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style1.xml" ContentType="application/vnd.ms-office.chartstyle+xml"/>
  <Override PartName="/xl/charts/colors1.xml" ContentType="application/vnd.ms-office.chartcolorstyle+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drawings/drawing6.xml" ContentType="application/vnd.openxmlformats-officedocument.drawing+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drawings/drawing7.xml" ContentType="application/vnd.openxmlformats-officedocument.drawing+xml"/>
  <Override PartName="/xl/drawings/drawing8.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https://deakin365-my.sharepoint.com/personal/annista_wijayanayake_deakin_edu_au/Documents/Documents/0.00  2025/T1-MIS775/MIS775-2025-T1/Week 10-Applications of Simulation Modelling/"/>
    </mc:Choice>
  </mc:AlternateContent>
  <xr:revisionPtr revIDLastSave="321" documentId="8_{2490DC6B-46D0-4674-BAFA-D1913E6C7F75}" xr6:coauthVersionLast="47" xr6:coauthVersionMax="47" xr10:uidLastSave="{0A8DE498-1693-46CF-AC83-88CFC80A966D}"/>
  <bookViews>
    <workbookView xWindow="-110" yWindow="-110" windowWidth="19420" windowHeight="11500" activeTab="3" xr2:uid="{00000000-000D-0000-FFFF-FFFF00000000}"/>
  </bookViews>
  <sheets>
    <sheet name="Instructions" sheetId="3" r:id="rId1"/>
    <sheet name="Task 1" sheetId="4" r:id="rId2"/>
    <sheet name="Task 2" sheetId="5" r:id="rId3"/>
    <sheet name="Task 3" sheetId="1" r:id="rId4"/>
    <sheet name="Task 4a" sheetId="2" r:id="rId5"/>
    <sheet name="Task 4b" sheetId="6" r:id="rId6"/>
    <sheet name="Task 5" sheetId="7" r:id="rId7"/>
    <sheet name="class example" sheetId="8" r:id="rId8"/>
  </sheets>
  <definedNames>
    <definedName name="solver_cvg" localSheetId="6" hidden="1">0.0001</definedName>
    <definedName name="solver_drv" localSheetId="6" hidden="1">2</definedName>
    <definedName name="solver_eng" localSheetId="6" hidden="1">1</definedName>
    <definedName name="solver_est" localSheetId="6" hidden="1">1</definedName>
    <definedName name="solver_itr" localSheetId="6" hidden="1">2147483647</definedName>
    <definedName name="solver_mip" localSheetId="6" hidden="1">2147483647</definedName>
    <definedName name="solver_mni" localSheetId="6" hidden="1">30</definedName>
    <definedName name="solver_mrt" localSheetId="6" hidden="1">0.075</definedName>
    <definedName name="solver_msl" localSheetId="6" hidden="1">2</definedName>
    <definedName name="solver_neg" localSheetId="6" hidden="1">1</definedName>
    <definedName name="solver_nod" localSheetId="6" hidden="1">2147483647</definedName>
    <definedName name="solver_num" localSheetId="6" hidden="1">0</definedName>
    <definedName name="solver_nwt" localSheetId="6" hidden="1">1</definedName>
    <definedName name="solver_opt" localSheetId="6" hidden="1">'Task 5'!$S$5</definedName>
    <definedName name="solver_pre" localSheetId="6" hidden="1">0.000001</definedName>
    <definedName name="solver_rbv" localSheetId="6" hidden="1">2</definedName>
    <definedName name="solver_rlx" localSheetId="6" hidden="1">2</definedName>
    <definedName name="solver_rsd" localSheetId="6" hidden="1">0</definedName>
    <definedName name="solver_scl" localSheetId="6" hidden="1">2</definedName>
    <definedName name="solver_sho" localSheetId="6" hidden="1">2</definedName>
    <definedName name="solver_ssz" localSheetId="6" hidden="1">100</definedName>
    <definedName name="solver_tim" localSheetId="6" hidden="1">2147483647</definedName>
    <definedName name="solver_tol" localSheetId="6" hidden="1">0.01</definedName>
    <definedName name="solver_typ" localSheetId="6" hidden="1">1</definedName>
    <definedName name="solver_val" localSheetId="6" hidden="1">0</definedName>
    <definedName name="solver_ver" localSheetId="6" hidden="1">3</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5" i="6" l="1"/>
  <c r="B20" i="5"/>
  <c r="B5" i="2"/>
  <c r="F2" i="4" l="1"/>
  <c r="J2" i="4"/>
  <c r="J3" i="4"/>
  <c r="D33" i="5" l="1"/>
  <c r="B10" i="8"/>
  <c r="B9" i="8"/>
  <c r="B8" i="8"/>
  <c r="B17" i="8" l="1"/>
  <c r="B13" i="8"/>
  <c r="B15" i="8" s="1"/>
  <c r="B16" i="8" s="1"/>
  <c r="B14" i="8" l="1"/>
  <c r="D6" i="1" l="1"/>
  <c r="E8" i="1"/>
  <c r="E7" i="1"/>
  <c r="E6" i="1"/>
  <c r="D8" i="1"/>
  <c r="D7" i="1"/>
  <c r="F4" i="4" l="1"/>
  <c r="E10" i="7" l="1"/>
  <c r="E13" i="7" s="1"/>
  <c r="E14" i="7" l="1"/>
  <c r="E19" i="7" s="1"/>
  <c r="E16" i="7" l="1"/>
  <c r="E18" i="7" s="1"/>
  <c r="E9" i="7"/>
  <c r="E8" i="7"/>
  <c r="B9" i="7"/>
  <c r="B8" i="7"/>
  <c r="E17" i="7" l="1"/>
  <c r="E15" i="7" s="1"/>
  <c r="B10" i="7"/>
  <c r="B13" i="7" s="1"/>
  <c r="B14" i="7" s="1"/>
  <c r="B15" i="7"/>
  <c r="B17" i="7" s="1"/>
  <c r="B18" i="7" s="1"/>
  <c r="B16" i="7" s="1"/>
  <c r="B19" i="7" l="1"/>
  <c r="C34" i="5"/>
  <c r="C35" i="5" s="1"/>
  <c r="D35" i="5" s="1"/>
  <c r="D34" i="5" l="1"/>
  <c r="E35" i="5" s="1"/>
  <c r="C36" i="5"/>
  <c r="D36" i="5" s="1"/>
  <c r="B9" i="2"/>
  <c r="B8" i="2"/>
  <c r="B9" i="6"/>
  <c r="B8" i="6"/>
  <c r="B10" i="2" l="1"/>
  <c r="B13" i="2" s="1"/>
  <c r="B15" i="2" s="1"/>
  <c r="B16" i="2" s="1"/>
  <c r="E34" i="5"/>
  <c r="E36" i="5"/>
  <c r="C37" i="5"/>
  <c r="D37" i="5" s="1"/>
  <c r="B17" i="2"/>
  <c r="B10" i="6"/>
  <c r="B13" i="6" s="1"/>
  <c r="F30" i="6"/>
  <c r="F31" i="6"/>
  <c r="F32" i="6"/>
  <c r="F33" i="6"/>
  <c r="F34" i="6"/>
  <c r="F35" i="6"/>
  <c r="F36" i="6"/>
  <c r="F37" i="6"/>
  <c r="F38" i="6"/>
  <c r="F39" i="6"/>
  <c r="F40" i="6"/>
  <c r="F41" i="6"/>
  <c r="F42" i="6"/>
  <c r="F43" i="6"/>
  <c r="F44" i="6"/>
  <c r="F45" i="6"/>
  <c r="F46" i="6"/>
  <c r="F47" i="6"/>
  <c r="F48" i="6"/>
  <c r="F49" i="6"/>
  <c r="F50" i="6"/>
  <c r="F51" i="6"/>
  <c r="F52" i="6"/>
  <c r="F53" i="6"/>
  <c r="F54" i="6"/>
  <c r="F55" i="6"/>
  <c r="F56" i="6"/>
  <c r="F57" i="6"/>
  <c r="F58" i="6"/>
  <c r="F59" i="6"/>
  <c r="F60" i="6"/>
  <c r="F61" i="6"/>
  <c r="F62" i="6"/>
  <c r="F63" i="6"/>
  <c r="F64" i="6"/>
  <c r="F65" i="6"/>
  <c r="F66" i="6"/>
  <c r="F67" i="6"/>
  <c r="F68" i="6"/>
  <c r="F69" i="6"/>
  <c r="F70" i="6"/>
  <c r="F71" i="6"/>
  <c r="F72" i="6"/>
  <c r="F73" i="6"/>
  <c r="F74" i="6"/>
  <c r="F75" i="6"/>
  <c r="F76" i="6"/>
  <c r="F77" i="6"/>
  <c r="F78" i="6"/>
  <c r="F79" i="6"/>
  <c r="F80" i="6"/>
  <c r="F81" i="6"/>
  <c r="F82" i="6"/>
  <c r="F83" i="6"/>
  <c r="F84" i="6"/>
  <c r="F85" i="6"/>
  <c r="F86" i="6"/>
  <c r="F87" i="6"/>
  <c r="F88" i="6"/>
  <c r="F89" i="6"/>
  <c r="F90" i="6"/>
  <c r="F91" i="6"/>
  <c r="F92" i="6"/>
  <c r="F93" i="6"/>
  <c r="F94" i="6"/>
  <c r="F95" i="6"/>
  <c r="F96" i="6"/>
  <c r="F97" i="6"/>
  <c r="F98" i="6"/>
  <c r="F99" i="6"/>
  <c r="F100" i="6"/>
  <c r="F101" i="6"/>
  <c r="F102" i="6"/>
  <c r="F103" i="6"/>
  <c r="F104" i="6"/>
  <c r="F105" i="6"/>
  <c r="F106" i="6"/>
  <c r="F107" i="6"/>
  <c r="F108" i="6"/>
  <c r="F109" i="6"/>
  <c r="F110" i="6"/>
  <c r="F111" i="6"/>
  <c r="F112" i="6"/>
  <c r="F113" i="6"/>
  <c r="F114" i="6"/>
  <c r="F115" i="6"/>
  <c r="F116" i="6"/>
  <c r="F117" i="6"/>
  <c r="F118" i="6"/>
  <c r="F119" i="6"/>
  <c r="F120" i="6"/>
  <c r="F121" i="6"/>
  <c r="F122" i="6"/>
  <c r="F123" i="6"/>
  <c r="F124" i="6"/>
  <c r="F125" i="6"/>
  <c r="F126" i="6"/>
  <c r="F127" i="6"/>
  <c r="F128" i="6"/>
  <c r="F129" i="6"/>
  <c r="F130" i="6"/>
  <c r="F131" i="6"/>
  <c r="F132" i="6"/>
  <c r="F133" i="6"/>
  <c r="F134" i="6"/>
  <c r="F135" i="6"/>
  <c r="F136" i="6"/>
  <c r="F137" i="6"/>
  <c r="F138" i="6"/>
  <c r="F139" i="6"/>
  <c r="F140" i="6"/>
  <c r="F141" i="6"/>
  <c r="F142" i="6"/>
  <c r="F143" i="6"/>
  <c r="F144" i="6"/>
  <c r="F145" i="6"/>
  <c r="F146" i="6"/>
  <c r="F147" i="6"/>
  <c r="F148" i="6"/>
  <c r="F149" i="6"/>
  <c r="F150" i="6"/>
  <c r="F151" i="6"/>
  <c r="F152" i="6"/>
  <c r="F153" i="6"/>
  <c r="F154" i="6"/>
  <c r="F155" i="6"/>
  <c r="F156" i="6"/>
  <c r="F157" i="6"/>
  <c r="F158" i="6"/>
  <c r="F159" i="6"/>
  <c r="F160" i="6"/>
  <c r="F161" i="6"/>
  <c r="F162" i="6"/>
  <c r="F163" i="6"/>
  <c r="F164" i="6"/>
  <c r="F165" i="6"/>
  <c r="F166" i="6"/>
  <c r="F167" i="6"/>
  <c r="F168" i="6"/>
  <c r="F169" i="6"/>
  <c r="F170" i="6"/>
  <c r="F171" i="6"/>
  <c r="F172" i="6"/>
  <c r="F173" i="6"/>
  <c r="F174" i="6"/>
  <c r="F175" i="6"/>
  <c r="F176" i="6"/>
  <c r="F177" i="6"/>
  <c r="F178" i="6"/>
  <c r="F179" i="6"/>
  <c r="F180" i="6"/>
  <c r="F181" i="6"/>
  <c r="F182" i="6"/>
  <c r="F183" i="6"/>
  <c r="F184" i="6"/>
  <c r="F185" i="6"/>
  <c r="F186" i="6"/>
  <c r="F187" i="6"/>
  <c r="F188" i="6"/>
  <c r="F189" i="6"/>
  <c r="F190" i="6"/>
  <c r="F191" i="6"/>
  <c r="F192" i="6"/>
  <c r="F193" i="6"/>
  <c r="F194" i="6"/>
  <c r="F195" i="6"/>
  <c r="F196" i="6"/>
  <c r="F197" i="6"/>
  <c r="F198" i="6"/>
  <c r="F199" i="6"/>
  <c r="F200" i="6"/>
  <c r="F201" i="6"/>
  <c r="F202" i="6"/>
  <c r="F203" i="6"/>
  <c r="F204" i="6"/>
  <c r="F205" i="6"/>
  <c r="F206" i="6"/>
  <c r="F207" i="6"/>
  <c r="F208" i="6"/>
  <c r="F209" i="6"/>
  <c r="F210" i="6"/>
  <c r="F211" i="6"/>
  <c r="F212" i="6"/>
  <c r="F213" i="6"/>
  <c r="F214" i="6"/>
  <c r="F215" i="6"/>
  <c r="F216" i="6"/>
  <c r="F217" i="6"/>
  <c r="F218" i="6"/>
  <c r="F219" i="6"/>
  <c r="F220" i="6"/>
  <c r="F221" i="6"/>
  <c r="F222" i="6"/>
  <c r="F223" i="6"/>
  <c r="F224" i="6"/>
  <c r="F225" i="6"/>
  <c r="F226" i="6"/>
  <c r="F227" i="6"/>
  <c r="F228" i="6"/>
  <c r="F229" i="6"/>
  <c r="F230" i="6"/>
  <c r="F231" i="6"/>
  <c r="F232" i="6"/>
  <c r="F233" i="6"/>
  <c r="F234" i="6"/>
  <c r="F235" i="6"/>
  <c r="F236" i="6"/>
  <c r="F237" i="6"/>
  <c r="F238" i="6"/>
  <c r="F239" i="6"/>
  <c r="F240" i="6"/>
  <c r="F241" i="6"/>
  <c r="F242" i="6"/>
  <c r="F243" i="6"/>
  <c r="F244" i="6"/>
  <c r="F245" i="6"/>
  <c r="F246" i="6"/>
  <c r="F247" i="6"/>
  <c r="F248" i="6"/>
  <c r="F249" i="6"/>
  <c r="F250" i="6"/>
  <c r="F251" i="6"/>
  <c r="F252" i="6"/>
  <c r="F253" i="6"/>
  <c r="F254" i="6"/>
  <c r="F255" i="6"/>
  <c r="F256" i="6"/>
  <c r="F257" i="6"/>
  <c r="F258" i="6"/>
  <c r="F259" i="6"/>
  <c r="F260" i="6"/>
  <c r="F261" i="6"/>
  <c r="F262" i="6"/>
  <c r="F263" i="6"/>
  <c r="F264" i="6"/>
  <c r="F265" i="6"/>
  <c r="F266" i="6"/>
  <c r="F267" i="6"/>
  <c r="F268" i="6"/>
  <c r="F269" i="6"/>
  <c r="F270" i="6"/>
  <c r="F271" i="6"/>
  <c r="F272" i="6"/>
  <c r="F273" i="6"/>
  <c r="F274" i="6"/>
  <c r="F275" i="6"/>
  <c r="F276" i="6"/>
  <c r="F277" i="6"/>
  <c r="F278" i="6"/>
  <c r="F279" i="6"/>
  <c r="F280" i="6"/>
  <c r="F281" i="6"/>
  <c r="F282" i="6"/>
  <c r="F283" i="6"/>
  <c r="F284" i="6"/>
  <c r="F285" i="6"/>
  <c r="F286" i="6"/>
  <c r="F287" i="6"/>
  <c r="F288" i="6"/>
  <c r="F289" i="6"/>
  <c r="F290" i="6"/>
  <c r="F291" i="6"/>
  <c r="F292" i="6"/>
  <c r="F293" i="6"/>
  <c r="F294" i="6"/>
  <c r="F295" i="6"/>
  <c r="F296" i="6"/>
  <c r="F297" i="6"/>
  <c r="F298" i="6"/>
  <c r="F299" i="6"/>
  <c r="F300" i="6"/>
  <c r="F301" i="6"/>
  <c r="F302" i="6"/>
  <c r="F303" i="6"/>
  <c r="F304" i="6"/>
  <c r="F305" i="6"/>
  <c r="F306" i="6"/>
  <c r="F307" i="6"/>
  <c r="F308" i="6"/>
  <c r="F309" i="6"/>
  <c r="F310" i="6"/>
  <c r="F311" i="6"/>
  <c r="F312" i="6"/>
  <c r="F313" i="6"/>
  <c r="F314" i="6"/>
  <c r="F315" i="6"/>
  <c r="F316" i="6"/>
  <c r="F317" i="6"/>
  <c r="F318" i="6"/>
  <c r="F319" i="6"/>
  <c r="F320" i="6"/>
  <c r="F321" i="6"/>
  <c r="F322" i="6"/>
  <c r="F323" i="6"/>
  <c r="F324" i="6"/>
  <c r="F325" i="6"/>
  <c r="F326" i="6"/>
  <c r="F327" i="6"/>
  <c r="F328" i="6"/>
  <c r="F329" i="6"/>
  <c r="F330" i="6"/>
  <c r="F331" i="6"/>
  <c r="F332" i="6"/>
  <c r="F333" i="6"/>
  <c r="F334" i="6"/>
  <c r="F335" i="6"/>
  <c r="F336" i="6"/>
  <c r="F337" i="6"/>
  <c r="F338" i="6"/>
  <c r="F339" i="6"/>
  <c r="F340" i="6"/>
  <c r="F341" i="6"/>
  <c r="F342" i="6"/>
  <c r="F343" i="6"/>
  <c r="F344" i="6"/>
  <c r="F345" i="6"/>
  <c r="F346" i="6"/>
  <c r="F347" i="6"/>
  <c r="F348" i="6"/>
  <c r="F349" i="6"/>
  <c r="F350" i="6"/>
  <c r="F351" i="6"/>
  <c r="F352" i="6"/>
  <c r="F353" i="6"/>
  <c r="F354" i="6"/>
  <c r="F355" i="6"/>
  <c r="F356" i="6"/>
  <c r="F357" i="6"/>
  <c r="F358" i="6"/>
  <c r="F359" i="6"/>
  <c r="F360" i="6"/>
  <c r="F361" i="6"/>
  <c r="F362" i="6"/>
  <c r="F363" i="6"/>
  <c r="F364" i="6"/>
  <c r="F365" i="6"/>
  <c r="F366" i="6"/>
  <c r="F367" i="6"/>
  <c r="F368" i="6"/>
  <c r="F369" i="6"/>
  <c r="F370" i="6"/>
  <c r="F371" i="6"/>
  <c r="F372" i="6"/>
  <c r="F373" i="6"/>
  <c r="F374" i="6"/>
  <c r="F375" i="6"/>
  <c r="F376" i="6"/>
  <c r="F377" i="6"/>
  <c r="F378" i="6"/>
  <c r="F379" i="6"/>
  <c r="F380" i="6"/>
  <c r="F381" i="6"/>
  <c r="F382" i="6"/>
  <c r="F383" i="6"/>
  <c r="F384" i="6"/>
  <c r="F385" i="6"/>
  <c r="F386" i="6"/>
  <c r="F387" i="6"/>
  <c r="F388" i="6"/>
  <c r="F389" i="6"/>
  <c r="F390" i="6"/>
  <c r="F391" i="6"/>
  <c r="F392" i="6"/>
  <c r="F393" i="6"/>
  <c r="F394" i="6"/>
  <c r="F395" i="6"/>
  <c r="F396" i="6"/>
  <c r="F397" i="6"/>
  <c r="F398" i="6"/>
  <c r="F399" i="6"/>
  <c r="F400" i="6"/>
  <c r="F401" i="6"/>
  <c r="F402" i="6"/>
  <c r="F403" i="6"/>
  <c r="F404" i="6"/>
  <c r="F405" i="6"/>
  <c r="F406" i="6"/>
  <c r="F407" i="6"/>
  <c r="F408" i="6"/>
  <c r="F409" i="6"/>
  <c r="F410" i="6"/>
  <c r="F411" i="6"/>
  <c r="F412" i="6"/>
  <c r="F413" i="6"/>
  <c r="F414" i="6"/>
  <c r="F415" i="6"/>
  <c r="F416" i="6"/>
  <c r="F417" i="6"/>
  <c r="F418" i="6"/>
  <c r="F419" i="6"/>
  <c r="F420" i="6"/>
  <c r="F421" i="6"/>
  <c r="F422" i="6"/>
  <c r="F423" i="6"/>
  <c r="F424" i="6"/>
  <c r="F425" i="6"/>
  <c r="F426" i="6"/>
  <c r="F427" i="6"/>
  <c r="F428" i="6"/>
  <c r="F429" i="6"/>
  <c r="F430" i="6"/>
  <c r="F431" i="6"/>
  <c r="F432" i="6"/>
  <c r="F433" i="6"/>
  <c r="F434" i="6"/>
  <c r="F435" i="6"/>
  <c r="F436" i="6"/>
  <c r="F437" i="6"/>
  <c r="F438" i="6"/>
  <c r="F439" i="6"/>
  <c r="F440" i="6"/>
  <c r="F441" i="6"/>
  <c r="F442" i="6"/>
  <c r="F443" i="6"/>
  <c r="F444" i="6"/>
  <c r="F445" i="6"/>
  <c r="F446" i="6"/>
  <c r="F447" i="6"/>
  <c r="F448" i="6"/>
  <c r="F449" i="6"/>
  <c r="F450" i="6"/>
  <c r="F451" i="6"/>
  <c r="F452" i="6"/>
  <c r="F453" i="6"/>
  <c r="F454" i="6"/>
  <c r="F455" i="6"/>
  <c r="F456" i="6"/>
  <c r="F457" i="6"/>
  <c r="F458" i="6"/>
  <c r="F459" i="6"/>
  <c r="F460" i="6"/>
  <c r="F461" i="6"/>
  <c r="F462" i="6"/>
  <c r="F463" i="6"/>
  <c r="F464" i="6"/>
  <c r="F465" i="6"/>
  <c r="F466" i="6"/>
  <c r="F467" i="6"/>
  <c r="F468" i="6"/>
  <c r="F469" i="6"/>
  <c r="F470" i="6"/>
  <c r="F471" i="6"/>
  <c r="F472" i="6"/>
  <c r="F473" i="6"/>
  <c r="F474" i="6"/>
  <c r="F475" i="6"/>
  <c r="F476" i="6"/>
  <c r="F477" i="6"/>
  <c r="F478" i="6"/>
  <c r="F479" i="6"/>
  <c r="F480" i="6"/>
  <c r="F481" i="6"/>
  <c r="F482" i="6"/>
  <c r="F483" i="6"/>
  <c r="F484" i="6"/>
  <c r="F485" i="6"/>
  <c r="F486" i="6"/>
  <c r="F487" i="6"/>
  <c r="F488" i="6"/>
  <c r="F489" i="6"/>
  <c r="F490" i="6"/>
  <c r="F491" i="6"/>
  <c r="F492" i="6"/>
  <c r="F493" i="6"/>
  <c r="F494" i="6"/>
  <c r="F495" i="6"/>
  <c r="F496" i="6"/>
  <c r="F497" i="6"/>
  <c r="F498" i="6"/>
  <c r="F499" i="6"/>
  <c r="F500" i="6"/>
  <c r="F501" i="6"/>
  <c r="F502" i="6"/>
  <c r="F503" i="6"/>
  <c r="F504" i="6"/>
  <c r="F505" i="6"/>
  <c r="F506" i="6"/>
  <c r="F507" i="6"/>
  <c r="F508" i="6"/>
  <c r="F509" i="6"/>
  <c r="F510" i="6"/>
  <c r="F511" i="6"/>
  <c r="F512" i="6"/>
  <c r="F513" i="6"/>
  <c r="F514" i="6"/>
  <c r="F515" i="6"/>
  <c r="F516" i="6"/>
  <c r="F517" i="6"/>
  <c r="F518" i="6"/>
  <c r="F519" i="6"/>
  <c r="F520" i="6"/>
  <c r="F521" i="6"/>
  <c r="F522" i="6"/>
  <c r="F523" i="6"/>
  <c r="F524" i="6"/>
  <c r="F525" i="6"/>
  <c r="F526" i="6"/>
  <c r="F527" i="6"/>
  <c r="F528" i="6"/>
  <c r="F529" i="6"/>
  <c r="F530" i="6"/>
  <c r="F531" i="6"/>
  <c r="F532" i="6"/>
  <c r="F533" i="6"/>
  <c r="F534" i="6"/>
  <c r="F535" i="6"/>
  <c r="F536" i="6"/>
  <c r="F537" i="6"/>
  <c r="F538" i="6"/>
  <c r="F539" i="6"/>
  <c r="F540" i="6"/>
  <c r="F541" i="6"/>
  <c r="F542" i="6"/>
  <c r="F543" i="6"/>
  <c r="F544" i="6"/>
  <c r="F545" i="6"/>
  <c r="F546" i="6"/>
  <c r="F547" i="6"/>
  <c r="F548" i="6"/>
  <c r="F549" i="6"/>
  <c r="F550" i="6"/>
  <c r="F551" i="6"/>
  <c r="F552" i="6"/>
  <c r="F553" i="6"/>
  <c r="F554" i="6"/>
  <c r="F555" i="6"/>
  <c r="F556" i="6"/>
  <c r="F557" i="6"/>
  <c r="F558" i="6"/>
  <c r="F559" i="6"/>
  <c r="F560" i="6"/>
  <c r="F561" i="6"/>
  <c r="F562" i="6"/>
  <c r="F563" i="6"/>
  <c r="F564" i="6"/>
  <c r="F565" i="6"/>
  <c r="F566" i="6"/>
  <c r="F567" i="6"/>
  <c r="F568" i="6"/>
  <c r="F569" i="6"/>
  <c r="F570" i="6"/>
  <c r="F571" i="6"/>
  <c r="F572" i="6"/>
  <c r="F573" i="6"/>
  <c r="F574" i="6"/>
  <c r="F575" i="6"/>
  <c r="F576" i="6"/>
  <c r="F577" i="6"/>
  <c r="F578" i="6"/>
  <c r="F579" i="6"/>
  <c r="F580" i="6"/>
  <c r="F581" i="6"/>
  <c r="F582" i="6"/>
  <c r="F583" i="6"/>
  <c r="F584" i="6"/>
  <c r="F585" i="6"/>
  <c r="F586" i="6"/>
  <c r="F587" i="6"/>
  <c r="F588" i="6"/>
  <c r="F589" i="6"/>
  <c r="F590" i="6"/>
  <c r="F591" i="6"/>
  <c r="F592" i="6"/>
  <c r="F593" i="6"/>
  <c r="F594" i="6"/>
  <c r="F595" i="6"/>
  <c r="F596" i="6"/>
  <c r="F597" i="6"/>
  <c r="F598" i="6"/>
  <c r="F599" i="6"/>
  <c r="F600" i="6"/>
  <c r="F601" i="6"/>
  <c r="F602" i="6"/>
  <c r="F603" i="6"/>
  <c r="F604" i="6"/>
  <c r="F605" i="6"/>
  <c r="F606" i="6"/>
  <c r="F607" i="6"/>
  <c r="F608" i="6"/>
  <c r="F609" i="6"/>
  <c r="F610" i="6"/>
  <c r="F611" i="6"/>
  <c r="F612" i="6"/>
  <c r="F613" i="6"/>
  <c r="F614" i="6"/>
  <c r="F615" i="6"/>
  <c r="F616" i="6"/>
  <c r="F617" i="6"/>
  <c r="F618" i="6"/>
  <c r="F619" i="6"/>
  <c r="F620" i="6"/>
  <c r="F621" i="6"/>
  <c r="F622" i="6"/>
  <c r="F623" i="6"/>
  <c r="F624" i="6"/>
  <c r="F625" i="6"/>
  <c r="F626" i="6"/>
  <c r="F627" i="6"/>
  <c r="F628" i="6"/>
  <c r="F629" i="6"/>
  <c r="F630" i="6"/>
  <c r="F631" i="6"/>
  <c r="F632" i="6"/>
  <c r="F633" i="6"/>
  <c r="F634" i="6"/>
  <c r="F635" i="6"/>
  <c r="F636" i="6"/>
  <c r="F637" i="6"/>
  <c r="F638" i="6"/>
  <c r="F639" i="6"/>
  <c r="F640" i="6"/>
  <c r="F641" i="6"/>
  <c r="F642" i="6"/>
  <c r="F643" i="6"/>
  <c r="F644" i="6"/>
  <c r="F645" i="6"/>
  <c r="F646" i="6"/>
  <c r="F647" i="6"/>
  <c r="F648" i="6"/>
  <c r="F649" i="6"/>
  <c r="F650" i="6"/>
  <c r="F651" i="6"/>
  <c r="F652" i="6"/>
  <c r="F653" i="6"/>
  <c r="F654" i="6"/>
  <c r="F655" i="6"/>
  <c r="F656" i="6"/>
  <c r="F657" i="6"/>
  <c r="F658" i="6"/>
  <c r="F659" i="6"/>
  <c r="F660" i="6"/>
  <c r="F661" i="6"/>
  <c r="F662" i="6"/>
  <c r="F663" i="6"/>
  <c r="F664" i="6"/>
  <c r="F665" i="6"/>
  <c r="F666" i="6"/>
  <c r="F667" i="6"/>
  <c r="F668" i="6"/>
  <c r="F669" i="6"/>
  <c r="F670" i="6"/>
  <c r="F671" i="6"/>
  <c r="F672" i="6"/>
  <c r="F673" i="6"/>
  <c r="F674" i="6"/>
  <c r="F675" i="6"/>
  <c r="F676" i="6"/>
  <c r="F677" i="6"/>
  <c r="F678" i="6"/>
  <c r="F679" i="6"/>
  <c r="F680" i="6"/>
  <c r="F681" i="6"/>
  <c r="F682" i="6"/>
  <c r="F683" i="6"/>
  <c r="F684" i="6"/>
  <c r="F685" i="6"/>
  <c r="F686" i="6"/>
  <c r="F687" i="6"/>
  <c r="F688" i="6"/>
  <c r="F689" i="6"/>
  <c r="F690" i="6"/>
  <c r="F691" i="6"/>
  <c r="F692" i="6"/>
  <c r="F693" i="6"/>
  <c r="F694" i="6"/>
  <c r="F695" i="6"/>
  <c r="F696" i="6"/>
  <c r="F697" i="6"/>
  <c r="F698" i="6"/>
  <c r="F699" i="6"/>
  <c r="F700" i="6"/>
  <c r="F701" i="6"/>
  <c r="F702" i="6"/>
  <c r="F703" i="6"/>
  <c r="F704" i="6"/>
  <c r="F705" i="6"/>
  <c r="F706" i="6"/>
  <c r="F707" i="6"/>
  <c r="F708" i="6"/>
  <c r="F709" i="6"/>
  <c r="F710" i="6"/>
  <c r="F711" i="6"/>
  <c r="F712" i="6"/>
  <c r="F713" i="6"/>
  <c r="F714" i="6"/>
  <c r="F715" i="6"/>
  <c r="F716" i="6"/>
  <c r="F717" i="6"/>
  <c r="F718" i="6"/>
  <c r="F719" i="6"/>
  <c r="F720" i="6"/>
  <c r="F721" i="6"/>
  <c r="F722" i="6"/>
  <c r="F723" i="6"/>
  <c r="F724" i="6"/>
  <c r="F725" i="6"/>
  <c r="F726" i="6"/>
  <c r="F727" i="6"/>
  <c r="F728" i="6"/>
  <c r="F729" i="6"/>
  <c r="F730" i="6"/>
  <c r="F731" i="6"/>
  <c r="F732" i="6"/>
  <c r="F733" i="6"/>
  <c r="F734" i="6"/>
  <c r="F735" i="6"/>
  <c r="F736" i="6"/>
  <c r="F737" i="6"/>
  <c r="F738" i="6"/>
  <c r="F739" i="6"/>
  <c r="F740" i="6"/>
  <c r="F741" i="6"/>
  <c r="F742" i="6"/>
  <c r="F743" i="6"/>
  <c r="F744" i="6"/>
  <c r="F745" i="6"/>
  <c r="F746" i="6"/>
  <c r="F747" i="6"/>
  <c r="F748" i="6"/>
  <c r="F749" i="6"/>
  <c r="F750" i="6"/>
  <c r="F751" i="6"/>
  <c r="F752" i="6"/>
  <c r="F753" i="6"/>
  <c r="F754" i="6"/>
  <c r="F755" i="6"/>
  <c r="F756" i="6"/>
  <c r="F757" i="6"/>
  <c r="F758" i="6"/>
  <c r="F759" i="6"/>
  <c r="F760" i="6"/>
  <c r="F761" i="6"/>
  <c r="F762" i="6"/>
  <c r="F763" i="6"/>
  <c r="F764" i="6"/>
  <c r="F765" i="6"/>
  <c r="F766" i="6"/>
  <c r="F767" i="6"/>
  <c r="F768" i="6"/>
  <c r="F769" i="6"/>
  <c r="F770" i="6"/>
  <c r="F771" i="6"/>
  <c r="F772" i="6"/>
  <c r="F773" i="6"/>
  <c r="F774" i="6"/>
  <c r="F775" i="6"/>
  <c r="F776" i="6"/>
  <c r="F777" i="6"/>
  <c r="F778" i="6"/>
  <c r="F779" i="6"/>
  <c r="F780" i="6"/>
  <c r="F781" i="6"/>
  <c r="F782" i="6"/>
  <c r="F783" i="6"/>
  <c r="F784" i="6"/>
  <c r="F785" i="6"/>
  <c r="F786" i="6"/>
  <c r="F787" i="6"/>
  <c r="F788" i="6"/>
  <c r="F789" i="6"/>
  <c r="F790" i="6"/>
  <c r="F791" i="6"/>
  <c r="F792" i="6"/>
  <c r="F793" i="6"/>
  <c r="F794" i="6"/>
  <c r="F795" i="6"/>
  <c r="F796" i="6"/>
  <c r="F797" i="6"/>
  <c r="F798" i="6"/>
  <c r="F799" i="6"/>
  <c r="F800" i="6"/>
  <c r="F801" i="6"/>
  <c r="F802" i="6"/>
  <c r="F803" i="6"/>
  <c r="F804" i="6"/>
  <c r="F805" i="6"/>
  <c r="F806" i="6"/>
  <c r="F807" i="6"/>
  <c r="F808" i="6"/>
  <c r="F809" i="6"/>
  <c r="F810" i="6"/>
  <c r="F811" i="6"/>
  <c r="F812" i="6"/>
  <c r="F813" i="6"/>
  <c r="F814" i="6"/>
  <c r="F815" i="6"/>
  <c r="F816" i="6"/>
  <c r="F817" i="6"/>
  <c r="F818" i="6"/>
  <c r="F819" i="6"/>
  <c r="F820" i="6"/>
  <c r="F821" i="6"/>
  <c r="F822" i="6"/>
  <c r="F823" i="6"/>
  <c r="F824" i="6"/>
  <c r="F825" i="6"/>
  <c r="F826" i="6"/>
  <c r="F827" i="6"/>
  <c r="F828" i="6"/>
  <c r="F829" i="6"/>
  <c r="F830" i="6"/>
  <c r="F831" i="6"/>
  <c r="F832" i="6"/>
  <c r="F833" i="6"/>
  <c r="F834" i="6"/>
  <c r="F835" i="6"/>
  <c r="F836" i="6"/>
  <c r="F837" i="6"/>
  <c r="F838" i="6"/>
  <c r="F839" i="6"/>
  <c r="F840" i="6"/>
  <c r="F841" i="6"/>
  <c r="F842" i="6"/>
  <c r="F843" i="6"/>
  <c r="F844" i="6"/>
  <c r="F845" i="6"/>
  <c r="F846" i="6"/>
  <c r="F847" i="6"/>
  <c r="F848" i="6"/>
  <c r="F849" i="6"/>
  <c r="F850" i="6"/>
  <c r="F851" i="6"/>
  <c r="F852" i="6"/>
  <c r="F853" i="6"/>
  <c r="F854" i="6"/>
  <c r="F855" i="6"/>
  <c r="F856" i="6"/>
  <c r="F857" i="6"/>
  <c r="F858" i="6"/>
  <c r="F859" i="6"/>
  <c r="F860" i="6"/>
  <c r="F861" i="6"/>
  <c r="F862" i="6"/>
  <c r="F863" i="6"/>
  <c r="F864" i="6"/>
  <c r="F865" i="6"/>
  <c r="F866" i="6"/>
  <c r="F867" i="6"/>
  <c r="F868" i="6"/>
  <c r="F869" i="6"/>
  <c r="F870" i="6"/>
  <c r="F871" i="6"/>
  <c r="F872" i="6"/>
  <c r="F873" i="6"/>
  <c r="F874" i="6"/>
  <c r="F875" i="6"/>
  <c r="F876" i="6"/>
  <c r="F877" i="6"/>
  <c r="F878" i="6"/>
  <c r="F879" i="6"/>
  <c r="F880" i="6"/>
  <c r="F881" i="6"/>
  <c r="F882" i="6"/>
  <c r="F883" i="6"/>
  <c r="F884" i="6"/>
  <c r="F885" i="6"/>
  <c r="F886" i="6"/>
  <c r="F887" i="6"/>
  <c r="F888" i="6"/>
  <c r="F889" i="6"/>
  <c r="F890" i="6"/>
  <c r="F891" i="6"/>
  <c r="F892" i="6"/>
  <c r="F893" i="6"/>
  <c r="F894" i="6"/>
  <c r="F895" i="6"/>
  <c r="F896" i="6"/>
  <c r="F897" i="6"/>
  <c r="F898" i="6"/>
  <c r="F899" i="6"/>
  <c r="F900" i="6"/>
  <c r="F901" i="6"/>
  <c r="F902" i="6"/>
  <c r="F903" i="6"/>
  <c r="F904" i="6"/>
  <c r="F905" i="6"/>
  <c r="F906" i="6"/>
  <c r="F907" i="6"/>
  <c r="F908" i="6"/>
  <c r="F909" i="6"/>
  <c r="F910" i="6"/>
  <c r="F911" i="6"/>
  <c r="F912" i="6"/>
  <c r="F913" i="6"/>
  <c r="F914" i="6"/>
  <c r="F915" i="6"/>
  <c r="F916" i="6"/>
  <c r="F917" i="6"/>
  <c r="F918" i="6"/>
  <c r="F919" i="6"/>
  <c r="F920" i="6"/>
  <c r="F921" i="6"/>
  <c r="F922" i="6"/>
  <c r="F923" i="6"/>
  <c r="F924" i="6"/>
  <c r="F925" i="6"/>
  <c r="F926" i="6"/>
  <c r="F927" i="6"/>
  <c r="F928" i="6"/>
  <c r="F929" i="6"/>
  <c r="F930" i="6"/>
  <c r="F931" i="6"/>
  <c r="F932" i="6"/>
  <c r="F933" i="6"/>
  <c r="F934" i="6"/>
  <c r="F935" i="6"/>
  <c r="F936" i="6"/>
  <c r="F937" i="6"/>
  <c r="F938" i="6"/>
  <c r="F939" i="6"/>
  <c r="F940" i="6"/>
  <c r="F941" i="6"/>
  <c r="F942" i="6"/>
  <c r="F943" i="6"/>
  <c r="F944" i="6"/>
  <c r="F945" i="6"/>
  <c r="F946" i="6"/>
  <c r="F947" i="6"/>
  <c r="F948" i="6"/>
  <c r="F949" i="6"/>
  <c r="F950" i="6"/>
  <c r="F951" i="6"/>
  <c r="F952" i="6"/>
  <c r="F953" i="6"/>
  <c r="F954" i="6"/>
  <c r="F955" i="6"/>
  <c r="F956" i="6"/>
  <c r="F957" i="6"/>
  <c r="F958" i="6"/>
  <c r="F959" i="6"/>
  <c r="F960" i="6"/>
  <c r="F961" i="6"/>
  <c r="F962" i="6"/>
  <c r="F963" i="6"/>
  <c r="F964" i="6"/>
  <c r="F965" i="6"/>
  <c r="F966" i="6"/>
  <c r="F967" i="6"/>
  <c r="F968" i="6"/>
  <c r="F969" i="6"/>
  <c r="F970" i="6"/>
  <c r="F971" i="6"/>
  <c r="F972" i="6"/>
  <c r="F973" i="6"/>
  <c r="F974" i="6"/>
  <c r="F975" i="6"/>
  <c r="F976" i="6"/>
  <c r="F977" i="6"/>
  <c r="F978" i="6"/>
  <c r="F979" i="6"/>
  <c r="F980" i="6"/>
  <c r="F981" i="6"/>
  <c r="F982" i="6"/>
  <c r="F983" i="6"/>
  <c r="F984" i="6"/>
  <c r="F985" i="6"/>
  <c r="F986" i="6"/>
  <c r="F987" i="6"/>
  <c r="F988" i="6"/>
  <c r="F989" i="6"/>
  <c r="F990" i="6"/>
  <c r="F991" i="6"/>
  <c r="F992" i="6"/>
  <c r="F993" i="6"/>
  <c r="F994" i="6"/>
  <c r="F995" i="6"/>
  <c r="F996" i="6"/>
  <c r="F997" i="6"/>
  <c r="F998" i="6"/>
  <c r="F999" i="6"/>
  <c r="F1000" i="6"/>
  <c r="F1001" i="6"/>
  <c r="F1002" i="6"/>
  <c r="F1003" i="6"/>
  <c r="F1004" i="6"/>
  <c r="F1005" i="6"/>
  <c r="F1006" i="6"/>
  <c r="F1007" i="6"/>
  <c r="F1008" i="6"/>
  <c r="F1009" i="6"/>
  <c r="F1010" i="6"/>
  <c r="F1011" i="6"/>
  <c r="F1012" i="6"/>
  <c r="F1013" i="6"/>
  <c r="F1014" i="6"/>
  <c r="F1015" i="6"/>
  <c r="F1016" i="6"/>
  <c r="F1017" i="6"/>
  <c r="F1018" i="6"/>
  <c r="F1019" i="6"/>
  <c r="F1020" i="6"/>
  <c r="F1021" i="6"/>
  <c r="F1022" i="6"/>
  <c r="F1023" i="6"/>
  <c r="F1024" i="6"/>
  <c r="F1025" i="6"/>
  <c r="F1026" i="6"/>
  <c r="F1027" i="6"/>
  <c r="F1028" i="6"/>
  <c r="F1029" i="6"/>
  <c r="F1030" i="6"/>
  <c r="F1031" i="6"/>
  <c r="F1032" i="6"/>
  <c r="F1033" i="6"/>
  <c r="F1034" i="6"/>
  <c r="F1035" i="6"/>
  <c r="F1036" i="6"/>
  <c r="F1037" i="6"/>
  <c r="F1038" i="6"/>
  <c r="F1039" i="6"/>
  <c r="F1040" i="6"/>
  <c r="F1041" i="6"/>
  <c r="F1042" i="6"/>
  <c r="F1043" i="6"/>
  <c r="F1044" i="6"/>
  <c r="F1045" i="6"/>
  <c r="F1046" i="6"/>
  <c r="F1047" i="6"/>
  <c r="F1048" i="6"/>
  <c r="F1049" i="6"/>
  <c r="F1050" i="6"/>
  <c r="F1051" i="6"/>
  <c r="F1052" i="6"/>
  <c r="F1053" i="6"/>
  <c r="F1054" i="6"/>
  <c r="F1055" i="6"/>
  <c r="F1056" i="6"/>
  <c r="F1057" i="6"/>
  <c r="F1058" i="6"/>
  <c r="F1059" i="6"/>
  <c r="F1060" i="6"/>
  <c r="F1061" i="6"/>
  <c r="F1062" i="6"/>
  <c r="F1063" i="6"/>
  <c r="F1064" i="6"/>
  <c r="F1065" i="6"/>
  <c r="F1066" i="6"/>
  <c r="F1067" i="6"/>
  <c r="F1068" i="6"/>
  <c r="F1069" i="6"/>
  <c r="F1070" i="6"/>
  <c r="F1071" i="6"/>
  <c r="F1072" i="6"/>
  <c r="F1073" i="6"/>
  <c r="F1074" i="6"/>
  <c r="F1075" i="6"/>
  <c r="F1076" i="6"/>
  <c r="F1077" i="6"/>
  <c r="F1078" i="6"/>
  <c r="F1079" i="6"/>
  <c r="F1080" i="6"/>
  <c r="F1081" i="6"/>
  <c r="F1082" i="6"/>
  <c r="F1083" i="6"/>
  <c r="F1084" i="6"/>
  <c r="F1085" i="6"/>
  <c r="F1086" i="6"/>
  <c r="F1087" i="6"/>
  <c r="F1088" i="6"/>
  <c r="F1089" i="6"/>
  <c r="F1090" i="6"/>
  <c r="F1091" i="6"/>
  <c r="F1092" i="6"/>
  <c r="F1093" i="6"/>
  <c r="F1094" i="6"/>
  <c r="F1095" i="6"/>
  <c r="F1096" i="6"/>
  <c r="F1097" i="6"/>
  <c r="F1098" i="6"/>
  <c r="F1099" i="6"/>
  <c r="F1100" i="6"/>
  <c r="F1101" i="6"/>
  <c r="F1102" i="6"/>
  <c r="F1103" i="6"/>
  <c r="F1104" i="6"/>
  <c r="F1105" i="6"/>
  <c r="F1106" i="6"/>
  <c r="F1107" i="6"/>
  <c r="F1108" i="6"/>
  <c r="F1109" i="6"/>
  <c r="F1110" i="6"/>
  <c r="F1111" i="6"/>
  <c r="F1112" i="6"/>
  <c r="F1113" i="6"/>
  <c r="F1114" i="6"/>
  <c r="F1115" i="6"/>
  <c r="F1116" i="6"/>
  <c r="F1117" i="6"/>
  <c r="F1118" i="6"/>
  <c r="F1119" i="6"/>
  <c r="F1120" i="6"/>
  <c r="F1121" i="6"/>
  <c r="F1122" i="6"/>
  <c r="F1123" i="6"/>
  <c r="F1124" i="6"/>
  <c r="F1125" i="6"/>
  <c r="F1126" i="6"/>
  <c r="F1127" i="6"/>
  <c r="F1128" i="6"/>
  <c r="F1129" i="6"/>
  <c r="F1130" i="6"/>
  <c r="F1131" i="6"/>
  <c r="F1132" i="6"/>
  <c r="F1133" i="6"/>
  <c r="F1134" i="6"/>
  <c r="F1135" i="6"/>
  <c r="F1136" i="6"/>
  <c r="F1137" i="6"/>
  <c r="F1138" i="6"/>
  <c r="F1139" i="6"/>
  <c r="F1140" i="6"/>
  <c r="F1141" i="6"/>
  <c r="F1142" i="6"/>
  <c r="F1143" i="6"/>
  <c r="F1144" i="6"/>
  <c r="F1145" i="6"/>
  <c r="F1146" i="6"/>
  <c r="F1147" i="6"/>
  <c r="F1148" i="6"/>
  <c r="F1149" i="6"/>
  <c r="F1150" i="6"/>
  <c r="F1151" i="6"/>
  <c r="F1152" i="6"/>
  <c r="F1153" i="6"/>
  <c r="F1154" i="6"/>
  <c r="F1155" i="6"/>
  <c r="F1156" i="6"/>
  <c r="F1157" i="6"/>
  <c r="F1158" i="6"/>
  <c r="F1159" i="6"/>
  <c r="F1160" i="6"/>
  <c r="F1161" i="6"/>
  <c r="F1162" i="6"/>
  <c r="F1163" i="6"/>
  <c r="F1164" i="6"/>
  <c r="F1165" i="6"/>
  <c r="F1166" i="6"/>
  <c r="F1167" i="6"/>
  <c r="F1168" i="6"/>
  <c r="F1169" i="6"/>
  <c r="F1170" i="6"/>
  <c r="F1171" i="6"/>
  <c r="F1172" i="6"/>
  <c r="F1173" i="6"/>
  <c r="F1174" i="6"/>
  <c r="F1175" i="6"/>
  <c r="F1176" i="6"/>
  <c r="F1177" i="6"/>
  <c r="F1178" i="6"/>
  <c r="F1179" i="6"/>
  <c r="F1180" i="6"/>
  <c r="F1181" i="6"/>
  <c r="F1182" i="6"/>
  <c r="F1183" i="6"/>
  <c r="F1184" i="6"/>
  <c r="F1185" i="6"/>
  <c r="F1186" i="6"/>
  <c r="F1187" i="6"/>
  <c r="F1188" i="6"/>
  <c r="F1189" i="6"/>
  <c r="F1190" i="6"/>
  <c r="F1191" i="6"/>
  <c r="F1192" i="6"/>
  <c r="F1193" i="6"/>
  <c r="F1194" i="6"/>
  <c r="F1195" i="6"/>
  <c r="F1196" i="6"/>
  <c r="F1197" i="6"/>
  <c r="F1198" i="6"/>
  <c r="F1199" i="6"/>
  <c r="F1200" i="6"/>
  <c r="F1201" i="6"/>
  <c r="F1202" i="6"/>
  <c r="F1203" i="6"/>
  <c r="F1204" i="6"/>
  <c r="F1205" i="6"/>
  <c r="F1206" i="6"/>
  <c r="F1207" i="6"/>
  <c r="F1208" i="6"/>
  <c r="F1209" i="6"/>
  <c r="F1210" i="6"/>
  <c r="F1211" i="6"/>
  <c r="F1212" i="6"/>
  <c r="F1213" i="6"/>
  <c r="F1214" i="6"/>
  <c r="F1215" i="6"/>
  <c r="F1216" i="6"/>
  <c r="F1217" i="6"/>
  <c r="F1218" i="6"/>
  <c r="F1219" i="6"/>
  <c r="F1220" i="6"/>
  <c r="F1221" i="6"/>
  <c r="F1222" i="6"/>
  <c r="F1223" i="6"/>
  <c r="F1224" i="6"/>
  <c r="F1225" i="6"/>
  <c r="F1226" i="6"/>
  <c r="F1227" i="6"/>
  <c r="F1228" i="6"/>
  <c r="F1229" i="6"/>
  <c r="F1230" i="6"/>
  <c r="F1231" i="6"/>
  <c r="F1232" i="6"/>
  <c r="F1233" i="6"/>
  <c r="F1234" i="6"/>
  <c r="F1235" i="6"/>
  <c r="F1236" i="6"/>
  <c r="F1237" i="6"/>
  <c r="F1238" i="6"/>
  <c r="F1239" i="6"/>
  <c r="F1240" i="6"/>
  <c r="F1241" i="6"/>
  <c r="F1242" i="6"/>
  <c r="F1243" i="6"/>
  <c r="F1244" i="6"/>
  <c r="F1245" i="6"/>
  <c r="F1246" i="6"/>
  <c r="F1247" i="6"/>
  <c r="F1248" i="6"/>
  <c r="F1249" i="6"/>
  <c r="F1250" i="6"/>
  <c r="F1251" i="6"/>
  <c r="F1252" i="6"/>
  <c r="F1253" i="6"/>
  <c r="F1254" i="6"/>
  <c r="F1255" i="6"/>
  <c r="F1256" i="6"/>
  <c r="F1257" i="6"/>
  <c r="F1258" i="6"/>
  <c r="F1259" i="6"/>
  <c r="F1260" i="6"/>
  <c r="F1261" i="6"/>
  <c r="F1262" i="6"/>
  <c r="F1263" i="6"/>
  <c r="F1264" i="6"/>
  <c r="F1265" i="6"/>
  <c r="F1266" i="6"/>
  <c r="F1267" i="6"/>
  <c r="F1268" i="6"/>
  <c r="F1269" i="6"/>
  <c r="F1270" i="6"/>
  <c r="F1271" i="6"/>
  <c r="F1272" i="6"/>
  <c r="F1273" i="6"/>
  <c r="F1274" i="6"/>
  <c r="F1275" i="6"/>
  <c r="F1276" i="6"/>
  <c r="F1277" i="6"/>
  <c r="F1278" i="6"/>
  <c r="F1279" i="6"/>
  <c r="F1280" i="6"/>
  <c r="F1281" i="6"/>
  <c r="F1282" i="6"/>
  <c r="F1283" i="6"/>
  <c r="F1284" i="6"/>
  <c r="F1285" i="6"/>
  <c r="F1286" i="6"/>
  <c r="F1287" i="6"/>
  <c r="F1288" i="6"/>
  <c r="F1289" i="6"/>
  <c r="F1290" i="6"/>
  <c r="F1291" i="6"/>
  <c r="F1292" i="6"/>
  <c r="F1293" i="6"/>
  <c r="F1294" i="6"/>
  <c r="F1295" i="6"/>
  <c r="F1296" i="6"/>
  <c r="F1297" i="6"/>
  <c r="F1298" i="6"/>
  <c r="F1299" i="6"/>
  <c r="F1300" i="6"/>
  <c r="F1301" i="6"/>
  <c r="F1302" i="6"/>
  <c r="F1303" i="6"/>
  <c r="F1304" i="6"/>
  <c r="F1305" i="6"/>
  <c r="F1306" i="6"/>
  <c r="F1307" i="6"/>
  <c r="F1308" i="6"/>
  <c r="F1309" i="6"/>
  <c r="F1310" i="6"/>
  <c r="F1311" i="6"/>
  <c r="F1312" i="6"/>
  <c r="F1313" i="6"/>
  <c r="F1314" i="6"/>
  <c r="F1315" i="6"/>
  <c r="F1316" i="6"/>
  <c r="F1317" i="6"/>
  <c r="F1318" i="6"/>
  <c r="F1319" i="6"/>
  <c r="F1320" i="6"/>
  <c r="F1321" i="6"/>
  <c r="F1322" i="6"/>
  <c r="F1323" i="6"/>
  <c r="F1324" i="6"/>
  <c r="F1325" i="6"/>
  <c r="F1326" i="6"/>
  <c r="F1327" i="6"/>
  <c r="F1328" i="6"/>
  <c r="F1329" i="6"/>
  <c r="F1330" i="6"/>
  <c r="F1331" i="6"/>
  <c r="F1332" i="6"/>
  <c r="F1333" i="6"/>
  <c r="F1334" i="6"/>
  <c r="F1335" i="6"/>
  <c r="F1336" i="6"/>
  <c r="F1337" i="6"/>
  <c r="F1338" i="6"/>
  <c r="F1339" i="6"/>
  <c r="F1340" i="6"/>
  <c r="F1341" i="6"/>
  <c r="F1342" i="6"/>
  <c r="F1343" i="6"/>
  <c r="F1344" i="6"/>
  <c r="F1345" i="6"/>
  <c r="F1346" i="6"/>
  <c r="F1347" i="6"/>
  <c r="F1348" i="6"/>
  <c r="F1349" i="6"/>
  <c r="F1350" i="6"/>
  <c r="F1351" i="6"/>
  <c r="F1352" i="6"/>
  <c r="F1353" i="6"/>
  <c r="F1354" i="6"/>
  <c r="F1355" i="6"/>
  <c r="F1356" i="6"/>
  <c r="F1357" i="6"/>
  <c r="F1358" i="6"/>
  <c r="F1359" i="6"/>
  <c r="F1360" i="6"/>
  <c r="F1361" i="6"/>
  <c r="F1362" i="6"/>
  <c r="F1363" i="6"/>
  <c r="F1364" i="6"/>
  <c r="F1365" i="6"/>
  <c r="F1366" i="6"/>
  <c r="F1367" i="6"/>
  <c r="F1368" i="6"/>
  <c r="F1369" i="6"/>
  <c r="F1370" i="6"/>
  <c r="F1371" i="6"/>
  <c r="F1372" i="6"/>
  <c r="F1373" i="6"/>
  <c r="F1374" i="6"/>
  <c r="F1375" i="6"/>
  <c r="F1376" i="6"/>
  <c r="F1377" i="6"/>
  <c r="F1378" i="6"/>
  <c r="F1379" i="6"/>
  <c r="F1380" i="6"/>
  <c r="F1381" i="6"/>
  <c r="F1382" i="6"/>
  <c r="F1383" i="6"/>
  <c r="F1384" i="6"/>
  <c r="F1385" i="6"/>
  <c r="F1386" i="6"/>
  <c r="F1387" i="6"/>
  <c r="F1388" i="6"/>
  <c r="F1389" i="6"/>
  <c r="F1390" i="6"/>
  <c r="F1391" i="6"/>
  <c r="F1392" i="6"/>
  <c r="F1393" i="6"/>
  <c r="F1394" i="6"/>
  <c r="F1395" i="6"/>
  <c r="F1396" i="6"/>
  <c r="F1397" i="6"/>
  <c r="F1398" i="6"/>
  <c r="F1399" i="6"/>
  <c r="F1400" i="6"/>
  <c r="F1401" i="6"/>
  <c r="F1402" i="6"/>
  <c r="F1403" i="6"/>
  <c r="F1404" i="6"/>
  <c r="F1405" i="6"/>
  <c r="F1406" i="6"/>
  <c r="F1407" i="6"/>
  <c r="F1408" i="6"/>
  <c r="F1409" i="6"/>
  <c r="F1410" i="6"/>
  <c r="F1411" i="6"/>
  <c r="F1412" i="6"/>
  <c r="F1413" i="6"/>
  <c r="F1414" i="6"/>
  <c r="F1415" i="6"/>
  <c r="F1416" i="6"/>
  <c r="F1417" i="6"/>
  <c r="F1418" i="6"/>
  <c r="F1419" i="6"/>
  <c r="F1420" i="6"/>
  <c r="F1421" i="6"/>
  <c r="F1422" i="6"/>
  <c r="F1423" i="6"/>
  <c r="F1424" i="6"/>
  <c r="F1425" i="6"/>
  <c r="F1426" i="6"/>
  <c r="F1427" i="6"/>
  <c r="F1428" i="6"/>
  <c r="F1429" i="6"/>
  <c r="F1430" i="6"/>
  <c r="F1431" i="6"/>
  <c r="F1432" i="6"/>
  <c r="F1433" i="6"/>
  <c r="F1434" i="6"/>
  <c r="F1435" i="6"/>
  <c r="F1436" i="6"/>
  <c r="F1437" i="6"/>
  <c r="F1438" i="6"/>
  <c r="F1439" i="6"/>
  <c r="F1440" i="6"/>
  <c r="F1441" i="6"/>
  <c r="F1442" i="6"/>
  <c r="F1443" i="6"/>
  <c r="F1444" i="6"/>
  <c r="F1445" i="6"/>
  <c r="F1446" i="6"/>
  <c r="F1447" i="6"/>
  <c r="F1448" i="6"/>
  <c r="F1449" i="6"/>
  <c r="F1450" i="6"/>
  <c r="F1451" i="6"/>
  <c r="F1452" i="6"/>
  <c r="F1453" i="6"/>
  <c r="F1454" i="6"/>
  <c r="F1455" i="6"/>
  <c r="F1456" i="6"/>
  <c r="F1457" i="6"/>
  <c r="F1458" i="6"/>
  <c r="F1459" i="6"/>
  <c r="F1460" i="6"/>
  <c r="F1461" i="6"/>
  <c r="F1462" i="6"/>
  <c r="F1463" i="6"/>
  <c r="F1464" i="6"/>
  <c r="F1465" i="6"/>
  <c r="F1466" i="6"/>
  <c r="F1467" i="6"/>
  <c r="F1468" i="6"/>
  <c r="F1469" i="6"/>
  <c r="F1470" i="6"/>
  <c r="F1471" i="6"/>
  <c r="F1472" i="6"/>
  <c r="F1473" i="6"/>
  <c r="F1474" i="6"/>
  <c r="F1475" i="6"/>
  <c r="F1476" i="6"/>
  <c r="F1477" i="6"/>
  <c r="F1478" i="6"/>
  <c r="F1479" i="6"/>
  <c r="F1480" i="6"/>
  <c r="F1481" i="6"/>
  <c r="F1482" i="6"/>
  <c r="F1483" i="6"/>
  <c r="F1484" i="6"/>
  <c r="F1485" i="6"/>
  <c r="F1486" i="6"/>
  <c r="F1487" i="6"/>
  <c r="F1488" i="6"/>
  <c r="F1489" i="6"/>
  <c r="F1490" i="6"/>
  <c r="F1491" i="6"/>
  <c r="F1492" i="6"/>
  <c r="F1493" i="6"/>
  <c r="F1494" i="6"/>
  <c r="F1495" i="6"/>
  <c r="F1496" i="6"/>
  <c r="F1497" i="6"/>
  <c r="F1498" i="6"/>
  <c r="F1499" i="6"/>
  <c r="F1500" i="6"/>
  <c r="F1501" i="6"/>
  <c r="F1502" i="6"/>
  <c r="F1503" i="6"/>
  <c r="F1504" i="6"/>
  <c r="F1505" i="6"/>
  <c r="F1506" i="6"/>
  <c r="F1507" i="6"/>
  <c r="F1508" i="6"/>
  <c r="F1509" i="6"/>
  <c r="F1510" i="6"/>
  <c r="F1511" i="6"/>
  <c r="F1512" i="6"/>
  <c r="F1513" i="6"/>
  <c r="F1514" i="6"/>
  <c r="F1515" i="6"/>
  <c r="F1516" i="6"/>
  <c r="F1517" i="6"/>
  <c r="F1518" i="6"/>
  <c r="F1519" i="6"/>
  <c r="F1520" i="6"/>
  <c r="F1521" i="6"/>
  <c r="F1522" i="6"/>
  <c r="F1523" i="6"/>
  <c r="F1524" i="6"/>
  <c r="F1525" i="6"/>
  <c r="F1526" i="6"/>
  <c r="F1527" i="6"/>
  <c r="F1528" i="6"/>
  <c r="F1529" i="6"/>
  <c r="F1530" i="6"/>
  <c r="F1531" i="6"/>
  <c r="F1532" i="6"/>
  <c r="F1533" i="6"/>
  <c r="F1534" i="6"/>
  <c r="F1535" i="6"/>
  <c r="F1536" i="6"/>
  <c r="F1537" i="6"/>
  <c r="F1538" i="6"/>
  <c r="F1539" i="6"/>
  <c r="F1540" i="6"/>
  <c r="F1541" i="6"/>
  <c r="F1542" i="6"/>
  <c r="F1543" i="6"/>
  <c r="F1544" i="6"/>
  <c r="F1545" i="6"/>
  <c r="F1546" i="6"/>
  <c r="F1547" i="6"/>
  <c r="F1548" i="6"/>
  <c r="F1549" i="6"/>
  <c r="F1550" i="6"/>
  <c r="F1551" i="6"/>
  <c r="F1552" i="6"/>
  <c r="F1553" i="6"/>
  <c r="F1554" i="6"/>
  <c r="F1555" i="6"/>
  <c r="F1556" i="6"/>
  <c r="F1557" i="6"/>
  <c r="F1558" i="6"/>
  <c r="F1559" i="6"/>
  <c r="F1560" i="6"/>
  <c r="F1561" i="6"/>
  <c r="F1562" i="6"/>
  <c r="F1563" i="6"/>
  <c r="F1564" i="6"/>
  <c r="F1565" i="6"/>
  <c r="F1566" i="6"/>
  <c r="F1567" i="6"/>
  <c r="F1568" i="6"/>
  <c r="F1569" i="6"/>
  <c r="F1570" i="6"/>
  <c r="F1571" i="6"/>
  <c r="F1572" i="6"/>
  <c r="F1573" i="6"/>
  <c r="F1574" i="6"/>
  <c r="F1575" i="6"/>
  <c r="F1576" i="6"/>
  <c r="F1577" i="6"/>
  <c r="F1578" i="6"/>
  <c r="F1579" i="6"/>
  <c r="F1580" i="6"/>
  <c r="F1581" i="6"/>
  <c r="F1582" i="6"/>
  <c r="F1583" i="6"/>
  <c r="F1584" i="6"/>
  <c r="F1585" i="6"/>
  <c r="F1586" i="6"/>
  <c r="F1587" i="6"/>
  <c r="F1588" i="6"/>
  <c r="F1589" i="6"/>
  <c r="F1590" i="6"/>
  <c r="F1591" i="6"/>
  <c r="F1592" i="6"/>
  <c r="F1593" i="6"/>
  <c r="F1594" i="6"/>
  <c r="F1595" i="6"/>
  <c r="F1596" i="6"/>
  <c r="F1597" i="6"/>
  <c r="F1598" i="6"/>
  <c r="F1599" i="6"/>
  <c r="F1600" i="6"/>
  <c r="F1601" i="6"/>
  <c r="F1602" i="6"/>
  <c r="F1603" i="6"/>
  <c r="F1604" i="6"/>
  <c r="F1605" i="6"/>
  <c r="F1606" i="6"/>
  <c r="F1607" i="6"/>
  <c r="F1608" i="6"/>
  <c r="F1609" i="6"/>
  <c r="F1610" i="6"/>
  <c r="F1611" i="6"/>
  <c r="F1612" i="6"/>
  <c r="F1613" i="6"/>
  <c r="F1614" i="6"/>
  <c r="F1615" i="6"/>
  <c r="F1616" i="6"/>
  <c r="F1617" i="6"/>
  <c r="F1618" i="6"/>
  <c r="F1619" i="6"/>
  <c r="F1620" i="6"/>
  <c r="F1621" i="6"/>
  <c r="F1622" i="6"/>
  <c r="F1623" i="6"/>
  <c r="F1624" i="6"/>
  <c r="F1625" i="6"/>
  <c r="F1626" i="6"/>
  <c r="F1627" i="6"/>
  <c r="F1628" i="6"/>
  <c r="F1629" i="6"/>
  <c r="F1630" i="6"/>
  <c r="F1631" i="6"/>
  <c r="F1632" i="6"/>
  <c r="F1633" i="6"/>
  <c r="F1634" i="6"/>
  <c r="F1635" i="6"/>
  <c r="F1636" i="6"/>
  <c r="F1637" i="6"/>
  <c r="F1638" i="6"/>
  <c r="F1639" i="6"/>
  <c r="F1640" i="6"/>
  <c r="F1641" i="6"/>
  <c r="F1642" i="6"/>
  <c r="F1643" i="6"/>
  <c r="F1644" i="6"/>
  <c r="F1645" i="6"/>
  <c r="F1646" i="6"/>
  <c r="F1647" i="6"/>
  <c r="F1648" i="6"/>
  <c r="F1649" i="6"/>
  <c r="F1650" i="6"/>
  <c r="F1651" i="6"/>
  <c r="F1652" i="6"/>
  <c r="F1653" i="6"/>
  <c r="F1654" i="6"/>
  <c r="F1655" i="6"/>
  <c r="F1656" i="6"/>
  <c r="F1657" i="6"/>
  <c r="F1658" i="6"/>
  <c r="F1659" i="6"/>
  <c r="F1660" i="6"/>
  <c r="F1661" i="6"/>
  <c r="F1662" i="6"/>
  <c r="F1663" i="6"/>
  <c r="F1664" i="6"/>
  <c r="F1665" i="6"/>
  <c r="F1666" i="6"/>
  <c r="F1667" i="6"/>
  <c r="F1668" i="6"/>
  <c r="F1669" i="6"/>
  <c r="F1670" i="6"/>
  <c r="F1671" i="6"/>
  <c r="F1672" i="6"/>
  <c r="F1673" i="6"/>
  <c r="F1674" i="6"/>
  <c r="F1675" i="6"/>
  <c r="F1676" i="6"/>
  <c r="F1677" i="6"/>
  <c r="F1678" i="6"/>
  <c r="F1679" i="6"/>
  <c r="F1680" i="6"/>
  <c r="F1681" i="6"/>
  <c r="F1682" i="6"/>
  <c r="F1683" i="6"/>
  <c r="F1684" i="6"/>
  <c r="F1685" i="6"/>
  <c r="F1686" i="6"/>
  <c r="F1687" i="6"/>
  <c r="F1688" i="6"/>
  <c r="F1689" i="6"/>
  <c r="F1690" i="6"/>
  <c r="F1691" i="6"/>
  <c r="F1692" i="6"/>
  <c r="F1693" i="6"/>
  <c r="F1694" i="6"/>
  <c r="F1695" i="6"/>
  <c r="F1696" i="6"/>
  <c r="F1697" i="6"/>
  <c r="F1698" i="6"/>
  <c r="F1699" i="6"/>
  <c r="F1700" i="6"/>
  <c r="F1701" i="6"/>
  <c r="F1702" i="6"/>
  <c r="F1703" i="6"/>
  <c r="F1704" i="6"/>
  <c r="F1705" i="6"/>
  <c r="F1706" i="6"/>
  <c r="F1707" i="6"/>
  <c r="F1708" i="6"/>
  <c r="F1709" i="6"/>
  <c r="F1710" i="6"/>
  <c r="F1711" i="6"/>
  <c r="F1712" i="6"/>
  <c r="F1713" i="6"/>
  <c r="F1714" i="6"/>
  <c r="F1715" i="6"/>
  <c r="F1716" i="6"/>
  <c r="F1717" i="6"/>
  <c r="F1718" i="6"/>
  <c r="F1719" i="6"/>
  <c r="F1720" i="6"/>
  <c r="F1721" i="6"/>
  <c r="F1722" i="6"/>
  <c r="F1723" i="6"/>
  <c r="F1724" i="6"/>
  <c r="F1725" i="6"/>
  <c r="F1726" i="6"/>
  <c r="F1727" i="6"/>
  <c r="F1728" i="6"/>
  <c r="F1729" i="6"/>
  <c r="F1730" i="6"/>
  <c r="F1731" i="6"/>
  <c r="F1732" i="6"/>
  <c r="F1733" i="6"/>
  <c r="F1734" i="6"/>
  <c r="F1735" i="6"/>
  <c r="F1736" i="6"/>
  <c r="F1737" i="6"/>
  <c r="F1738" i="6"/>
  <c r="F1739" i="6"/>
  <c r="F1740" i="6"/>
  <c r="F1741" i="6"/>
  <c r="F1742" i="6"/>
  <c r="F1743" i="6"/>
  <c r="F1744" i="6"/>
  <c r="F1745" i="6"/>
  <c r="F1746" i="6"/>
  <c r="F1747" i="6"/>
  <c r="F1748" i="6"/>
  <c r="F1749" i="6"/>
  <c r="F1750" i="6"/>
  <c r="F1751" i="6"/>
  <c r="F1752" i="6"/>
  <c r="F1753" i="6"/>
  <c r="F1754" i="6"/>
  <c r="F1755" i="6"/>
  <c r="F1756" i="6"/>
  <c r="F1757" i="6"/>
  <c r="F1758" i="6"/>
  <c r="F1759" i="6"/>
  <c r="F1760" i="6"/>
  <c r="F1761" i="6"/>
  <c r="F1762" i="6"/>
  <c r="F1763" i="6"/>
  <c r="F1764" i="6"/>
  <c r="F1765" i="6"/>
  <c r="F1766" i="6"/>
  <c r="F1767" i="6"/>
  <c r="F1768" i="6"/>
  <c r="F1769" i="6"/>
  <c r="F1770" i="6"/>
  <c r="F1771" i="6"/>
  <c r="F1772" i="6"/>
  <c r="F1773" i="6"/>
  <c r="F1774" i="6"/>
  <c r="F1775" i="6"/>
  <c r="F1776" i="6"/>
  <c r="F1777" i="6"/>
  <c r="F1778" i="6"/>
  <c r="F1779" i="6"/>
  <c r="F1780" i="6"/>
  <c r="F1781" i="6"/>
  <c r="F1782" i="6"/>
  <c r="F1783" i="6"/>
  <c r="F1784" i="6"/>
  <c r="F1785" i="6"/>
  <c r="F1786" i="6"/>
  <c r="F1787" i="6"/>
  <c r="F1788" i="6"/>
  <c r="F1789" i="6"/>
  <c r="F1790" i="6"/>
  <c r="F1791" i="6"/>
  <c r="F1792" i="6"/>
  <c r="F1793" i="6"/>
  <c r="F1794" i="6"/>
  <c r="F1795" i="6"/>
  <c r="F1796" i="6"/>
  <c r="F1797" i="6"/>
  <c r="F1798" i="6"/>
  <c r="F1799" i="6"/>
  <c r="F1800" i="6"/>
  <c r="F1801" i="6"/>
  <c r="F1802" i="6"/>
  <c r="F1803" i="6"/>
  <c r="F1804" i="6"/>
  <c r="F1805" i="6"/>
  <c r="F1806" i="6"/>
  <c r="F1807" i="6"/>
  <c r="F1808" i="6"/>
  <c r="F1809" i="6"/>
  <c r="F1810" i="6"/>
  <c r="F1811" i="6"/>
  <c r="F1812" i="6"/>
  <c r="F1813" i="6"/>
  <c r="F1814" i="6"/>
  <c r="F1815" i="6"/>
  <c r="F1816" i="6"/>
  <c r="F1817" i="6"/>
  <c r="F1818" i="6"/>
  <c r="F1819" i="6"/>
  <c r="F1820" i="6"/>
  <c r="F1821" i="6"/>
  <c r="F1822" i="6"/>
  <c r="F1823" i="6"/>
  <c r="F1824" i="6"/>
  <c r="F1825" i="6"/>
  <c r="F1826" i="6"/>
  <c r="F1827" i="6"/>
  <c r="F1828" i="6"/>
  <c r="F1829" i="6"/>
  <c r="F1830" i="6"/>
  <c r="F1831" i="6"/>
  <c r="F1832" i="6"/>
  <c r="F1833" i="6"/>
  <c r="F1834" i="6"/>
  <c r="F1835" i="6"/>
  <c r="F1836" i="6"/>
  <c r="F1837" i="6"/>
  <c r="F1838" i="6"/>
  <c r="F1839" i="6"/>
  <c r="F1840" i="6"/>
  <c r="F1841" i="6"/>
  <c r="F1842" i="6"/>
  <c r="F1843" i="6"/>
  <c r="F1844" i="6"/>
  <c r="F1845" i="6"/>
  <c r="F1846" i="6"/>
  <c r="F1847" i="6"/>
  <c r="F1848" i="6"/>
  <c r="F1849" i="6"/>
  <c r="F1850" i="6"/>
  <c r="F1851" i="6"/>
  <c r="F1852" i="6"/>
  <c r="F1853" i="6"/>
  <c r="F1854" i="6"/>
  <c r="F1855" i="6"/>
  <c r="F1856" i="6"/>
  <c r="F1857" i="6"/>
  <c r="F1858" i="6"/>
  <c r="F1859" i="6"/>
  <c r="F1860" i="6"/>
  <c r="F1861" i="6"/>
  <c r="F1862" i="6"/>
  <c r="F1863" i="6"/>
  <c r="F1864" i="6"/>
  <c r="F1865" i="6"/>
  <c r="F1866" i="6"/>
  <c r="F1867" i="6"/>
  <c r="F1868" i="6"/>
  <c r="F1869" i="6"/>
  <c r="F1870" i="6"/>
  <c r="F1871" i="6"/>
  <c r="F1872" i="6"/>
  <c r="F1873" i="6"/>
  <c r="F1874" i="6"/>
  <c r="F1875" i="6"/>
  <c r="F1876" i="6"/>
  <c r="F1877" i="6"/>
  <c r="F1878" i="6"/>
  <c r="F1879" i="6"/>
  <c r="F1880" i="6"/>
  <c r="F1881" i="6"/>
  <c r="F1882" i="6"/>
  <c r="F1883" i="6"/>
  <c r="F1884" i="6"/>
  <c r="F1885" i="6"/>
  <c r="F1886" i="6"/>
  <c r="F1887" i="6"/>
  <c r="F1888" i="6"/>
  <c r="F1889" i="6"/>
  <c r="F1890" i="6"/>
  <c r="F1891" i="6"/>
  <c r="F1892" i="6"/>
  <c r="F1893" i="6"/>
  <c r="F1894" i="6"/>
  <c r="F1895" i="6"/>
  <c r="F1896" i="6"/>
  <c r="F1897" i="6"/>
  <c r="F1898" i="6"/>
  <c r="F1899" i="6"/>
  <c r="F1900" i="6"/>
  <c r="F1901" i="6"/>
  <c r="F1902" i="6"/>
  <c r="F1903" i="6"/>
  <c r="F1904" i="6"/>
  <c r="F1905" i="6"/>
  <c r="F1906" i="6"/>
  <c r="F1907" i="6"/>
  <c r="F1908" i="6"/>
  <c r="F1909" i="6"/>
  <c r="F1910" i="6"/>
  <c r="F1911" i="6"/>
  <c r="F1912" i="6"/>
  <c r="F1913" i="6"/>
  <c r="F1914" i="6"/>
  <c r="F1915" i="6"/>
  <c r="F1916" i="6"/>
  <c r="F1917" i="6"/>
  <c r="F1918" i="6"/>
  <c r="F1919" i="6"/>
  <c r="F1920" i="6"/>
  <c r="F1921" i="6"/>
  <c r="F1922" i="6"/>
  <c r="F1923" i="6"/>
  <c r="F1924" i="6"/>
  <c r="F1925" i="6"/>
  <c r="F1926" i="6"/>
  <c r="F1927" i="6"/>
  <c r="F1928" i="6"/>
  <c r="F1929" i="6"/>
  <c r="F1930" i="6"/>
  <c r="F1931" i="6"/>
  <c r="F1932" i="6"/>
  <c r="F1933" i="6"/>
  <c r="F1934" i="6"/>
  <c r="F1935" i="6"/>
  <c r="F1936" i="6"/>
  <c r="F1937" i="6"/>
  <c r="F1938" i="6"/>
  <c r="F1939" i="6"/>
  <c r="F1940" i="6"/>
  <c r="F1941" i="6"/>
  <c r="F1942" i="6"/>
  <c r="F1943" i="6"/>
  <c r="F1944" i="6"/>
  <c r="F1945" i="6"/>
  <c r="F1946" i="6"/>
  <c r="F1947" i="6"/>
  <c r="F1948" i="6"/>
  <c r="F1949" i="6"/>
  <c r="F1950" i="6"/>
  <c r="F1951" i="6"/>
  <c r="F1952" i="6"/>
  <c r="F1953" i="6"/>
  <c r="F1954" i="6"/>
  <c r="F1955" i="6"/>
  <c r="F1956" i="6"/>
  <c r="F1957" i="6"/>
  <c r="F1958" i="6"/>
  <c r="F1959" i="6"/>
  <c r="F1960" i="6"/>
  <c r="F1961" i="6"/>
  <c r="F1962" i="6"/>
  <c r="F1963" i="6"/>
  <c r="F1964" i="6"/>
  <c r="F1965" i="6"/>
  <c r="F1966" i="6"/>
  <c r="F1967" i="6"/>
  <c r="F1968" i="6"/>
  <c r="F1969" i="6"/>
  <c r="F1970" i="6"/>
  <c r="F1971" i="6"/>
  <c r="F1972" i="6"/>
  <c r="F1973" i="6"/>
  <c r="F1974" i="6"/>
  <c r="F1975" i="6"/>
  <c r="F1976" i="6"/>
  <c r="F1977" i="6"/>
  <c r="F1978" i="6"/>
  <c r="F1979" i="6"/>
  <c r="F1980" i="6"/>
  <c r="F1981" i="6"/>
  <c r="F1982" i="6"/>
  <c r="F1983" i="6"/>
  <c r="F1984" i="6"/>
  <c r="F1985" i="6"/>
  <c r="F1986" i="6"/>
  <c r="F1987" i="6"/>
  <c r="F1988" i="6"/>
  <c r="F1989" i="6"/>
  <c r="F1990" i="6"/>
  <c r="F1991" i="6"/>
  <c r="F1992" i="6"/>
  <c r="F1993" i="6"/>
  <c r="F1994" i="6"/>
  <c r="F1995" i="6"/>
  <c r="F1996" i="6"/>
  <c r="F1997" i="6"/>
  <c r="F1998" i="6"/>
  <c r="F1999" i="6"/>
  <c r="F2000" i="6"/>
  <c r="F2001" i="6"/>
  <c r="F2002" i="6"/>
  <c r="F2003" i="6"/>
  <c r="F2004" i="6"/>
  <c r="F2005" i="6"/>
  <c r="F2006" i="6"/>
  <c r="F2007" i="6"/>
  <c r="F2008" i="6"/>
  <c r="F2009" i="6"/>
  <c r="F2010" i="6"/>
  <c r="F2011" i="6"/>
  <c r="F2012" i="6"/>
  <c r="F2013" i="6"/>
  <c r="F2014" i="6"/>
  <c r="F2015" i="6"/>
  <c r="F2016" i="6"/>
  <c r="F2017" i="6"/>
  <c r="F2018" i="6"/>
  <c r="F2019" i="6"/>
  <c r="F2020" i="6"/>
  <c r="F2021" i="6"/>
  <c r="F2022" i="6"/>
  <c r="F2023" i="6"/>
  <c r="F2024" i="6"/>
  <c r="F2025" i="6"/>
  <c r="F2026" i="6"/>
  <c r="F2027" i="6"/>
  <c r="F2028" i="6"/>
  <c r="F2029" i="6"/>
  <c r="F2030" i="6"/>
  <c r="F2031" i="6"/>
  <c r="F2032" i="6"/>
  <c r="F2033" i="6"/>
  <c r="F2034" i="6"/>
  <c r="F2035" i="6"/>
  <c r="F2036" i="6"/>
  <c r="F2037" i="6"/>
  <c r="F2038" i="6"/>
  <c r="F2039" i="6"/>
  <c r="F2040" i="6"/>
  <c r="F2041" i="6"/>
  <c r="F2042" i="6"/>
  <c r="F2043" i="6"/>
  <c r="F2044" i="6"/>
  <c r="F2045" i="6"/>
  <c r="F2046" i="6"/>
  <c r="F2047" i="6"/>
  <c r="F2048" i="6"/>
  <c r="F2049" i="6"/>
  <c r="F2050" i="6"/>
  <c r="F2051" i="6"/>
  <c r="F2052" i="6"/>
  <c r="F2053" i="6"/>
  <c r="F2054" i="6"/>
  <c r="F2055" i="6"/>
  <c r="F2056" i="6"/>
  <c r="F2057" i="6"/>
  <c r="F2058" i="6"/>
  <c r="F2059" i="6"/>
  <c r="F2060" i="6"/>
  <c r="F2061" i="6"/>
  <c r="F2062" i="6"/>
  <c r="F2063" i="6"/>
  <c r="F2064" i="6"/>
  <c r="F2065" i="6"/>
  <c r="F2066" i="6"/>
  <c r="F2067" i="6"/>
  <c r="F2068" i="6"/>
  <c r="F2069" i="6"/>
  <c r="F2070" i="6"/>
  <c r="F2071" i="6"/>
  <c r="F2072" i="6"/>
  <c r="F2073" i="6"/>
  <c r="F2074" i="6"/>
  <c r="F2075" i="6"/>
  <c r="F2076" i="6"/>
  <c r="F2077" i="6"/>
  <c r="F2078" i="6"/>
  <c r="F2079" i="6"/>
  <c r="F2080" i="6"/>
  <c r="F2081" i="6"/>
  <c r="F2082" i="6"/>
  <c r="F2083" i="6"/>
  <c r="F2084" i="6"/>
  <c r="F2085" i="6"/>
  <c r="F2086" i="6"/>
  <c r="F2087" i="6"/>
  <c r="F2088" i="6"/>
  <c r="F2089" i="6"/>
  <c r="F2090" i="6"/>
  <c r="F2091" i="6"/>
  <c r="F2092" i="6"/>
  <c r="F2093" i="6"/>
  <c r="F2094" i="6"/>
  <c r="F2095" i="6"/>
  <c r="F2096" i="6"/>
  <c r="F2097" i="6"/>
  <c r="F2098" i="6"/>
  <c r="F2099" i="6"/>
  <c r="F2100" i="6"/>
  <c r="F2101" i="6"/>
  <c r="F2102" i="6"/>
  <c r="F2103" i="6"/>
  <c r="F2104" i="6"/>
  <c r="F2105" i="6"/>
  <c r="F2106" i="6"/>
  <c r="F2107" i="6"/>
  <c r="F2108" i="6"/>
  <c r="F2109" i="6"/>
  <c r="F2110" i="6"/>
  <c r="F2111" i="6"/>
  <c r="F2112" i="6"/>
  <c r="F2113" i="6"/>
  <c r="F2114" i="6"/>
  <c r="F2115" i="6"/>
  <c r="F2116" i="6"/>
  <c r="F2117" i="6"/>
  <c r="F2118" i="6"/>
  <c r="F2119" i="6"/>
  <c r="F2120" i="6"/>
  <c r="F2121" i="6"/>
  <c r="F2122" i="6"/>
  <c r="F2123" i="6"/>
  <c r="F2124" i="6"/>
  <c r="F2125" i="6"/>
  <c r="F2126" i="6"/>
  <c r="F2127" i="6"/>
  <c r="F2128" i="6"/>
  <c r="F2129" i="6"/>
  <c r="F2130" i="6"/>
  <c r="F2131" i="6"/>
  <c r="F2132" i="6"/>
  <c r="F2133" i="6"/>
  <c r="F2134" i="6"/>
  <c r="F2135" i="6"/>
  <c r="F2136" i="6"/>
  <c r="F2137" i="6"/>
  <c r="F2138" i="6"/>
  <c r="F2139" i="6"/>
  <c r="F2140" i="6"/>
  <c r="F2141" i="6"/>
  <c r="F2142" i="6"/>
  <c r="F2143" i="6"/>
  <c r="F2144" i="6"/>
  <c r="F2145" i="6"/>
  <c r="F2146" i="6"/>
  <c r="F2147" i="6"/>
  <c r="F2148" i="6"/>
  <c r="F2149" i="6"/>
  <c r="F2150" i="6"/>
  <c r="F2151" i="6"/>
  <c r="F2152" i="6"/>
  <c r="F2153" i="6"/>
  <c r="F2154" i="6"/>
  <c r="F2155" i="6"/>
  <c r="F2156" i="6"/>
  <c r="F2157" i="6"/>
  <c r="F2158" i="6"/>
  <c r="F2159" i="6"/>
  <c r="F2160" i="6"/>
  <c r="F2161" i="6"/>
  <c r="F2162" i="6"/>
  <c r="F2163" i="6"/>
  <c r="F2164" i="6"/>
  <c r="F2165" i="6"/>
  <c r="F2166" i="6"/>
  <c r="F2167" i="6"/>
  <c r="F2168" i="6"/>
  <c r="F2169" i="6"/>
  <c r="F2170" i="6"/>
  <c r="F2171" i="6"/>
  <c r="F2172" i="6"/>
  <c r="F2173" i="6"/>
  <c r="F2174" i="6"/>
  <c r="F2175" i="6"/>
  <c r="F2176" i="6"/>
  <c r="F2177" i="6"/>
  <c r="F2178" i="6"/>
  <c r="F2179" i="6"/>
  <c r="F2180" i="6"/>
  <c r="F2181" i="6"/>
  <c r="F2182" i="6"/>
  <c r="F2183" i="6"/>
  <c r="F2184" i="6"/>
  <c r="F2185" i="6"/>
  <c r="F2186" i="6"/>
  <c r="F2187" i="6"/>
  <c r="F2188" i="6"/>
  <c r="F2189" i="6"/>
  <c r="F2190" i="6"/>
  <c r="F2191" i="6"/>
  <c r="F2192" i="6"/>
  <c r="F2193" i="6"/>
  <c r="F2194" i="6"/>
  <c r="F2195" i="6"/>
  <c r="F2196" i="6"/>
  <c r="F2197" i="6"/>
  <c r="F2198" i="6"/>
  <c r="F2199" i="6"/>
  <c r="F2200" i="6"/>
  <c r="F2201" i="6"/>
  <c r="F2202" i="6"/>
  <c r="F2203" i="6"/>
  <c r="F2204" i="6"/>
  <c r="F2205" i="6"/>
  <c r="F2206" i="6"/>
  <c r="F2207" i="6"/>
  <c r="F2208" i="6"/>
  <c r="F2209" i="6"/>
  <c r="F2210" i="6"/>
  <c r="F2211" i="6"/>
  <c r="F2212" i="6"/>
  <c r="F2213" i="6"/>
  <c r="F2214" i="6"/>
  <c r="F2215" i="6"/>
  <c r="F2216" i="6"/>
  <c r="F2217" i="6"/>
  <c r="F2218" i="6"/>
  <c r="F2219" i="6"/>
  <c r="F2220" i="6"/>
  <c r="F2221" i="6"/>
  <c r="F2222" i="6"/>
  <c r="F2223" i="6"/>
  <c r="F2224" i="6"/>
  <c r="F2225" i="6"/>
  <c r="F2226" i="6"/>
  <c r="F2227" i="6"/>
  <c r="F2228" i="6"/>
  <c r="F2229" i="6"/>
  <c r="F2230" i="6"/>
  <c r="F2231" i="6"/>
  <c r="F2232" i="6"/>
  <c r="F2233" i="6"/>
  <c r="F2234" i="6"/>
  <c r="F2235" i="6"/>
  <c r="F2236" i="6"/>
  <c r="F2237" i="6"/>
  <c r="F2238" i="6"/>
  <c r="F2239" i="6"/>
  <c r="F2240" i="6"/>
  <c r="F2241" i="6"/>
  <c r="F2242" i="6"/>
  <c r="F2243" i="6"/>
  <c r="F2244" i="6"/>
  <c r="F2245" i="6"/>
  <c r="F2246" i="6"/>
  <c r="F2247" i="6"/>
  <c r="F2248" i="6"/>
  <c r="F2249" i="6"/>
  <c r="F2250" i="6"/>
  <c r="F2251" i="6"/>
  <c r="F2252" i="6"/>
  <c r="F2253" i="6"/>
  <c r="F2254" i="6"/>
  <c r="F2255" i="6"/>
  <c r="F2256" i="6"/>
  <c r="F2257" i="6"/>
  <c r="F2258" i="6"/>
  <c r="F2259" i="6"/>
  <c r="F2260" i="6"/>
  <c r="F2261" i="6"/>
  <c r="F2262" i="6"/>
  <c r="F2263" i="6"/>
  <c r="F2264" i="6"/>
  <c r="F2265" i="6"/>
  <c r="F2266" i="6"/>
  <c r="F2267" i="6"/>
  <c r="F2268" i="6"/>
  <c r="F2269" i="6"/>
  <c r="F2270" i="6"/>
  <c r="F2271" i="6"/>
  <c r="F2272" i="6"/>
  <c r="F2273" i="6"/>
  <c r="F2274" i="6"/>
  <c r="F2275" i="6"/>
  <c r="F2276" i="6"/>
  <c r="F2277" i="6"/>
  <c r="F2278" i="6"/>
  <c r="F2279" i="6"/>
  <c r="F2280" i="6"/>
  <c r="F2281" i="6"/>
  <c r="F2282" i="6"/>
  <c r="F2283" i="6"/>
  <c r="F2284" i="6"/>
  <c r="F2285" i="6"/>
  <c r="F2286" i="6"/>
  <c r="F2287" i="6"/>
  <c r="F2288" i="6"/>
  <c r="F2289" i="6"/>
  <c r="F2290" i="6"/>
  <c r="F2291" i="6"/>
  <c r="F2292" i="6"/>
  <c r="F2293" i="6"/>
  <c r="F2294" i="6"/>
  <c r="F2295" i="6"/>
  <c r="F2296" i="6"/>
  <c r="F2297" i="6"/>
  <c r="F2298" i="6"/>
  <c r="F2299" i="6"/>
  <c r="F2300" i="6"/>
  <c r="F2301" i="6"/>
  <c r="F2302" i="6"/>
  <c r="F2303" i="6"/>
  <c r="F2304" i="6"/>
  <c r="F2305" i="6"/>
  <c r="F2306" i="6"/>
  <c r="F2307" i="6"/>
  <c r="F2308" i="6"/>
  <c r="F2309" i="6"/>
  <c r="F2310" i="6"/>
  <c r="F2311" i="6"/>
  <c r="F2312" i="6"/>
  <c r="F2313" i="6"/>
  <c r="F2314" i="6"/>
  <c r="F2315" i="6"/>
  <c r="F2316" i="6"/>
  <c r="F2317" i="6"/>
  <c r="F2318" i="6"/>
  <c r="F2319" i="6"/>
  <c r="F2320" i="6"/>
  <c r="F2321" i="6"/>
  <c r="F2322" i="6"/>
  <c r="F2323" i="6"/>
  <c r="F2324" i="6"/>
  <c r="F2325" i="6"/>
  <c r="F2326" i="6"/>
  <c r="F2327" i="6"/>
  <c r="F2328" i="6"/>
  <c r="F2329" i="6"/>
  <c r="F2330" i="6"/>
  <c r="F2331" i="6"/>
  <c r="F2332" i="6"/>
  <c r="F2333" i="6"/>
  <c r="F2334" i="6"/>
  <c r="F2335" i="6"/>
  <c r="F2336" i="6"/>
  <c r="F2337" i="6"/>
  <c r="F2338" i="6"/>
  <c r="F2339" i="6"/>
  <c r="F2340" i="6"/>
  <c r="F2341" i="6"/>
  <c r="F2342" i="6"/>
  <c r="F2343" i="6"/>
  <c r="F2344" i="6"/>
  <c r="F2345" i="6"/>
  <c r="F2346" i="6"/>
  <c r="F2347" i="6"/>
  <c r="F2348" i="6"/>
  <c r="F2349" i="6"/>
  <c r="F2350" i="6"/>
  <c r="F2351" i="6"/>
  <c r="F2352" i="6"/>
  <c r="F2353" i="6"/>
  <c r="F2354" i="6"/>
  <c r="F2355" i="6"/>
  <c r="F2356" i="6"/>
  <c r="F2357" i="6"/>
  <c r="F2358" i="6"/>
  <c r="F2359" i="6"/>
  <c r="F2360" i="6"/>
  <c r="F2361" i="6"/>
  <c r="F2362" i="6"/>
  <c r="F2363" i="6"/>
  <c r="F2364" i="6"/>
  <c r="F2365" i="6"/>
  <c r="F2366" i="6"/>
  <c r="F2367" i="6"/>
  <c r="F2368" i="6"/>
  <c r="F2369" i="6"/>
  <c r="F2370" i="6"/>
  <c r="F2371" i="6"/>
  <c r="F2372" i="6"/>
  <c r="F2373" i="6"/>
  <c r="F2374" i="6"/>
  <c r="F2375" i="6"/>
  <c r="F2376" i="6"/>
  <c r="F2377" i="6"/>
  <c r="F2378" i="6"/>
  <c r="F2379" i="6"/>
  <c r="F2380" i="6"/>
  <c r="F2381" i="6"/>
  <c r="F2382" i="6"/>
  <c r="F2383" i="6"/>
  <c r="F2384" i="6"/>
  <c r="F2385" i="6"/>
  <c r="F2386" i="6"/>
  <c r="F2387" i="6"/>
  <c r="F2388" i="6"/>
  <c r="F2389" i="6"/>
  <c r="F2390" i="6"/>
  <c r="F2391" i="6"/>
  <c r="F2392" i="6"/>
  <c r="F2393" i="6"/>
  <c r="F2394" i="6"/>
  <c r="F2395" i="6"/>
  <c r="F2396" i="6"/>
  <c r="F2397" i="6"/>
  <c r="F2398" i="6"/>
  <c r="F2399" i="6"/>
  <c r="F2400" i="6"/>
  <c r="F2401" i="6"/>
  <c r="F2402" i="6"/>
  <c r="F2403" i="6"/>
  <c r="F2404" i="6"/>
  <c r="F2405" i="6"/>
  <c r="F2406" i="6"/>
  <c r="F2407" i="6"/>
  <c r="F2408" i="6"/>
  <c r="F2409" i="6"/>
  <c r="F2410" i="6"/>
  <c r="F2411" i="6"/>
  <c r="F2412" i="6"/>
  <c r="F2413" i="6"/>
  <c r="F2414" i="6"/>
  <c r="F2415" i="6"/>
  <c r="F2416" i="6"/>
  <c r="F2417" i="6"/>
  <c r="F2418" i="6"/>
  <c r="F2419" i="6"/>
  <c r="F2420" i="6"/>
  <c r="F2421" i="6"/>
  <c r="F2422" i="6"/>
  <c r="F2423" i="6"/>
  <c r="F2424" i="6"/>
  <c r="F2425" i="6"/>
  <c r="F2426" i="6"/>
  <c r="F2427" i="6"/>
  <c r="F2428" i="6"/>
  <c r="F2429" i="6"/>
  <c r="F2430" i="6"/>
  <c r="F2431" i="6"/>
  <c r="F2432" i="6"/>
  <c r="F2433" i="6"/>
  <c r="F2434" i="6"/>
  <c r="F2435" i="6"/>
  <c r="F2436" i="6"/>
  <c r="F2437" i="6"/>
  <c r="F2438" i="6"/>
  <c r="F2439" i="6"/>
  <c r="F2440" i="6"/>
  <c r="F2441" i="6"/>
  <c r="F2442" i="6"/>
  <c r="F2443" i="6"/>
  <c r="F2444" i="6"/>
  <c r="F2445" i="6"/>
  <c r="F2446" i="6"/>
  <c r="F2447" i="6"/>
  <c r="F2448" i="6"/>
  <c r="F2449" i="6"/>
  <c r="F2450" i="6"/>
  <c r="F2451" i="6"/>
  <c r="F2452" i="6"/>
  <c r="F2453" i="6"/>
  <c r="F2454" i="6"/>
  <c r="F2455" i="6"/>
  <c r="F2456" i="6"/>
  <c r="F2457" i="6"/>
  <c r="F2458" i="6"/>
  <c r="F2459" i="6"/>
  <c r="F2460" i="6"/>
  <c r="F2461" i="6"/>
  <c r="F2462" i="6"/>
  <c r="F2463" i="6"/>
  <c r="F2464" i="6"/>
  <c r="F2465" i="6"/>
  <c r="F2466" i="6"/>
  <c r="F2467" i="6"/>
  <c r="F2468" i="6"/>
  <c r="F2469" i="6"/>
  <c r="F2470" i="6"/>
  <c r="F2471" i="6"/>
  <c r="F2472" i="6"/>
  <c r="F2473" i="6"/>
  <c r="F2474" i="6"/>
  <c r="F2475" i="6"/>
  <c r="F2476" i="6"/>
  <c r="F2477" i="6"/>
  <c r="F2478" i="6"/>
  <c r="F2479" i="6"/>
  <c r="F2480" i="6"/>
  <c r="F2481" i="6"/>
  <c r="F2482" i="6"/>
  <c r="F2483" i="6"/>
  <c r="F2484" i="6"/>
  <c r="F2485" i="6"/>
  <c r="F2486" i="6"/>
  <c r="F2487" i="6"/>
  <c r="F2488" i="6"/>
  <c r="F2489" i="6"/>
  <c r="F2490" i="6"/>
  <c r="F2491" i="6"/>
  <c r="F2492" i="6"/>
  <c r="F2493" i="6"/>
  <c r="F2494" i="6"/>
  <c r="F2495" i="6"/>
  <c r="F2496" i="6"/>
  <c r="F2497" i="6"/>
  <c r="F2498" i="6"/>
  <c r="F2499" i="6"/>
  <c r="F2500" i="6"/>
  <c r="F2501" i="6"/>
  <c r="F2502" i="6"/>
  <c r="F2503" i="6"/>
  <c r="F2504" i="6"/>
  <c r="F2505" i="6"/>
  <c r="F2506" i="6"/>
  <c r="F2507" i="6"/>
  <c r="F2508" i="6"/>
  <c r="F2509" i="6"/>
  <c r="F2510" i="6"/>
  <c r="F2511" i="6"/>
  <c r="F2512" i="6"/>
  <c r="F2513" i="6"/>
  <c r="F2514" i="6"/>
  <c r="F2515" i="6"/>
  <c r="F2516" i="6"/>
  <c r="F2517" i="6"/>
  <c r="F2518" i="6"/>
  <c r="F2519" i="6"/>
  <c r="F2520" i="6"/>
  <c r="F2521" i="6"/>
  <c r="F2522" i="6"/>
  <c r="F2523" i="6"/>
  <c r="F2524" i="6"/>
  <c r="F2525" i="6"/>
  <c r="F2526" i="6"/>
  <c r="F2527" i="6"/>
  <c r="F2528" i="6"/>
  <c r="F2529" i="6"/>
  <c r="F2530" i="6"/>
  <c r="F2531" i="6"/>
  <c r="F2532" i="6"/>
  <c r="F2533" i="6"/>
  <c r="F2534" i="6"/>
  <c r="F2535" i="6"/>
  <c r="F2536" i="6"/>
  <c r="F2537" i="6"/>
  <c r="F2538" i="6"/>
  <c r="F2539" i="6"/>
  <c r="F2540" i="6"/>
  <c r="F2541" i="6"/>
  <c r="F2542" i="6"/>
  <c r="F2543" i="6"/>
  <c r="F2544" i="6"/>
  <c r="F2545" i="6"/>
  <c r="F2546" i="6"/>
  <c r="F2547" i="6"/>
  <c r="F2548" i="6"/>
  <c r="F2549" i="6"/>
  <c r="F2550" i="6"/>
  <c r="F2551" i="6"/>
  <c r="F2552" i="6"/>
  <c r="F2553" i="6"/>
  <c r="F2554" i="6"/>
  <c r="F2555" i="6"/>
  <c r="F2556" i="6"/>
  <c r="F2557" i="6"/>
  <c r="F2558" i="6"/>
  <c r="F2559" i="6"/>
  <c r="F2560" i="6"/>
  <c r="F2561" i="6"/>
  <c r="F2562" i="6"/>
  <c r="F2563" i="6"/>
  <c r="F2564" i="6"/>
  <c r="F2565" i="6"/>
  <c r="F2566" i="6"/>
  <c r="F2567" i="6"/>
  <c r="F2568" i="6"/>
  <c r="F2569" i="6"/>
  <c r="F2570" i="6"/>
  <c r="F2571" i="6"/>
  <c r="F2572" i="6"/>
  <c r="F2573" i="6"/>
  <c r="F2574" i="6"/>
  <c r="F2575" i="6"/>
  <c r="F2576" i="6"/>
  <c r="F2577" i="6"/>
  <c r="F2578" i="6"/>
  <c r="F2579" i="6"/>
  <c r="F2580" i="6"/>
  <c r="F2581" i="6"/>
  <c r="F2582" i="6"/>
  <c r="F2583" i="6"/>
  <c r="F2584" i="6"/>
  <c r="F2585" i="6"/>
  <c r="F2586" i="6"/>
  <c r="F2587" i="6"/>
  <c r="F2588" i="6"/>
  <c r="F2589" i="6"/>
  <c r="F2590" i="6"/>
  <c r="F2591" i="6"/>
  <c r="F2592" i="6"/>
  <c r="F2593" i="6"/>
  <c r="F2594" i="6"/>
  <c r="F2595" i="6"/>
  <c r="F2596" i="6"/>
  <c r="F2597" i="6"/>
  <c r="F2598" i="6"/>
  <c r="F2599" i="6"/>
  <c r="F2600" i="6"/>
  <c r="F2601" i="6"/>
  <c r="F2602" i="6"/>
  <c r="F2603" i="6"/>
  <c r="F2604" i="6"/>
  <c r="F2605" i="6"/>
  <c r="F2606" i="6"/>
  <c r="F2607" i="6"/>
  <c r="F2608" i="6"/>
  <c r="F2609" i="6"/>
  <c r="F2610" i="6"/>
  <c r="F2611" i="6"/>
  <c r="F2612" i="6"/>
  <c r="F2613" i="6"/>
  <c r="F2614" i="6"/>
  <c r="F2615" i="6"/>
  <c r="F2616" i="6"/>
  <c r="F2617" i="6"/>
  <c r="F2618" i="6"/>
  <c r="F2619" i="6"/>
  <c r="F2620" i="6"/>
  <c r="F2621" i="6"/>
  <c r="F2622" i="6"/>
  <c r="F2623" i="6"/>
  <c r="F2624" i="6"/>
  <c r="F2625" i="6"/>
  <c r="F2626" i="6"/>
  <c r="F2627" i="6"/>
  <c r="F2628" i="6"/>
  <c r="F2629" i="6"/>
  <c r="F2630" i="6"/>
  <c r="F2631" i="6"/>
  <c r="F2632" i="6"/>
  <c r="F2633" i="6"/>
  <c r="F2634" i="6"/>
  <c r="F2635" i="6"/>
  <c r="F2636" i="6"/>
  <c r="F2637" i="6"/>
  <c r="F2638" i="6"/>
  <c r="F2639" i="6"/>
  <c r="F2640" i="6"/>
  <c r="F2641" i="6"/>
  <c r="F2642" i="6"/>
  <c r="F2643" i="6"/>
  <c r="F2644" i="6"/>
  <c r="F2645" i="6"/>
  <c r="F2646" i="6"/>
  <c r="F2647" i="6"/>
  <c r="F2648" i="6"/>
  <c r="F2649" i="6"/>
  <c r="F2650" i="6"/>
  <c r="F2651" i="6"/>
  <c r="F2652" i="6"/>
  <c r="F2653" i="6"/>
  <c r="F2654" i="6"/>
  <c r="F2655" i="6"/>
  <c r="F2656" i="6"/>
  <c r="F2657" i="6"/>
  <c r="F2658" i="6"/>
  <c r="F2659" i="6"/>
  <c r="F2660" i="6"/>
  <c r="F2661" i="6"/>
  <c r="F2662" i="6"/>
  <c r="F2663" i="6"/>
  <c r="F2664" i="6"/>
  <c r="F2665" i="6"/>
  <c r="F2666" i="6"/>
  <c r="F2667" i="6"/>
  <c r="F2668" i="6"/>
  <c r="F2669" i="6"/>
  <c r="F2670" i="6"/>
  <c r="F2671" i="6"/>
  <c r="F2672" i="6"/>
  <c r="F2673" i="6"/>
  <c r="F2674" i="6"/>
  <c r="F2675" i="6"/>
  <c r="F2676" i="6"/>
  <c r="F2677" i="6"/>
  <c r="F2678" i="6"/>
  <c r="F2679" i="6"/>
  <c r="F2680" i="6"/>
  <c r="F2681" i="6"/>
  <c r="F2682" i="6"/>
  <c r="F2683" i="6"/>
  <c r="F2684" i="6"/>
  <c r="F2685" i="6"/>
  <c r="F2686" i="6"/>
  <c r="F2687" i="6"/>
  <c r="F2688" i="6"/>
  <c r="F2689" i="6"/>
  <c r="F2690" i="6"/>
  <c r="F2691" i="6"/>
  <c r="F2692" i="6"/>
  <c r="F2693" i="6"/>
  <c r="F2694" i="6"/>
  <c r="F2695" i="6"/>
  <c r="F2696" i="6"/>
  <c r="F2697" i="6"/>
  <c r="F2698" i="6"/>
  <c r="F2699" i="6"/>
  <c r="F2700" i="6"/>
  <c r="F2701" i="6"/>
  <c r="F2702" i="6"/>
  <c r="F2703" i="6"/>
  <c r="F2704" i="6"/>
  <c r="F2705" i="6"/>
  <c r="F2706" i="6"/>
  <c r="F2707" i="6"/>
  <c r="F2708" i="6"/>
  <c r="F2709" i="6"/>
  <c r="F2710" i="6"/>
  <c r="F2711" i="6"/>
  <c r="F2712" i="6"/>
  <c r="F2713" i="6"/>
  <c r="F2714" i="6"/>
  <c r="F2715" i="6"/>
  <c r="F2716" i="6"/>
  <c r="F2717" i="6"/>
  <c r="F2718" i="6"/>
  <c r="F2719" i="6"/>
  <c r="F2720" i="6"/>
  <c r="F2721" i="6"/>
  <c r="F2722" i="6"/>
  <c r="F2723" i="6"/>
  <c r="F2724" i="6"/>
  <c r="F2725" i="6"/>
  <c r="F2726" i="6"/>
  <c r="F2727" i="6"/>
  <c r="F2728" i="6"/>
  <c r="F2729" i="6"/>
  <c r="F2730" i="6"/>
  <c r="F2731" i="6"/>
  <c r="F2732" i="6"/>
  <c r="F2733" i="6"/>
  <c r="F2734" i="6"/>
  <c r="F2735" i="6"/>
  <c r="F2736" i="6"/>
  <c r="F2737" i="6"/>
  <c r="F2738" i="6"/>
  <c r="F2739" i="6"/>
  <c r="F2740" i="6"/>
  <c r="F2741" i="6"/>
  <c r="F2742" i="6"/>
  <c r="F2743" i="6"/>
  <c r="F2744" i="6"/>
  <c r="F2745" i="6"/>
  <c r="F2746" i="6"/>
  <c r="F2747" i="6"/>
  <c r="F2748" i="6"/>
  <c r="F2749" i="6"/>
  <c r="F2750" i="6"/>
  <c r="F2751" i="6"/>
  <c r="F2752" i="6"/>
  <c r="F2753" i="6"/>
  <c r="F2754" i="6"/>
  <c r="F2755" i="6"/>
  <c r="F2756" i="6"/>
  <c r="F2757" i="6"/>
  <c r="F2758" i="6"/>
  <c r="F2759" i="6"/>
  <c r="F2760" i="6"/>
  <c r="F2761" i="6"/>
  <c r="F2762" i="6"/>
  <c r="F2763" i="6"/>
  <c r="F2764" i="6"/>
  <c r="F2765" i="6"/>
  <c r="F2766" i="6"/>
  <c r="F2767" i="6"/>
  <c r="F2768" i="6"/>
  <c r="F2769" i="6"/>
  <c r="F2770" i="6"/>
  <c r="F2771" i="6"/>
  <c r="F2772" i="6"/>
  <c r="F2773" i="6"/>
  <c r="F2774" i="6"/>
  <c r="F2775" i="6"/>
  <c r="F2776" i="6"/>
  <c r="F2777" i="6"/>
  <c r="F2778" i="6"/>
  <c r="F2779" i="6"/>
  <c r="F2780" i="6"/>
  <c r="F2781" i="6"/>
  <c r="F2782" i="6"/>
  <c r="F2783" i="6"/>
  <c r="F2784" i="6"/>
  <c r="F2785" i="6"/>
  <c r="F2786" i="6"/>
  <c r="F2787" i="6"/>
  <c r="F2788" i="6"/>
  <c r="F2789" i="6"/>
  <c r="F2790" i="6"/>
  <c r="F2791" i="6"/>
  <c r="F2792" i="6"/>
  <c r="F2793" i="6"/>
  <c r="F2794" i="6"/>
  <c r="F2795" i="6"/>
  <c r="F2796" i="6"/>
  <c r="F2797" i="6"/>
  <c r="F2798" i="6"/>
  <c r="F2799" i="6"/>
  <c r="F2800" i="6"/>
  <c r="F2801" i="6"/>
  <c r="F2802" i="6"/>
  <c r="F2803" i="6"/>
  <c r="F2804" i="6"/>
  <c r="F2805" i="6"/>
  <c r="F2806" i="6"/>
  <c r="F2807" i="6"/>
  <c r="F2808" i="6"/>
  <c r="F2809" i="6"/>
  <c r="F2810" i="6"/>
  <c r="F2811" i="6"/>
  <c r="F2812" i="6"/>
  <c r="F2813" i="6"/>
  <c r="F2814" i="6"/>
  <c r="F2815" i="6"/>
  <c r="F2816" i="6"/>
  <c r="F2817" i="6"/>
  <c r="F2818" i="6"/>
  <c r="F2819" i="6"/>
  <c r="F2820" i="6"/>
  <c r="F2821" i="6"/>
  <c r="F2822" i="6"/>
  <c r="F2823" i="6"/>
  <c r="F2824" i="6"/>
  <c r="F2825" i="6"/>
  <c r="F2826" i="6"/>
  <c r="F2827" i="6"/>
  <c r="F2828" i="6"/>
  <c r="F2829" i="6"/>
  <c r="F2830" i="6"/>
  <c r="F2831" i="6"/>
  <c r="F2832" i="6"/>
  <c r="F2833" i="6"/>
  <c r="F2834" i="6"/>
  <c r="F2835" i="6"/>
  <c r="F2836" i="6"/>
  <c r="F2837" i="6"/>
  <c r="F2838" i="6"/>
  <c r="F2839" i="6"/>
  <c r="F2840" i="6"/>
  <c r="F2841" i="6"/>
  <c r="F2842" i="6"/>
  <c r="F2843" i="6"/>
  <c r="F2844" i="6"/>
  <c r="F2845" i="6"/>
  <c r="F2846" i="6"/>
  <c r="F2847" i="6"/>
  <c r="F2848" i="6"/>
  <c r="F2849" i="6"/>
  <c r="F2850" i="6"/>
  <c r="F2851" i="6"/>
  <c r="F2852" i="6"/>
  <c r="F2853" i="6"/>
  <c r="F2854" i="6"/>
  <c r="F2855" i="6"/>
  <c r="F2856" i="6"/>
  <c r="F2857" i="6"/>
  <c r="F2858" i="6"/>
  <c r="F2859" i="6"/>
  <c r="F2860" i="6"/>
  <c r="F2861" i="6"/>
  <c r="F2862" i="6"/>
  <c r="F2863" i="6"/>
  <c r="F2864" i="6"/>
  <c r="F2865" i="6"/>
  <c r="F2866" i="6"/>
  <c r="F2867" i="6"/>
  <c r="F2868" i="6"/>
  <c r="F2869" i="6"/>
  <c r="F2870" i="6"/>
  <c r="F2871" i="6"/>
  <c r="F2872" i="6"/>
  <c r="F2873" i="6"/>
  <c r="F2874" i="6"/>
  <c r="F2875" i="6"/>
  <c r="F2876" i="6"/>
  <c r="F2877" i="6"/>
  <c r="F2878" i="6"/>
  <c r="F2879" i="6"/>
  <c r="F2880" i="6"/>
  <c r="F2881" i="6"/>
  <c r="F2882" i="6"/>
  <c r="F2883" i="6"/>
  <c r="F2884" i="6"/>
  <c r="F2885" i="6"/>
  <c r="F2886" i="6"/>
  <c r="F2887" i="6"/>
  <c r="F2888" i="6"/>
  <c r="F2889" i="6"/>
  <c r="F2890" i="6"/>
  <c r="F2891" i="6"/>
  <c r="F2892" i="6"/>
  <c r="F2893" i="6"/>
  <c r="F2894" i="6"/>
  <c r="F2895" i="6"/>
  <c r="F2896" i="6"/>
  <c r="F2897" i="6"/>
  <c r="F2898" i="6"/>
  <c r="F2899" i="6"/>
  <c r="F2900" i="6"/>
  <c r="F2901" i="6"/>
  <c r="F2902" i="6"/>
  <c r="F2903" i="6"/>
  <c r="F2904" i="6"/>
  <c r="F2905" i="6"/>
  <c r="F2906" i="6"/>
  <c r="F2907" i="6"/>
  <c r="F2908" i="6"/>
  <c r="F2909" i="6"/>
  <c r="F2910" i="6"/>
  <c r="F2911" i="6"/>
  <c r="F2912" i="6"/>
  <c r="F2913" i="6"/>
  <c r="F2914" i="6"/>
  <c r="F2915" i="6"/>
  <c r="F2916" i="6"/>
  <c r="F2917" i="6"/>
  <c r="F2918" i="6"/>
  <c r="F2919" i="6"/>
  <c r="F2920" i="6"/>
  <c r="F2921" i="6"/>
  <c r="F2922" i="6"/>
  <c r="F2923" i="6"/>
  <c r="F2924" i="6"/>
  <c r="F2925" i="6"/>
  <c r="F2926" i="6"/>
  <c r="F2927" i="6"/>
  <c r="F2928" i="6"/>
  <c r="F2929" i="6"/>
  <c r="F2930" i="6"/>
  <c r="F2931" i="6"/>
  <c r="F2932" i="6"/>
  <c r="F2933" i="6"/>
  <c r="F2934" i="6"/>
  <c r="F2935" i="6"/>
  <c r="F2936" i="6"/>
  <c r="F2937" i="6"/>
  <c r="F2938" i="6"/>
  <c r="F2939" i="6"/>
  <c r="F2940" i="6"/>
  <c r="F2941" i="6"/>
  <c r="F2942" i="6"/>
  <c r="F2943" i="6"/>
  <c r="F2944" i="6"/>
  <c r="F2945" i="6"/>
  <c r="F2946" i="6"/>
  <c r="F2947" i="6"/>
  <c r="F2948" i="6"/>
  <c r="F2949" i="6"/>
  <c r="F2950" i="6"/>
  <c r="F2951" i="6"/>
  <c r="F2952" i="6"/>
  <c r="F2953" i="6"/>
  <c r="F2954" i="6"/>
  <c r="F2955" i="6"/>
  <c r="F2956" i="6"/>
  <c r="F2957" i="6"/>
  <c r="F2958" i="6"/>
  <c r="F2959" i="6"/>
  <c r="F2960" i="6"/>
  <c r="F2961" i="6"/>
  <c r="F2962" i="6"/>
  <c r="F2963" i="6"/>
  <c r="F2964" i="6"/>
  <c r="F2965" i="6"/>
  <c r="F2966" i="6"/>
  <c r="F2967" i="6"/>
  <c r="F2968" i="6"/>
  <c r="F2969" i="6"/>
  <c r="F2970" i="6"/>
  <c r="F2971" i="6"/>
  <c r="F2972" i="6"/>
  <c r="F2973" i="6"/>
  <c r="F2974" i="6"/>
  <c r="F2975" i="6"/>
  <c r="F2976" i="6"/>
  <c r="F2977" i="6"/>
  <c r="F2978" i="6"/>
  <c r="F2979" i="6"/>
  <c r="F2980" i="6"/>
  <c r="F2981" i="6"/>
  <c r="F2982" i="6"/>
  <c r="F2983" i="6"/>
  <c r="F2984" i="6"/>
  <c r="F2985" i="6"/>
  <c r="F2986" i="6"/>
  <c r="F2987" i="6"/>
  <c r="F2988" i="6"/>
  <c r="F2989" i="6"/>
  <c r="F2990" i="6"/>
  <c r="F2991" i="6"/>
  <c r="F2992" i="6"/>
  <c r="F2993" i="6"/>
  <c r="F2994" i="6"/>
  <c r="F2995" i="6"/>
  <c r="F2996" i="6"/>
  <c r="F2997" i="6"/>
  <c r="F2998" i="6"/>
  <c r="F2999" i="6"/>
  <c r="F3000" i="6"/>
  <c r="F3001" i="6"/>
  <c r="F3002" i="6"/>
  <c r="F3003" i="6"/>
  <c r="F3004" i="6"/>
  <c r="F3005" i="6"/>
  <c r="F3006" i="6"/>
  <c r="F3007" i="6"/>
  <c r="F3008" i="6"/>
  <c r="F3009" i="6"/>
  <c r="F3010" i="6"/>
  <c r="F3011" i="6"/>
  <c r="F3012" i="6"/>
  <c r="F3013" i="6"/>
  <c r="F3014" i="6"/>
  <c r="F3015" i="6"/>
  <c r="F3016" i="6"/>
  <c r="F3017" i="6"/>
  <c r="F3018" i="6"/>
  <c r="F3019" i="6"/>
  <c r="F3020" i="6"/>
  <c r="F3021" i="6"/>
  <c r="F3022" i="6"/>
  <c r="F3023" i="6"/>
  <c r="F3024" i="6"/>
  <c r="F3025" i="6"/>
  <c r="F3026" i="6"/>
  <c r="F3027" i="6"/>
  <c r="F3028" i="6"/>
  <c r="F3029" i="6"/>
  <c r="F3030" i="6"/>
  <c r="F3031" i="6"/>
  <c r="F3032" i="6"/>
  <c r="F3033" i="6"/>
  <c r="F3034" i="6"/>
  <c r="F3035" i="6"/>
  <c r="F3036" i="6"/>
  <c r="F3037" i="6"/>
  <c r="F3038" i="6"/>
  <c r="F3039" i="6"/>
  <c r="F3040" i="6"/>
  <c r="F3041" i="6"/>
  <c r="F3042" i="6"/>
  <c r="F3043" i="6"/>
  <c r="F3044" i="6"/>
  <c r="F3045" i="6"/>
  <c r="F3046" i="6"/>
  <c r="F3047" i="6"/>
  <c r="F3048" i="6"/>
  <c r="F3049" i="6"/>
  <c r="F3050" i="6"/>
  <c r="F3051" i="6"/>
  <c r="F3052" i="6"/>
  <c r="F3053" i="6"/>
  <c r="F3054" i="6"/>
  <c r="F3055" i="6"/>
  <c r="F3056" i="6"/>
  <c r="F3057" i="6"/>
  <c r="F3058" i="6"/>
  <c r="F3059" i="6"/>
  <c r="F3060" i="6"/>
  <c r="F3061" i="6"/>
  <c r="F3062" i="6"/>
  <c r="F3063" i="6"/>
  <c r="F3064" i="6"/>
  <c r="F3065" i="6"/>
  <c r="F3066" i="6"/>
  <c r="F3067" i="6"/>
  <c r="F3068" i="6"/>
  <c r="F3069" i="6"/>
  <c r="F3070" i="6"/>
  <c r="F3071" i="6"/>
  <c r="F3072" i="6"/>
  <c r="F3073" i="6"/>
  <c r="F3074" i="6"/>
  <c r="F3075" i="6"/>
  <c r="F3076" i="6"/>
  <c r="F3077" i="6"/>
  <c r="F3078" i="6"/>
  <c r="F3079" i="6"/>
  <c r="F3080" i="6"/>
  <c r="F3081" i="6"/>
  <c r="F3082" i="6"/>
  <c r="F3083" i="6"/>
  <c r="F3084" i="6"/>
  <c r="F3085" i="6"/>
  <c r="F3086" i="6"/>
  <c r="F3087" i="6"/>
  <c r="F3088" i="6"/>
  <c r="F3089" i="6"/>
  <c r="F3090" i="6"/>
  <c r="F3091" i="6"/>
  <c r="F3092" i="6"/>
  <c r="F3093" i="6"/>
  <c r="F3094" i="6"/>
  <c r="F3095" i="6"/>
  <c r="F3096" i="6"/>
  <c r="F3097" i="6"/>
  <c r="F3098" i="6"/>
  <c r="F3099" i="6"/>
  <c r="F3100" i="6"/>
  <c r="F3101" i="6"/>
  <c r="F3102" i="6"/>
  <c r="F3103" i="6"/>
  <c r="F3104" i="6"/>
  <c r="F3105" i="6"/>
  <c r="F3106" i="6"/>
  <c r="F3107" i="6"/>
  <c r="F3108" i="6"/>
  <c r="F3109" i="6"/>
  <c r="F3110" i="6"/>
  <c r="F3111" i="6"/>
  <c r="F3112" i="6"/>
  <c r="F3113" i="6"/>
  <c r="F3114" i="6"/>
  <c r="F3115" i="6"/>
  <c r="F3116" i="6"/>
  <c r="F3117" i="6"/>
  <c r="F3118" i="6"/>
  <c r="F3119" i="6"/>
  <c r="F3120" i="6"/>
  <c r="F3121" i="6"/>
  <c r="F3122" i="6"/>
  <c r="F3123" i="6"/>
  <c r="F3124" i="6"/>
  <c r="F3125" i="6"/>
  <c r="F3126" i="6"/>
  <c r="F3127" i="6"/>
  <c r="F3128" i="6"/>
  <c r="F3129" i="6"/>
  <c r="F3130" i="6"/>
  <c r="F3131" i="6"/>
  <c r="F3132" i="6"/>
  <c r="F3133" i="6"/>
  <c r="F3134" i="6"/>
  <c r="F3135" i="6"/>
  <c r="F3136" i="6"/>
  <c r="F3137" i="6"/>
  <c r="F3138" i="6"/>
  <c r="F3139" i="6"/>
  <c r="F3140" i="6"/>
  <c r="F3141" i="6"/>
  <c r="F3142" i="6"/>
  <c r="F3143" i="6"/>
  <c r="F3144" i="6"/>
  <c r="F3145" i="6"/>
  <c r="F3146" i="6"/>
  <c r="F3147" i="6"/>
  <c r="F3148" i="6"/>
  <c r="F3149" i="6"/>
  <c r="F3150" i="6"/>
  <c r="F3151" i="6"/>
  <c r="F3152" i="6"/>
  <c r="F3153" i="6"/>
  <c r="F3154" i="6"/>
  <c r="F3155" i="6"/>
  <c r="F3156" i="6"/>
  <c r="F3157" i="6"/>
  <c r="F3158" i="6"/>
  <c r="F3159" i="6"/>
  <c r="F3160" i="6"/>
  <c r="F3161" i="6"/>
  <c r="F3162" i="6"/>
  <c r="F3163" i="6"/>
  <c r="F3164" i="6"/>
  <c r="F3165" i="6"/>
  <c r="F3166" i="6"/>
  <c r="F3167" i="6"/>
  <c r="F3168" i="6"/>
  <c r="F3169" i="6"/>
  <c r="F3170" i="6"/>
  <c r="F3171" i="6"/>
  <c r="F3172" i="6"/>
  <c r="F3173" i="6"/>
  <c r="F3174" i="6"/>
  <c r="F3175" i="6"/>
  <c r="F3176" i="6"/>
  <c r="F3177" i="6"/>
  <c r="F3178" i="6"/>
  <c r="F3179" i="6"/>
  <c r="F3180" i="6"/>
  <c r="F3181" i="6"/>
  <c r="F3182" i="6"/>
  <c r="F3183" i="6"/>
  <c r="F3184" i="6"/>
  <c r="F3185" i="6"/>
  <c r="F3186" i="6"/>
  <c r="F3187" i="6"/>
  <c r="F3188" i="6"/>
  <c r="F3189" i="6"/>
  <c r="F3190" i="6"/>
  <c r="F3191" i="6"/>
  <c r="F3192" i="6"/>
  <c r="F3193" i="6"/>
  <c r="F3194" i="6"/>
  <c r="F3195" i="6"/>
  <c r="F3196" i="6"/>
  <c r="F3197" i="6"/>
  <c r="F3198" i="6"/>
  <c r="F3199" i="6"/>
  <c r="F3200" i="6"/>
  <c r="F3201" i="6"/>
  <c r="F3202" i="6"/>
  <c r="F3203" i="6"/>
  <c r="F3204" i="6"/>
  <c r="F3205" i="6"/>
  <c r="F3206" i="6"/>
  <c r="F3207" i="6"/>
  <c r="F3208" i="6"/>
  <c r="F3209" i="6"/>
  <c r="F3210" i="6"/>
  <c r="F3211" i="6"/>
  <c r="F3212" i="6"/>
  <c r="F3213" i="6"/>
  <c r="F3214" i="6"/>
  <c r="F3215" i="6"/>
  <c r="F3216" i="6"/>
  <c r="F3217" i="6"/>
  <c r="F3218" i="6"/>
  <c r="F3219" i="6"/>
  <c r="F3220" i="6"/>
  <c r="F3221" i="6"/>
  <c r="F3222" i="6"/>
  <c r="F3223" i="6"/>
  <c r="F3224" i="6"/>
  <c r="F3225" i="6"/>
  <c r="F3226" i="6"/>
  <c r="F3227" i="6"/>
  <c r="F3228" i="6"/>
  <c r="F3229" i="6"/>
  <c r="F3230" i="6"/>
  <c r="F3231" i="6"/>
  <c r="F3232" i="6"/>
  <c r="F3233" i="6"/>
  <c r="F3234" i="6"/>
  <c r="F3235" i="6"/>
  <c r="F3236" i="6"/>
  <c r="F3237" i="6"/>
  <c r="F3238" i="6"/>
  <c r="F3239" i="6"/>
  <c r="F3240" i="6"/>
  <c r="F3241" i="6"/>
  <c r="F3242" i="6"/>
  <c r="F3243" i="6"/>
  <c r="F3244" i="6"/>
  <c r="F3245" i="6"/>
  <c r="F3246" i="6"/>
  <c r="F3247" i="6"/>
  <c r="F3248" i="6"/>
  <c r="F3249" i="6"/>
  <c r="F3250" i="6"/>
  <c r="F3251" i="6"/>
  <c r="F3252" i="6"/>
  <c r="F3253" i="6"/>
  <c r="F3254" i="6"/>
  <c r="F3255" i="6"/>
  <c r="F3256" i="6"/>
  <c r="F3257" i="6"/>
  <c r="F3258" i="6"/>
  <c r="F3259" i="6"/>
  <c r="F3260" i="6"/>
  <c r="F3261" i="6"/>
  <c r="F3262" i="6"/>
  <c r="F3263" i="6"/>
  <c r="F3264" i="6"/>
  <c r="F3265" i="6"/>
  <c r="F3266" i="6"/>
  <c r="F3267" i="6"/>
  <c r="F3268" i="6"/>
  <c r="F3269" i="6"/>
  <c r="F3270" i="6"/>
  <c r="F3271" i="6"/>
  <c r="F3272" i="6"/>
  <c r="F3273" i="6"/>
  <c r="F3274" i="6"/>
  <c r="F3275" i="6"/>
  <c r="F3276" i="6"/>
  <c r="F3277" i="6"/>
  <c r="F3278" i="6"/>
  <c r="F3279" i="6"/>
  <c r="F3280" i="6"/>
  <c r="F3281" i="6"/>
  <c r="F3282" i="6"/>
  <c r="F3283" i="6"/>
  <c r="F3284" i="6"/>
  <c r="F3285" i="6"/>
  <c r="F3286" i="6"/>
  <c r="F3287" i="6"/>
  <c r="F3288" i="6"/>
  <c r="F3289" i="6"/>
  <c r="F3290" i="6"/>
  <c r="F3291" i="6"/>
  <c r="F3292" i="6"/>
  <c r="F3293" i="6"/>
  <c r="F3294" i="6"/>
  <c r="F3295" i="6"/>
  <c r="F3296" i="6"/>
  <c r="F3297" i="6"/>
  <c r="F3298" i="6"/>
  <c r="F3299" i="6"/>
  <c r="F3300" i="6"/>
  <c r="F3301" i="6"/>
  <c r="F3302" i="6"/>
  <c r="F3303" i="6"/>
  <c r="F3304" i="6"/>
  <c r="F3305" i="6"/>
  <c r="F3306" i="6"/>
  <c r="F3307" i="6"/>
  <c r="F3308" i="6"/>
  <c r="F3309" i="6"/>
  <c r="F3310" i="6"/>
  <c r="F3311" i="6"/>
  <c r="F3312" i="6"/>
  <c r="F3313" i="6"/>
  <c r="F3314" i="6"/>
  <c r="F3315" i="6"/>
  <c r="F3316" i="6"/>
  <c r="F3317" i="6"/>
  <c r="F3318" i="6"/>
  <c r="F3319" i="6"/>
  <c r="F3320" i="6"/>
  <c r="F3321" i="6"/>
  <c r="F3322" i="6"/>
  <c r="F3323" i="6"/>
  <c r="F3324" i="6"/>
  <c r="F3325" i="6"/>
  <c r="F3326" i="6"/>
  <c r="F3327" i="6"/>
  <c r="F3328" i="6"/>
  <c r="F3329" i="6"/>
  <c r="F3330" i="6"/>
  <c r="F3331" i="6"/>
  <c r="F3332" i="6"/>
  <c r="F3333" i="6"/>
  <c r="F3334" i="6"/>
  <c r="F3335" i="6"/>
  <c r="F3336" i="6"/>
  <c r="F3337" i="6"/>
  <c r="F3338" i="6"/>
  <c r="F3339" i="6"/>
  <c r="F3340" i="6"/>
  <c r="F3341" i="6"/>
  <c r="F3342" i="6"/>
  <c r="F3343" i="6"/>
  <c r="F3344" i="6"/>
  <c r="F3345" i="6"/>
  <c r="F3346" i="6"/>
  <c r="F3347" i="6"/>
  <c r="F3348" i="6"/>
  <c r="F3349" i="6"/>
  <c r="F3350" i="6"/>
  <c r="F3351" i="6"/>
  <c r="F3352" i="6"/>
  <c r="F3353" i="6"/>
  <c r="F3354" i="6"/>
  <c r="F3355" i="6"/>
  <c r="F3356" i="6"/>
  <c r="F3357" i="6"/>
  <c r="F3358" i="6"/>
  <c r="F3359" i="6"/>
  <c r="F3360" i="6"/>
  <c r="F3361" i="6"/>
  <c r="F3362" i="6"/>
  <c r="F3363" i="6"/>
  <c r="F3364" i="6"/>
  <c r="F3365" i="6"/>
  <c r="F3366" i="6"/>
  <c r="F3367" i="6"/>
  <c r="F3368" i="6"/>
  <c r="F3369" i="6"/>
  <c r="F3370" i="6"/>
  <c r="F3371" i="6"/>
  <c r="F3372" i="6"/>
  <c r="F3373" i="6"/>
  <c r="F3374" i="6"/>
  <c r="F3375" i="6"/>
  <c r="F3376" i="6"/>
  <c r="F3377" i="6"/>
  <c r="F3378" i="6"/>
  <c r="F3379" i="6"/>
  <c r="F3380" i="6"/>
  <c r="F3381" i="6"/>
  <c r="F3382" i="6"/>
  <c r="F3383" i="6"/>
  <c r="F3384" i="6"/>
  <c r="F3385" i="6"/>
  <c r="F3386" i="6"/>
  <c r="F3387" i="6"/>
  <c r="F3388" i="6"/>
  <c r="F3389" i="6"/>
  <c r="F3390" i="6"/>
  <c r="F3391" i="6"/>
  <c r="F3392" i="6"/>
  <c r="F3393" i="6"/>
  <c r="F3394" i="6"/>
  <c r="F3395" i="6"/>
  <c r="F3396" i="6"/>
  <c r="F3397" i="6"/>
  <c r="F3398" i="6"/>
  <c r="F3399" i="6"/>
  <c r="F3400" i="6"/>
  <c r="F3401" i="6"/>
  <c r="F3402" i="6"/>
  <c r="F3403" i="6"/>
  <c r="F3404" i="6"/>
  <c r="F3405" i="6"/>
  <c r="F3406" i="6"/>
  <c r="F3407" i="6"/>
  <c r="F3408" i="6"/>
  <c r="F3409" i="6"/>
  <c r="F3410" i="6"/>
  <c r="F3411" i="6"/>
  <c r="F3412" i="6"/>
  <c r="F3413" i="6"/>
  <c r="F3414" i="6"/>
  <c r="F3415" i="6"/>
  <c r="F3416" i="6"/>
  <c r="F3417" i="6"/>
  <c r="F3418" i="6"/>
  <c r="F3419" i="6"/>
  <c r="F3420" i="6"/>
  <c r="F3421" i="6"/>
  <c r="F3422" i="6"/>
  <c r="F3423" i="6"/>
  <c r="F3424" i="6"/>
  <c r="F3425" i="6"/>
  <c r="F3426" i="6"/>
  <c r="F3427" i="6"/>
  <c r="F3428" i="6"/>
  <c r="F3429" i="6"/>
  <c r="F3430" i="6"/>
  <c r="F3431" i="6"/>
  <c r="F3432" i="6"/>
  <c r="F3433" i="6"/>
  <c r="F3434" i="6"/>
  <c r="F3435" i="6"/>
  <c r="F3436" i="6"/>
  <c r="F3437" i="6"/>
  <c r="F3438" i="6"/>
  <c r="F3439" i="6"/>
  <c r="F3440" i="6"/>
  <c r="F3441" i="6"/>
  <c r="F3442" i="6"/>
  <c r="F3443" i="6"/>
  <c r="F3444" i="6"/>
  <c r="F3445" i="6"/>
  <c r="F3446" i="6"/>
  <c r="F3447" i="6"/>
  <c r="F3448" i="6"/>
  <c r="F3449" i="6"/>
  <c r="F3450" i="6"/>
  <c r="F3451" i="6"/>
  <c r="F3452" i="6"/>
  <c r="F3453" i="6"/>
  <c r="F3454" i="6"/>
  <c r="F3455" i="6"/>
  <c r="F3456" i="6"/>
  <c r="F3457" i="6"/>
  <c r="F3458" i="6"/>
  <c r="F3459" i="6"/>
  <c r="F3460" i="6"/>
  <c r="F3461" i="6"/>
  <c r="F3462" i="6"/>
  <c r="F3463" i="6"/>
  <c r="F3464" i="6"/>
  <c r="F3465" i="6"/>
  <c r="F3466" i="6"/>
  <c r="F3467" i="6"/>
  <c r="F3468" i="6"/>
  <c r="F3469" i="6"/>
  <c r="F3470" i="6"/>
  <c r="F3471" i="6"/>
  <c r="F3472" i="6"/>
  <c r="F3473" i="6"/>
  <c r="F3474" i="6"/>
  <c r="F3475" i="6"/>
  <c r="F3476" i="6"/>
  <c r="F3477" i="6"/>
  <c r="F3478" i="6"/>
  <c r="F3479" i="6"/>
  <c r="F3480" i="6"/>
  <c r="F3481" i="6"/>
  <c r="F3482" i="6"/>
  <c r="F3483" i="6"/>
  <c r="F3484" i="6"/>
  <c r="F3485" i="6"/>
  <c r="F3486" i="6"/>
  <c r="F3487" i="6"/>
  <c r="F3488" i="6"/>
  <c r="F3489" i="6"/>
  <c r="F3490" i="6"/>
  <c r="F3491" i="6"/>
  <c r="F3492" i="6"/>
  <c r="F3493" i="6"/>
  <c r="F3494" i="6"/>
  <c r="F3495" i="6"/>
  <c r="F3496" i="6"/>
  <c r="F3497" i="6"/>
  <c r="F3498" i="6"/>
  <c r="F3499" i="6"/>
  <c r="F3500" i="6"/>
  <c r="F3501" i="6"/>
  <c r="F3502" i="6"/>
  <c r="F3503" i="6"/>
  <c r="F3504" i="6"/>
  <c r="F3505" i="6"/>
  <c r="F3506" i="6"/>
  <c r="F3507" i="6"/>
  <c r="F3508" i="6"/>
  <c r="F3509" i="6"/>
  <c r="F3510" i="6"/>
  <c r="F3511" i="6"/>
  <c r="F3512" i="6"/>
  <c r="F3513" i="6"/>
  <c r="F3514" i="6"/>
  <c r="F3515" i="6"/>
  <c r="F3516" i="6"/>
  <c r="F3517" i="6"/>
  <c r="F3518" i="6"/>
  <c r="F3519" i="6"/>
  <c r="F3520" i="6"/>
  <c r="F3521" i="6"/>
  <c r="F3522" i="6"/>
  <c r="F3523" i="6"/>
  <c r="F3524" i="6"/>
  <c r="F3525" i="6"/>
  <c r="F3526" i="6"/>
  <c r="F3527" i="6"/>
  <c r="F3528" i="6"/>
  <c r="F3529" i="6"/>
  <c r="F3530" i="6"/>
  <c r="F3531" i="6"/>
  <c r="F3532" i="6"/>
  <c r="F3533" i="6"/>
  <c r="F3534" i="6"/>
  <c r="F3535" i="6"/>
  <c r="F3536" i="6"/>
  <c r="F3537" i="6"/>
  <c r="F3538" i="6"/>
  <c r="F3539" i="6"/>
  <c r="F3540" i="6"/>
  <c r="F3541" i="6"/>
  <c r="F3542" i="6"/>
  <c r="F3543" i="6"/>
  <c r="F3544" i="6"/>
  <c r="F3545" i="6"/>
  <c r="F3546" i="6"/>
  <c r="F3547" i="6"/>
  <c r="F3548" i="6"/>
  <c r="F3549" i="6"/>
  <c r="F3550" i="6"/>
  <c r="F3551" i="6"/>
  <c r="F3552" i="6"/>
  <c r="F3553" i="6"/>
  <c r="F3554" i="6"/>
  <c r="F3555" i="6"/>
  <c r="F3556" i="6"/>
  <c r="F3557" i="6"/>
  <c r="F3558" i="6"/>
  <c r="F3559" i="6"/>
  <c r="F3560" i="6"/>
  <c r="F3561" i="6"/>
  <c r="F3562" i="6"/>
  <c r="F3563" i="6"/>
  <c r="F3564" i="6"/>
  <c r="F3565" i="6"/>
  <c r="F3566" i="6"/>
  <c r="F3567" i="6"/>
  <c r="F3568" i="6"/>
  <c r="F3569" i="6"/>
  <c r="F3570" i="6"/>
  <c r="F3571" i="6"/>
  <c r="F3572" i="6"/>
  <c r="F3573" i="6"/>
  <c r="F3574" i="6"/>
  <c r="F3575" i="6"/>
  <c r="F3576" i="6"/>
  <c r="F3577" i="6"/>
  <c r="F3578" i="6"/>
  <c r="F3579" i="6"/>
  <c r="F3580" i="6"/>
  <c r="F3581" i="6"/>
  <c r="F3582" i="6"/>
  <c r="F3583" i="6"/>
  <c r="F3584" i="6"/>
  <c r="F3585" i="6"/>
  <c r="F3586" i="6"/>
  <c r="F3587" i="6"/>
  <c r="F3588" i="6"/>
  <c r="F3589" i="6"/>
  <c r="F3590" i="6"/>
  <c r="F3591" i="6"/>
  <c r="F3592" i="6"/>
  <c r="F3593" i="6"/>
  <c r="F3594" i="6"/>
  <c r="F3595" i="6"/>
  <c r="F3596" i="6"/>
  <c r="F3597" i="6"/>
  <c r="F3598" i="6"/>
  <c r="F3599" i="6"/>
  <c r="F3600" i="6"/>
  <c r="F3601" i="6"/>
  <c r="F3602" i="6"/>
  <c r="F3603" i="6"/>
  <c r="F3604" i="6"/>
  <c r="F3605" i="6"/>
  <c r="F3606" i="6"/>
  <c r="F3607" i="6"/>
  <c r="F3608" i="6"/>
  <c r="F3609" i="6"/>
  <c r="F3610" i="6"/>
  <c r="F3611" i="6"/>
  <c r="F3612" i="6"/>
  <c r="F3613" i="6"/>
  <c r="F3614" i="6"/>
  <c r="F3615" i="6"/>
  <c r="F3616" i="6"/>
  <c r="F3617" i="6"/>
  <c r="F3618" i="6"/>
  <c r="F3619" i="6"/>
  <c r="F3620" i="6"/>
  <c r="F3621" i="6"/>
  <c r="F3622" i="6"/>
  <c r="F3623" i="6"/>
  <c r="F3624" i="6"/>
  <c r="F3625" i="6"/>
  <c r="F3626" i="6"/>
  <c r="F3627" i="6"/>
  <c r="F3628" i="6"/>
  <c r="F3629" i="6"/>
  <c r="F3630" i="6"/>
  <c r="F3631" i="6"/>
  <c r="F3632" i="6"/>
  <c r="F3633" i="6"/>
  <c r="F3634" i="6"/>
  <c r="F3635" i="6"/>
  <c r="F3636" i="6"/>
  <c r="F3637" i="6"/>
  <c r="F3638" i="6"/>
  <c r="F3639" i="6"/>
  <c r="F3640" i="6"/>
  <c r="F3641" i="6"/>
  <c r="F3642" i="6"/>
  <c r="F3643" i="6"/>
  <c r="F3644" i="6"/>
  <c r="F3645" i="6"/>
  <c r="F3646" i="6"/>
  <c r="F3647" i="6"/>
  <c r="F3648" i="6"/>
  <c r="F3649" i="6"/>
  <c r="F3650" i="6"/>
  <c r="F3651" i="6"/>
  <c r="F3652" i="6"/>
  <c r="F3653" i="6"/>
  <c r="F3654" i="6"/>
  <c r="F3655" i="6"/>
  <c r="F3656" i="6"/>
  <c r="F3657" i="6"/>
  <c r="F3658" i="6"/>
  <c r="F3659" i="6"/>
  <c r="F3660" i="6"/>
  <c r="F3661" i="6"/>
  <c r="F3662" i="6"/>
  <c r="F3663" i="6"/>
  <c r="F3664" i="6"/>
  <c r="F3665" i="6"/>
  <c r="F3666" i="6"/>
  <c r="F3667" i="6"/>
  <c r="F3668" i="6"/>
  <c r="F3669" i="6"/>
  <c r="F3670" i="6"/>
  <c r="F3671" i="6"/>
  <c r="F3672" i="6"/>
  <c r="F3673" i="6"/>
  <c r="F3674" i="6"/>
  <c r="F3675" i="6"/>
  <c r="F3676" i="6"/>
  <c r="F3677" i="6"/>
  <c r="F3678" i="6"/>
  <c r="F3679" i="6"/>
  <c r="F3680" i="6"/>
  <c r="F3681" i="6"/>
  <c r="F3682" i="6"/>
  <c r="F3683" i="6"/>
  <c r="F3684" i="6"/>
  <c r="F3685" i="6"/>
  <c r="F3686" i="6"/>
  <c r="F3687" i="6"/>
  <c r="F3688" i="6"/>
  <c r="F3689" i="6"/>
  <c r="F3690" i="6"/>
  <c r="F3691" i="6"/>
  <c r="F3692" i="6"/>
  <c r="F3693" i="6"/>
  <c r="F3694" i="6"/>
  <c r="F3695" i="6"/>
  <c r="F3696" i="6"/>
  <c r="F3697" i="6"/>
  <c r="F3698" i="6"/>
  <c r="F3699" i="6"/>
  <c r="F3700" i="6"/>
  <c r="F3701" i="6"/>
  <c r="F3702" i="6"/>
  <c r="F3703" i="6"/>
  <c r="F3704" i="6"/>
  <c r="F3705" i="6"/>
  <c r="F3706" i="6"/>
  <c r="F3707" i="6"/>
  <c r="F3708" i="6"/>
  <c r="F3709" i="6"/>
  <c r="F3710" i="6"/>
  <c r="F3711" i="6"/>
  <c r="F3712" i="6"/>
  <c r="F3713" i="6"/>
  <c r="F3714" i="6"/>
  <c r="F3715" i="6"/>
  <c r="F3716" i="6"/>
  <c r="F3717" i="6"/>
  <c r="F3718" i="6"/>
  <c r="F3719" i="6"/>
  <c r="F3720" i="6"/>
  <c r="F3721" i="6"/>
  <c r="F3722" i="6"/>
  <c r="F3723" i="6"/>
  <c r="F3724" i="6"/>
  <c r="F3725" i="6"/>
  <c r="F3726" i="6"/>
  <c r="F3727" i="6"/>
  <c r="F3728" i="6"/>
  <c r="F3729" i="6"/>
  <c r="F3730" i="6"/>
  <c r="F3731" i="6"/>
  <c r="F3732" i="6"/>
  <c r="F3733" i="6"/>
  <c r="F3734" i="6"/>
  <c r="F3735" i="6"/>
  <c r="F3736" i="6"/>
  <c r="F3737" i="6"/>
  <c r="F3738" i="6"/>
  <c r="F3739" i="6"/>
  <c r="F3740" i="6"/>
  <c r="F3741" i="6"/>
  <c r="F3742" i="6"/>
  <c r="F3743" i="6"/>
  <c r="F3744" i="6"/>
  <c r="F3745" i="6"/>
  <c r="F3746" i="6"/>
  <c r="F3747" i="6"/>
  <c r="F3748" i="6"/>
  <c r="F3749" i="6"/>
  <c r="F3750" i="6"/>
  <c r="F3751" i="6"/>
  <c r="F3752" i="6"/>
  <c r="F3753" i="6"/>
  <c r="F3754" i="6"/>
  <c r="F3755" i="6"/>
  <c r="F3756" i="6"/>
  <c r="F3757" i="6"/>
  <c r="F3758" i="6"/>
  <c r="F3759" i="6"/>
  <c r="F3760" i="6"/>
  <c r="F3761" i="6"/>
  <c r="F3762" i="6"/>
  <c r="F3763" i="6"/>
  <c r="F3764" i="6"/>
  <c r="F3765" i="6"/>
  <c r="F3766" i="6"/>
  <c r="F3767" i="6"/>
  <c r="F3768" i="6"/>
  <c r="F3769" i="6"/>
  <c r="F3770" i="6"/>
  <c r="F3771" i="6"/>
  <c r="F3772" i="6"/>
  <c r="F3773" i="6"/>
  <c r="F3774" i="6"/>
  <c r="F3775" i="6"/>
  <c r="F3776" i="6"/>
  <c r="F3777" i="6"/>
  <c r="F3778" i="6"/>
  <c r="F3779" i="6"/>
  <c r="F3780" i="6"/>
  <c r="F3781" i="6"/>
  <c r="F3782" i="6"/>
  <c r="F3783" i="6"/>
  <c r="F3784" i="6"/>
  <c r="F3785" i="6"/>
  <c r="F3786" i="6"/>
  <c r="F3787" i="6"/>
  <c r="F3788" i="6"/>
  <c r="F3789" i="6"/>
  <c r="F3790" i="6"/>
  <c r="F3791" i="6"/>
  <c r="F3792" i="6"/>
  <c r="F3793" i="6"/>
  <c r="F3794" i="6"/>
  <c r="F3795" i="6"/>
  <c r="F3796" i="6"/>
  <c r="F3797" i="6"/>
  <c r="F3798" i="6"/>
  <c r="F3799" i="6"/>
  <c r="F3800" i="6"/>
  <c r="F3801" i="6"/>
  <c r="F3802" i="6"/>
  <c r="F3803" i="6"/>
  <c r="F3804" i="6"/>
  <c r="F3805" i="6"/>
  <c r="F3806" i="6"/>
  <c r="F3807" i="6"/>
  <c r="F3808" i="6"/>
  <c r="F3809" i="6"/>
  <c r="F3810" i="6"/>
  <c r="F3811" i="6"/>
  <c r="F3812" i="6"/>
  <c r="F3813" i="6"/>
  <c r="F3814" i="6"/>
  <c r="F3815" i="6"/>
  <c r="F3816" i="6"/>
  <c r="F3817" i="6"/>
  <c r="F3818" i="6"/>
  <c r="F3819" i="6"/>
  <c r="F3820" i="6"/>
  <c r="F3821" i="6"/>
  <c r="F3822" i="6"/>
  <c r="F3823" i="6"/>
  <c r="F3824" i="6"/>
  <c r="F3825" i="6"/>
  <c r="F3826" i="6"/>
  <c r="F3827" i="6"/>
  <c r="F3828" i="6"/>
  <c r="F3829" i="6"/>
  <c r="F3830" i="6"/>
  <c r="F3831" i="6"/>
  <c r="F3832" i="6"/>
  <c r="F3833" i="6"/>
  <c r="F3834" i="6"/>
  <c r="F3835" i="6"/>
  <c r="F3836" i="6"/>
  <c r="F3837" i="6"/>
  <c r="F3838" i="6"/>
  <c r="F3839" i="6"/>
  <c r="F3840" i="6"/>
  <c r="F3841" i="6"/>
  <c r="F3842" i="6"/>
  <c r="F3843" i="6"/>
  <c r="F3844" i="6"/>
  <c r="F3845" i="6"/>
  <c r="F3846" i="6"/>
  <c r="F3847" i="6"/>
  <c r="F3848" i="6"/>
  <c r="F3849" i="6"/>
  <c r="F3850" i="6"/>
  <c r="F3851" i="6"/>
  <c r="F3852" i="6"/>
  <c r="F3853" i="6"/>
  <c r="F3854" i="6"/>
  <c r="F3855" i="6"/>
  <c r="F3856" i="6"/>
  <c r="F3857" i="6"/>
  <c r="F3858" i="6"/>
  <c r="F3859" i="6"/>
  <c r="F3860" i="6"/>
  <c r="F3861" i="6"/>
  <c r="F3862" i="6"/>
  <c r="F3863" i="6"/>
  <c r="F3864" i="6"/>
  <c r="F3865" i="6"/>
  <c r="F3866" i="6"/>
  <c r="F3867" i="6"/>
  <c r="F3868" i="6"/>
  <c r="F3869" i="6"/>
  <c r="F3870" i="6"/>
  <c r="F3871" i="6"/>
  <c r="F3872" i="6"/>
  <c r="F3873" i="6"/>
  <c r="F3874" i="6"/>
  <c r="F3875" i="6"/>
  <c r="F3876" i="6"/>
  <c r="F3877" i="6"/>
  <c r="F3878" i="6"/>
  <c r="F3879" i="6"/>
  <c r="F3880" i="6"/>
  <c r="F3881" i="6"/>
  <c r="F3882" i="6"/>
  <c r="F3883" i="6"/>
  <c r="F3884" i="6"/>
  <c r="F3885" i="6"/>
  <c r="F3886" i="6"/>
  <c r="F3887" i="6"/>
  <c r="F3888" i="6"/>
  <c r="F3889" i="6"/>
  <c r="F3890" i="6"/>
  <c r="F3891" i="6"/>
  <c r="F3892" i="6"/>
  <c r="F3893" i="6"/>
  <c r="F3894" i="6"/>
  <c r="F3895" i="6"/>
  <c r="F3896" i="6"/>
  <c r="F3897" i="6"/>
  <c r="F3898" i="6"/>
  <c r="F3899" i="6"/>
  <c r="F3900" i="6"/>
  <c r="F3901" i="6"/>
  <c r="F3902" i="6"/>
  <c r="F3903" i="6"/>
  <c r="F3904" i="6"/>
  <c r="F3905" i="6"/>
  <c r="F3906" i="6"/>
  <c r="F3907" i="6"/>
  <c r="F3908" i="6"/>
  <c r="F3909" i="6"/>
  <c r="F3910" i="6"/>
  <c r="F3911" i="6"/>
  <c r="F3912" i="6"/>
  <c r="F3913" i="6"/>
  <c r="F3914" i="6"/>
  <c r="F3915" i="6"/>
  <c r="F3916" i="6"/>
  <c r="F3917" i="6"/>
  <c r="F3918" i="6"/>
  <c r="F3919" i="6"/>
  <c r="F3920" i="6"/>
  <c r="F3921" i="6"/>
  <c r="F3922" i="6"/>
  <c r="F3923" i="6"/>
  <c r="F3924" i="6"/>
  <c r="F3925" i="6"/>
  <c r="F3926" i="6"/>
  <c r="F3927" i="6"/>
  <c r="F3928" i="6"/>
  <c r="F3929" i="6"/>
  <c r="F3930" i="6"/>
  <c r="F3931" i="6"/>
  <c r="F3932" i="6"/>
  <c r="F3933" i="6"/>
  <c r="F3934" i="6"/>
  <c r="F3935" i="6"/>
  <c r="F3936" i="6"/>
  <c r="F3937" i="6"/>
  <c r="F3938" i="6"/>
  <c r="F3939" i="6"/>
  <c r="F3940" i="6"/>
  <c r="F3941" i="6"/>
  <c r="F3942" i="6"/>
  <c r="F3943" i="6"/>
  <c r="F3944" i="6"/>
  <c r="F3945" i="6"/>
  <c r="F3946" i="6"/>
  <c r="F3947" i="6"/>
  <c r="F3948" i="6"/>
  <c r="F3949" i="6"/>
  <c r="F3950" i="6"/>
  <c r="F3951" i="6"/>
  <c r="F3952" i="6"/>
  <c r="F3953" i="6"/>
  <c r="F3954" i="6"/>
  <c r="F3955" i="6"/>
  <c r="F3956" i="6"/>
  <c r="F3957" i="6"/>
  <c r="F3958" i="6"/>
  <c r="F3959" i="6"/>
  <c r="F3960" i="6"/>
  <c r="F3961" i="6"/>
  <c r="F3962" i="6"/>
  <c r="F3963" i="6"/>
  <c r="F3964" i="6"/>
  <c r="F3965" i="6"/>
  <c r="F3966" i="6"/>
  <c r="F3967" i="6"/>
  <c r="F3968" i="6"/>
  <c r="F3969" i="6"/>
  <c r="F3970" i="6"/>
  <c r="F3971" i="6"/>
  <c r="F3972" i="6"/>
  <c r="F3973" i="6"/>
  <c r="F3974" i="6"/>
  <c r="F3975" i="6"/>
  <c r="F3976" i="6"/>
  <c r="F3977" i="6"/>
  <c r="F3978" i="6"/>
  <c r="F3979" i="6"/>
  <c r="F3980" i="6"/>
  <c r="F3981" i="6"/>
  <c r="F3982" i="6"/>
  <c r="F3983" i="6"/>
  <c r="F3984" i="6"/>
  <c r="F3985" i="6"/>
  <c r="F3986" i="6"/>
  <c r="F3987" i="6"/>
  <c r="F3988" i="6"/>
  <c r="F3989" i="6"/>
  <c r="F3990" i="6"/>
  <c r="F3991" i="6"/>
  <c r="F3992" i="6"/>
  <c r="F3993" i="6"/>
  <c r="F3994" i="6"/>
  <c r="F3995" i="6"/>
  <c r="F3996" i="6"/>
  <c r="F3997" i="6"/>
  <c r="F3998" i="6"/>
  <c r="F3999" i="6"/>
  <c r="F4000" i="6"/>
  <c r="F4001" i="6"/>
  <c r="F4002" i="6"/>
  <c r="F4003" i="6"/>
  <c r="F4004" i="6"/>
  <c r="F4005" i="6"/>
  <c r="F4006" i="6"/>
  <c r="F4007" i="6"/>
  <c r="F4008" i="6"/>
  <c r="F4009" i="6"/>
  <c r="F4010" i="6"/>
  <c r="F4011" i="6"/>
  <c r="F4012" i="6"/>
  <c r="F4013" i="6"/>
  <c r="F4014" i="6"/>
  <c r="F4015" i="6"/>
  <c r="F4016" i="6"/>
  <c r="F4017" i="6"/>
  <c r="F4018" i="6"/>
  <c r="F4019" i="6"/>
  <c r="F4020" i="6"/>
  <c r="F4021" i="6"/>
  <c r="F4022" i="6"/>
  <c r="F4023" i="6"/>
  <c r="F4024" i="6"/>
  <c r="F4025" i="6"/>
  <c r="F4026" i="6"/>
  <c r="F4027" i="6"/>
  <c r="F4028" i="6"/>
  <c r="F4029" i="6"/>
  <c r="F4030" i="6"/>
  <c r="F4031" i="6"/>
  <c r="F4032" i="6"/>
  <c r="F4033" i="6"/>
  <c r="F4034" i="6"/>
  <c r="F4035" i="6"/>
  <c r="F4036" i="6"/>
  <c r="F4037" i="6"/>
  <c r="F4038" i="6"/>
  <c r="F4039" i="6"/>
  <c r="F4040" i="6"/>
  <c r="F4041" i="6"/>
  <c r="F4042" i="6"/>
  <c r="F4043" i="6"/>
  <c r="F4044" i="6"/>
  <c r="F4045" i="6"/>
  <c r="F4046" i="6"/>
  <c r="F4047" i="6"/>
  <c r="F4048" i="6"/>
  <c r="F4049" i="6"/>
  <c r="F4050" i="6"/>
  <c r="F4051" i="6"/>
  <c r="F4052" i="6"/>
  <c r="F4053" i="6"/>
  <c r="F4054" i="6"/>
  <c r="F4055" i="6"/>
  <c r="F4056" i="6"/>
  <c r="F4057" i="6"/>
  <c r="F4058" i="6"/>
  <c r="F4059" i="6"/>
  <c r="F4060" i="6"/>
  <c r="F4061" i="6"/>
  <c r="F4062" i="6"/>
  <c r="F4063" i="6"/>
  <c r="F4064" i="6"/>
  <c r="F4065" i="6"/>
  <c r="F4066" i="6"/>
  <c r="F4067" i="6"/>
  <c r="F4068" i="6"/>
  <c r="F4069" i="6"/>
  <c r="F4070" i="6"/>
  <c r="F4071" i="6"/>
  <c r="F4072" i="6"/>
  <c r="F4073" i="6"/>
  <c r="F4074" i="6"/>
  <c r="F4075" i="6"/>
  <c r="F4076" i="6"/>
  <c r="F4077" i="6"/>
  <c r="F4078" i="6"/>
  <c r="F4079" i="6"/>
  <c r="F4080" i="6"/>
  <c r="F4081" i="6"/>
  <c r="F4082" i="6"/>
  <c r="F4083" i="6"/>
  <c r="F4084" i="6"/>
  <c r="F4085" i="6"/>
  <c r="F4086" i="6"/>
  <c r="F4087" i="6"/>
  <c r="F4088" i="6"/>
  <c r="F4089" i="6"/>
  <c r="F4090" i="6"/>
  <c r="F4091" i="6"/>
  <c r="F4092" i="6"/>
  <c r="F4093" i="6"/>
  <c r="F4094" i="6"/>
  <c r="F4095" i="6"/>
  <c r="F4096" i="6"/>
  <c r="F4097" i="6"/>
  <c r="F4098" i="6"/>
  <c r="F4099" i="6"/>
  <c r="F4100" i="6"/>
  <c r="F4101" i="6"/>
  <c r="F4102" i="6"/>
  <c r="F4103" i="6"/>
  <c r="F4104" i="6"/>
  <c r="F4105" i="6"/>
  <c r="F4106" i="6"/>
  <c r="F4107" i="6"/>
  <c r="F4108" i="6"/>
  <c r="F4109" i="6"/>
  <c r="F4110" i="6"/>
  <c r="F4111" i="6"/>
  <c r="F4112" i="6"/>
  <c r="F4113" i="6"/>
  <c r="F4114" i="6"/>
  <c r="F4115" i="6"/>
  <c r="F4116" i="6"/>
  <c r="F4117" i="6"/>
  <c r="F4118" i="6"/>
  <c r="F4119" i="6"/>
  <c r="F4120" i="6"/>
  <c r="F4121" i="6"/>
  <c r="F4122" i="6"/>
  <c r="F4123" i="6"/>
  <c r="F4124" i="6"/>
  <c r="F4125" i="6"/>
  <c r="F4126" i="6"/>
  <c r="F4127" i="6"/>
  <c r="F4128" i="6"/>
  <c r="F4129" i="6"/>
  <c r="F4130" i="6"/>
  <c r="F4131" i="6"/>
  <c r="F4132" i="6"/>
  <c r="F4133" i="6"/>
  <c r="F4134" i="6"/>
  <c r="F4135" i="6"/>
  <c r="F4136" i="6"/>
  <c r="F4137" i="6"/>
  <c r="F4138" i="6"/>
  <c r="F4139" i="6"/>
  <c r="F4140" i="6"/>
  <c r="F4141" i="6"/>
  <c r="F4142" i="6"/>
  <c r="F4143" i="6"/>
  <c r="F4144" i="6"/>
  <c r="F4145" i="6"/>
  <c r="F4146" i="6"/>
  <c r="F4147" i="6"/>
  <c r="F4148" i="6"/>
  <c r="F4149" i="6"/>
  <c r="F4150" i="6"/>
  <c r="F4151" i="6"/>
  <c r="F4152" i="6"/>
  <c r="F4153" i="6"/>
  <c r="F4154" i="6"/>
  <c r="F4155" i="6"/>
  <c r="F4156" i="6"/>
  <c r="F4157" i="6"/>
  <c r="F4158" i="6"/>
  <c r="F4159" i="6"/>
  <c r="F4160" i="6"/>
  <c r="F4161" i="6"/>
  <c r="F4162" i="6"/>
  <c r="F4163" i="6"/>
  <c r="F4164" i="6"/>
  <c r="F4165" i="6"/>
  <c r="F4166" i="6"/>
  <c r="F4167" i="6"/>
  <c r="F4168" i="6"/>
  <c r="F4169" i="6"/>
  <c r="F4170" i="6"/>
  <c r="F4171" i="6"/>
  <c r="F4172" i="6"/>
  <c r="F4173" i="6"/>
  <c r="F4174" i="6"/>
  <c r="F4175" i="6"/>
  <c r="F4176" i="6"/>
  <c r="F4177" i="6"/>
  <c r="F4178" i="6"/>
  <c r="F4179" i="6"/>
  <c r="F4180" i="6"/>
  <c r="F4181" i="6"/>
  <c r="F4182" i="6"/>
  <c r="F4183" i="6"/>
  <c r="F4184" i="6"/>
  <c r="F4185" i="6"/>
  <c r="F4186" i="6"/>
  <c r="F4187" i="6"/>
  <c r="F4188" i="6"/>
  <c r="F4189" i="6"/>
  <c r="F4190" i="6"/>
  <c r="F4191" i="6"/>
  <c r="F4192" i="6"/>
  <c r="F4193" i="6"/>
  <c r="F4194" i="6"/>
  <c r="F4195" i="6"/>
  <c r="F4196" i="6"/>
  <c r="F4197" i="6"/>
  <c r="F4198" i="6"/>
  <c r="F4199" i="6"/>
  <c r="F4200" i="6"/>
  <c r="F4201" i="6"/>
  <c r="F4202" i="6"/>
  <c r="F4203" i="6"/>
  <c r="F4204" i="6"/>
  <c r="F4205" i="6"/>
  <c r="F4206" i="6"/>
  <c r="F4207" i="6"/>
  <c r="F4208" i="6"/>
  <c r="F4209" i="6"/>
  <c r="F4210" i="6"/>
  <c r="F4211" i="6"/>
  <c r="F4212" i="6"/>
  <c r="F4213" i="6"/>
  <c r="F4214" i="6"/>
  <c r="F4215" i="6"/>
  <c r="F4216" i="6"/>
  <c r="F4217" i="6"/>
  <c r="F4218" i="6"/>
  <c r="F4219" i="6"/>
  <c r="F4220" i="6"/>
  <c r="F4221" i="6"/>
  <c r="F4222" i="6"/>
  <c r="F4223" i="6"/>
  <c r="F4224" i="6"/>
  <c r="F4225" i="6"/>
  <c r="F4226" i="6"/>
  <c r="F4227" i="6"/>
  <c r="F4228" i="6"/>
  <c r="F4229" i="6"/>
  <c r="F4230" i="6"/>
  <c r="F4231" i="6"/>
  <c r="F4232" i="6"/>
  <c r="F4233" i="6"/>
  <c r="F4234" i="6"/>
  <c r="F4235" i="6"/>
  <c r="F4236" i="6"/>
  <c r="F4237" i="6"/>
  <c r="F4238" i="6"/>
  <c r="F4239" i="6"/>
  <c r="F4240" i="6"/>
  <c r="F4241" i="6"/>
  <c r="F4242" i="6"/>
  <c r="F4243" i="6"/>
  <c r="F4244" i="6"/>
  <c r="F4245" i="6"/>
  <c r="F4246" i="6"/>
  <c r="F4247" i="6"/>
  <c r="F4248" i="6"/>
  <c r="F4249" i="6"/>
  <c r="F4250" i="6"/>
  <c r="F4251" i="6"/>
  <c r="F4252" i="6"/>
  <c r="F4253" i="6"/>
  <c r="F4254" i="6"/>
  <c r="F4255" i="6"/>
  <c r="F4256" i="6"/>
  <c r="F4257" i="6"/>
  <c r="F4258" i="6"/>
  <c r="F4259" i="6"/>
  <c r="F4260" i="6"/>
  <c r="F4261" i="6"/>
  <c r="F4262" i="6"/>
  <c r="F4263" i="6"/>
  <c r="F4264" i="6"/>
  <c r="F4265" i="6"/>
  <c r="F4266" i="6"/>
  <c r="F4267" i="6"/>
  <c r="F4268" i="6"/>
  <c r="F4269" i="6"/>
  <c r="F4270" i="6"/>
  <c r="F4271" i="6"/>
  <c r="F4272" i="6"/>
  <c r="F4273" i="6"/>
  <c r="F4274" i="6"/>
  <c r="F4275" i="6"/>
  <c r="F4276" i="6"/>
  <c r="F4277" i="6"/>
  <c r="F4278" i="6"/>
  <c r="F4279" i="6"/>
  <c r="F4280" i="6"/>
  <c r="F4281" i="6"/>
  <c r="F4282" i="6"/>
  <c r="F4283" i="6"/>
  <c r="F4284" i="6"/>
  <c r="F4285" i="6"/>
  <c r="F4286" i="6"/>
  <c r="F4287" i="6"/>
  <c r="F4288" i="6"/>
  <c r="F4289" i="6"/>
  <c r="F4290" i="6"/>
  <c r="F4291" i="6"/>
  <c r="F4292" i="6"/>
  <c r="F4293" i="6"/>
  <c r="F4294" i="6"/>
  <c r="F4295" i="6"/>
  <c r="F4296" i="6"/>
  <c r="F4297" i="6"/>
  <c r="F4298" i="6"/>
  <c r="F4299" i="6"/>
  <c r="F4300" i="6"/>
  <c r="F4301" i="6"/>
  <c r="F4302" i="6"/>
  <c r="F4303" i="6"/>
  <c r="F4304" i="6"/>
  <c r="F4305" i="6"/>
  <c r="F4306" i="6"/>
  <c r="F4307" i="6"/>
  <c r="F4308" i="6"/>
  <c r="F4309" i="6"/>
  <c r="F4310" i="6"/>
  <c r="F4311" i="6"/>
  <c r="F4312" i="6"/>
  <c r="F4313" i="6"/>
  <c r="F4314" i="6"/>
  <c r="F4315" i="6"/>
  <c r="F4316" i="6"/>
  <c r="F4317" i="6"/>
  <c r="F4318" i="6"/>
  <c r="F4319" i="6"/>
  <c r="F4320" i="6"/>
  <c r="F4321" i="6"/>
  <c r="F4322" i="6"/>
  <c r="F4323" i="6"/>
  <c r="F4324" i="6"/>
  <c r="F4325" i="6"/>
  <c r="F4326" i="6"/>
  <c r="F4327" i="6"/>
  <c r="F4328" i="6"/>
  <c r="F4329" i="6"/>
  <c r="F4330" i="6"/>
  <c r="F4331" i="6"/>
  <c r="F4332" i="6"/>
  <c r="F4333" i="6"/>
  <c r="F4334" i="6"/>
  <c r="F4335" i="6"/>
  <c r="F4336" i="6"/>
  <c r="F4337" i="6"/>
  <c r="F4338" i="6"/>
  <c r="F4339" i="6"/>
  <c r="F4340" i="6"/>
  <c r="F4341" i="6"/>
  <c r="F4342" i="6"/>
  <c r="F4343" i="6"/>
  <c r="F4344" i="6"/>
  <c r="F4345" i="6"/>
  <c r="F4346" i="6"/>
  <c r="F4347" i="6"/>
  <c r="F4348" i="6"/>
  <c r="F4349" i="6"/>
  <c r="F4350" i="6"/>
  <c r="F4351" i="6"/>
  <c r="F4352" i="6"/>
  <c r="F4353" i="6"/>
  <c r="F4354" i="6"/>
  <c r="F4355" i="6"/>
  <c r="F4356" i="6"/>
  <c r="F4357" i="6"/>
  <c r="F4358" i="6"/>
  <c r="F4359" i="6"/>
  <c r="F4360" i="6"/>
  <c r="F4361" i="6"/>
  <c r="F4362" i="6"/>
  <c r="F4363" i="6"/>
  <c r="F4364" i="6"/>
  <c r="F4365" i="6"/>
  <c r="F4366" i="6"/>
  <c r="F4367" i="6"/>
  <c r="F4368" i="6"/>
  <c r="F4369" i="6"/>
  <c r="F4370" i="6"/>
  <c r="F4371" i="6"/>
  <c r="F4372" i="6"/>
  <c r="F4373" i="6"/>
  <c r="F4374" i="6"/>
  <c r="F4375" i="6"/>
  <c r="F4376" i="6"/>
  <c r="F4377" i="6"/>
  <c r="F4378" i="6"/>
  <c r="F4379" i="6"/>
  <c r="F4380" i="6"/>
  <c r="F4381" i="6"/>
  <c r="F4382" i="6"/>
  <c r="F4383" i="6"/>
  <c r="F4384" i="6"/>
  <c r="F4385" i="6"/>
  <c r="F4386" i="6"/>
  <c r="F4387" i="6"/>
  <c r="F4388" i="6"/>
  <c r="F4389" i="6"/>
  <c r="F4390" i="6"/>
  <c r="F4391" i="6"/>
  <c r="F4392" i="6"/>
  <c r="F4393" i="6"/>
  <c r="F4394" i="6"/>
  <c r="F4395" i="6"/>
  <c r="F4396" i="6"/>
  <c r="F4397" i="6"/>
  <c r="F4398" i="6"/>
  <c r="F4399" i="6"/>
  <c r="F4400" i="6"/>
  <c r="F4401" i="6"/>
  <c r="F4402" i="6"/>
  <c r="F4403" i="6"/>
  <c r="F4404" i="6"/>
  <c r="F4405" i="6"/>
  <c r="F4406" i="6"/>
  <c r="F4407" i="6"/>
  <c r="F4408" i="6"/>
  <c r="F4409" i="6"/>
  <c r="F4410" i="6"/>
  <c r="F4411" i="6"/>
  <c r="F4412" i="6"/>
  <c r="F4413" i="6"/>
  <c r="F4414" i="6"/>
  <c r="F4415" i="6"/>
  <c r="F4416" i="6"/>
  <c r="F4417" i="6"/>
  <c r="F4418" i="6"/>
  <c r="F4419" i="6"/>
  <c r="F4420" i="6"/>
  <c r="F4421" i="6"/>
  <c r="F4422" i="6"/>
  <c r="F4423" i="6"/>
  <c r="F4424" i="6"/>
  <c r="F4425" i="6"/>
  <c r="F4426" i="6"/>
  <c r="F4427" i="6"/>
  <c r="F4428" i="6"/>
  <c r="F4429" i="6"/>
  <c r="F4430" i="6"/>
  <c r="F4431" i="6"/>
  <c r="F4432" i="6"/>
  <c r="F4433" i="6"/>
  <c r="F4434" i="6"/>
  <c r="F4435" i="6"/>
  <c r="F4436" i="6"/>
  <c r="F4437" i="6"/>
  <c r="F4438" i="6"/>
  <c r="F4439" i="6"/>
  <c r="F4440" i="6"/>
  <c r="F4441" i="6"/>
  <c r="F4442" i="6"/>
  <c r="F4443" i="6"/>
  <c r="F4444" i="6"/>
  <c r="F4445" i="6"/>
  <c r="F4446" i="6"/>
  <c r="F4447" i="6"/>
  <c r="F4448" i="6"/>
  <c r="F4449" i="6"/>
  <c r="F4450" i="6"/>
  <c r="F4451" i="6"/>
  <c r="F4452" i="6"/>
  <c r="F4453" i="6"/>
  <c r="F4454" i="6"/>
  <c r="F4455" i="6"/>
  <c r="F4456" i="6"/>
  <c r="F4457" i="6"/>
  <c r="F4458" i="6"/>
  <c r="F4459" i="6"/>
  <c r="F4460" i="6"/>
  <c r="F4461" i="6"/>
  <c r="F4462" i="6"/>
  <c r="F4463" i="6"/>
  <c r="F4464" i="6"/>
  <c r="F4465" i="6"/>
  <c r="F4466" i="6"/>
  <c r="F4467" i="6"/>
  <c r="F4468" i="6"/>
  <c r="F4469" i="6"/>
  <c r="F4470" i="6"/>
  <c r="F4471" i="6"/>
  <c r="F4472" i="6"/>
  <c r="F4473" i="6"/>
  <c r="F4474" i="6"/>
  <c r="F4475" i="6"/>
  <c r="F4476" i="6"/>
  <c r="F4477" i="6"/>
  <c r="F4478" i="6"/>
  <c r="F4479" i="6"/>
  <c r="F4480" i="6"/>
  <c r="F4481" i="6"/>
  <c r="F4482" i="6"/>
  <c r="F4483" i="6"/>
  <c r="F4484" i="6"/>
  <c r="F4485" i="6"/>
  <c r="F4486" i="6"/>
  <c r="F4487" i="6"/>
  <c r="F4488" i="6"/>
  <c r="F4489" i="6"/>
  <c r="F4490" i="6"/>
  <c r="F4491" i="6"/>
  <c r="F4492" i="6"/>
  <c r="F4493" i="6"/>
  <c r="F4494" i="6"/>
  <c r="F4495" i="6"/>
  <c r="F4496" i="6"/>
  <c r="F4497" i="6"/>
  <c r="F4498" i="6"/>
  <c r="F4499" i="6"/>
  <c r="F4500" i="6"/>
  <c r="F4501" i="6"/>
  <c r="F4502" i="6"/>
  <c r="F4503" i="6"/>
  <c r="F4504" i="6"/>
  <c r="F4505" i="6"/>
  <c r="F4506" i="6"/>
  <c r="F4507" i="6"/>
  <c r="F4508" i="6"/>
  <c r="F4509" i="6"/>
  <c r="F4510" i="6"/>
  <c r="F4511" i="6"/>
  <c r="F4512" i="6"/>
  <c r="F4513" i="6"/>
  <c r="F4514" i="6"/>
  <c r="F4515" i="6"/>
  <c r="F4516" i="6"/>
  <c r="F4517" i="6"/>
  <c r="F4518" i="6"/>
  <c r="F4519" i="6"/>
  <c r="F4520" i="6"/>
  <c r="F4521" i="6"/>
  <c r="F4522" i="6"/>
  <c r="F4523" i="6"/>
  <c r="F4524" i="6"/>
  <c r="F4525" i="6"/>
  <c r="F4526" i="6"/>
  <c r="F4527" i="6"/>
  <c r="F4528" i="6"/>
  <c r="F4529" i="6"/>
  <c r="F4530" i="6"/>
  <c r="F4531" i="6"/>
  <c r="F4532" i="6"/>
  <c r="F4533" i="6"/>
  <c r="F4534" i="6"/>
  <c r="F4535" i="6"/>
  <c r="F4536" i="6"/>
  <c r="F4537" i="6"/>
  <c r="F4538" i="6"/>
  <c r="F4539" i="6"/>
  <c r="F4540" i="6"/>
  <c r="F4541" i="6"/>
  <c r="F4542" i="6"/>
  <c r="F4543" i="6"/>
  <c r="F4544" i="6"/>
  <c r="F4545" i="6"/>
  <c r="F4546" i="6"/>
  <c r="F4547" i="6"/>
  <c r="F4548" i="6"/>
  <c r="F4549" i="6"/>
  <c r="F4550" i="6"/>
  <c r="F4551" i="6"/>
  <c r="F4552" i="6"/>
  <c r="F4553" i="6"/>
  <c r="F4554" i="6"/>
  <c r="F4555" i="6"/>
  <c r="F4556" i="6"/>
  <c r="F4557" i="6"/>
  <c r="F4558" i="6"/>
  <c r="F4559" i="6"/>
  <c r="F4560" i="6"/>
  <c r="F4561" i="6"/>
  <c r="F4562" i="6"/>
  <c r="F4563" i="6"/>
  <c r="F4564" i="6"/>
  <c r="F4565" i="6"/>
  <c r="F4566" i="6"/>
  <c r="F4567" i="6"/>
  <c r="F4568" i="6"/>
  <c r="F4569" i="6"/>
  <c r="F4570" i="6"/>
  <c r="F4571" i="6"/>
  <c r="F4572" i="6"/>
  <c r="F4573" i="6"/>
  <c r="F4574" i="6"/>
  <c r="F4575" i="6"/>
  <c r="F4576" i="6"/>
  <c r="F4577" i="6"/>
  <c r="F4578" i="6"/>
  <c r="F4579" i="6"/>
  <c r="F4580" i="6"/>
  <c r="F4581" i="6"/>
  <c r="F4582" i="6"/>
  <c r="F4583" i="6"/>
  <c r="F4584" i="6"/>
  <c r="F4585" i="6"/>
  <c r="F4586" i="6"/>
  <c r="F4587" i="6"/>
  <c r="F4588" i="6"/>
  <c r="F4589" i="6"/>
  <c r="F4590" i="6"/>
  <c r="F4591" i="6"/>
  <c r="F4592" i="6"/>
  <c r="F4593" i="6"/>
  <c r="F4594" i="6"/>
  <c r="F4595" i="6"/>
  <c r="F4596" i="6"/>
  <c r="F4597" i="6"/>
  <c r="F4598" i="6"/>
  <c r="F4599" i="6"/>
  <c r="F4600" i="6"/>
  <c r="F4601" i="6"/>
  <c r="F4602" i="6"/>
  <c r="F4603" i="6"/>
  <c r="F4604" i="6"/>
  <c r="F4605" i="6"/>
  <c r="F4606" i="6"/>
  <c r="F4607" i="6"/>
  <c r="F4608" i="6"/>
  <c r="F4609" i="6"/>
  <c r="F4610" i="6"/>
  <c r="F4611" i="6"/>
  <c r="F4612" i="6"/>
  <c r="F4613" i="6"/>
  <c r="F4614" i="6"/>
  <c r="F4615" i="6"/>
  <c r="F4616" i="6"/>
  <c r="F4617" i="6"/>
  <c r="F4618" i="6"/>
  <c r="F4619" i="6"/>
  <c r="F4620" i="6"/>
  <c r="F4621" i="6"/>
  <c r="F4622" i="6"/>
  <c r="F4623" i="6"/>
  <c r="F4624" i="6"/>
  <c r="F4625" i="6"/>
  <c r="F4626" i="6"/>
  <c r="F4627" i="6"/>
  <c r="F4628" i="6"/>
  <c r="F4629" i="6"/>
  <c r="F4630" i="6"/>
  <c r="F4631" i="6"/>
  <c r="F4632" i="6"/>
  <c r="F4633" i="6"/>
  <c r="F4634" i="6"/>
  <c r="F4635" i="6"/>
  <c r="F4636" i="6"/>
  <c r="F4637" i="6"/>
  <c r="F4638" i="6"/>
  <c r="F4639" i="6"/>
  <c r="F4640" i="6"/>
  <c r="F4641" i="6"/>
  <c r="F4642" i="6"/>
  <c r="F4643" i="6"/>
  <c r="F4644" i="6"/>
  <c r="F4645" i="6"/>
  <c r="F4646" i="6"/>
  <c r="F4647" i="6"/>
  <c r="F4648" i="6"/>
  <c r="F4649" i="6"/>
  <c r="F4650" i="6"/>
  <c r="F4651" i="6"/>
  <c r="F4652" i="6"/>
  <c r="F4653" i="6"/>
  <c r="F4654" i="6"/>
  <c r="F4655" i="6"/>
  <c r="F4656" i="6"/>
  <c r="F4657" i="6"/>
  <c r="F4658" i="6"/>
  <c r="F4659" i="6"/>
  <c r="F4660" i="6"/>
  <c r="F4661" i="6"/>
  <c r="F4662" i="6"/>
  <c r="F4663" i="6"/>
  <c r="F4664" i="6"/>
  <c r="F4665" i="6"/>
  <c r="F4666" i="6"/>
  <c r="F4667" i="6"/>
  <c r="F4668" i="6"/>
  <c r="F4669" i="6"/>
  <c r="F4670" i="6"/>
  <c r="F4671" i="6"/>
  <c r="F4672" i="6"/>
  <c r="F4673" i="6"/>
  <c r="F4674" i="6"/>
  <c r="F4675" i="6"/>
  <c r="F4676" i="6"/>
  <c r="F4677" i="6"/>
  <c r="F4678" i="6"/>
  <c r="F4679" i="6"/>
  <c r="F4680" i="6"/>
  <c r="F4681" i="6"/>
  <c r="F4682" i="6"/>
  <c r="F4683" i="6"/>
  <c r="F4684" i="6"/>
  <c r="F4685" i="6"/>
  <c r="F4686" i="6"/>
  <c r="F4687" i="6"/>
  <c r="F4688" i="6"/>
  <c r="F4689" i="6"/>
  <c r="F4690" i="6"/>
  <c r="F4691" i="6"/>
  <c r="F4692" i="6"/>
  <c r="F4693" i="6"/>
  <c r="F4694" i="6"/>
  <c r="F4695" i="6"/>
  <c r="F4696" i="6"/>
  <c r="F4697" i="6"/>
  <c r="F4698" i="6"/>
  <c r="F4699" i="6"/>
  <c r="F4700" i="6"/>
  <c r="F4701" i="6"/>
  <c r="F4702" i="6"/>
  <c r="F4703" i="6"/>
  <c r="F4704" i="6"/>
  <c r="F4705" i="6"/>
  <c r="F4706" i="6"/>
  <c r="F4707" i="6"/>
  <c r="F4708" i="6"/>
  <c r="F4709" i="6"/>
  <c r="F4710" i="6"/>
  <c r="F4711" i="6"/>
  <c r="F4712" i="6"/>
  <c r="F4713" i="6"/>
  <c r="F4714" i="6"/>
  <c r="F4715" i="6"/>
  <c r="F4716" i="6"/>
  <c r="F4717" i="6"/>
  <c r="F4718" i="6"/>
  <c r="F4719" i="6"/>
  <c r="F4720" i="6"/>
  <c r="F4721" i="6"/>
  <c r="F4722" i="6"/>
  <c r="F4723" i="6"/>
  <c r="F4724" i="6"/>
  <c r="F4725" i="6"/>
  <c r="F4726" i="6"/>
  <c r="F4727" i="6"/>
  <c r="F4728" i="6"/>
  <c r="F4729" i="6"/>
  <c r="F4730" i="6"/>
  <c r="F4731" i="6"/>
  <c r="F4732" i="6"/>
  <c r="F4733" i="6"/>
  <c r="F4734" i="6"/>
  <c r="F4735" i="6"/>
  <c r="F4736" i="6"/>
  <c r="F4737" i="6"/>
  <c r="F4738" i="6"/>
  <c r="F4739" i="6"/>
  <c r="F4740" i="6"/>
  <c r="F4741" i="6"/>
  <c r="F4742" i="6"/>
  <c r="F4743" i="6"/>
  <c r="F4744" i="6"/>
  <c r="F4745" i="6"/>
  <c r="F4746" i="6"/>
  <c r="F4747" i="6"/>
  <c r="F4748" i="6"/>
  <c r="F4749" i="6"/>
  <c r="F4750" i="6"/>
  <c r="F4751" i="6"/>
  <c r="F4752" i="6"/>
  <c r="F4753" i="6"/>
  <c r="F4754" i="6"/>
  <c r="F4755" i="6"/>
  <c r="F4756" i="6"/>
  <c r="F4757" i="6"/>
  <c r="F4758" i="6"/>
  <c r="F4759" i="6"/>
  <c r="F4760" i="6"/>
  <c r="F4761" i="6"/>
  <c r="F4762" i="6"/>
  <c r="F4763" i="6"/>
  <c r="F4764" i="6"/>
  <c r="F4765" i="6"/>
  <c r="F4766" i="6"/>
  <c r="F4767" i="6"/>
  <c r="F4768" i="6"/>
  <c r="F4769" i="6"/>
  <c r="F4770" i="6"/>
  <c r="F4771" i="6"/>
  <c r="F4772" i="6"/>
  <c r="F4773" i="6"/>
  <c r="F4774" i="6"/>
  <c r="F4775" i="6"/>
  <c r="F4776" i="6"/>
  <c r="F4777" i="6"/>
  <c r="F4778" i="6"/>
  <c r="F4779" i="6"/>
  <c r="F4780" i="6"/>
  <c r="F4781" i="6"/>
  <c r="F4782" i="6"/>
  <c r="F4783" i="6"/>
  <c r="F4784" i="6"/>
  <c r="F4785" i="6"/>
  <c r="F4786" i="6"/>
  <c r="F4787" i="6"/>
  <c r="F4788" i="6"/>
  <c r="F4789" i="6"/>
  <c r="F4790" i="6"/>
  <c r="F4791" i="6"/>
  <c r="F4792" i="6"/>
  <c r="F4793" i="6"/>
  <c r="F4794" i="6"/>
  <c r="F4795" i="6"/>
  <c r="F4796" i="6"/>
  <c r="F4797" i="6"/>
  <c r="F4798" i="6"/>
  <c r="F4799" i="6"/>
  <c r="F4800" i="6"/>
  <c r="F4801" i="6"/>
  <c r="F4802" i="6"/>
  <c r="F4803" i="6"/>
  <c r="F4804" i="6"/>
  <c r="F4805" i="6"/>
  <c r="F4806" i="6"/>
  <c r="F4807" i="6"/>
  <c r="F4808" i="6"/>
  <c r="F4809" i="6"/>
  <c r="F4810" i="6"/>
  <c r="F4811" i="6"/>
  <c r="F4812" i="6"/>
  <c r="F4813" i="6"/>
  <c r="F4814" i="6"/>
  <c r="F4815" i="6"/>
  <c r="F4816" i="6"/>
  <c r="F4817" i="6"/>
  <c r="F4818" i="6"/>
  <c r="F4819" i="6"/>
  <c r="F4820" i="6"/>
  <c r="F4821" i="6"/>
  <c r="F4822" i="6"/>
  <c r="F4823" i="6"/>
  <c r="F4824" i="6"/>
  <c r="F4825" i="6"/>
  <c r="F4826" i="6"/>
  <c r="F4827" i="6"/>
  <c r="F4828" i="6"/>
  <c r="F4829" i="6"/>
  <c r="F4830" i="6"/>
  <c r="F4831" i="6"/>
  <c r="F4832" i="6"/>
  <c r="F4833" i="6"/>
  <c r="F4834" i="6"/>
  <c r="F4835" i="6"/>
  <c r="F4836" i="6"/>
  <c r="F4837" i="6"/>
  <c r="F4838" i="6"/>
  <c r="F4839" i="6"/>
  <c r="F4840" i="6"/>
  <c r="F4841" i="6"/>
  <c r="F4842" i="6"/>
  <c r="F4843" i="6"/>
  <c r="F4844" i="6"/>
  <c r="F4845" i="6"/>
  <c r="F4846" i="6"/>
  <c r="F4847" i="6"/>
  <c r="F4848" i="6"/>
  <c r="F4849" i="6"/>
  <c r="F4850" i="6"/>
  <c r="F4851" i="6"/>
  <c r="F4852" i="6"/>
  <c r="F4853" i="6"/>
  <c r="F4854" i="6"/>
  <c r="F4855" i="6"/>
  <c r="F4856" i="6"/>
  <c r="F4857" i="6"/>
  <c r="F4858" i="6"/>
  <c r="F4859" i="6"/>
  <c r="F4860" i="6"/>
  <c r="F4861" i="6"/>
  <c r="F4862" i="6"/>
  <c r="F4863" i="6"/>
  <c r="F4864" i="6"/>
  <c r="F4865" i="6"/>
  <c r="F4866" i="6"/>
  <c r="F4867" i="6"/>
  <c r="F4868" i="6"/>
  <c r="F4869" i="6"/>
  <c r="F4870" i="6"/>
  <c r="F4871" i="6"/>
  <c r="F4872" i="6"/>
  <c r="F4873" i="6"/>
  <c r="F4874" i="6"/>
  <c r="F4875" i="6"/>
  <c r="F4876" i="6"/>
  <c r="F4877" i="6"/>
  <c r="F4878" i="6"/>
  <c r="F4879" i="6"/>
  <c r="F4880" i="6"/>
  <c r="F4881" i="6"/>
  <c r="F4882" i="6"/>
  <c r="F4883" i="6"/>
  <c r="F4884" i="6"/>
  <c r="F4885" i="6"/>
  <c r="F4886" i="6"/>
  <c r="F4887" i="6"/>
  <c r="F4888" i="6"/>
  <c r="F4889" i="6"/>
  <c r="F4890" i="6"/>
  <c r="F4891" i="6"/>
  <c r="F4892" i="6"/>
  <c r="F4893" i="6"/>
  <c r="F4894" i="6"/>
  <c r="F4895" i="6"/>
  <c r="F4896" i="6"/>
  <c r="F4897" i="6"/>
  <c r="F4898" i="6"/>
  <c r="F4899" i="6"/>
  <c r="F4900" i="6"/>
  <c r="F4901" i="6"/>
  <c r="F4902" i="6"/>
  <c r="F4903" i="6"/>
  <c r="F4904" i="6"/>
  <c r="F4905" i="6"/>
  <c r="F4906" i="6"/>
  <c r="F4907" i="6"/>
  <c r="F4908" i="6"/>
  <c r="F4909" i="6"/>
  <c r="F4910" i="6"/>
  <c r="F4911" i="6"/>
  <c r="F4912" i="6"/>
  <c r="F4913" i="6"/>
  <c r="F4914" i="6"/>
  <c r="F4915" i="6"/>
  <c r="F4916" i="6"/>
  <c r="F4917" i="6"/>
  <c r="F4918" i="6"/>
  <c r="F4919" i="6"/>
  <c r="F4920" i="6"/>
  <c r="F4921" i="6"/>
  <c r="F4922" i="6"/>
  <c r="F4923" i="6"/>
  <c r="F4924" i="6"/>
  <c r="F4925" i="6"/>
  <c r="F4926" i="6"/>
  <c r="F4927" i="6"/>
  <c r="F4928" i="6"/>
  <c r="F4929" i="6"/>
  <c r="F4930" i="6"/>
  <c r="F4931" i="6"/>
  <c r="F4932" i="6"/>
  <c r="F4933" i="6"/>
  <c r="F4934" i="6"/>
  <c r="F4935" i="6"/>
  <c r="F4936" i="6"/>
  <c r="F4937" i="6"/>
  <c r="F4938" i="6"/>
  <c r="F4939" i="6"/>
  <c r="F4940" i="6"/>
  <c r="F4941" i="6"/>
  <c r="F4942" i="6"/>
  <c r="F4943" i="6"/>
  <c r="F4944" i="6"/>
  <c r="F4945" i="6"/>
  <c r="F4946" i="6"/>
  <c r="F4947" i="6"/>
  <c r="F4948" i="6"/>
  <c r="F4949" i="6"/>
  <c r="F4950" i="6"/>
  <c r="F4951" i="6"/>
  <c r="F4952" i="6"/>
  <c r="F4953" i="6"/>
  <c r="F4954" i="6"/>
  <c r="F4955" i="6"/>
  <c r="F4956" i="6"/>
  <c r="F4957" i="6"/>
  <c r="F4958" i="6"/>
  <c r="F4959" i="6"/>
  <c r="F4960" i="6"/>
  <c r="F4961" i="6"/>
  <c r="F4962" i="6"/>
  <c r="F4963" i="6"/>
  <c r="F4964" i="6"/>
  <c r="F4965" i="6"/>
  <c r="F4966" i="6"/>
  <c r="F4967" i="6"/>
  <c r="F4968" i="6"/>
  <c r="F4969" i="6"/>
  <c r="F4970" i="6"/>
  <c r="F4971" i="6"/>
  <c r="F4972" i="6"/>
  <c r="F4973" i="6"/>
  <c r="F4974" i="6"/>
  <c r="F4975" i="6"/>
  <c r="F4976" i="6"/>
  <c r="F4977" i="6"/>
  <c r="F4978" i="6"/>
  <c r="F4979" i="6"/>
  <c r="F4980" i="6"/>
  <c r="F4981" i="6"/>
  <c r="F4982" i="6"/>
  <c r="F4983" i="6"/>
  <c r="F4984" i="6"/>
  <c r="F4985" i="6"/>
  <c r="F4986" i="6"/>
  <c r="F4987" i="6"/>
  <c r="F4988" i="6"/>
  <c r="F4989" i="6"/>
  <c r="F4990" i="6"/>
  <c r="F4991" i="6"/>
  <c r="F4992" i="6"/>
  <c r="F4993" i="6"/>
  <c r="F4994" i="6"/>
  <c r="F4995" i="6"/>
  <c r="F4996" i="6"/>
  <c r="F4997" i="6"/>
  <c r="F4998" i="6"/>
  <c r="F4999" i="6"/>
  <c r="F5000" i="6"/>
  <c r="F5001" i="6"/>
  <c r="F5002" i="6"/>
  <c r="F5003" i="6"/>
  <c r="F5004" i="6"/>
  <c r="F5005" i="6"/>
  <c r="F5006" i="6"/>
  <c r="F5007" i="6"/>
  <c r="F5008" i="6"/>
  <c r="F5009" i="6"/>
  <c r="F5010" i="6"/>
  <c r="F5011" i="6"/>
  <c r="F5012" i="6"/>
  <c r="F5013" i="6"/>
  <c r="F5014" i="6"/>
  <c r="F5015" i="6"/>
  <c r="F5016" i="6"/>
  <c r="F5017" i="6"/>
  <c r="F5018" i="6"/>
  <c r="F5019" i="6"/>
  <c r="F5020" i="6"/>
  <c r="F5021" i="6"/>
  <c r="F5022" i="6"/>
  <c r="F5023" i="6"/>
  <c r="F5024" i="6"/>
  <c r="F5025" i="6"/>
  <c r="F5026" i="6"/>
  <c r="F5027" i="6"/>
  <c r="I30" i="6"/>
  <c r="I31" i="6"/>
  <c r="I32" i="6"/>
  <c r="I33" i="6"/>
  <c r="I34" i="6"/>
  <c r="I35" i="6"/>
  <c r="I36" i="6"/>
  <c r="I37" i="6"/>
  <c r="I38" i="6"/>
  <c r="I39" i="6"/>
  <c r="I40" i="6"/>
  <c r="I41" i="6"/>
  <c r="I42" i="6"/>
  <c r="I43" i="6"/>
  <c r="I44" i="6"/>
  <c r="I45" i="6"/>
  <c r="I46" i="6"/>
  <c r="I47" i="6"/>
  <c r="I48" i="6"/>
  <c r="I49" i="6"/>
  <c r="I50" i="6"/>
  <c r="I51" i="6"/>
  <c r="I52" i="6"/>
  <c r="I53" i="6"/>
  <c r="I54" i="6"/>
  <c r="I55" i="6"/>
  <c r="I56" i="6"/>
  <c r="I57" i="6"/>
  <c r="I58" i="6"/>
  <c r="I59" i="6"/>
  <c r="I60" i="6"/>
  <c r="I61" i="6"/>
  <c r="I62" i="6"/>
  <c r="I63" i="6"/>
  <c r="I64" i="6"/>
  <c r="I65" i="6"/>
  <c r="I66" i="6"/>
  <c r="I67" i="6"/>
  <c r="I68" i="6"/>
  <c r="I69" i="6"/>
  <c r="I70" i="6"/>
  <c r="I71" i="6"/>
  <c r="I72" i="6"/>
  <c r="I73" i="6"/>
  <c r="I74" i="6"/>
  <c r="I75" i="6"/>
  <c r="I76" i="6"/>
  <c r="I77" i="6"/>
  <c r="I78" i="6"/>
  <c r="I79" i="6"/>
  <c r="I80" i="6"/>
  <c r="I81" i="6"/>
  <c r="I82" i="6"/>
  <c r="I83" i="6"/>
  <c r="I84" i="6"/>
  <c r="I85" i="6"/>
  <c r="I86" i="6"/>
  <c r="I87" i="6"/>
  <c r="I88" i="6"/>
  <c r="I89" i="6"/>
  <c r="I90" i="6"/>
  <c r="I91" i="6"/>
  <c r="I92" i="6"/>
  <c r="I93" i="6"/>
  <c r="I94" i="6"/>
  <c r="I95" i="6"/>
  <c r="I96" i="6"/>
  <c r="I97" i="6"/>
  <c r="I98" i="6"/>
  <c r="I99" i="6"/>
  <c r="I100" i="6"/>
  <c r="I101" i="6"/>
  <c r="I102" i="6"/>
  <c r="I103" i="6"/>
  <c r="I104" i="6"/>
  <c r="I105" i="6"/>
  <c r="I106" i="6"/>
  <c r="I107" i="6"/>
  <c r="I108" i="6"/>
  <c r="I109" i="6"/>
  <c r="I110" i="6"/>
  <c r="I111" i="6"/>
  <c r="I112" i="6"/>
  <c r="I113" i="6"/>
  <c r="I114" i="6"/>
  <c r="I115" i="6"/>
  <c r="I116" i="6"/>
  <c r="I117" i="6"/>
  <c r="I118" i="6"/>
  <c r="I119" i="6"/>
  <c r="I120" i="6"/>
  <c r="I121" i="6"/>
  <c r="I122" i="6"/>
  <c r="I123" i="6"/>
  <c r="I124" i="6"/>
  <c r="I125" i="6"/>
  <c r="I126" i="6"/>
  <c r="I127" i="6"/>
  <c r="I128" i="6"/>
  <c r="I129" i="6"/>
  <c r="I130" i="6"/>
  <c r="I131" i="6"/>
  <c r="I132" i="6"/>
  <c r="I133" i="6"/>
  <c r="I134" i="6"/>
  <c r="I135" i="6"/>
  <c r="I136" i="6"/>
  <c r="I137" i="6"/>
  <c r="I138" i="6"/>
  <c r="I139" i="6"/>
  <c r="I140" i="6"/>
  <c r="I141" i="6"/>
  <c r="I142" i="6"/>
  <c r="I143" i="6"/>
  <c r="I144" i="6"/>
  <c r="I145" i="6"/>
  <c r="I146" i="6"/>
  <c r="I147" i="6"/>
  <c r="I148" i="6"/>
  <c r="I149" i="6"/>
  <c r="I150" i="6"/>
  <c r="I151" i="6"/>
  <c r="I152" i="6"/>
  <c r="I153" i="6"/>
  <c r="I154" i="6"/>
  <c r="I155" i="6"/>
  <c r="I156" i="6"/>
  <c r="I157" i="6"/>
  <c r="I158" i="6"/>
  <c r="I159" i="6"/>
  <c r="I160" i="6"/>
  <c r="I161" i="6"/>
  <c r="I162" i="6"/>
  <c r="I163" i="6"/>
  <c r="I164" i="6"/>
  <c r="I165" i="6"/>
  <c r="I166" i="6"/>
  <c r="I167" i="6"/>
  <c r="I168" i="6"/>
  <c r="I169" i="6"/>
  <c r="I170" i="6"/>
  <c r="I171" i="6"/>
  <c r="I172" i="6"/>
  <c r="I173" i="6"/>
  <c r="I174" i="6"/>
  <c r="I175" i="6"/>
  <c r="I176" i="6"/>
  <c r="I177" i="6"/>
  <c r="I178" i="6"/>
  <c r="I179" i="6"/>
  <c r="I180" i="6"/>
  <c r="I181" i="6"/>
  <c r="I182" i="6"/>
  <c r="I183" i="6"/>
  <c r="I184" i="6"/>
  <c r="I185" i="6"/>
  <c r="I186" i="6"/>
  <c r="I187" i="6"/>
  <c r="I188" i="6"/>
  <c r="I189" i="6"/>
  <c r="I190" i="6"/>
  <c r="I191" i="6"/>
  <c r="I192" i="6"/>
  <c r="I193" i="6"/>
  <c r="I194" i="6"/>
  <c r="I195" i="6"/>
  <c r="I196" i="6"/>
  <c r="I197" i="6"/>
  <c r="I198" i="6"/>
  <c r="I199" i="6"/>
  <c r="I200" i="6"/>
  <c r="I201" i="6"/>
  <c r="I202" i="6"/>
  <c r="I203" i="6"/>
  <c r="I204" i="6"/>
  <c r="I205" i="6"/>
  <c r="I206" i="6"/>
  <c r="I207" i="6"/>
  <c r="I208" i="6"/>
  <c r="I209" i="6"/>
  <c r="I210" i="6"/>
  <c r="I211" i="6"/>
  <c r="I212" i="6"/>
  <c r="I213" i="6"/>
  <c r="I214" i="6"/>
  <c r="I215" i="6"/>
  <c r="I216" i="6"/>
  <c r="I217" i="6"/>
  <c r="I218" i="6"/>
  <c r="I219" i="6"/>
  <c r="I220" i="6"/>
  <c r="I221" i="6"/>
  <c r="I222" i="6"/>
  <c r="I223" i="6"/>
  <c r="I224" i="6"/>
  <c r="I225" i="6"/>
  <c r="I226" i="6"/>
  <c r="I227" i="6"/>
  <c r="I228" i="6"/>
  <c r="I229" i="6"/>
  <c r="I230" i="6"/>
  <c r="I231" i="6"/>
  <c r="I232" i="6"/>
  <c r="I233" i="6"/>
  <c r="I234" i="6"/>
  <c r="I235" i="6"/>
  <c r="I236" i="6"/>
  <c r="I237" i="6"/>
  <c r="I238" i="6"/>
  <c r="I239" i="6"/>
  <c r="I240" i="6"/>
  <c r="I241" i="6"/>
  <c r="I242" i="6"/>
  <c r="I243" i="6"/>
  <c r="I244" i="6"/>
  <c r="I245" i="6"/>
  <c r="I246" i="6"/>
  <c r="I247" i="6"/>
  <c r="I248" i="6"/>
  <c r="I249" i="6"/>
  <c r="I250" i="6"/>
  <c r="I251" i="6"/>
  <c r="I252" i="6"/>
  <c r="I253" i="6"/>
  <c r="I254" i="6"/>
  <c r="I255" i="6"/>
  <c r="I256" i="6"/>
  <c r="I257" i="6"/>
  <c r="I258" i="6"/>
  <c r="I259" i="6"/>
  <c r="I260" i="6"/>
  <c r="I261" i="6"/>
  <c r="I262" i="6"/>
  <c r="I263" i="6"/>
  <c r="I264" i="6"/>
  <c r="I265" i="6"/>
  <c r="I266" i="6"/>
  <c r="I267" i="6"/>
  <c r="I268" i="6"/>
  <c r="I269" i="6"/>
  <c r="I270" i="6"/>
  <c r="I271" i="6"/>
  <c r="I272" i="6"/>
  <c r="I273" i="6"/>
  <c r="I274" i="6"/>
  <c r="I275" i="6"/>
  <c r="I276" i="6"/>
  <c r="I277" i="6"/>
  <c r="I278" i="6"/>
  <c r="I279" i="6"/>
  <c r="I280" i="6"/>
  <c r="I281" i="6"/>
  <c r="I282" i="6"/>
  <c r="I283" i="6"/>
  <c r="I284" i="6"/>
  <c r="I285" i="6"/>
  <c r="I286" i="6"/>
  <c r="I287" i="6"/>
  <c r="I288" i="6"/>
  <c r="I289" i="6"/>
  <c r="I290" i="6"/>
  <c r="I291" i="6"/>
  <c r="I292" i="6"/>
  <c r="I293" i="6"/>
  <c r="I294" i="6"/>
  <c r="I295" i="6"/>
  <c r="I296" i="6"/>
  <c r="I297" i="6"/>
  <c r="I298" i="6"/>
  <c r="I299" i="6"/>
  <c r="I300" i="6"/>
  <c r="I301" i="6"/>
  <c r="I302" i="6"/>
  <c r="I303" i="6"/>
  <c r="I304" i="6"/>
  <c r="I305" i="6"/>
  <c r="I306" i="6"/>
  <c r="I307" i="6"/>
  <c r="I308" i="6"/>
  <c r="I309" i="6"/>
  <c r="I310" i="6"/>
  <c r="I311" i="6"/>
  <c r="I312" i="6"/>
  <c r="I313" i="6"/>
  <c r="I314" i="6"/>
  <c r="I315" i="6"/>
  <c r="I316" i="6"/>
  <c r="I317" i="6"/>
  <c r="I318" i="6"/>
  <c r="I319" i="6"/>
  <c r="I320" i="6"/>
  <c r="I321" i="6"/>
  <c r="I322" i="6"/>
  <c r="I323" i="6"/>
  <c r="I324" i="6"/>
  <c r="I325" i="6"/>
  <c r="I326" i="6"/>
  <c r="I327" i="6"/>
  <c r="I328" i="6"/>
  <c r="I329" i="6"/>
  <c r="I330" i="6"/>
  <c r="I331" i="6"/>
  <c r="I332" i="6"/>
  <c r="I333" i="6"/>
  <c r="I334" i="6"/>
  <c r="I335" i="6"/>
  <c r="I336" i="6"/>
  <c r="I337" i="6"/>
  <c r="I338" i="6"/>
  <c r="I339" i="6"/>
  <c r="I340" i="6"/>
  <c r="I341" i="6"/>
  <c r="I342" i="6"/>
  <c r="I343" i="6"/>
  <c r="I344" i="6"/>
  <c r="I345" i="6"/>
  <c r="I346" i="6"/>
  <c r="I347" i="6"/>
  <c r="I348" i="6"/>
  <c r="I349" i="6"/>
  <c r="I350" i="6"/>
  <c r="I351" i="6"/>
  <c r="I352" i="6"/>
  <c r="I353" i="6"/>
  <c r="I354" i="6"/>
  <c r="I355" i="6"/>
  <c r="I356" i="6"/>
  <c r="I357" i="6"/>
  <c r="I358" i="6"/>
  <c r="I359" i="6"/>
  <c r="I360" i="6"/>
  <c r="I361" i="6"/>
  <c r="I362" i="6"/>
  <c r="I363" i="6"/>
  <c r="I364" i="6"/>
  <c r="I365" i="6"/>
  <c r="I366" i="6"/>
  <c r="I367" i="6"/>
  <c r="I368" i="6"/>
  <c r="I369" i="6"/>
  <c r="I370" i="6"/>
  <c r="I371" i="6"/>
  <c r="I372" i="6"/>
  <c r="I373" i="6"/>
  <c r="I374" i="6"/>
  <c r="I375" i="6"/>
  <c r="I376" i="6"/>
  <c r="I377" i="6"/>
  <c r="I378" i="6"/>
  <c r="I379" i="6"/>
  <c r="I380" i="6"/>
  <c r="I381" i="6"/>
  <c r="I382" i="6"/>
  <c r="I383" i="6"/>
  <c r="I384" i="6"/>
  <c r="I385" i="6"/>
  <c r="I386" i="6"/>
  <c r="I387" i="6"/>
  <c r="I388" i="6"/>
  <c r="I389" i="6"/>
  <c r="I390" i="6"/>
  <c r="I391" i="6"/>
  <c r="I392" i="6"/>
  <c r="I393" i="6"/>
  <c r="I394" i="6"/>
  <c r="I395" i="6"/>
  <c r="I396" i="6"/>
  <c r="I397" i="6"/>
  <c r="I398" i="6"/>
  <c r="I399" i="6"/>
  <c r="I400" i="6"/>
  <c r="I401" i="6"/>
  <c r="I402" i="6"/>
  <c r="I403" i="6"/>
  <c r="I404" i="6"/>
  <c r="I405" i="6"/>
  <c r="I406" i="6"/>
  <c r="I407" i="6"/>
  <c r="I408" i="6"/>
  <c r="I409" i="6"/>
  <c r="I410" i="6"/>
  <c r="I411" i="6"/>
  <c r="I412" i="6"/>
  <c r="I413" i="6"/>
  <c r="I414" i="6"/>
  <c r="I415" i="6"/>
  <c r="I416" i="6"/>
  <c r="I417" i="6"/>
  <c r="I418" i="6"/>
  <c r="I419" i="6"/>
  <c r="I420" i="6"/>
  <c r="I421" i="6"/>
  <c r="I422" i="6"/>
  <c r="I423" i="6"/>
  <c r="I424" i="6"/>
  <c r="I425" i="6"/>
  <c r="I426" i="6"/>
  <c r="I427" i="6"/>
  <c r="I428" i="6"/>
  <c r="I429" i="6"/>
  <c r="I430" i="6"/>
  <c r="I431" i="6"/>
  <c r="I432" i="6"/>
  <c r="I433" i="6"/>
  <c r="I434" i="6"/>
  <c r="I435" i="6"/>
  <c r="I436" i="6"/>
  <c r="I437" i="6"/>
  <c r="I438" i="6"/>
  <c r="I439" i="6"/>
  <c r="I440" i="6"/>
  <c r="I441" i="6"/>
  <c r="I442" i="6"/>
  <c r="I443" i="6"/>
  <c r="I444" i="6"/>
  <c r="I445" i="6"/>
  <c r="I446" i="6"/>
  <c r="I447" i="6"/>
  <c r="I448" i="6"/>
  <c r="I449" i="6"/>
  <c r="I450" i="6"/>
  <c r="I451" i="6"/>
  <c r="I452" i="6"/>
  <c r="I453" i="6"/>
  <c r="I454" i="6"/>
  <c r="I455" i="6"/>
  <c r="I456" i="6"/>
  <c r="I457" i="6"/>
  <c r="I458" i="6"/>
  <c r="I459" i="6"/>
  <c r="I460" i="6"/>
  <c r="I461" i="6"/>
  <c r="I462" i="6"/>
  <c r="I463" i="6"/>
  <c r="I464" i="6"/>
  <c r="I465" i="6"/>
  <c r="I466" i="6"/>
  <c r="I467" i="6"/>
  <c r="I468" i="6"/>
  <c r="I469" i="6"/>
  <c r="I470" i="6"/>
  <c r="I471" i="6"/>
  <c r="I472" i="6"/>
  <c r="I473" i="6"/>
  <c r="I474" i="6"/>
  <c r="I475" i="6"/>
  <c r="I476" i="6"/>
  <c r="I477" i="6"/>
  <c r="I478" i="6"/>
  <c r="I479" i="6"/>
  <c r="I480" i="6"/>
  <c r="I481" i="6"/>
  <c r="I482" i="6"/>
  <c r="I483" i="6"/>
  <c r="I484" i="6"/>
  <c r="I485" i="6"/>
  <c r="I486" i="6"/>
  <c r="I487" i="6"/>
  <c r="I488" i="6"/>
  <c r="I489" i="6"/>
  <c r="I490" i="6"/>
  <c r="I491" i="6"/>
  <c r="I492" i="6"/>
  <c r="I493" i="6"/>
  <c r="I494" i="6"/>
  <c r="I495" i="6"/>
  <c r="I496" i="6"/>
  <c r="I497" i="6"/>
  <c r="I498" i="6"/>
  <c r="I499" i="6"/>
  <c r="I500" i="6"/>
  <c r="I501" i="6"/>
  <c r="I502" i="6"/>
  <c r="I503" i="6"/>
  <c r="I504" i="6"/>
  <c r="I505" i="6"/>
  <c r="I506" i="6"/>
  <c r="I507" i="6"/>
  <c r="I508" i="6"/>
  <c r="I509" i="6"/>
  <c r="I510" i="6"/>
  <c r="I511" i="6"/>
  <c r="I512" i="6"/>
  <c r="I513" i="6"/>
  <c r="I514" i="6"/>
  <c r="I515" i="6"/>
  <c r="I516" i="6"/>
  <c r="I517" i="6"/>
  <c r="I518" i="6"/>
  <c r="I519" i="6"/>
  <c r="I520" i="6"/>
  <c r="I521" i="6"/>
  <c r="I522" i="6"/>
  <c r="I523" i="6"/>
  <c r="I524" i="6"/>
  <c r="I525" i="6"/>
  <c r="I526" i="6"/>
  <c r="I527" i="6"/>
  <c r="I528" i="6"/>
  <c r="I529" i="6"/>
  <c r="I530" i="6"/>
  <c r="I531" i="6"/>
  <c r="I532" i="6"/>
  <c r="I533" i="6"/>
  <c r="I534" i="6"/>
  <c r="I535" i="6"/>
  <c r="I536" i="6"/>
  <c r="I537" i="6"/>
  <c r="I538" i="6"/>
  <c r="I539" i="6"/>
  <c r="I540" i="6"/>
  <c r="I541" i="6"/>
  <c r="I542" i="6"/>
  <c r="I543" i="6"/>
  <c r="I544" i="6"/>
  <c r="I545" i="6"/>
  <c r="I546" i="6"/>
  <c r="I547" i="6"/>
  <c r="I548" i="6"/>
  <c r="I549" i="6"/>
  <c r="I550" i="6"/>
  <c r="I551" i="6"/>
  <c r="I552" i="6"/>
  <c r="I553" i="6"/>
  <c r="I554" i="6"/>
  <c r="I555" i="6"/>
  <c r="I556" i="6"/>
  <c r="I557" i="6"/>
  <c r="I558" i="6"/>
  <c r="I559" i="6"/>
  <c r="I560" i="6"/>
  <c r="I561" i="6"/>
  <c r="I562" i="6"/>
  <c r="I563" i="6"/>
  <c r="I564" i="6"/>
  <c r="I565" i="6"/>
  <c r="I566" i="6"/>
  <c r="I567" i="6"/>
  <c r="I568" i="6"/>
  <c r="I569" i="6"/>
  <c r="I570" i="6"/>
  <c r="I571" i="6"/>
  <c r="I572" i="6"/>
  <c r="I573" i="6"/>
  <c r="I574" i="6"/>
  <c r="I575" i="6"/>
  <c r="I576" i="6"/>
  <c r="I577" i="6"/>
  <c r="I578" i="6"/>
  <c r="I579" i="6"/>
  <c r="I580" i="6"/>
  <c r="I581" i="6"/>
  <c r="I582" i="6"/>
  <c r="I583" i="6"/>
  <c r="I584" i="6"/>
  <c r="I585" i="6"/>
  <c r="I586" i="6"/>
  <c r="I587" i="6"/>
  <c r="I588" i="6"/>
  <c r="I589" i="6"/>
  <c r="I590" i="6"/>
  <c r="I591" i="6"/>
  <c r="I592" i="6"/>
  <c r="I593" i="6"/>
  <c r="I594" i="6"/>
  <c r="I595" i="6"/>
  <c r="I596" i="6"/>
  <c r="I597" i="6"/>
  <c r="I598" i="6"/>
  <c r="I599" i="6"/>
  <c r="I600" i="6"/>
  <c r="I601" i="6"/>
  <c r="I602" i="6"/>
  <c r="I603" i="6"/>
  <c r="I604" i="6"/>
  <c r="I605" i="6"/>
  <c r="I606" i="6"/>
  <c r="I607" i="6"/>
  <c r="I608" i="6"/>
  <c r="I609" i="6"/>
  <c r="I610" i="6"/>
  <c r="I611" i="6"/>
  <c r="I612" i="6"/>
  <c r="I613" i="6"/>
  <c r="I614" i="6"/>
  <c r="I615" i="6"/>
  <c r="I616" i="6"/>
  <c r="I617" i="6"/>
  <c r="I618" i="6"/>
  <c r="I619" i="6"/>
  <c r="I620" i="6"/>
  <c r="I621" i="6"/>
  <c r="I622" i="6"/>
  <c r="I623" i="6"/>
  <c r="I624" i="6"/>
  <c r="I625" i="6"/>
  <c r="I626" i="6"/>
  <c r="I627" i="6"/>
  <c r="I628" i="6"/>
  <c r="I629" i="6"/>
  <c r="I630" i="6"/>
  <c r="I631" i="6"/>
  <c r="I632" i="6"/>
  <c r="I633" i="6"/>
  <c r="I634" i="6"/>
  <c r="I635" i="6"/>
  <c r="I636" i="6"/>
  <c r="I637" i="6"/>
  <c r="I638" i="6"/>
  <c r="I639" i="6"/>
  <c r="I640" i="6"/>
  <c r="I641" i="6"/>
  <c r="I642" i="6"/>
  <c r="I643" i="6"/>
  <c r="I644" i="6"/>
  <c r="I645" i="6"/>
  <c r="I646" i="6"/>
  <c r="I647" i="6"/>
  <c r="I648" i="6"/>
  <c r="I649" i="6"/>
  <c r="I650" i="6"/>
  <c r="I651" i="6"/>
  <c r="I652" i="6"/>
  <c r="I653" i="6"/>
  <c r="I654" i="6"/>
  <c r="I655" i="6"/>
  <c r="I656" i="6"/>
  <c r="I657" i="6"/>
  <c r="I658" i="6"/>
  <c r="I659" i="6"/>
  <c r="I660" i="6"/>
  <c r="I661" i="6"/>
  <c r="I662" i="6"/>
  <c r="I663" i="6"/>
  <c r="I664" i="6"/>
  <c r="I665" i="6"/>
  <c r="I666" i="6"/>
  <c r="I667" i="6"/>
  <c r="I668" i="6"/>
  <c r="I669" i="6"/>
  <c r="I670" i="6"/>
  <c r="I671" i="6"/>
  <c r="I672" i="6"/>
  <c r="I673" i="6"/>
  <c r="I674" i="6"/>
  <c r="I675" i="6"/>
  <c r="I676" i="6"/>
  <c r="I677" i="6"/>
  <c r="I678" i="6"/>
  <c r="I679" i="6"/>
  <c r="I680" i="6"/>
  <c r="I681" i="6"/>
  <c r="I682" i="6"/>
  <c r="I683" i="6"/>
  <c r="I684" i="6"/>
  <c r="I685" i="6"/>
  <c r="I686" i="6"/>
  <c r="I687" i="6"/>
  <c r="I688" i="6"/>
  <c r="I689" i="6"/>
  <c r="I690" i="6"/>
  <c r="I691" i="6"/>
  <c r="I692" i="6"/>
  <c r="I693" i="6"/>
  <c r="I694" i="6"/>
  <c r="I695" i="6"/>
  <c r="I696" i="6"/>
  <c r="I697" i="6"/>
  <c r="I698" i="6"/>
  <c r="I699" i="6"/>
  <c r="I700" i="6"/>
  <c r="I701" i="6"/>
  <c r="I702" i="6"/>
  <c r="I703" i="6"/>
  <c r="I704" i="6"/>
  <c r="I705" i="6"/>
  <c r="I706" i="6"/>
  <c r="I707" i="6"/>
  <c r="I708" i="6"/>
  <c r="I709" i="6"/>
  <c r="I710" i="6"/>
  <c r="I711" i="6"/>
  <c r="I712" i="6"/>
  <c r="I713" i="6"/>
  <c r="I714" i="6"/>
  <c r="I715" i="6"/>
  <c r="I716" i="6"/>
  <c r="I717" i="6"/>
  <c r="I718" i="6"/>
  <c r="I719" i="6"/>
  <c r="I720" i="6"/>
  <c r="I721" i="6"/>
  <c r="I722" i="6"/>
  <c r="I723" i="6"/>
  <c r="I724" i="6"/>
  <c r="I725" i="6"/>
  <c r="I726" i="6"/>
  <c r="I727" i="6"/>
  <c r="I728" i="6"/>
  <c r="I729" i="6"/>
  <c r="I730" i="6"/>
  <c r="I731" i="6"/>
  <c r="I732" i="6"/>
  <c r="I733" i="6"/>
  <c r="I734" i="6"/>
  <c r="I735" i="6"/>
  <c r="I736" i="6"/>
  <c r="I737" i="6"/>
  <c r="I738" i="6"/>
  <c r="I739" i="6"/>
  <c r="I740" i="6"/>
  <c r="I741" i="6"/>
  <c r="I742" i="6"/>
  <c r="I743" i="6"/>
  <c r="I744" i="6"/>
  <c r="I745" i="6"/>
  <c r="I746" i="6"/>
  <c r="I747" i="6"/>
  <c r="I748" i="6"/>
  <c r="I749" i="6"/>
  <c r="I750" i="6"/>
  <c r="I751" i="6"/>
  <c r="I752" i="6"/>
  <c r="I753" i="6"/>
  <c r="I754" i="6"/>
  <c r="I755" i="6"/>
  <c r="I756" i="6"/>
  <c r="I757" i="6"/>
  <c r="I758" i="6"/>
  <c r="I759" i="6"/>
  <c r="I760" i="6"/>
  <c r="I761" i="6"/>
  <c r="I762" i="6"/>
  <c r="I763" i="6"/>
  <c r="I764" i="6"/>
  <c r="I765" i="6"/>
  <c r="I766" i="6"/>
  <c r="I767" i="6"/>
  <c r="I768" i="6"/>
  <c r="I769" i="6"/>
  <c r="I770" i="6"/>
  <c r="I771" i="6"/>
  <c r="I772" i="6"/>
  <c r="I773" i="6"/>
  <c r="I774" i="6"/>
  <c r="I775" i="6"/>
  <c r="I776" i="6"/>
  <c r="I777" i="6"/>
  <c r="I778" i="6"/>
  <c r="I779" i="6"/>
  <c r="I780" i="6"/>
  <c r="I781" i="6"/>
  <c r="I782" i="6"/>
  <c r="I783" i="6"/>
  <c r="I784" i="6"/>
  <c r="I785" i="6"/>
  <c r="I786" i="6"/>
  <c r="I787" i="6"/>
  <c r="I788" i="6"/>
  <c r="I789" i="6"/>
  <c r="I790" i="6"/>
  <c r="I791" i="6"/>
  <c r="I792" i="6"/>
  <c r="I793" i="6"/>
  <c r="I794" i="6"/>
  <c r="I795" i="6"/>
  <c r="I796" i="6"/>
  <c r="I797" i="6"/>
  <c r="I798" i="6"/>
  <c r="I799" i="6"/>
  <c r="I800" i="6"/>
  <c r="I801" i="6"/>
  <c r="I802" i="6"/>
  <c r="I803" i="6"/>
  <c r="I804" i="6"/>
  <c r="I805" i="6"/>
  <c r="I806" i="6"/>
  <c r="I807" i="6"/>
  <c r="I808" i="6"/>
  <c r="I809" i="6"/>
  <c r="I810" i="6"/>
  <c r="I811" i="6"/>
  <c r="I812" i="6"/>
  <c r="I813" i="6"/>
  <c r="I814" i="6"/>
  <c r="I815" i="6"/>
  <c r="I816" i="6"/>
  <c r="I817" i="6"/>
  <c r="I818" i="6"/>
  <c r="I819" i="6"/>
  <c r="I820" i="6"/>
  <c r="I821" i="6"/>
  <c r="I822" i="6"/>
  <c r="I823" i="6"/>
  <c r="I824" i="6"/>
  <c r="I825" i="6"/>
  <c r="I826" i="6"/>
  <c r="I827" i="6"/>
  <c r="I828" i="6"/>
  <c r="I829" i="6"/>
  <c r="I830" i="6"/>
  <c r="I831" i="6"/>
  <c r="I832" i="6"/>
  <c r="I833" i="6"/>
  <c r="I834" i="6"/>
  <c r="I835" i="6"/>
  <c r="I836" i="6"/>
  <c r="I837" i="6"/>
  <c r="I838" i="6"/>
  <c r="I839" i="6"/>
  <c r="I840" i="6"/>
  <c r="I841" i="6"/>
  <c r="I842" i="6"/>
  <c r="I843" i="6"/>
  <c r="I844" i="6"/>
  <c r="I845" i="6"/>
  <c r="I846" i="6"/>
  <c r="I847" i="6"/>
  <c r="I848" i="6"/>
  <c r="I849" i="6"/>
  <c r="I850" i="6"/>
  <c r="I851" i="6"/>
  <c r="I852" i="6"/>
  <c r="I853" i="6"/>
  <c r="I854" i="6"/>
  <c r="I855" i="6"/>
  <c r="I856" i="6"/>
  <c r="I857" i="6"/>
  <c r="I858" i="6"/>
  <c r="I859" i="6"/>
  <c r="I860" i="6"/>
  <c r="I861" i="6"/>
  <c r="I862" i="6"/>
  <c r="I863" i="6"/>
  <c r="I864" i="6"/>
  <c r="I865" i="6"/>
  <c r="I866" i="6"/>
  <c r="I867" i="6"/>
  <c r="I868" i="6"/>
  <c r="I869" i="6"/>
  <c r="I870" i="6"/>
  <c r="I871" i="6"/>
  <c r="I872" i="6"/>
  <c r="I873" i="6"/>
  <c r="I874" i="6"/>
  <c r="I875" i="6"/>
  <c r="I876" i="6"/>
  <c r="I877" i="6"/>
  <c r="I878" i="6"/>
  <c r="I879" i="6"/>
  <c r="I880" i="6"/>
  <c r="I881" i="6"/>
  <c r="I882" i="6"/>
  <c r="I883" i="6"/>
  <c r="I884" i="6"/>
  <c r="I885" i="6"/>
  <c r="I886" i="6"/>
  <c r="I887" i="6"/>
  <c r="I888" i="6"/>
  <c r="I889" i="6"/>
  <c r="I890" i="6"/>
  <c r="I891" i="6"/>
  <c r="I892" i="6"/>
  <c r="I893" i="6"/>
  <c r="I894" i="6"/>
  <c r="I895" i="6"/>
  <c r="I896" i="6"/>
  <c r="I897" i="6"/>
  <c r="I898" i="6"/>
  <c r="I899" i="6"/>
  <c r="I900" i="6"/>
  <c r="I901" i="6"/>
  <c r="I902" i="6"/>
  <c r="I903" i="6"/>
  <c r="I904" i="6"/>
  <c r="I905" i="6"/>
  <c r="I906" i="6"/>
  <c r="I907" i="6"/>
  <c r="I908" i="6"/>
  <c r="I909" i="6"/>
  <c r="I910" i="6"/>
  <c r="I911" i="6"/>
  <c r="I912" i="6"/>
  <c r="I913" i="6"/>
  <c r="I914" i="6"/>
  <c r="I915" i="6"/>
  <c r="I916" i="6"/>
  <c r="I917" i="6"/>
  <c r="I918" i="6"/>
  <c r="I919" i="6"/>
  <c r="I920" i="6"/>
  <c r="I921" i="6"/>
  <c r="I922" i="6"/>
  <c r="I923" i="6"/>
  <c r="I924" i="6"/>
  <c r="I925" i="6"/>
  <c r="I926" i="6"/>
  <c r="I927" i="6"/>
  <c r="I928" i="6"/>
  <c r="I929" i="6"/>
  <c r="I930" i="6"/>
  <c r="I931" i="6"/>
  <c r="I932" i="6"/>
  <c r="I933" i="6"/>
  <c r="I934" i="6"/>
  <c r="I935" i="6"/>
  <c r="I936" i="6"/>
  <c r="I937" i="6"/>
  <c r="I938" i="6"/>
  <c r="I939" i="6"/>
  <c r="I940" i="6"/>
  <c r="I941" i="6"/>
  <c r="I942" i="6"/>
  <c r="I943" i="6"/>
  <c r="I944" i="6"/>
  <c r="I945" i="6"/>
  <c r="I946" i="6"/>
  <c r="I947" i="6"/>
  <c r="I948" i="6"/>
  <c r="I949" i="6"/>
  <c r="I950" i="6"/>
  <c r="I951" i="6"/>
  <c r="I952" i="6"/>
  <c r="I953" i="6"/>
  <c r="I954" i="6"/>
  <c r="I955" i="6"/>
  <c r="I956" i="6"/>
  <c r="I957" i="6"/>
  <c r="I958" i="6"/>
  <c r="I959" i="6"/>
  <c r="I960" i="6"/>
  <c r="I961" i="6"/>
  <c r="I962" i="6"/>
  <c r="I963" i="6"/>
  <c r="I964" i="6"/>
  <c r="I965" i="6"/>
  <c r="I966" i="6"/>
  <c r="I967" i="6"/>
  <c r="I968" i="6"/>
  <c r="I969" i="6"/>
  <c r="I970" i="6"/>
  <c r="I971" i="6"/>
  <c r="I972" i="6"/>
  <c r="I973" i="6"/>
  <c r="I974" i="6"/>
  <c r="I975" i="6"/>
  <c r="I976" i="6"/>
  <c r="I977" i="6"/>
  <c r="I978" i="6"/>
  <c r="I979" i="6"/>
  <c r="I980" i="6"/>
  <c r="I981" i="6"/>
  <c r="I982" i="6"/>
  <c r="I983" i="6"/>
  <c r="I984" i="6"/>
  <c r="I985" i="6"/>
  <c r="I986" i="6"/>
  <c r="I987" i="6"/>
  <c r="I988" i="6"/>
  <c r="I989" i="6"/>
  <c r="I990" i="6"/>
  <c r="I991" i="6"/>
  <c r="I992" i="6"/>
  <c r="I993" i="6"/>
  <c r="I994" i="6"/>
  <c r="I995" i="6"/>
  <c r="I996" i="6"/>
  <c r="I997" i="6"/>
  <c r="I998" i="6"/>
  <c r="I999" i="6"/>
  <c r="I1000" i="6"/>
  <c r="I1001" i="6"/>
  <c r="I1002" i="6"/>
  <c r="I1003" i="6"/>
  <c r="I1004" i="6"/>
  <c r="I1005" i="6"/>
  <c r="I1006" i="6"/>
  <c r="I1007" i="6"/>
  <c r="I1008" i="6"/>
  <c r="I1009" i="6"/>
  <c r="I1010" i="6"/>
  <c r="I1011" i="6"/>
  <c r="I1012" i="6"/>
  <c r="I1013" i="6"/>
  <c r="I1014" i="6"/>
  <c r="I1015" i="6"/>
  <c r="I1016" i="6"/>
  <c r="I1017" i="6"/>
  <c r="I1018" i="6"/>
  <c r="I1019" i="6"/>
  <c r="I1020" i="6"/>
  <c r="I1021" i="6"/>
  <c r="I1022" i="6"/>
  <c r="I1023" i="6"/>
  <c r="I1024" i="6"/>
  <c r="I1025" i="6"/>
  <c r="I1026" i="6"/>
  <c r="I1027" i="6"/>
  <c r="I1028" i="6"/>
  <c r="I1029" i="6"/>
  <c r="I1030" i="6"/>
  <c r="I1031" i="6"/>
  <c r="I1032" i="6"/>
  <c r="I1033" i="6"/>
  <c r="I1034" i="6"/>
  <c r="I1035" i="6"/>
  <c r="I1036" i="6"/>
  <c r="I1037" i="6"/>
  <c r="I1038" i="6"/>
  <c r="I1039" i="6"/>
  <c r="I1040" i="6"/>
  <c r="I1041" i="6"/>
  <c r="I1042" i="6"/>
  <c r="I1043" i="6"/>
  <c r="I1044" i="6"/>
  <c r="I1045" i="6"/>
  <c r="I1046" i="6"/>
  <c r="I1047" i="6"/>
  <c r="I1048" i="6"/>
  <c r="I1049" i="6"/>
  <c r="I1050" i="6"/>
  <c r="I1051" i="6"/>
  <c r="I1052" i="6"/>
  <c r="I1053" i="6"/>
  <c r="I1054" i="6"/>
  <c r="I1055" i="6"/>
  <c r="I1056" i="6"/>
  <c r="I1057" i="6"/>
  <c r="I1058" i="6"/>
  <c r="I1059" i="6"/>
  <c r="I1060" i="6"/>
  <c r="I1061" i="6"/>
  <c r="I1062" i="6"/>
  <c r="I1063" i="6"/>
  <c r="I1064" i="6"/>
  <c r="I1065" i="6"/>
  <c r="I1066" i="6"/>
  <c r="I1067" i="6"/>
  <c r="I1068" i="6"/>
  <c r="I1069" i="6"/>
  <c r="I1070" i="6"/>
  <c r="I1071" i="6"/>
  <c r="I1072" i="6"/>
  <c r="I1073" i="6"/>
  <c r="I1074" i="6"/>
  <c r="I1075" i="6"/>
  <c r="I1076" i="6"/>
  <c r="I1077" i="6"/>
  <c r="I1078" i="6"/>
  <c r="I1079" i="6"/>
  <c r="I1080" i="6"/>
  <c r="I1081" i="6"/>
  <c r="I1082" i="6"/>
  <c r="I1083" i="6"/>
  <c r="I1084" i="6"/>
  <c r="I1085" i="6"/>
  <c r="I1086" i="6"/>
  <c r="I1087" i="6"/>
  <c r="I1088" i="6"/>
  <c r="I1089" i="6"/>
  <c r="I1090" i="6"/>
  <c r="I1091" i="6"/>
  <c r="I1092" i="6"/>
  <c r="I1093" i="6"/>
  <c r="I1094" i="6"/>
  <c r="I1095" i="6"/>
  <c r="I1096" i="6"/>
  <c r="I1097" i="6"/>
  <c r="I1098" i="6"/>
  <c r="I1099" i="6"/>
  <c r="I1100" i="6"/>
  <c r="I1101" i="6"/>
  <c r="I1102" i="6"/>
  <c r="I1103" i="6"/>
  <c r="I1104" i="6"/>
  <c r="I1105" i="6"/>
  <c r="I1106" i="6"/>
  <c r="I1107" i="6"/>
  <c r="I1108" i="6"/>
  <c r="I1109" i="6"/>
  <c r="I1110" i="6"/>
  <c r="I1111" i="6"/>
  <c r="I1112" i="6"/>
  <c r="I1113" i="6"/>
  <c r="I1114" i="6"/>
  <c r="I1115" i="6"/>
  <c r="I1116" i="6"/>
  <c r="I1117" i="6"/>
  <c r="I1118" i="6"/>
  <c r="I1119" i="6"/>
  <c r="I1120" i="6"/>
  <c r="I1121" i="6"/>
  <c r="I1122" i="6"/>
  <c r="I1123" i="6"/>
  <c r="I1124" i="6"/>
  <c r="I1125" i="6"/>
  <c r="I1126" i="6"/>
  <c r="I1127" i="6"/>
  <c r="I1128" i="6"/>
  <c r="I1129" i="6"/>
  <c r="I1130" i="6"/>
  <c r="I1131" i="6"/>
  <c r="I1132" i="6"/>
  <c r="I1133" i="6"/>
  <c r="I1134" i="6"/>
  <c r="I1135" i="6"/>
  <c r="I1136" i="6"/>
  <c r="I1137" i="6"/>
  <c r="I1138" i="6"/>
  <c r="I1139" i="6"/>
  <c r="I1140" i="6"/>
  <c r="I1141" i="6"/>
  <c r="I1142" i="6"/>
  <c r="I1143" i="6"/>
  <c r="I1144" i="6"/>
  <c r="I1145" i="6"/>
  <c r="I1146" i="6"/>
  <c r="I1147" i="6"/>
  <c r="I1148" i="6"/>
  <c r="I1149" i="6"/>
  <c r="I1150" i="6"/>
  <c r="I1151" i="6"/>
  <c r="I1152" i="6"/>
  <c r="I1153" i="6"/>
  <c r="I1154" i="6"/>
  <c r="I1155" i="6"/>
  <c r="I1156" i="6"/>
  <c r="I1157" i="6"/>
  <c r="I1158" i="6"/>
  <c r="I1159" i="6"/>
  <c r="I1160" i="6"/>
  <c r="I1161" i="6"/>
  <c r="I1162" i="6"/>
  <c r="I1163" i="6"/>
  <c r="I1164" i="6"/>
  <c r="I1165" i="6"/>
  <c r="I1166" i="6"/>
  <c r="I1167" i="6"/>
  <c r="I1168" i="6"/>
  <c r="I1169" i="6"/>
  <c r="I1170" i="6"/>
  <c r="I1171" i="6"/>
  <c r="I1172" i="6"/>
  <c r="I1173" i="6"/>
  <c r="I1174" i="6"/>
  <c r="I1175" i="6"/>
  <c r="I1176" i="6"/>
  <c r="I1177" i="6"/>
  <c r="I1178" i="6"/>
  <c r="I1179" i="6"/>
  <c r="I1180" i="6"/>
  <c r="I1181" i="6"/>
  <c r="I1182" i="6"/>
  <c r="I1183" i="6"/>
  <c r="I1184" i="6"/>
  <c r="I1185" i="6"/>
  <c r="I1186" i="6"/>
  <c r="I1187" i="6"/>
  <c r="I1188" i="6"/>
  <c r="I1189" i="6"/>
  <c r="I1190" i="6"/>
  <c r="I1191" i="6"/>
  <c r="I1192" i="6"/>
  <c r="I1193" i="6"/>
  <c r="I1194" i="6"/>
  <c r="I1195" i="6"/>
  <c r="I1196" i="6"/>
  <c r="I1197" i="6"/>
  <c r="I1198" i="6"/>
  <c r="I1199" i="6"/>
  <c r="I1200" i="6"/>
  <c r="I1201" i="6"/>
  <c r="I1202" i="6"/>
  <c r="I1203" i="6"/>
  <c r="I1204" i="6"/>
  <c r="I1205" i="6"/>
  <c r="I1206" i="6"/>
  <c r="I1207" i="6"/>
  <c r="I1208" i="6"/>
  <c r="I1209" i="6"/>
  <c r="I1210" i="6"/>
  <c r="I1211" i="6"/>
  <c r="I1212" i="6"/>
  <c r="I1213" i="6"/>
  <c r="I1214" i="6"/>
  <c r="I1215" i="6"/>
  <c r="I1216" i="6"/>
  <c r="I1217" i="6"/>
  <c r="I1218" i="6"/>
  <c r="I1219" i="6"/>
  <c r="I1220" i="6"/>
  <c r="I1221" i="6"/>
  <c r="I1222" i="6"/>
  <c r="I1223" i="6"/>
  <c r="I1224" i="6"/>
  <c r="I1225" i="6"/>
  <c r="I1226" i="6"/>
  <c r="I1227" i="6"/>
  <c r="I1228" i="6"/>
  <c r="I1229" i="6"/>
  <c r="I1230" i="6"/>
  <c r="I1231" i="6"/>
  <c r="I1232" i="6"/>
  <c r="I1233" i="6"/>
  <c r="I1234" i="6"/>
  <c r="I1235" i="6"/>
  <c r="I1236" i="6"/>
  <c r="I1237" i="6"/>
  <c r="I1238" i="6"/>
  <c r="I1239" i="6"/>
  <c r="I1240" i="6"/>
  <c r="I1241" i="6"/>
  <c r="I1242" i="6"/>
  <c r="I1243" i="6"/>
  <c r="I1244" i="6"/>
  <c r="I1245" i="6"/>
  <c r="I1246" i="6"/>
  <c r="I1247" i="6"/>
  <c r="I1248" i="6"/>
  <c r="I1249" i="6"/>
  <c r="I1250" i="6"/>
  <c r="I1251" i="6"/>
  <c r="I1252" i="6"/>
  <c r="I1253" i="6"/>
  <c r="I1254" i="6"/>
  <c r="I1255" i="6"/>
  <c r="I1256" i="6"/>
  <c r="I1257" i="6"/>
  <c r="I1258" i="6"/>
  <c r="I1259" i="6"/>
  <c r="I1260" i="6"/>
  <c r="I1261" i="6"/>
  <c r="I1262" i="6"/>
  <c r="I1263" i="6"/>
  <c r="I1264" i="6"/>
  <c r="I1265" i="6"/>
  <c r="I1266" i="6"/>
  <c r="I1267" i="6"/>
  <c r="I1268" i="6"/>
  <c r="I1269" i="6"/>
  <c r="I1270" i="6"/>
  <c r="I1271" i="6"/>
  <c r="I1272" i="6"/>
  <c r="I1273" i="6"/>
  <c r="I1274" i="6"/>
  <c r="I1275" i="6"/>
  <c r="I1276" i="6"/>
  <c r="I1277" i="6"/>
  <c r="I1278" i="6"/>
  <c r="I1279" i="6"/>
  <c r="I1280" i="6"/>
  <c r="I1281" i="6"/>
  <c r="I1282" i="6"/>
  <c r="I1283" i="6"/>
  <c r="I1284" i="6"/>
  <c r="I1285" i="6"/>
  <c r="I1286" i="6"/>
  <c r="I1287" i="6"/>
  <c r="I1288" i="6"/>
  <c r="I1289" i="6"/>
  <c r="I1290" i="6"/>
  <c r="I1291" i="6"/>
  <c r="I1292" i="6"/>
  <c r="I1293" i="6"/>
  <c r="I1294" i="6"/>
  <c r="I1295" i="6"/>
  <c r="I1296" i="6"/>
  <c r="I1297" i="6"/>
  <c r="I1298" i="6"/>
  <c r="I1299" i="6"/>
  <c r="I1300" i="6"/>
  <c r="I1301" i="6"/>
  <c r="I1302" i="6"/>
  <c r="I1303" i="6"/>
  <c r="I1304" i="6"/>
  <c r="I1305" i="6"/>
  <c r="I1306" i="6"/>
  <c r="I1307" i="6"/>
  <c r="I1308" i="6"/>
  <c r="I1309" i="6"/>
  <c r="I1310" i="6"/>
  <c r="I1311" i="6"/>
  <c r="I1312" i="6"/>
  <c r="I1313" i="6"/>
  <c r="I1314" i="6"/>
  <c r="I1315" i="6"/>
  <c r="I1316" i="6"/>
  <c r="I1317" i="6"/>
  <c r="I1318" i="6"/>
  <c r="I1319" i="6"/>
  <c r="I1320" i="6"/>
  <c r="I1321" i="6"/>
  <c r="I1322" i="6"/>
  <c r="I1323" i="6"/>
  <c r="I1324" i="6"/>
  <c r="I1325" i="6"/>
  <c r="I1326" i="6"/>
  <c r="I1327" i="6"/>
  <c r="I1328" i="6"/>
  <c r="I1329" i="6"/>
  <c r="I1330" i="6"/>
  <c r="I1331" i="6"/>
  <c r="I1332" i="6"/>
  <c r="I1333" i="6"/>
  <c r="I1334" i="6"/>
  <c r="I1335" i="6"/>
  <c r="I1336" i="6"/>
  <c r="I1337" i="6"/>
  <c r="I1338" i="6"/>
  <c r="I1339" i="6"/>
  <c r="I1340" i="6"/>
  <c r="I1341" i="6"/>
  <c r="I1342" i="6"/>
  <c r="I1343" i="6"/>
  <c r="I1344" i="6"/>
  <c r="I1345" i="6"/>
  <c r="I1346" i="6"/>
  <c r="I1347" i="6"/>
  <c r="I1348" i="6"/>
  <c r="I1349" i="6"/>
  <c r="I1350" i="6"/>
  <c r="I1351" i="6"/>
  <c r="I1352" i="6"/>
  <c r="I1353" i="6"/>
  <c r="I1354" i="6"/>
  <c r="I1355" i="6"/>
  <c r="I1356" i="6"/>
  <c r="I1357" i="6"/>
  <c r="I1358" i="6"/>
  <c r="I1359" i="6"/>
  <c r="I1360" i="6"/>
  <c r="I1361" i="6"/>
  <c r="I1362" i="6"/>
  <c r="I1363" i="6"/>
  <c r="I1364" i="6"/>
  <c r="I1365" i="6"/>
  <c r="I1366" i="6"/>
  <c r="I1367" i="6"/>
  <c r="I1368" i="6"/>
  <c r="I1369" i="6"/>
  <c r="I1370" i="6"/>
  <c r="I1371" i="6"/>
  <c r="I1372" i="6"/>
  <c r="I1373" i="6"/>
  <c r="I1374" i="6"/>
  <c r="I1375" i="6"/>
  <c r="I1376" i="6"/>
  <c r="I1377" i="6"/>
  <c r="I1378" i="6"/>
  <c r="I1379" i="6"/>
  <c r="I1380" i="6"/>
  <c r="I1381" i="6"/>
  <c r="I1382" i="6"/>
  <c r="I1383" i="6"/>
  <c r="I1384" i="6"/>
  <c r="I1385" i="6"/>
  <c r="I1386" i="6"/>
  <c r="I1387" i="6"/>
  <c r="I1388" i="6"/>
  <c r="I1389" i="6"/>
  <c r="I1390" i="6"/>
  <c r="I1391" i="6"/>
  <c r="I1392" i="6"/>
  <c r="I1393" i="6"/>
  <c r="I1394" i="6"/>
  <c r="I1395" i="6"/>
  <c r="I1396" i="6"/>
  <c r="I1397" i="6"/>
  <c r="I1398" i="6"/>
  <c r="I1399" i="6"/>
  <c r="I1400" i="6"/>
  <c r="I1401" i="6"/>
  <c r="I1402" i="6"/>
  <c r="I1403" i="6"/>
  <c r="I1404" i="6"/>
  <c r="I1405" i="6"/>
  <c r="I1406" i="6"/>
  <c r="I1407" i="6"/>
  <c r="I1408" i="6"/>
  <c r="I1409" i="6"/>
  <c r="I1410" i="6"/>
  <c r="I1411" i="6"/>
  <c r="I1412" i="6"/>
  <c r="I1413" i="6"/>
  <c r="I1414" i="6"/>
  <c r="I1415" i="6"/>
  <c r="I1416" i="6"/>
  <c r="I1417" i="6"/>
  <c r="I1418" i="6"/>
  <c r="I1419" i="6"/>
  <c r="I1420" i="6"/>
  <c r="I1421" i="6"/>
  <c r="I1422" i="6"/>
  <c r="I1423" i="6"/>
  <c r="I1424" i="6"/>
  <c r="I1425" i="6"/>
  <c r="I1426" i="6"/>
  <c r="I1427" i="6"/>
  <c r="I1428" i="6"/>
  <c r="I1429" i="6"/>
  <c r="I1430" i="6"/>
  <c r="I1431" i="6"/>
  <c r="I1432" i="6"/>
  <c r="I1433" i="6"/>
  <c r="I1434" i="6"/>
  <c r="I1435" i="6"/>
  <c r="I1436" i="6"/>
  <c r="I1437" i="6"/>
  <c r="I1438" i="6"/>
  <c r="I1439" i="6"/>
  <c r="I1440" i="6"/>
  <c r="I1441" i="6"/>
  <c r="I1442" i="6"/>
  <c r="I1443" i="6"/>
  <c r="I1444" i="6"/>
  <c r="I1445" i="6"/>
  <c r="I1446" i="6"/>
  <c r="I1447" i="6"/>
  <c r="I1448" i="6"/>
  <c r="I1449" i="6"/>
  <c r="I1450" i="6"/>
  <c r="I1451" i="6"/>
  <c r="I1452" i="6"/>
  <c r="I1453" i="6"/>
  <c r="I1454" i="6"/>
  <c r="I1455" i="6"/>
  <c r="I1456" i="6"/>
  <c r="I1457" i="6"/>
  <c r="I1458" i="6"/>
  <c r="I1459" i="6"/>
  <c r="I1460" i="6"/>
  <c r="I1461" i="6"/>
  <c r="I1462" i="6"/>
  <c r="I1463" i="6"/>
  <c r="I1464" i="6"/>
  <c r="I1465" i="6"/>
  <c r="I1466" i="6"/>
  <c r="I1467" i="6"/>
  <c r="I1468" i="6"/>
  <c r="I1469" i="6"/>
  <c r="I1470" i="6"/>
  <c r="I1471" i="6"/>
  <c r="I1472" i="6"/>
  <c r="I1473" i="6"/>
  <c r="I1474" i="6"/>
  <c r="I1475" i="6"/>
  <c r="I1476" i="6"/>
  <c r="I1477" i="6"/>
  <c r="I1478" i="6"/>
  <c r="I1479" i="6"/>
  <c r="I1480" i="6"/>
  <c r="I1481" i="6"/>
  <c r="I1482" i="6"/>
  <c r="I1483" i="6"/>
  <c r="I1484" i="6"/>
  <c r="I1485" i="6"/>
  <c r="I1486" i="6"/>
  <c r="I1487" i="6"/>
  <c r="I1488" i="6"/>
  <c r="I1489" i="6"/>
  <c r="I1490" i="6"/>
  <c r="I1491" i="6"/>
  <c r="I1492" i="6"/>
  <c r="I1493" i="6"/>
  <c r="I1494" i="6"/>
  <c r="I1495" i="6"/>
  <c r="I1496" i="6"/>
  <c r="I1497" i="6"/>
  <c r="I1498" i="6"/>
  <c r="I1499" i="6"/>
  <c r="I1500" i="6"/>
  <c r="I1501" i="6"/>
  <c r="I1502" i="6"/>
  <c r="I1503" i="6"/>
  <c r="I1504" i="6"/>
  <c r="I1505" i="6"/>
  <c r="I1506" i="6"/>
  <c r="I1507" i="6"/>
  <c r="I1508" i="6"/>
  <c r="I1509" i="6"/>
  <c r="I1510" i="6"/>
  <c r="I1511" i="6"/>
  <c r="I1512" i="6"/>
  <c r="I1513" i="6"/>
  <c r="I1514" i="6"/>
  <c r="I1515" i="6"/>
  <c r="I1516" i="6"/>
  <c r="I1517" i="6"/>
  <c r="I1518" i="6"/>
  <c r="I1519" i="6"/>
  <c r="I1520" i="6"/>
  <c r="I1521" i="6"/>
  <c r="I1522" i="6"/>
  <c r="I1523" i="6"/>
  <c r="I1524" i="6"/>
  <c r="I1525" i="6"/>
  <c r="I1526" i="6"/>
  <c r="I1527" i="6"/>
  <c r="I1528" i="6"/>
  <c r="I1529" i="6"/>
  <c r="I1530" i="6"/>
  <c r="I1531" i="6"/>
  <c r="I1532" i="6"/>
  <c r="I1533" i="6"/>
  <c r="I1534" i="6"/>
  <c r="I1535" i="6"/>
  <c r="I1536" i="6"/>
  <c r="I1537" i="6"/>
  <c r="I1538" i="6"/>
  <c r="I1539" i="6"/>
  <c r="I1540" i="6"/>
  <c r="I1541" i="6"/>
  <c r="I1542" i="6"/>
  <c r="I1543" i="6"/>
  <c r="I1544" i="6"/>
  <c r="I1545" i="6"/>
  <c r="I1546" i="6"/>
  <c r="I1547" i="6"/>
  <c r="I1548" i="6"/>
  <c r="I1549" i="6"/>
  <c r="I1550" i="6"/>
  <c r="I1551" i="6"/>
  <c r="I1552" i="6"/>
  <c r="I1553" i="6"/>
  <c r="I1554" i="6"/>
  <c r="I1555" i="6"/>
  <c r="I1556" i="6"/>
  <c r="I1557" i="6"/>
  <c r="I1558" i="6"/>
  <c r="I1559" i="6"/>
  <c r="I1560" i="6"/>
  <c r="I1561" i="6"/>
  <c r="I1562" i="6"/>
  <c r="I1563" i="6"/>
  <c r="I1564" i="6"/>
  <c r="I1565" i="6"/>
  <c r="I1566" i="6"/>
  <c r="I1567" i="6"/>
  <c r="I1568" i="6"/>
  <c r="I1569" i="6"/>
  <c r="I1570" i="6"/>
  <c r="I1571" i="6"/>
  <c r="I1572" i="6"/>
  <c r="I1573" i="6"/>
  <c r="I1574" i="6"/>
  <c r="I1575" i="6"/>
  <c r="I1576" i="6"/>
  <c r="I1577" i="6"/>
  <c r="I1578" i="6"/>
  <c r="I1579" i="6"/>
  <c r="I1580" i="6"/>
  <c r="I1581" i="6"/>
  <c r="I1582" i="6"/>
  <c r="I1583" i="6"/>
  <c r="I1584" i="6"/>
  <c r="I1585" i="6"/>
  <c r="I1586" i="6"/>
  <c r="I1587" i="6"/>
  <c r="I1588" i="6"/>
  <c r="I1589" i="6"/>
  <c r="I1590" i="6"/>
  <c r="I1591" i="6"/>
  <c r="I1592" i="6"/>
  <c r="I1593" i="6"/>
  <c r="I1594" i="6"/>
  <c r="I1595" i="6"/>
  <c r="I1596" i="6"/>
  <c r="I1597" i="6"/>
  <c r="I1598" i="6"/>
  <c r="I1599" i="6"/>
  <c r="I1600" i="6"/>
  <c r="I1601" i="6"/>
  <c r="I1602" i="6"/>
  <c r="I1603" i="6"/>
  <c r="I1604" i="6"/>
  <c r="I1605" i="6"/>
  <c r="I1606" i="6"/>
  <c r="I1607" i="6"/>
  <c r="I1608" i="6"/>
  <c r="I1609" i="6"/>
  <c r="I1610" i="6"/>
  <c r="I1611" i="6"/>
  <c r="I1612" i="6"/>
  <c r="I1613" i="6"/>
  <c r="I1614" i="6"/>
  <c r="I1615" i="6"/>
  <c r="I1616" i="6"/>
  <c r="I1617" i="6"/>
  <c r="I1618" i="6"/>
  <c r="I1619" i="6"/>
  <c r="I1620" i="6"/>
  <c r="I1621" i="6"/>
  <c r="I1622" i="6"/>
  <c r="I1623" i="6"/>
  <c r="I1624" i="6"/>
  <c r="I1625" i="6"/>
  <c r="I1626" i="6"/>
  <c r="I1627" i="6"/>
  <c r="I1628" i="6"/>
  <c r="I1629" i="6"/>
  <c r="I1630" i="6"/>
  <c r="I1631" i="6"/>
  <c r="I1632" i="6"/>
  <c r="I1633" i="6"/>
  <c r="I1634" i="6"/>
  <c r="I1635" i="6"/>
  <c r="I1636" i="6"/>
  <c r="I1637" i="6"/>
  <c r="I1638" i="6"/>
  <c r="I1639" i="6"/>
  <c r="I1640" i="6"/>
  <c r="I1641" i="6"/>
  <c r="I1642" i="6"/>
  <c r="I1643" i="6"/>
  <c r="I1644" i="6"/>
  <c r="I1645" i="6"/>
  <c r="I1646" i="6"/>
  <c r="I1647" i="6"/>
  <c r="I1648" i="6"/>
  <c r="I1649" i="6"/>
  <c r="I1650" i="6"/>
  <c r="I1651" i="6"/>
  <c r="I1652" i="6"/>
  <c r="I1653" i="6"/>
  <c r="I1654" i="6"/>
  <c r="I1655" i="6"/>
  <c r="I1656" i="6"/>
  <c r="I1657" i="6"/>
  <c r="I1658" i="6"/>
  <c r="I1659" i="6"/>
  <c r="I1660" i="6"/>
  <c r="I1661" i="6"/>
  <c r="I1662" i="6"/>
  <c r="I1663" i="6"/>
  <c r="I1664" i="6"/>
  <c r="I1665" i="6"/>
  <c r="I1666" i="6"/>
  <c r="I1667" i="6"/>
  <c r="I1668" i="6"/>
  <c r="I1669" i="6"/>
  <c r="I1670" i="6"/>
  <c r="I1671" i="6"/>
  <c r="I1672" i="6"/>
  <c r="I1673" i="6"/>
  <c r="I1674" i="6"/>
  <c r="I1675" i="6"/>
  <c r="I1676" i="6"/>
  <c r="I1677" i="6"/>
  <c r="I1678" i="6"/>
  <c r="I1679" i="6"/>
  <c r="I1680" i="6"/>
  <c r="I1681" i="6"/>
  <c r="I1682" i="6"/>
  <c r="I1683" i="6"/>
  <c r="I1684" i="6"/>
  <c r="I1685" i="6"/>
  <c r="I1686" i="6"/>
  <c r="I1687" i="6"/>
  <c r="I1688" i="6"/>
  <c r="I1689" i="6"/>
  <c r="I1690" i="6"/>
  <c r="I1691" i="6"/>
  <c r="I1692" i="6"/>
  <c r="I1693" i="6"/>
  <c r="I1694" i="6"/>
  <c r="I1695" i="6"/>
  <c r="I1696" i="6"/>
  <c r="I1697" i="6"/>
  <c r="I1698" i="6"/>
  <c r="I1699" i="6"/>
  <c r="I1700" i="6"/>
  <c r="I1701" i="6"/>
  <c r="I1702" i="6"/>
  <c r="I1703" i="6"/>
  <c r="I1704" i="6"/>
  <c r="I1705" i="6"/>
  <c r="I1706" i="6"/>
  <c r="I1707" i="6"/>
  <c r="I1708" i="6"/>
  <c r="I1709" i="6"/>
  <c r="I1710" i="6"/>
  <c r="I1711" i="6"/>
  <c r="I1712" i="6"/>
  <c r="I1713" i="6"/>
  <c r="I1714" i="6"/>
  <c r="I1715" i="6"/>
  <c r="I1716" i="6"/>
  <c r="I1717" i="6"/>
  <c r="I1718" i="6"/>
  <c r="I1719" i="6"/>
  <c r="I1720" i="6"/>
  <c r="I1721" i="6"/>
  <c r="I1722" i="6"/>
  <c r="I1723" i="6"/>
  <c r="I1724" i="6"/>
  <c r="I1725" i="6"/>
  <c r="I1726" i="6"/>
  <c r="I1727" i="6"/>
  <c r="I1728" i="6"/>
  <c r="I1729" i="6"/>
  <c r="I1730" i="6"/>
  <c r="I1731" i="6"/>
  <c r="I1732" i="6"/>
  <c r="I1733" i="6"/>
  <c r="I1734" i="6"/>
  <c r="I1735" i="6"/>
  <c r="I1736" i="6"/>
  <c r="I1737" i="6"/>
  <c r="I1738" i="6"/>
  <c r="I1739" i="6"/>
  <c r="I1740" i="6"/>
  <c r="I1741" i="6"/>
  <c r="I1742" i="6"/>
  <c r="I1743" i="6"/>
  <c r="I1744" i="6"/>
  <c r="I1745" i="6"/>
  <c r="I1746" i="6"/>
  <c r="I1747" i="6"/>
  <c r="I1748" i="6"/>
  <c r="I1749" i="6"/>
  <c r="I1750" i="6"/>
  <c r="I1751" i="6"/>
  <c r="I1752" i="6"/>
  <c r="I1753" i="6"/>
  <c r="I1754" i="6"/>
  <c r="I1755" i="6"/>
  <c r="I1756" i="6"/>
  <c r="I1757" i="6"/>
  <c r="I1758" i="6"/>
  <c r="I1759" i="6"/>
  <c r="I1760" i="6"/>
  <c r="I1761" i="6"/>
  <c r="I1762" i="6"/>
  <c r="I1763" i="6"/>
  <c r="I1764" i="6"/>
  <c r="I1765" i="6"/>
  <c r="I1766" i="6"/>
  <c r="I1767" i="6"/>
  <c r="I1768" i="6"/>
  <c r="I1769" i="6"/>
  <c r="I1770" i="6"/>
  <c r="I1771" i="6"/>
  <c r="I1772" i="6"/>
  <c r="I1773" i="6"/>
  <c r="I1774" i="6"/>
  <c r="I1775" i="6"/>
  <c r="I1776" i="6"/>
  <c r="I1777" i="6"/>
  <c r="I1778" i="6"/>
  <c r="I1779" i="6"/>
  <c r="I1780" i="6"/>
  <c r="I1781" i="6"/>
  <c r="I1782" i="6"/>
  <c r="I1783" i="6"/>
  <c r="I1784" i="6"/>
  <c r="I1785" i="6"/>
  <c r="I1786" i="6"/>
  <c r="I1787" i="6"/>
  <c r="I1788" i="6"/>
  <c r="I1789" i="6"/>
  <c r="I1790" i="6"/>
  <c r="I1791" i="6"/>
  <c r="I1792" i="6"/>
  <c r="I1793" i="6"/>
  <c r="I1794" i="6"/>
  <c r="I1795" i="6"/>
  <c r="I1796" i="6"/>
  <c r="I1797" i="6"/>
  <c r="I1798" i="6"/>
  <c r="I1799" i="6"/>
  <c r="I1800" i="6"/>
  <c r="I1801" i="6"/>
  <c r="I1802" i="6"/>
  <c r="I1803" i="6"/>
  <c r="I1804" i="6"/>
  <c r="I1805" i="6"/>
  <c r="I1806" i="6"/>
  <c r="I1807" i="6"/>
  <c r="I1808" i="6"/>
  <c r="I1809" i="6"/>
  <c r="I1810" i="6"/>
  <c r="I1811" i="6"/>
  <c r="I1812" i="6"/>
  <c r="I1813" i="6"/>
  <c r="I1814" i="6"/>
  <c r="I1815" i="6"/>
  <c r="I1816" i="6"/>
  <c r="I1817" i="6"/>
  <c r="I1818" i="6"/>
  <c r="I1819" i="6"/>
  <c r="I1820" i="6"/>
  <c r="I1821" i="6"/>
  <c r="I1822" i="6"/>
  <c r="I1823" i="6"/>
  <c r="I1824" i="6"/>
  <c r="I1825" i="6"/>
  <c r="I1826" i="6"/>
  <c r="I1827" i="6"/>
  <c r="I1828" i="6"/>
  <c r="I1829" i="6"/>
  <c r="I1830" i="6"/>
  <c r="I1831" i="6"/>
  <c r="I1832" i="6"/>
  <c r="I1833" i="6"/>
  <c r="I1834" i="6"/>
  <c r="I1835" i="6"/>
  <c r="I1836" i="6"/>
  <c r="I1837" i="6"/>
  <c r="I1838" i="6"/>
  <c r="I1839" i="6"/>
  <c r="I1840" i="6"/>
  <c r="I1841" i="6"/>
  <c r="I1842" i="6"/>
  <c r="I1843" i="6"/>
  <c r="I1844" i="6"/>
  <c r="I1845" i="6"/>
  <c r="I1846" i="6"/>
  <c r="I1847" i="6"/>
  <c r="I1848" i="6"/>
  <c r="I1849" i="6"/>
  <c r="I1850" i="6"/>
  <c r="I1851" i="6"/>
  <c r="I1852" i="6"/>
  <c r="I1853" i="6"/>
  <c r="I1854" i="6"/>
  <c r="I1855" i="6"/>
  <c r="I1856" i="6"/>
  <c r="I1857" i="6"/>
  <c r="I1858" i="6"/>
  <c r="I1859" i="6"/>
  <c r="I1860" i="6"/>
  <c r="I1861" i="6"/>
  <c r="I1862" i="6"/>
  <c r="I1863" i="6"/>
  <c r="I1864" i="6"/>
  <c r="I1865" i="6"/>
  <c r="I1866" i="6"/>
  <c r="I1867" i="6"/>
  <c r="I1868" i="6"/>
  <c r="I1869" i="6"/>
  <c r="I1870" i="6"/>
  <c r="I1871" i="6"/>
  <c r="I1872" i="6"/>
  <c r="I1873" i="6"/>
  <c r="I1874" i="6"/>
  <c r="I1875" i="6"/>
  <c r="I1876" i="6"/>
  <c r="I1877" i="6"/>
  <c r="I1878" i="6"/>
  <c r="I1879" i="6"/>
  <c r="I1880" i="6"/>
  <c r="I1881" i="6"/>
  <c r="I1882" i="6"/>
  <c r="I1883" i="6"/>
  <c r="I1884" i="6"/>
  <c r="I1885" i="6"/>
  <c r="I1886" i="6"/>
  <c r="I1887" i="6"/>
  <c r="I1888" i="6"/>
  <c r="I1889" i="6"/>
  <c r="I1890" i="6"/>
  <c r="I1891" i="6"/>
  <c r="I1892" i="6"/>
  <c r="I1893" i="6"/>
  <c r="I1894" i="6"/>
  <c r="I1895" i="6"/>
  <c r="I1896" i="6"/>
  <c r="I1897" i="6"/>
  <c r="I1898" i="6"/>
  <c r="I1899" i="6"/>
  <c r="I1900" i="6"/>
  <c r="I1901" i="6"/>
  <c r="I1902" i="6"/>
  <c r="I1903" i="6"/>
  <c r="I1904" i="6"/>
  <c r="I1905" i="6"/>
  <c r="I1906" i="6"/>
  <c r="I1907" i="6"/>
  <c r="I1908" i="6"/>
  <c r="I1909" i="6"/>
  <c r="I1910" i="6"/>
  <c r="I1911" i="6"/>
  <c r="I1912" i="6"/>
  <c r="I1913" i="6"/>
  <c r="I1914" i="6"/>
  <c r="I1915" i="6"/>
  <c r="I1916" i="6"/>
  <c r="I1917" i="6"/>
  <c r="I1918" i="6"/>
  <c r="I1919" i="6"/>
  <c r="I1920" i="6"/>
  <c r="I1921" i="6"/>
  <c r="I1922" i="6"/>
  <c r="I1923" i="6"/>
  <c r="I1924" i="6"/>
  <c r="I1925" i="6"/>
  <c r="I1926" i="6"/>
  <c r="I1927" i="6"/>
  <c r="I1928" i="6"/>
  <c r="I1929" i="6"/>
  <c r="I1930" i="6"/>
  <c r="I1931" i="6"/>
  <c r="I1932" i="6"/>
  <c r="I1933" i="6"/>
  <c r="I1934" i="6"/>
  <c r="I1935" i="6"/>
  <c r="I1936" i="6"/>
  <c r="I1937" i="6"/>
  <c r="I1938" i="6"/>
  <c r="I1939" i="6"/>
  <c r="I1940" i="6"/>
  <c r="I1941" i="6"/>
  <c r="I1942" i="6"/>
  <c r="I1943" i="6"/>
  <c r="I1944" i="6"/>
  <c r="I1945" i="6"/>
  <c r="I1946" i="6"/>
  <c r="I1947" i="6"/>
  <c r="I1948" i="6"/>
  <c r="I1949" i="6"/>
  <c r="I1950" i="6"/>
  <c r="I1951" i="6"/>
  <c r="I1952" i="6"/>
  <c r="I1953" i="6"/>
  <c r="I1954" i="6"/>
  <c r="I1955" i="6"/>
  <c r="I1956" i="6"/>
  <c r="I1957" i="6"/>
  <c r="I1958" i="6"/>
  <c r="I1959" i="6"/>
  <c r="I1960" i="6"/>
  <c r="I1961" i="6"/>
  <c r="I1962" i="6"/>
  <c r="I1963" i="6"/>
  <c r="I1964" i="6"/>
  <c r="I1965" i="6"/>
  <c r="I1966" i="6"/>
  <c r="I1967" i="6"/>
  <c r="I1968" i="6"/>
  <c r="I1969" i="6"/>
  <c r="I1970" i="6"/>
  <c r="I1971" i="6"/>
  <c r="I1972" i="6"/>
  <c r="I1973" i="6"/>
  <c r="I1974" i="6"/>
  <c r="I1975" i="6"/>
  <c r="I1976" i="6"/>
  <c r="I1977" i="6"/>
  <c r="I1978" i="6"/>
  <c r="I1979" i="6"/>
  <c r="I1980" i="6"/>
  <c r="I1981" i="6"/>
  <c r="I1982" i="6"/>
  <c r="I1983" i="6"/>
  <c r="I1984" i="6"/>
  <c r="I1985" i="6"/>
  <c r="I1986" i="6"/>
  <c r="I1987" i="6"/>
  <c r="I1988" i="6"/>
  <c r="I1989" i="6"/>
  <c r="I1990" i="6"/>
  <c r="I1991" i="6"/>
  <c r="I1992" i="6"/>
  <c r="I1993" i="6"/>
  <c r="I1994" i="6"/>
  <c r="I1995" i="6"/>
  <c r="I1996" i="6"/>
  <c r="I1997" i="6"/>
  <c r="I1998" i="6"/>
  <c r="I1999" i="6"/>
  <c r="I2000" i="6"/>
  <c r="I2001" i="6"/>
  <c r="I2002" i="6"/>
  <c r="I2003" i="6"/>
  <c r="I2004" i="6"/>
  <c r="I2005" i="6"/>
  <c r="I2006" i="6"/>
  <c r="I2007" i="6"/>
  <c r="I2008" i="6"/>
  <c r="I2009" i="6"/>
  <c r="I2010" i="6"/>
  <c r="I2011" i="6"/>
  <c r="I2012" i="6"/>
  <c r="I2013" i="6"/>
  <c r="I2014" i="6"/>
  <c r="I2015" i="6"/>
  <c r="I2016" i="6"/>
  <c r="I2017" i="6"/>
  <c r="I2018" i="6"/>
  <c r="I2019" i="6"/>
  <c r="I2020" i="6"/>
  <c r="I2021" i="6"/>
  <c r="I2022" i="6"/>
  <c r="I2023" i="6"/>
  <c r="I2024" i="6"/>
  <c r="I2025" i="6"/>
  <c r="I2026" i="6"/>
  <c r="I2027" i="6"/>
  <c r="I2028" i="6"/>
  <c r="I2029" i="6"/>
  <c r="I2030" i="6"/>
  <c r="I2031" i="6"/>
  <c r="I2032" i="6"/>
  <c r="I2033" i="6"/>
  <c r="I2034" i="6"/>
  <c r="I2035" i="6"/>
  <c r="I2036" i="6"/>
  <c r="I2037" i="6"/>
  <c r="I2038" i="6"/>
  <c r="I2039" i="6"/>
  <c r="I2040" i="6"/>
  <c r="I2041" i="6"/>
  <c r="I2042" i="6"/>
  <c r="I2043" i="6"/>
  <c r="I2044" i="6"/>
  <c r="I2045" i="6"/>
  <c r="I2046" i="6"/>
  <c r="I2047" i="6"/>
  <c r="I2048" i="6"/>
  <c r="I2049" i="6"/>
  <c r="I2050" i="6"/>
  <c r="I2051" i="6"/>
  <c r="I2052" i="6"/>
  <c r="I2053" i="6"/>
  <c r="I2054" i="6"/>
  <c r="I2055" i="6"/>
  <c r="I2056" i="6"/>
  <c r="I2057" i="6"/>
  <c r="I2058" i="6"/>
  <c r="I2059" i="6"/>
  <c r="I2060" i="6"/>
  <c r="I2061" i="6"/>
  <c r="I2062" i="6"/>
  <c r="I2063" i="6"/>
  <c r="I2064" i="6"/>
  <c r="I2065" i="6"/>
  <c r="I2066" i="6"/>
  <c r="I2067" i="6"/>
  <c r="I2068" i="6"/>
  <c r="I2069" i="6"/>
  <c r="I2070" i="6"/>
  <c r="I2071" i="6"/>
  <c r="I2072" i="6"/>
  <c r="I2073" i="6"/>
  <c r="I2074" i="6"/>
  <c r="I2075" i="6"/>
  <c r="I2076" i="6"/>
  <c r="I2077" i="6"/>
  <c r="I2078" i="6"/>
  <c r="I2079" i="6"/>
  <c r="I2080" i="6"/>
  <c r="I2081" i="6"/>
  <c r="I2082" i="6"/>
  <c r="I2083" i="6"/>
  <c r="I2084" i="6"/>
  <c r="I2085" i="6"/>
  <c r="I2086" i="6"/>
  <c r="I2087" i="6"/>
  <c r="I2088" i="6"/>
  <c r="I2089" i="6"/>
  <c r="I2090" i="6"/>
  <c r="I2091" i="6"/>
  <c r="I2092" i="6"/>
  <c r="I2093" i="6"/>
  <c r="I2094" i="6"/>
  <c r="I2095" i="6"/>
  <c r="I2096" i="6"/>
  <c r="I2097" i="6"/>
  <c r="I2098" i="6"/>
  <c r="I2099" i="6"/>
  <c r="I2100" i="6"/>
  <c r="I2101" i="6"/>
  <c r="I2102" i="6"/>
  <c r="I2103" i="6"/>
  <c r="I2104" i="6"/>
  <c r="I2105" i="6"/>
  <c r="I2106" i="6"/>
  <c r="I2107" i="6"/>
  <c r="I2108" i="6"/>
  <c r="I2109" i="6"/>
  <c r="I2110" i="6"/>
  <c r="I2111" i="6"/>
  <c r="I2112" i="6"/>
  <c r="I2113" i="6"/>
  <c r="I2114" i="6"/>
  <c r="I2115" i="6"/>
  <c r="I2116" i="6"/>
  <c r="I2117" i="6"/>
  <c r="I2118" i="6"/>
  <c r="I2119" i="6"/>
  <c r="I2120" i="6"/>
  <c r="I2121" i="6"/>
  <c r="I2122" i="6"/>
  <c r="I2123" i="6"/>
  <c r="I2124" i="6"/>
  <c r="I2125" i="6"/>
  <c r="I2126" i="6"/>
  <c r="I2127" i="6"/>
  <c r="I2128" i="6"/>
  <c r="I2129" i="6"/>
  <c r="I2130" i="6"/>
  <c r="I2131" i="6"/>
  <c r="I2132" i="6"/>
  <c r="I2133" i="6"/>
  <c r="I2134" i="6"/>
  <c r="I2135" i="6"/>
  <c r="I2136" i="6"/>
  <c r="I2137" i="6"/>
  <c r="I2138" i="6"/>
  <c r="I2139" i="6"/>
  <c r="I2140" i="6"/>
  <c r="I2141" i="6"/>
  <c r="I2142" i="6"/>
  <c r="I2143" i="6"/>
  <c r="I2144" i="6"/>
  <c r="I2145" i="6"/>
  <c r="I2146" i="6"/>
  <c r="I2147" i="6"/>
  <c r="I2148" i="6"/>
  <c r="I2149" i="6"/>
  <c r="I2150" i="6"/>
  <c r="I2151" i="6"/>
  <c r="I2152" i="6"/>
  <c r="I2153" i="6"/>
  <c r="I2154" i="6"/>
  <c r="I2155" i="6"/>
  <c r="I2156" i="6"/>
  <c r="I2157" i="6"/>
  <c r="I2158" i="6"/>
  <c r="I2159" i="6"/>
  <c r="I2160" i="6"/>
  <c r="I2161" i="6"/>
  <c r="I2162" i="6"/>
  <c r="I2163" i="6"/>
  <c r="I2164" i="6"/>
  <c r="I2165" i="6"/>
  <c r="I2166" i="6"/>
  <c r="I2167" i="6"/>
  <c r="I2168" i="6"/>
  <c r="I2169" i="6"/>
  <c r="I2170" i="6"/>
  <c r="I2171" i="6"/>
  <c r="I2172" i="6"/>
  <c r="I2173" i="6"/>
  <c r="I2174" i="6"/>
  <c r="I2175" i="6"/>
  <c r="I2176" i="6"/>
  <c r="I2177" i="6"/>
  <c r="I2178" i="6"/>
  <c r="I2179" i="6"/>
  <c r="I2180" i="6"/>
  <c r="I2181" i="6"/>
  <c r="I2182" i="6"/>
  <c r="I2183" i="6"/>
  <c r="I2184" i="6"/>
  <c r="I2185" i="6"/>
  <c r="I2186" i="6"/>
  <c r="I2187" i="6"/>
  <c r="I2188" i="6"/>
  <c r="I2189" i="6"/>
  <c r="I2190" i="6"/>
  <c r="I2191" i="6"/>
  <c r="I2192" i="6"/>
  <c r="I2193" i="6"/>
  <c r="I2194" i="6"/>
  <c r="I2195" i="6"/>
  <c r="I2196" i="6"/>
  <c r="I2197" i="6"/>
  <c r="I2198" i="6"/>
  <c r="I2199" i="6"/>
  <c r="I2200" i="6"/>
  <c r="I2201" i="6"/>
  <c r="I2202" i="6"/>
  <c r="I2203" i="6"/>
  <c r="I2204" i="6"/>
  <c r="I2205" i="6"/>
  <c r="I2206" i="6"/>
  <c r="I2207" i="6"/>
  <c r="I2208" i="6"/>
  <c r="I2209" i="6"/>
  <c r="I2210" i="6"/>
  <c r="I2211" i="6"/>
  <c r="I2212" i="6"/>
  <c r="I2213" i="6"/>
  <c r="I2214" i="6"/>
  <c r="I2215" i="6"/>
  <c r="I2216" i="6"/>
  <c r="I2217" i="6"/>
  <c r="I2218" i="6"/>
  <c r="I2219" i="6"/>
  <c r="I2220" i="6"/>
  <c r="I2221" i="6"/>
  <c r="I2222" i="6"/>
  <c r="I2223" i="6"/>
  <c r="I2224" i="6"/>
  <c r="I2225" i="6"/>
  <c r="I2226" i="6"/>
  <c r="I2227" i="6"/>
  <c r="I2228" i="6"/>
  <c r="I2229" i="6"/>
  <c r="I2230" i="6"/>
  <c r="I2231" i="6"/>
  <c r="I2232" i="6"/>
  <c r="I2233" i="6"/>
  <c r="I2234" i="6"/>
  <c r="I2235" i="6"/>
  <c r="I2236" i="6"/>
  <c r="I2237" i="6"/>
  <c r="I2238" i="6"/>
  <c r="I2239" i="6"/>
  <c r="I2240" i="6"/>
  <c r="I2241" i="6"/>
  <c r="I2242" i="6"/>
  <c r="I2243" i="6"/>
  <c r="I2244" i="6"/>
  <c r="I2245" i="6"/>
  <c r="I2246" i="6"/>
  <c r="I2247" i="6"/>
  <c r="I2248" i="6"/>
  <c r="I2249" i="6"/>
  <c r="I2250" i="6"/>
  <c r="I2251" i="6"/>
  <c r="I2252" i="6"/>
  <c r="I2253" i="6"/>
  <c r="I2254" i="6"/>
  <c r="I2255" i="6"/>
  <c r="I2256" i="6"/>
  <c r="I2257" i="6"/>
  <c r="I2258" i="6"/>
  <c r="I2259" i="6"/>
  <c r="I2260" i="6"/>
  <c r="I2261" i="6"/>
  <c r="I2262" i="6"/>
  <c r="I2263" i="6"/>
  <c r="I2264" i="6"/>
  <c r="I2265" i="6"/>
  <c r="I2266" i="6"/>
  <c r="I2267" i="6"/>
  <c r="I2268" i="6"/>
  <c r="I2269" i="6"/>
  <c r="I2270" i="6"/>
  <c r="I2271" i="6"/>
  <c r="I2272" i="6"/>
  <c r="I2273" i="6"/>
  <c r="I2274" i="6"/>
  <c r="I2275" i="6"/>
  <c r="I2276" i="6"/>
  <c r="I2277" i="6"/>
  <c r="I2278" i="6"/>
  <c r="I2279" i="6"/>
  <c r="I2280" i="6"/>
  <c r="I2281" i="6"/>
  <c r="I2282" i="6"/>
  <c r="I2283" i="6"/>
  <c r="I2284" i="6"/>
  <c r="I2285" i="6"/>
  <c r="I2286" i="6"/>
  <c r="I2287" i="6"/>
  <c r="I2288" i="6"/>
  <c r="I2289" i="6"/>
  <c r="I2290" i="6"/>
  <c r="I2291" i="6"/>
  <c r="I2292" i="6"/>
  <c r="I2293" i="6"/>
  <c r="I2294" i="6"/>
  <c r="I2295" i="6"/>
  <c r="I2296" i="6"/>
  <c r="I2297" i="6"/>
  <c r="I2298" i="6"/>
  <c r="I2299" i="6"/>
  <c r="I2300" i="6"/>
  <c r="I2301" i="6"/>
  <c r="I2302" i="6"/>
  <c r="I2303" i="6"/>
  <c r="I2304" i="6"/>
  <c r="I2305" i="6"/>
  <c r="I2306" i="6"/>
  <c r="I2307" i="6"/>
  <c r="I2308" i="6"/>
  <c r="I2309" i="6"/>
  <c r="I2310" i="6"/>
  <c r="I2311" i="6"/>
  <c r="I2312" i="6"/>
  <c r="I2313" i="6"/>
  <c r="I2314" i="6"/>
  <c r="I2315" i="6"/>
  <c r="I2316" i="6"/>
  <c r="I2317" i="6"/>
  <c r="I2318" i="6"/>
  <c r="I2319" i="6"/>
  <c r="I2320" i="6"/>
  <c r="I2321" i="6"/>
  <c r="I2322" i="6"/>
  <c r="I2323" i="6"/>
  <c r="I2324" i="6"/>
  <c r="I2325" i="6"/>
  <c r="I2326" i="6"/>
  <c r="I2327" i="6"/>
  <c r="I2328" i="6"/>
  <c r="I2329" i="6"/>
  <c r="I2330" i="6"/>
  <c r="I2331" i="6"/>
  <c r="I2332" i="6"/>
  <c r="I2333" i="6"/>
  <c r="I2334" i="6"/>
  <c r="I2335" i="6"/>
  <c r="I2336" i="6"/>
  <c r="I2337" i="6"/>
  <c r="I2338" i="6"/>
  <c r="I2339" i="6"/>
  <c r="I2340" i="6"/>
  <c r="I2341" i="6"/>
  <c r="I2342" i="6"/>
  <c r="I2343" i="6"/>
  <c r="I2344" i="6"/>
  <c r="I2345" i="6"/>
  <c r="I2346" i="6"/>
  <c r="I2347" i="6"/>
  <c r="I2348" i="6"/>
  <c r="I2349" i="6"/>
  <c r="I2350" i="6"/>
  <c r="I2351" i="6"/>
  <c r="I2352" i="6"/>
  <c r="I2353" i="6"/>
  <c r="I2354" i="6"/>
  <c r="I2355" i="6"/>
  <c r="I2356" i="6"/>
  <c r="I2357" i="6"/>
  <c r="I2358" i="6"/>
  <c r="I2359" i="6"/>
  <c r="I2360" i="6"/>
  <c r="I2361" i="6"/>
  <c r="I2362" i="6"/>
  <c r="I2363" i="6"/>
  <c r="I2364" i="6"/>
  <c r="I2365" i="6"/>
  <c r="I2366" i="6"/>
  <c r="I2367" i="6"/>
  <c r="I2368" i="6"/>
  <c r="I2369" i="6"/>
  <c r="I2370" i="6"/>
  <c r="I2371" i="6"/>
  <c r="I2372" i="6"/>
  <c r="I2373" i="6"/>
  <c r="I2374" i="6"/>
  <c r="I2375" i="6"/>
  <c r="I2376" i="6"/>
  <c r="I2377" i="6"/>
  <c r="I2378" i="6"/>
  <c r="I2379" i="6"/>
  <c r="I2380" i="6"/>
  <c r="I2381" i="6"/>
  <c r="I2382" i="6"/>
  <c r="I2383" i="6"/>
  <c r="I2384" i="6"/>
  <c r="I2385" i="6"/>
  <c r="I2386" i="6"/>
  <c r="I2387" i="6"/>
  <c r="I2388" i="6"/>
  <c r="I2389" i="6"/>
  <c r="I2390" i="6"/>
  <c r="I2391" i="6"/>
  <c r="I2392" i="6"/>
  <c r="I2393" i="6"/>
  <c r="I2394" i="6"/>
  <c r="I2395" i="6"/>
  <c r="I2396" i="6"/>
  <c r="I2397" i="6"/>
  <c r="I2398" i="6"/>
  <c r="I2399" i="6"/>
  <c r="I2400" i="6"/>
  <c r="I2401" i="6"/>
  <c r="I2402" i="6"/>
  <c r="I2403" i="6"/>
  <c r="I2404" i="6"/>
  <c r="I2405" i="6"/>
  <c r="I2406" i="6"/>
  <c r="I2407" i="6"/>
  <c r="I2408" i="6"/>
  <c r="I2409" i="6"/>
  <c r="I2410" i="6"/>
  <c r="I2411" i="6"/>
  <c r="I2412" i="6"/>
  <c r="I2413" i="6"/>
  <c r="I2414" i="6"/>
  <c r="I2415" i="6"/>
  <c r="I2416" i="6"/>
  <c r="I2417" i="6"/>
  <c r="I2418" i="6"/>
  <c r="I2419" i="6"/>
  <c r="I2420" i="6"/>
  <c r="I2421" i="6"/>
  <c r="I2422" i="6"/>
  <c r="I2423" i="6"/>
  <c r="I2424" i="6"/>
  <c r="I2425" i="6"/>
  <c r="I2426" i="6"/>
  <c r="I2427" i="6"/>
  <c r="I2428" i="6"/>
  <c r="I2429" i="6"/>
  <c r="I2430" i="6"/>
  <c r="I2431" i="6"/>
  <c r="I2432" i="6"/>
  <c r="I2433" i="6"/>
  <c r="I2434" i="6"/>
  <c r="I2435" i="6"/>
  <c r="I2436" i="6"/>
  <c r="I2437" i="6"/>
  <c r="I2438" i="6"/>
  <c r="I2439" i="6"/>
  <c r="I2440" i="6"/>
  <c r="I2441" i="6"/>
  <c r="I2442" i="6"/>
  <c r="I2443" i="6"/>
  <c r="I2444" i="6"/>
  <c r="I2445" i="6"/>
  <c r="I2446" i="6"/>
  <c r="I2447" i="6"/>
  <c r="I2448" i="6"/>
  <c r="I2449" i="6"/>
  <c r="I2450" i="6"/>
  <c r="I2451" i="6"/>
  <c r="I2452" i="6"/>
  <c r="I2453" i="6"/>
  <c r="I2454" i="6"/>
  <c r="I2455" i="6"/>
  <c r="I2456" i="6"/>
  <c r="I2457" i="6"/>
  <c r="I2458" i="6"/>
  <c r="I2459" i="6"/>
  <c r="I2460" i="6"/>
  <c r="I2461" i="6"/>
  <c r="I2462" i="6"/>
  <c r="I2463" i="6"/>
  <c r="I2464" i="6"/>
  <c r="I2465" i="6"/>
  <c r="I2466" i="6"/>
  <c r="I2467" i="6"/>
  <c r="I2468" i="6"/>
  <c r="I2469" i="6"/>
  <c r="I2470" i="6"/>
  <c r="I2471" i="6"/>
  <c r="I2472" i="6"/>
  <c r="I2473" i="6"/>
  <c r="I2474" i="6"/>
  <c r="I2475" i="6"/>
  <c r="I2476" i="6"/>
  <c r="I2477" i="6"/>
  <c r="I2478" i="6"/>
  <c r="I2479" i="6"/>
  <c r="I2480" i="6"/>
  <c r="I2481" i="6"/>
  <c r="I2482" i="6"/>
  <c r="I2483" i="6"/>
  <c r="I2484" i="6"/>
  <c r="I2485" i="6"/>
  <c r="I2486" i="6"/>
  <c r="I2487" i="6"/>
  <c r="I2488" i="6"/>
  <c r="I2489" i="6"/>
  <c r="I2490" i="6"/>
  <c r="I2491" i="6"/>
  <c r="I2492" i="6"/>
  <c r="I2493" i="6"/>
  <c r="I2494" i="6"/>
  <c r="I2495" i="6"/>
  <c r="I2496" i="6"/>
  <c r="I2497" i="6"/>
  <c r="I2498" i="6"/>
  <c r="I2499" i="6"/>
  <c r="I2500" i="6"/>
  <c r="I2501" i="6"/>
  <c r="I2502" i="6"/>
  <c r="I2503" i="6"/>
  <c r="I2504" i="6"/>
  <c r="I2505" i="6"/>
  <c r="I2506" i="6"/>
  <c r="I2507" i="6"/>
  <c r="I2508" i="6"/>
  <c r="I2509" i="6"/>
  <c r="I2510" i="6"/>
  <c r="I2511" i="6"/>
  <c r="I2512" i="6"/>
  <c r="I2513" i="6"/>
  <c r="I2514" i="6"/>
  <c r="I2515" i="6"/>
  <c r="I2516" i="6"/>
  <c r="I2517" i="6"/>
  <c r="I2518" i="6"/>
  <c r="I2519" i="6"/>
  <c r="I2520" i="6"/>
  <c r="I2521" i="6"/>
  <c r="I2522" i="6"/>
  <c r="I2523" i="6"/>
  <c r="I2524" i="6"/>
  <c r="I2525" i="6"/>
  <c r="I2526" i="6"/>
  <c r="I2527" i="6"/>
  <c r="I2528" i="6"/>
  <c r="I2529" i="6"/>
  <c r="I2530" i="6"/>
  <c r="I2531" i="6"/>
  <c r="I2532" i="6"/>
  <c r="I2533" i="6"/>
  <c r="I2534" i="6"/>
  <c r="I2535" i="6"/>
  <c r="I2536" i="6"/>
  <c r="I2537" i="6"/>
  <c r="I2538" i="6"/>
  <c r="I2539" i="6"/>
  <c r="I2540" i="6"/>
  <c r="I2541" i="6"/>
  <c r="I2542" i="6"/>
  <c r="I2543" i="6"/>
  <c r="I2544" i="6"/>
  <c r="I2545" i="6"/>
  <c r="I2546" i="6"/>
  <c r="I2547" i="6"/>
  <c r="I2548" i="6"/>
  <c r="I2549" i="6"/>
  <c r="I2550" i="6"/>
  <c r="I2551" i="6"/>
  <c r="I2552" i="6"/>
  <c r="I2553" i="6"/>
  <c r="I2554" i="6"/>
  <c r="I2555" i="6"/>
  <c r="I2556" i="6"/>
  <c r="I2557" i="6"/>
  <c r="I2558" i="6"/>
  <c r="I2559" i="6"/>
  <c r="I2560" i="6"/>
  <c r="I2561" i="6"/>
  <c r="I2562" i="6"/>
  <c r="I2563" i="6"/>
  <c r="I2564" i="6"/>
  <c r="I2565" i="6"/>
  <c r="I2566" i="6"/>
  <c r="I2567" i="6"/>
  <c r="I2568" i="6"/>
  <c r="I2569" i="6"/>
  <c r="I2570" i="6"/>
  <c r="I2571" i="6"/>
  <c r="I2572" i="6"/>
  <c r="I2573" i="6"/>
  <c r="I2574" i="6"/>
  <c r="I2575" i="6"/>
  <c r="I2576" i="6"/>
  <c r="I2577" i="6"/>
  <c r="I2578" i="6"/>
  <c r="I2579" i="6"/>
  <c r="I2580" i="6"/>
  <c r="I2581" i="6"/>
  <c r="I2582" i="6"/>
  <c r="I2583" i="6"/>
  <c r="I2584" i="6"/>
  <c r="I2585" i="6"/>
  <c r="I2586" i="6"/>
  <c r="I2587" i="6"/>
  <c r="I2588" i="6"/>
  <c r="I2589" i="6"/>
  <c r="I2590" i="6"/>
  <c r="I2591" i="6"/>
  <c r="I2592" i="6"/>
  <c r="I2593" i="6"/>
  <c r="I2594" i="6"/>
  <c r="I2595" i="6"/>
  <c r="I2596" i="6"/>
  <c r="I2597" i="6"/>
  <c r="I2598" i="6"/>
  <c r="I2599" i="6"/>
  <c r="I2600" i="6"/>
  <c r="I2601" i="6"/>
  <c r="I2602" i="6"/>
  <c r="I2603" i="6"/>
  <c r="I2604" i="6"/>
  <c r="I2605" i="6"/>
  <c r="I2606" i="6"/>
  <c r="I2607" i="6"/>
  <c r="I2608" i="6"/>
  <c r="I2609" i="6"/>
  <c r="I2610" i="6"/>
  <c r="I2611" i="6"/>
  <c r="I2612" i="6"/>
  <c r="I2613" i="6"/>
  <c r="I2614" i="6"/>
  <c r="I2615" i="6"/>
  <c r="I2616" i="6"/>
  <c r="I2617" i="6"/>
  <c r="I2618" i="6"/>
  <c r="I2619" i="6"/>
  <c r="I2620" i="6"/>
  <c r="I2621" i="6"/>
  <c r="I2622" i="6"/>
  <c r="I2623" i="6"/>
  <c r="I2624" i="6"/>
  <c r="I2625" i="6"/>
  <c r="I2626" i="6"/>
  <c r="I2627" i="6"/>
  <c r="I2628" i="6"/>
  <c r="I2629" i="6"/>
  <c r="I2630" i="6"/>
  <c r="I2631" i="6"/>
  <c r="I2632" i="6"/>
  <c r="I2633" i="6"/>
  <c r="I2634" i="6"/>
  <c r="I2635" i="6"/>
  <c r="I2636" i="6"/>
  <c r="I2637" i="6"/>
  <c r="I2638" i="6"/>
  <c r="I2639" i="6"/>
  <c r="I2640" i="6"/>
  <c r="I2641" i="6"/>
  <c r="I2642" i="6"/>
  <c r="I2643" i="6"/>
  <c r="I2644" i="6"/>
  <c r="I2645" i="6"/>
  <c r="I2646" i="6"/>
  <c r="I2647" i="6"/>
  <c r="I2648" i="6"/>
  <c r="I2649" i="6"/>
  <c r="I2650" i="6"/>
  <c r="I2651" i="6"/>
  <c r="I2652" i="6"/>
  <c r="I2653" i="6"/>
  <c r="I2654" i="6"/>
  <c r="I2655" i="6"/>
  <c r="I2656" i="6"/>
  <c r="I2657" i="6"/>
  <c r="I2658" i="6"/>
  <c r="I2659" i="6"/>
  <c r="I2660" i="6"/>
  <c r="I2661" i="6"/>
  <c r="I2662" i="6"/>
  <c r="I2663" i="6"/>
  <c r="I2664" i="6"/>
  <c r="I2665" i="6"/>
  <c r="I2666" i="6"/>
  <c r="I2667" i="6"/>
  <c r="I2668" i="6"/>
  <c r="I2669" i="6"/>
  <c r="I2670" i="6"/>
  <c r="I2671" i="6"/>
  <c r="I2672" i="6"/>
  <c r="I2673" i="6"/>
  <c r="I2674" i="6"/>
  <c r="I2675" i="6"/>
  <c r="I2676" i="6"/>
  <c r="I2677" i="6"/>
  <c r="I2678" i="6"/>
  <c r="I2679" i="6"/>
  <c r="I2680" i="6"/>
  <c r="I2681" i="6"/>
  <c r="I2682" i="6"/>
  <c r="I2683" i="6"/>
  <c r="I2684" i="6"/>
  <c r="I2685" i="6"/>
  <c r="I2686" i="6"/>
  <c r="I2687" i="6"/>
  <c r="I2688" i="6"/>
  <c r="I2689" i="6"/>
  <c r="I2690" i="6"/>
  <c r="I2691" i="6"/>
  <c r="I2692" i="6"/>
  <c r="I2693" i="6"/>
  <c r="I2694" i="6"/>
  <c r="I2695" i="6"/>
  <c r="I2696" i="6"/>
  <c r="I2697" i="6"/>
  <c r="I2698" i="6"/>
  <c r="I2699" i="6"/>
  <c r="I2700" i="6"/>
  <c r="I2701" i="6"/>
  <c r="I2702" i="6"/>
  <c r="I2703" i="6"/>
  <c r="I2704" i="6"/>
  <c r="I2705" i="6"/>
  <c r="I2706" i="6"/>
  <c r="I2707" i="6"/>
  <c r="I2708" i="6"/>
  <c r="I2709" i="6"/>
  <c r="I2710" i="6"/>
  <c r="I2711" i="6"/>
  <c r="I2712" i="6"/>
  <c r="I2713" i="6"/>
  <c r="I2714" i="6"/>
  <c r="I2715" i="6"/>
  <c r="I2716" i="6"/>
  <c r="I2717" i="6"/>
  <c r="I2718" i="6"/>
  <c r="I2719" i="6"/>
  <c r="I2720" i="6"/>
  <c r="I2721" i="6"/>
  <c r="I2722" i="6"/>
  <c r="I2723" i="6"/>
  <c r="I2724" i="6"/>
  <c r="I2725" i="6"/>
  <c r="I2726" i="6"/>
  <c r="I2727" i="6"/>
  <c r="I2728" i="6"/>
  <c r="I2729" i="6"/>
  <c r="I2730" i="6"/>
  <c r="I2731" i="6"/>
  <c r="I2732" i="6"/>
  <c r="I2733" i="6"/>
  <c r="I2734" i="6"/>
  <c r="I2735" i="6"/>
  <c r="I2736" i="6"/>
  <c r="I2737" i="6"/>
  <c r="I2738" i="6"/>
  <c r="I2739" i="6"/>
  <c r="I2740" i="6"/>
  <c r="I2741" i="6"/>
  <c r="I2742" i="6"/>
  <c r="I2743" i="6"/>
  <c r="I2744" i="6"/>
  <c r="I2745" i="6"/>
  <c r="I2746" i="6"/>
  <c r="I2747" i="6"/>
  <c r="I2748" i="6"/>
  <c r="I2749" i="6"/>
  <c r="I2750" i="6"/>
  <c r="I2751" i="6"/>
  <c r="I2752" i="6"/>
  <c r="I2753" i="6"/>
  <c r="I2754" i="6"/>
  <c r="I2755" i="6"/>
  <c r="I2756" i="6"/>
  <c r="I2757" i="6"/>
  <c r="I2758" i="6"/>
  <c r="I2759" i="6"/>
  <c r="I2760" i="6"/>
  <c r="I2761" i="6"/>
  <c r="I2762" i="6"/>
  <c r="I2763" i="6"/>
  <c r="I2764" i="6"/>
  <c r="I2765" i="6"/>
  <c r="I2766" i="6"/>
  <c r="I2767" i="6"/>
  <c r="I2768" i="6"/>
  <c r="I2769" i="6"/>
  <c r="I2770" i="6"/>
  <c r="I2771" i="6"/>
  <c r="I2772" i="6"/>
  <c r="I2773" i="6"/>
  <c r="I2774" i="6"/>
  <c r="I2775" i="6"/>
  <c r="I2776" i="6"/>
  <c r="I2777" i="6"/>
  <c r="I2778" i="6"/>
  <c r="I2779" i="6"/>
  <c r="I2780" i="6"/>
  <c r="I2781" i="6"/>
  <c r="I2782" i="6"/>
  <c r="I2783" i="6"/>
  <c r="I2784" i="6"/>
  <c r="I2785" i="6"/>
  <c r="I2786" i="6"/>
  <c r="I2787" i="6"/>
  <c r="I2788" i="6"/>
  <c r="I2789" i="6"/>
  <c r="I2790" i="6"/>
  <c r="I2791" i="6"/>
  <c r="I2792" i="6"/>
  <c r="I2793" i="6"/>
  <c r="I2794" i="6"/>
  <c r="I2795" i="6"/>
  <c r="I2796" i="6"/>
  <c r="I2797" i="6"/>
  <c r="I2798" i="6"/>
  <c r="I2799" i="6"/>
  <c r="I2800" i="6"/>
  <c r="I2801" i="6"/>
  <c r="I2802" i="6"/>
  <c r="I2803" i="6"/>
  <c r="I2804" i="6"/>
  <c r="I2805" i="6"/>
  <c r="I2806" i="6"/>
  <c r="I2807" i="6"/>
  <c r="I2808" i="6"/>
  <c r="I2809" i="6"/>
  <c r="I2810" i="6"/>
  <c r="I2811" i="6"/>
  <c r="I2812" i="6"/>
  <c r="I2813" i="6"/>
  <c r="I2814" i="6"/>
  <c r="I2815" i="6"/>
  <c r="I2816" i="6"/>
  <c r="I2817" i="6"/>
  <c r="I2818" i="6"/>
  <c r="I2819" i="6"/>
  <c r="I2820" i="6"/>
  <c r="I2821" i="6"/>
  <c r="I2822" i="6"/>
  <c r="I2823" i="6"/>
  <c r="I2824" i="6"/>
  <c r="I2825" i="6"/>
  <c r="I2826" i="6"/>
  <c r="I2827" i="6"/>
  <c r="I2828" i="6"/>
  <c r="I2829" i="6"/>
  <c r="I2830" i="6"/>
  <c r="I2831" i="6"/>
  <c r="I2832" i="6"/>
  <c r="I2833" i="6"/>
  <c r="I2834" i="6"/>
  <c r="I2835" i="6"/>
  <c r="I2836" i="6"/>
  <c r="I2837" i="6"/>
  <c r="I2838" i="6"/>
  <c r="I2839" i="6"/>
  <c r="I2840" i="6"/>
  <c r="I2841" i="6"/>
  <c r="I2842" i="6"/>
  <c r="I2843" i="6"/>
  <c r="I2844" i="6"/>
  <c r="I2845" i="6"/>
  <c r="I2846" i="6"/>
  <c r="I2847" i="6"/>
  <c r="I2848" i="6"/>
  <c r="I2849" i="6"/>
  <c r="I2850" i="6"/>
  <c r="I2851" i="6"/>
  <c r="I2852" i="6"/>
  <c r="I2853" i="6"/>
  <c r="I2854" i="6"/>
  <c r="I2855" i="6"/>
  <c r="I2856" i="6"/>
  <c r="I2857" i="6"/>
  <c r="I2858" i="6"/>
  <c r="I2859" i="6"/>
  <c r="I2860" i="6"/>
  <c r="I2861" i="6"/>
  <c r="I2862" i="6"/>
  <c r="I2863" i="6"/>
  <c r="I2864" i="6"/>
  <c r="I2865" i="6"/>
  <c r="I2866" i="6"/>
  <c r="I2867" i="6"/>
  <c r="I2868" i="6"/>
  <c r="I2869" i="6"/>
  <c r="I2870" i="6"/>
  <c r="I2871" i="6"/>
  <c r="I2872" i="6"/>
  <c r="I2873" i="6"/>
  <c r="I2874" i="6"/>
  <c r="I2875" i="6"/>
  <c r="I2876" i="6"/>
  <c r="I2877" i="6"/>
  <c r="I2878" i="6"/>
  <c r="I2879" i="6"/>
  <c r="I2880" i="6"/>
  <c r="I2881" i="6"/>
  <c r="I2882" i="6"/>
  <c r="I2883" i="6"/>
  <c r="I2884" i="6"/>
  <c r="I2885" i="6"/>
  <c r="I2886" i="6"/>
  <c r="I2887" i="6"/>
  <c r="I2888" i="6"/>
  <c r="I2889" i="6"/>
  <c r="I2890" i="6"/>
  <c r="I2891" i="6"/>
  <c r="I2892" i="6"/>
  <c r="I2893" i="6"/>
  <c r="I2894" i="6"/>
  <c r="I2895" i="6"/>
  <c r="I2896" i="6"/>
  <c r="I2897" i="6"/>
  <c r="I2898" i="6"/>
  <c r="I2899" i="6"/>
  <c r="I2900" i="6"/>
  <c r="I2901" i="6"/>
  <c r="I2902" i="6"/>
  <c r="I2903" i="6"/>
  <c r="I2904" i="6"/>
  <c r="I2905" i="6"/>
  <c r="I2906" i="6"/>
  <c r="I2907" i="6"/>
  <c r="I2908" i="6"/>
  <c r="I2909" i="6"/>
  <c r="I2910" i="6"/>
  <c r="I2911" i="6"/>
  <c r="I2912" i="6"/>
  <c r="I2913" i="6"/>
  <c r="I2914" i="6"/>
  <c r="I2915" i="6"/>
  <c r="I2916" i="6"/>
  <c r="I2917" i="6"/>
  <c r="I2918" i="6"/>
  <c r="I2919" i="6"/>
  <c r="I2920" i="6"/>
  <c r="I2921" i="6"/>
  <c r="I2922" i="6"/>
  <c r="I2923" i="6"/>
  <c r="I2924" i="6"/>
  <c r="I2925" i="6"/>
  <c r="I2926" i="6"/>
  <c r="I2927" i="6"/>
  <c r="I2928" i="6"/>
  <c r="I2929" i="6"/>
  <c r="I2930" i="6"/>
  <c r="I2931" i="6"/>
  <c r="I2932" i="6"/>
  <c r="I2933" i="6"/>
  <c r="I2934" i="6"/>
  <c r="I2935" i="6"/>
  <c r="I2936" i="6"/>
  <c r="I2937" i="6"/>
  <c r="I2938" i="6"/>
  <c r="I2939" i="6"/>
  <c r="I2940" i="6"/>
  <c r="I2941" i="6"/>
  <c r="I2942" i="6"/>
  <c r="I2943" i="6"/>
  <c r="I2944" i="6"/>
  <c r="I2945" i="6"/>
  <c r="I2946" i="6"/>
  <c r="I2947" i="6"/>
  <c r="I2948" i="6"/>
  <c r="I2949" i="6"/>
  <c r="I2950" i="6"/>
  <c r="I2951" i="6"/>
  <c r="I2952" i="6"/>
  <c r="I2953" i="6"/>
  <c r="I2954" i="6"/>
  <c r="I2955" i="6"/>
  <c r="I2956" i="6"/>
  <c r="I2957" i="6"/>
  <c r="I2958" i="6"/>
  <c r="I2959" i="6"/>
  <c r="I2960" i="6"/>
  <c r="I2961" i="6"/>
  <c r="I2962" i="6"/>
  <c r="I2963" i="6"/>
  <c r="I2964" i="6"/>
  <c r="I2965" i="6"/>
  <c r="I2966" i="6"/>
  <c r="I2967" i="6"/>
  <c r="I2968" i="6"/>
  <c r="I2969" i="6"/>
  <c r="I2970" i="6"/>
  <c r="I2971" i="6"/>
  <c r="I2972" i="6"/>
  <c r="I2973" i="6"/>
  <c r="I2974" i="6"/>
  <c r="I2975" i="6"/>
  <c r="I2976" i="6"/>
  <c r="I2977" i="6"/>
  <c r="I2978" i="6"/>
  <c r="I2979" i="6"/>
  <c r="I2980" i="6"/>
  <c r="I2981" i="6"/>
  <c r="I2982" i="6"/>
  <c r="I2983" i="6"/>
  <c r="I2984" i="6"/>
  <c r="I2985" i="6"/>
  <c r="I2986" i="6"/>
  <c r="I2987" i="6"/>
  <c r="I2988" i="6"/>
  <c r="I2989" i="6"/>
  <c r="I2990" i="6"/>
  <c r="I2991" i="6"/>
  <c r="I2992" i="6"/>
  <c r="I2993" i="6"/>
  <c r="I2994" i="6"/>
  <c r="I2995" i="6"/>
  <c r="I2996" i="6"/>
  <c r="I2997" i="6"/>
  <c r="I2998" i="6"/>
  <c r="I2999" i="6"/>
  <c r="I3000" i="6"/>
  <c r="I3001" i="6"/>
  <c r="I3002" i="6"/>
  <c r="I3003" i="6"/>
  <c r="I3004" i="6"/>
  <c r="I3005" i="6"/>
  <c r="I3006" i="6"/>
  <c r="I3007" i="6"/>
  <c r="I3008" i="6"/>
  <c r="I3009" i="6"/>
  <c r="I3010" i="6"/>
  <c r="I3011" i="6"/>
  <c r="I3012" i="6"/>
  <c r="I3013" i="6"/>
  <c r="I3014" i="6"/>
  <c r="I3015" i="6"/>
  <c r="I3016" i="6"/>
  <c r="I3017" i="6"/>
  <c r="I3018" i="6"/>
  <c r="I3019" i="6"/>
  <c r="I3020" i="6"/>
  <c r="I3021" i="6"/>
  <c r="I3022" i="6"/>
  <c r="I3023" i="6"/>
  <c r="I3024" i="6"/>
  <c r="I3025" i="6"/>
  <c r="I3026" i="6"/>
  <c r="I3027" i="6"/>
  <c r="I3028" i="6"/>
  <c r="I3029" i="6"/>
  <c r="I3030" i="6"/>
  <c r="I3031" i="6"/>
  <c r="I3032" i="6"/>
  <c r="I3033" i="6"/>
  <c r="I3034" i="6"/>
  <c r="I3035" i="6"/>
  <c r="I3036" i="6"/>
  <c r="I3037" i="6"/>
  <c r="I3038" i="6"/>
  <c r="I3039" i="6"/>
  <c r="I3040" i="6"/>
  <c r="I3041" i="6"/>
  <c r="I3042" i="6"/>
  <c r="I3043" i="6"/>
  <c r="I3044" i="6"/>
  <c r="I3045" i="6"/>
  <c r="I3046" i="6"/>
  <c r="I3047" i="6"/>
  <c r="I3048" i="6"/>
  <c r="I3049" i="6"/>
  <c r="I3050" i="6"/>
  <c r="I3051" i="6"/>
  <c r="I3052" i="6"/>
  <c r="I3053" i="6"/>
  <c r="I3054" i="6"/>
  <c r="I3055" i="6"/>
  <c r="I3056" i="6"/>
  <c r="I3057" i="6"/>
  <c r="I3058" i="6"/>
  <c r="I3059" i="6"/>
  <c r="I3060" i="6"/>
  <c r="I3061" i="6"/>
  <c r="I3062" i="6"/>
  <c r="I3063" i="6"/>
  <c r="I3064" i="6"/>
  <c r="I3065" i="6"/>
  <c r="I3066" i="6"/>
  <c r="I3067" i="6"/>
  <c r="I3068" i="6"/>
  <c r="I3069" i="6"/>
  <c r="I3070" i="6"/>
  <c r="I3071" i="6"/>
  <c r="I3072" i="6"/>
  <c r="I3073" i="6"/>
  <c r="I3074" i="6"/>
  <c r="I3075" i="6"/>
  <c r="I3076" i="6"/>
  <c r="I3077" i="6"/>
  <c r="I3078" i="6"/>
  <c r="I3079" i="6"/>
  <c r="I3080" i="6"/>
  <c r="I3081" i="6"/>
  <c r="I3082" i="6"/>
  <c r="I3083" i="6"/>
  <c r="I3084" i="6"/>
  <c r="I3085" i="6"/>
  <c r="I3086" i="6"/>
  <c r="I3087" i="6"/>
  <c r="I3088" i="6"/>
  <c r="I3089" i="6"/>
  <c r="I3090" i="6"/>
  <c r="I3091" i="6"/>
  <c r="I3092" i="6"/>
  <c r="I3093" i="6"/>
  <c r="I3094" i="6"/>
  <c r="I3095" i="6"/>
  <c r="I3096" i="6"/>
  <c r="I3097" i="6"/>
  <c r="I3098" i="6"/>
  <c r="I3099" i="6"/>
  <c r="I3100" i="6"/>
  <c r="I3101" i="6"/>
  <c r="I3102" i="6"/>
  <c r="I3103" i="6"/>
  <c r="I3104" i="6"/>
  <c r="I3105" i="6"/>
  <c r="I3106" i="6"/>
  <c r="I3107" i="6"/>
  <c r="I3108" i="6"/>
  <c r="I3109" i="6"/>
  <c r="I3110" i="6"/>
  <c r="I3111" i="6"/>
  <c r="I3112" i="6"/>
  <c r="I3113" i="6"/>
  <c r="I3114" i="6"/>
  <c r="I3115" i="6"/>
  <c r="I3116" i="6"/>
  <c r="I3117" i="6"/>
  <c r="I3118" i="6"/>
  <c r="I3119" i="6"/>
  <c r="I3120" i="6"/>
  <c r="I3121" i="6"/>
  <c r="I3122" i="6"/>
  <c r="I3123" i="6"/>
  <c r="I3124" i="6"/>
  <c r="I3125" i="6"/>
  <c r="I3126" i="6"/>
  <c r="I3127" i="6"/>
  <c r="I3128" i="6"/>
  <c r="I3129" i="6"/>
  <c r="I3130" i="6"/>
  <c r="I3131" i="6"/>
  <c r="I3132" i="6"/>
  <c r="I3133" i="6"/>
  <c r="I3134" i="6"/>
  <c r="I3135" i="6"/>
  <c r="I3136" i="6"/>
  <c r="I3137" i="6"/>
  <c r="I3138" i="6"/>
  <c r="I3139" i="6"/>
  <c r="I3140" i="6"/>
  <c r="I3141" i="6"/>
  <c r="I3142" i="6"/>
  <c r="I3143" i="6"/>
  <c r="I3144" i="6"/>
  <c r="I3145" i="6"/>
  <c r="I3146" i="6"/>
  <c r="I3147" i="6"/>
  <c r="I3148" i="6"/>
  <c r="I3149" i="6"/>
  <c r="I3150" i="6"/>
  <c r="I3151" i="6"/>
  <c r="I3152" i="6"/>
  <c r="I3153" i="6"/>
  <c r="I3154" i="6"/>
  <c r="I3155" i="6"/>
  <c r="I3156" i="6"/>
  <c r="I3157" i="6"/>
  <c r="I3158" i="6"/>
  <c r="I3159" i="6"/>
  <c r="I3160" i="6"/>
  <c r="I3161" i="6"/>
  <c r="I3162" i="6"/>
  <c r="I3163" i="6"/>
  <c r="I3164" i="6"/>
  <c r="I3165" i="6"/>
  <c r="I3166" i="6"/>
  <c r="I3167" i="6"/>
  <c r="I3168" i="6"/>
  <c r="I3169" i="6"/>
  <c r="I3170" i="6"/>
  <c r="I3171" i="6"/>
  <c r="I3172" i="6"/>
  <c r="I3173" i="6"/>
  <c r="I3174" i="6"/>
  <c r="I3175" i="6"/>
  <c r="I3176" i="6"/>
  <c r="I3177" i="6"/>
  <c r="I3178" i="6"/>
  <c r="I3179" i="6"/>
  <c r="I3180" i="6"/>
  <c r="I3181" i="6"/>
  <c r="I3182" i="6"/>
  <c r="I3183" i="6"/>
  <c r="I3184" i="6"/>
  <c r="I3185" i="6"/>
  <c r="I3186" i="6"/>
  <c r="I3187" i="6"/>
  <c r="I3188" i="6"/>
  <c r="I3189" i="6"/>
  <c r="I3190" i="6"/>
  <c r="I3191" i="6"/>
  <c r="I3192" i="6"/>
  <c r="I3193" i="6"/>
  <c r="I3194" i="6"/>
  <c r="I3195" i="6"/>
  <c r="I3196" i="6"/>
  <c r="I3197" i="6"/>
  <c r="I3198" i="6"/>
  <c r="I3199" i="6"/>
  <c r="I3200" i="6"/>
  <c r="I3201" i="6"/>
  <c r="I3202" i="6"/>
  <c r="I3203" i="6"/>
  <c r="I3204" i="6"/>
  <c r="I3205" i="6"/>
  <c r="I3206" i="6"/>
  <c r="I3207" i="6"/>
  <c r="I3208" i="6"/>
  <c r="I3209" i="6"/>
  <c r="I3210" i="6"/>
  <c r="I3211" i="6"/>
  <c r="I3212" i="6"/>
  <c r="I3213" i="6"/>
  <c r="I3214" i="6"/>
  <c r="I3215" i="6"/>
  <c r="I3216" i="6"/>
  <c r="I3217" i="6"/>
  <c r="I3218" i="6"/>
  <c r="I3219" i="6"/>
  <c r="I3220" i="6"/>
  <c r="I3221" i="6"/>
  <c r="I3222" i="6"/>
  <c r="I3223" i="6"/>
  <c r="I3224" i="6"/>
  <c r="I3225" i="6"/>
  <c r="I3226" i="6"/>
  <c r="I3227" i="6"/>
  <c r="I3228" i="6"/>
  <c r="I3229" i="6"/>
  <c r="I3230" i="6"/>
  <c r="I3231" i="6"/>
  <c r="I3232" i="6"/>
  <c r="I3233" i="6"/>
  <c r="I3234" i="6"/>
  <c r="I3235" i="6"/>
  <c r="I3236" i="6"/>
  <c r="I3237" i="6"/>
  <c r="I3238" i="6"/>
  <c r="I3239" i="6"/>
  <c r="I3240" i="6"/>
  <c r="I3241" i="6"/>
  <c r="I3242" i="6"/>
  <c r="I3243" i="6"/>
  <c r="I3244" i="6"/>
  <c r="I3245" i="6"/>
  <c r="I3246" i="6"/>
  <c r="I3247" i="6"/>
  <c r="I3248" i="6"/>
  <c r="I3249" i="6"/>
  <c r="I3250" i="6"/>
  <c r="I3251" i="6"/>
  <c r="I3252" i="6"/>
  <c r="I3253" i="6"/>
  <c r="I3254" i="6"/>
  <c r="I3255" i="6"/>
  <c r="I3256" i="6"/>
  <c r="I3257" i="6"/>
  <c r="I3258" i="6"/>
  <c r="I3259" i="6"/>
  <c r="I3260" i="6"/>
  <c r="I3261" i="6"/>
  <c r="I3262" i="6"/>
  <c r="I3263" i="6"/>
  <c r="I3264" i="6"/>
  <c r="I3265" i="6"/>
  <c r="I3266" i="6"/>
  <c r="I3267" i="6"/>
  <c r="I3268" i="6"/>
  <c r="I3269" i="6"/>
  <c r="I3270" i="6"/>
  <c r="I3271" i="6"/>
  <c r="I3272" i="6"/>
  <c r="I3273" i="6"/>
  <c r="I3274" i="6"/>
  <c r="I3275" i="6"/>
  <c r="I3276" i="6"/>
  <c r="I3277" i="6"/>
  <c r="I3278" i="6"/>
  <c r="I3279" i="6"/>
  <c r="I3280" i="6"/>
  <c r="I3281" i="6"/>
  <c r="I3282" i="6"/>
  <c r="I3283" i="6"/>
  <c r="I3284" i="6"/>
  <c r="I3285" i="6"/>
  <c r="I3286" i="6"/>
  <c r="I3287" i="6"/>
  <c r="I3288" i="6"/>
  <c r="I3289" i="6"/>
  <c r="I3290" i="6"/>
  <c r="I3291" i="6"/>
  <c r="I3292" i="6"/>
  <c r="I3293" i="6"/>
  <c r="I3294" i="6"/>
  <c r="I3295" i="6"/>
  <c r="I3296" i="6"/>
  <c r="I3297" i="6"/>
  <c r="I3298" i="6"/>
  <c r="I3299" i="6"/>
  <c r="I3300" i="6"/>
  <c r="I3301" i="6"/>
  <c r="I3302" i="6"/>
  <c r="I3303" i="6"/>
  <c r="I3304" i="6"/>
  <c r="I3305" i="6"/>
  <c r="I3306" i="6"/>
  <c r="I3307" i="6"/>
  <c r="I3308" i="6"/>
  <c r="I3309" i="6"/>
  <c r="I3310" i="6"/>
  <c r="I3311" i="6"/>
  <c r="I3312" i="6"/>
  <c r="I3313" i="6"/>
  <c r="I3314" i="6"/>
  <c r="I3315" i="6"/>
  <c r="I3316" i="6"/>
  <c r="I3317" i="6"/>
  <c r="I3318" i="6"/>
  <c r="I3319" i="6"/>
  <c r="I3320" i="6"/>
  <c r="I3321" i="6"/>
  <c r="I3322" i="6"/>
  <c r="I3323" i="6"/>
  <c r="I3324" i="6"/>
  <c r="I3325" i="6"/>
  <c r="I3326" i="6"/>
  <c r="I3327" i="6"/>
  <c r="I3328" i="6"/>
  <c r="I3329" i="6"/>
  <c r="I3330" i="6"/>
  <c r="I3331" i="6"/>
  <c r="I3332" i="6"/>
  <c r="I3333" i="6"/>
  <c r="I3334" i="6"/>
  <c r="I3335" i="6"/>
  <c r="I3336" i="6"/>
  <c r="I3337" i="6"/>
  <c r="I3338" i="6"/>
  <c r="I3339" i="6"/>
  <c r="I3340" i="6"/>
  <c r="I3341" i="6"/>
  <c r="I3342" i="6"/>
  <c r="I3343" i="6"/>
  <c r="I3344" i="6"/>
  <c r="I3345" i="6"/>
  <c r="I3346" i="6"/>
  <c r="I3347" i="6"/>
  <c r="I3348" i="6"/>
  <c r="I3349" i="6"/>
  <c r="I3350" i="6"/>
  <c r="I3351" i="6"/>
  <c r="I3352" i="6"/>
  <c r="I3353" i="6"/>
  <c r="I3354" i="6"/>
  <c r="I3355" i="6"/>
  <c r="I3356" i="6"/>
  <c r="I3357" i="6"/>
  <c r="I3358" i="6"/>
  <c r="I3359" i="6"/>
  <c r="I3360" i="6"/>
  <c r="I3361" i="6"/>
  <c r="I3362" i="6"/>
  <c r="I3363" i="6"/>
  <c r="I3364" i="6"/>
  <c r="I3365" i="6"/>
  <c r="I3366" i="6"/>
  <c r="I3367" i="6"/>
  <c r="I3368" i="6"/>
  <c r="I3369" i="6"/>
  <c r="I3370" i="6"/>
  <c r="I3371" i="6"/>
  <c r="I3372" i="6"/>
  <c r="I3373" i="6"/>
  <c r="I3374" i="6"/>
  <c r="I3375" i="6"/>
  <c r="I3376" i="6"/>
  <c r="I3377" i="6"/>
  <c r="I3378" i="6"/>
  <c r="I3379" i="6"/>
  <c r="I3380" i="6"/>
  <c r="I3381" i="6"/>
  <c r="I3382" i="6"/>
  <c r="I3383" i="6"/>
  <c r="I3384" i="6"/>
  <c r="I3385" i="6"/>
  <c r="I3386" i="6"/>
  <c r="I3387" i="6"/>
  <c r="I3388" i="6"/>
  <c r="I3389" i="6"/>
  <c r="I3390" i="6"/>
  <c r="I3391" i="6"/>
  <c r="I3392" i="6"/>
  <c r="I3393" i="6"/>
  <c r="I3394" i="6"/>
  <c r="I3395" i="6"/>
  <c r="I3396" i="6"/>
  <c r="I3397" i="6"/>
  <c r="I3398" i="6"/>
  <c r="I3399" i="6"/>
  <c r="I3400" i="6"/>
  <c r="I3401" i="6"/>
  <c r="I3402" i="6"/>
  <c r="I3403" i="6"/>
  <c r="I3404" i="6"/>
  <c r="I3405" i="6"/>
  <c r="I3406" i="6"/>
  <c r="I3407" i="6"/>
  <c r="I3408" i="6"/>
  <c r="I3409" i="6"/>
  <c r="I3410" i="6"/>
  <c r="I3411" i="6"/>
  <c r="I3412" i="6"/>
  <c r="I3413" i="6"/>
  <c r="I3414" i="6"/>
  <c r="I3415" i="6"/>
  <c r="I3416" i="6"/>
  <c r="I3417" i="6"/>
  <c r="I3418" i="6"/>
  <c r="I3419" i="6"/>
  <c r="I3420" i="6"/>
  <c r="I3421" i="6"/>
  <c r="I3422" i="6"/>
  <c r="I3423" i="6"/>
  <c r="I3424" i="6"/>
  <c r="I3425" i="6"/>
  <c r="I3426" i="6"/>
  <c r="I3427" i="6"/>
  <c r="I3428" i="6"/>
  <c r="I3429" i="6"/>
  <c r="I3430" i="6"/>
  <c r="I3431" i="6"/>
  <c r="I3432" i="6"/>
  <c r="I3433" i="6"/>
  <c r="I3434" i="6"/>
  <c r="I3435" i="6"/>
  <c r="I3436" i="6"/>
  <c r="I3437" i="6"/>
  <c r="I3438" i="6"/>
  <c r="I3439" i="6"/>
  <c r="I3440" i="6"/>
  <c r="I3441" i="6"/>
  <c r="I3442" i="6"/>
  <c r="I3443" i="6"/>
  <c r="I3444" i="6"/>
  <c r="I3445" i="6"/>
  <c r="I3446" i="6"/>
  <c r="I3447" i="6"/>
  <c r="I3448" i="6"/>
  <c r="I3449" i="6"/>
  <c r="I3450" i="6"/>
  <c r="I3451" i="6"/>
  <c r="I3452" i="6"/>
  <c r="I3453" i="6"/>
  <c r="I3454" i="6"/>
  <c r="I3455" i="6"/>
  <c r="I3456" i="6"/>
  <c r="I3457" i="6"/>
  <c r="I3458" i="6"/>
  <c r="I3459" i="6"/>
  <c r="I3460" i="6"/>
  <c r="I3461" i="6"/>
  <c r="I3462" i="6"/>
  <c r="I3463" i="6"/>
  <c r="I3464" i="6"/>
  <c r="I3465" i="6"/>
  <c r="I3466" i="6"/>
  <c r="I3467" i="6"/>
  <c r="I3468" i="6"/>
  <c r="I3469" i="6"/>
  <c r="I3470" i="6"/>
  <c r="I3471" i="6"/>
  <c r="I3472" i="6"/>
  <c r="I3473" i="6"/>
  <c r="I3474" i="6"/>
  <c r="I3475" i="6"/>
  <c r="I3476" i="6"/>
  <c r="I3477" i="6"/>
  <c r="I3478" i="6"/>
  <c r="I3479" i="6"/>
  <c r="I3480" i="6"/>
  <c r="I3481" i="6"/>
  <c r="I3482" i="6"/>
  <c r="I3483" i="6"/>
  <c r="I3484" i="6"/>
  <c r="I3485" i="6"/>
  <c r="I3486" i="6"/>
  <c r="I3487" i="6"/>
  <c r="I3488" i="6"/>
  <c r="I3489" i="6"/>
  <c r="I3490" i="6"/>
  <c r="I3491" i="6"/>
  <c r="I3492" i="6"/>
  <c r="I3493" i="6"/>
  <c r="I3494" i="6"/>
  <c r="I3495" i="6"/>
  <c r="I3496" i="6"/>
  <c r="I3497" i="6"/>
  <c r="I3498" i="6"/>
  <c r="I3499" i="6"/>
  <c r="I3500" i="6"/>
  <c r="I3501" i="6"/>
  <c r="I3502" i="6"/>
  <c r="I3503" i="6"/>
  <c r="I3504" i="6"/>
  <c r="I3505" i="6"/>
  <c r="I3506" i="6"/>
  <c r="I3507" i="6"/>
  <c r="I3508" i="6"/>
  <c r="I3509" i="6"/>
  <c r="I3510" i="6"/>
  <c r="I3511" i="6"/>
  <c r="I3512" i="6"/>
  <c r="I3513" i="6"/>
  <c r="I3514" i="6"/>
  <c r="I3515" i="6"/>
  <c r="I3516" i="6"/>
  <c r="I3517" i="6"/>
  <c r="I3518" i="6"/>
  <c r="I3519" i="6"/>
  <c r="I3520" i="6"/>
  <c r="I3521" i="6"/>
  <c r="I3522" i="6"/>
  <c r="I3523" i="6"/>
  <c r="I3524" i="6"/>
  <c r="I3525" i="6"/>
  <c r="I3526" i="6"/>
  <c r="I3527" i="6"/>
  <c r="I3528" i="6"/>
  <c r="I3529" i="6"/>
  <c r="I3530" i="6"/>
  <c r="I3531" i="6"/>
  <c r="I3532" i="6"/>
  <c r="I3533" i="6"/>
  <c r="I3534" i="6"/>
  <c r="I3535" i="6"/>
  <c r="I3536" i="6"/>
  <c r="I3537" i="6"/>
  <c r="I3538" i="6"/>
  <c r="I3539" i="6"/>
  <c r="I3540" i="6"/>
  <c r="I3541" i="6"/>
  <c r="I3542" i="6"/>
  <c r="I3543" i="6"/>
  <c r="I3544" i="6"/>
  <c r="I3545" i="6"/>
  <c r="I3546" i="6"/>
  <c r="I3547" i="6"/>
  <c r="I3548" i="6"/>
  <c r="I3549" i="6"/>
  <c r="I3550" i="6"/>
  <c r="I3551" i="6"/>
  <c r="I3552" i="6"/>
  <c r="I3553" i="6"/>
  <c r="I3554" i="6"/>
  <c r="I3555" i="6"/>
  <c r="I3556" i="6"/>
  <c r="I3557" i="6"/>
  <c r="I3558" i="6"/>
  <c r="I3559" i="6"/>
  <c r="I3560" i="6"/>
  <c r="I3561" i="6"/>
  <c r="I3562" i="6"/>
  <c r="I3563" i="6"/>
  <c r="I3564" i="6"/>
  <c r="I3565" i="6"/>
  <c r="I3566" i="6"/>
  <c r="I3567" i="6"/>
  <c r="I3568" i="6"/>
  <c r="I3569" i="6"/>
  <c r="I3570" i="6"/>
  <c r="I3571" i="6"/>
  <c r="I3572" i="6"/>
  <c r="I3573" i="6"/>
  <c r="I3574" i="6"/>
  <c r="I3575" i="6"/>
  <c r="I3576" i="6"/>
  <c r="I3577" i="6"/>
  <c r="I3578" i="6"/>
  <c r="I3579" i="6"/>
  <c r="I3580" i="6"/>
  <c r="I3581" i="6"/>
  <c r="I3582" i="6"/>
  <c r="I3583" i="6"/>
  <c r="I3584" i="6"/>
  <c r="I3585" i="6"/>
  <c r="I3586" i="6"/>
  <c r="I3587" i="6"/>
  <c r="I3588" i="6"/>
  <c r="I3589" i="6"/>
  <c r="I3590" i="6"/>
  <c r="I3591" i="6"/>
  <c r="I3592" i="6"/>
  <c r="I3593" i="6"/>
  <c r="I3594" i="6"/>
  <c r="I3595" i="6"/>
  <c r="I3596" i="6"/>
  <c r="I3597" i="6"/>
  <c r="I3598" i="6"/>
  <c r="I3599" i="6"/>
  <c r="I3600" i="6"/>
  <c r="I3601" i="6"/>
  <c r="I3602" i="6"/>
  <c r="I3603" i="6"/>
  <c r="I3604" i="6"/>
  <c r="I3605" i="6"/>
  <c r="I3606" i="6"/>
  <c r="I3607" i="6"/>
  <c r="I3608" i="6"/>
  <c r="I3609" i="6"/>
  <c r="I3610" i="6"/>
  <c r="I3611" i="6"/>
  <c r="I3612" i="6"/>
  <c r="I3613" i="6"/>
  <c r="I3614" i="6"/>
  <c r="I3615" i="6"/>
  <c r="I3616" i="6"/>
  <c r="I3617" i="6"/>
  <c r="I3618" i="6"/>
  <c r="I3619" i="6"/>
  <c r="I3620" i="6"/>
  <c r="I3621" i="6"/>
  <c r="I3622" i="6"/>
  <c r="I3623" i="6"/>
  <c r="I3624" i="6"/>
  <c r="I3625" i="6"/>
  <c r="I3626" i="6"/>
  <c r="I3627" i="6"/>
  <c r="I3628" i="6"/>
  <c r="I3629" i="6"/>
  <c r="I3630" i="6"/>
  <c r="I3631" i="6"/>
  <c r="I3632" i="6"/>
  <c r="I3633" i="6"/>
  <c r="I3634" i="6"/>
  <c r="I3635" i="6"/>
  <c r="I3636" i="6"/>
  <c r="I3637" i="6"/>
  <c r="I3638" i="6"/>
  <c r="I3639" i="6"/>
  <c r="I3640" i="6"/>
  <c r="I3641" i="6"/>
  <c r="I3642" i="6"/>
  <c r="I3643" i="6"/>
  <c r="I3644" i="6"/>
  <c r="I3645" i="6"/>
  <c r="I3646" i="6"/>
  <c r="I3647" i="6"/>
  <c r="I3648" i="6"/>
  <c r="I3649" i="6"/>
  <c r="I3650" i="6"/>
  <c r="I3651" i="6"/>
  <c r="I3652" i="6"/>
  <c r="I3653" i="6"/>
  <c r="I3654" i="6"/>
  <c r="I3655" i="6"/>
  <c r="I3656" i="6"/>
  <c r="I3657" i="6"/>
  <c r="I3658" i="6"/>
  <c r="I3659" i="6"/>
  <c r="I3660" i="6"/>
  <c r="I3661" i="6"/>
  <c r="I3662" i="6"/>
  <c r="I3663" i="6"/>
  <c r="I3664" i="6"/>
  <c r="I3665" i="6"/>
  <c r="I3666" i="6"/>
  <c r="I3667" i="6"/>
  <c r="I3668" i="6"/>
  <c r="I3669" i="6"/>
  <c r="I3670" i="6"/>
  <c r="I3671" i="6"/>
  <c r="I3672" i="6"/>
  <c r="I3673" i="6"/>
  <c r="I3674" i="6"/>
  <c r="I3675" i="6"/>
  <c r="I3676" i="6"/>
  <c r="I3677" i="6"/>
  <c r="I3678" i="6"/>
  <c r="I3679" i="6"/>
  <c r="I3680" i="6"/>
  <c r="I3681" i="6"/>
  <c r="I3682" i="6"/>
  <c r="I3683" i="6"/>
  <c r="I3684" i="6"/>
  <c r="I3685" i="6"/>
  <c r="I3686" i="6"/>
  <c r="I3687" i="6"/>
  <c r="I3688" i="6"/>
  <c r="I3689" i="6"/>
  <c r="I3690" i="6"/>
  <c r="I3691" i="6"/>
  <c r="I3692" i="6"/>
  <c r="I3693" i="6"/>
  <c r="I3694" i="6"/>
  <c r="I3695" i="6"/>
  <c r="I3696" i="6"/>
  <c r="I3697" i="6"/>
  <c r="I3698" i="6"/>
  <c r="I3699" i="6"/>
  <c r="I3700" i="6"/>
  <c r="I3701" i="6"/>
  <c r="I3702" i="6"/>
  <c r="I3703" i="6"/>
  <c r="I3704" i="6"/>
  <c r="I3705" i="6"/>
  <c r="I3706" i="6"/>
  <c r="I3707" i="6"/>
  <c r="I3708" i="6"/>
  <c r="I3709" i="6"/>
  <c r="I3710" i="6"/>
  <c r="I3711" i="6"/>
  <c r="I3712" i="6"/>
  <c r="I3713" i="6"/>
  <c r="I3714" i="6"/>
  <c r="I3715" i="6"/>
  <c r="I3716" i="6"/>
  <c r="I3717" i="6"/>
  <c r="I3718" i="6"/>
  <c r="I3719" i="6"/>
  <c r="I3720" i="6"/>
  <c r="I3721" i="6"/>
  <c r="I3722" i="6"/>
  <c r="I3723" i="6"/>
  <c r="I3724" i="6"/>
  <c r="I3725" i="6"/>
  <c r="I3726" i="6"/>
  <c r="I3727" i="6"/>
  <c r="I3728" i="6"/>
  <c r="I3729" i="6"/>
  <c r="I3730" i="6"/>
  <c r="I3731" i="6"/>
  <c r="I3732" i="6"/>
  <c r="I3733" i="6"/>
  <c r="I3734" i="6"/>
  <c r="I3735" i="6"/>
  <c r="I3736" i="6"/>
  <c r="I3737" i="6"/>
  <c r="I3738" i="6"/>
  <c r="I3739" i="6"/>
  <c r="I3740" i="6"/>
  <c r="I3741" i="6"/>
  <c r="I3742" i="6"/>
  <c r="I3743" i="6"/>
  <c r="I3744" i="6"/>
  <c r="I3745" i="6"/>
  <c r="I3746" i="6"/>
  <c r="I3747" i="6"/>
  <c r="I3748" i="6"/>
  <c r="I3749" i="6"/>
  <c r="I3750" i="6"/>
  <c r="I3751" i="6"/>
  <c r="I3752" i="6"/>
  <c r="I3753" i="6"/>
  <c r="I3754" i="6"/>
  <c r="I3755" i="6"/>
  <c r="I3756" i="6"/>
  <c r="I3757" i="6"/>
  <c r="I3758" i="6"/>
  <c r="I3759" i="6"/>
  <c r="I3760" i="6"/>
  <c r="I3761" i="6"/>
  <c r="I3762" i="6"/>
  <c r="I3763" i="6"/>
  <c r="I3764" i="6"/>
  <c r="I3765" i="6"/>
  <c r="I3766" i="6"/>
  <c r="I3767" i="6"/>
  <c r="I3768" i="6"/>
  <c r="I3769" i="6"/>
  <c r="I3770" i="6"/>
  <c r="I3771" i="6"/>
  <c r="I3772" i="6"/>
  <c r="I3773" i="6"/>
  <c r="I3774" i="6"/>
  <c r="I3775" i="6"/>
  <c r="I3776" i="6"/>
  <c r="I3777" i="6"/>
  <c r="I3778" i="6"/>
  <c r="I3779" i="6"/>
  <c r="I3780" i="6"/>
  <c r="I3781" i="6"/>
  <c r="I3782" i="6"/>
  <c r="I3783" i="6"/>
  <c r="I3784" i="6"/>
  <c r="I3785" i="6"/>
  <c r="I3786" i="6"/>
  <c r="I3787" i="6"/>
  <c r="I3788" i="6"/>
  <c r="I3789" i="6"/>
  <c r="I3790" i="6"/>
  <c r="I3791" i="6"/>
  <c r="I3792" i="6"/>
  <c r="I3793" i="6"/>
  <c r="I3794" i="6"/>
  <c r="I3795" i="6"/>
  <c r="I3796" i="6"/>
  <c r="I3797" i="6"/>
  <c r="I3798" i="6"/>
  <c r="I3799" i="6"/>
  <c r="I3800" i="6"/>
  <c r="I3801" i="6"/>
  <c r="I3802" i="6"/>
  <c r="I3803" i="6"/>
  <c r="I3804" i="6"/>
  <c r="I3805" i="6"/>
  <c r="I3806" i="6"/>
  <c r="I3807" i="6"/>
  <c r="I3808" i="6"/>
  <c r="I3809" i="6"/>
  <c r="I3810" i="6"/>
  <c r="I3811" i="6"/>
  <c r="I3812" i="6"/>
  <c r="I3813" i="6"/>
  <c r="I3814" i="6"/>
  <c r="I3815" i="6"/>
  <c r="I3816" i="6"/>
  <c r="I3817" i="6"/>
  <c r="I3818" i="6"/>
  <c r="I3819" i="6"/>
  <c r="I3820" i="6"/>
  <c r="I3821" i="6"/>
  <c r="I3822" i="6"/>
  <c r="I3823" i="6"/>
  <c r="I3824" i="6"/>
  <c r="I3825" i="6"/>
  <c r="I3826" i="6"/>
  <c r="I3827" i="6"/>
  <c r="I3828" i="6"/>
  <c r="I3829" i="6"/>
  <c r="I3830" i="6"/>
  <c r="I3831" i="6"/>
  <c r="I3832" i="6"/>
  <c r="I3833" i="6"/>
  <c r="I3834" i="6"/>
  <c r="I3835" i="6"/>
  <c r="I3836" i="6"/>
  <c r="I3837" i="6"/>
  <c r="I3838" i="6"/>
  <c r="I3839" i="6"/>
  <c r="I3840" i="6"/>
  <c r="I3841" i="6"/>
  <c r="I3842" i="6"/>
  <c r="I3843" i="6"/>
  <c r="I3844" i="6"/>
  <c r="I3845" i="6"/>
  <c r="I3846" i="6"/>
  <c r="I3847" i="6"/>
  <c r="I3848" i="6"/>
  <c r="I3849" i="6"/>
  <c r="I3850" i="6"/>
  <c r="I3851" i="6"/>
  <c r="I3852" i="6"/>
  <c r="I3853" i="6"/>
  <c r="I3854" i="6"/>
  <c r="I3855" i="6"/>
  <c r="I3856" i="6"/>
  <c r="I3857" i="6"/>
  <c r="I3858" i="6"/>
  <c r="I3859" i="6"/>
  <c r="I3860" i="6"/>
  <c r="I3861" i="6"/>
  <c r="I3862" i="6"/>
  <c r="I3863" i="6"/>
  <c r="I3864" i="6"/>
  <c r="I3865" i="6"/>
  <c r="I3866" i="6"/>
  <c r="I3867" i="6"/>
  <c r="I3868" i="6"/>
  <c r="I3869" i="6"/>
  <c r="I3870" i="6"/>
  <c r="I3871" i="6"/>
  <c r="I3872" i="6"/>
  <c r="I3873" i="6"/>
  <c r="I3874" i="6"/>
  <c r="I3875" i="6"/>
  <c r="I3876" i="6"/>
  <c r="I3877" i="6"/>
  <c r="I3878" i="6"/>
  <c r="I3879" i="6"/>
  <c r="I3880" i="6"/>
  <c r="I3881" i="6"/>
  <c r="I3882" i="6"/>
  <c r="I3883" i="6"/>
  <c r="I3884" i="6"/>
  <c r="I3885" i="6"/>
  <c r="I3886" i="6"/>
  <c r="I3887" i="6"/>
  <c r="I3888" i="6"/>
  <c r="I3889" i="6"/>
  <c r="I3890" i="6"/>
  <c r="I3891" i="6"/>
  <c r="I3892" i="6"/>
  <c r="I3893" i="6"/>
  <c r="I3894" i="6"/>
  <c r="I3895" i="6"/>
  <c r="I3896" i="6"/>
  <c r="I3897" i="6"/>
  <c r="I3898" i="6"/>
  <c r="I3899" i="6"/>
  <c r="I3900" i="6"/>
  <c r="I3901" i="6"/>
  <c r="I3902" i="6"/>
  <c r="I3903" i="6"/>
  <c r="I3904" i="6"/>
  <c r="I3905" i="6"/>
  <c r="I3906" i="6"/>
  <c r="I3907" i="6"/>
  <c r="I3908" i="6"/>
  <c r="I3909" i="6"/>
  <c r="I3910" i="6"/>
  <c r="I3911" i="6"/>
  <c r="I3912" i="6"/>
  <c r="I3913" i="6"/>
  <c r="I3914" i="6"/>
  <c r="I3915" i="6"/>
  <c r="I3916" i="6"/>
  <c r="I3917" i="6"/>
  <c r="I3918" i="6"/>
  <c r="I3919" i="6"/>
  <c r="I3920" i="6"/>
  <c r="I3921" i="6"/>
  <c r="I3922" i="6"/>
  <c r="I3923" i="6"/>
  <c r="I3924" i="6"/>
  <c r="I3925" i="6"/>
  <c r="I3926" i="6"/>
  <c r="I3927" i="6"/>
  <c r="I3928" i="6"/>
  <c r="I3929" i="6"/>
  <c r="I3930" i="6"/>
  <c r="I3931" i="6"/>
  <c r="I3932" i="6"/>
  <c r="I3933" i="6"/>
  <c r="I3934" i="6"/>
  <c r="I3935" i="6"/>
  <c r="I3936" i="6"/>
  <c r="I3937" i="6"/>
  <c r="I3938" i="6"/>
  <c r="I3939" i="6"/>
  <c r="I3940" i="6"/>
  <c r="I3941" i="6"/>
  <c r="I3942" i="6"/>
  <c r="I3943" i="6"/>
  <c r="I3944" i="6"/>
  <c r="I3945" i="6"/>
  <c r="I3946" i="6"/>
  <c r="I3947" i="6"/>
  <c r="I3948" i="6"/>
  <c r="I3949" i="6"/>
  <c r="I3950" i="6"/>
  <c r="I3951" i="6"/>
  <c r="I3952" i="6"/>
  <c r="I3953" i="6"/>
  <c r="I3954" i="6"/>
  <c r="I3955" i="6"/>
  <c r="I3956" i="6"/>
  <c r="I3957" i="6"/>
  <c r="I3958" i="6"/>
  <c r="I3959" i="6"/>
  <c r="I3960" i="6"/>
  <c r="I3961" i="6"/>
  <c r="I3962" i="6"/>
  <c r="I3963" i="6"/>
  <c r="I3964" i="6"/>
  <c r="I3965" i="6"/>
  <c r="I3966" i="6"/>
  <c r="I3967" i="6"/>
  <c r="I3968" i="6"/>
  <c r="I3969" i="6"/>
  <c r="I3970" i="6"/>
  <c r="I3971" i="6"/>
  <c r="I3972" i="6"/>
  <c r="I3973" i="6"/>
  <c r="I3974" i="6"/>
  <c r="I3975" i="6"/>
  <c r="I3976" i="6"/>
  <c r="I3977" i="6"/>
  <c r="I3978" i="6"/>
  <c r="I3979" i="6"/>
  <c r="I3980" i="6"/>
  <c r="I3981" i="6"/>
  <c r="I3982" i="6"/>
  <c r="I3983" i="6"/>
  <c r="I3984" i="6"/>
  <c r="I3985" i="6"/>
  <c r="I3986" i="6"/>
  <c r="I3987" i="6"/>
  <c r="I3988" i="6"/>
  <c r="I3989" i="6"/>
  <c r="I3990" i="6"/>
  <c r="I3991" i="6"/>
  <c r="I3992" i="6"/>
  <c r="I3993" i="6"/>
  <c r="I3994" i="6"/>
  <c r="I3995" i="6"/>
  <c r="I3996" i="6"/>
  <c r="I3997" i="6"/>
  <c r="I3998" i="6"/>
  <c r="I3999" i="6"/>
  <c r="I4000" i="6"/>
  <c r="I4001" i="6"/>
  <c r="I4002" i="6"/>
  <c r="I4003" i="6"/>
  <c r="I4004" i="6"/>
  <c r="I4005" i="6"/>
  <c r="I4006" i="6"/>
  <c r="I4007" i="6"/>
  <c r="I4008" i="6"/>
  <c r="I4009" i="6"/>
  <c r="I4010" i="6"/>
  <c r="I4011" i="6"/>
  <c r="I4012" i="6"/>
  <c r="I4013" i="6"/>
  <c r="I4014" i="6"/>
  <c r="I4015" i="6"/>
  <c r="I4016" i="6"/>
  <c r="I4017" i="6"/>
  <c r="I4018" i="6"/>
  <c r="I4019" i="6"/>
  <c r="I4020" i="6"/>
  <c r="I4021" i="6"/>
  <c r="I4022" i="6"/>
  <c r="I4023" i="6"/>
  <c r="I4024" i="6"/>
  <c r="I4025" i="6"/>
  <c r="I4026" i="6"/>
  <c r="I4027" i="6"/>
  <c r="I4028" i="6"/>
  <c r="I4029" i="6"/>
  <c r="I4030" i="6"/>
  <c r="I4031" i="6"/>
  <c r="I4032" i="6"/>
  <c r="I4033" i="6"/>
  <c r="I4034" i="6"/>
  <c r="I4035" i="6"/>
  <c r="I4036" i="6"/>
  <c r="I4037" i="6"/>
  <c r="I4038" i="6"/>
  <c r="I4039" i="6"/>
  <c r="I4040" i="6"/>
  <c r="I4041" i="6"/>
  <c r="I4042" i="6"/>
  <c r="I4043" i="6"/>
  <c r="I4044" i="6"/>
  <c r="I4045" i="6"/>
  <c r="I4046" i="6"/>
  <c r="I4047" i="6"/>
  <c r="I4048" i="6"/>
  <c r="I4049" i="6"/>
  <c r="I4050" i="6"/>
  <c r="I4051" i="6"/>
  <c r="I4052" i="6"/>
  <c r="I4053" i="6"/>
  <c r="I4054" i="6"/>
  <c r="I4055" i="6"/>
  <c r="I4056" i="6"/>
  <c r="I4057" i="6"/>
  <c r="I4058" i="6"/>
  <c r="I4059" i="6"/>
  <c r="I4060" i="6"/>
  <c r="I4061" i="6"/>
  <c r="I4062" i="6"/>
  <c r="I4063" i="6"/>
  <c r="I4064" i="6"/>
  <c r="I4065" i="6"/>
  <c r="I4066" i="6"/>
  <c r="I4067" i="6"/>
  <c r="I4068" i="6"/>
  <c r="I4069" i="6"/>
  <c r="I4070" i="6"/>
  <c r="I4071" i="6"/>
  <c r="I4072" i="6"/>
  <c r="I4073" i="6"/>
  <c r="I4074" i="6"/>
  <c r="I4075" i="6"/>
  <c r="I4076" i="6"/>
  <c r="I4077" i="6"/>
  <c r="I4078" i="6"/>
  <c r="I4079" i="6"/>
  <c r="I4080" i="6"/>
  <c r="I4081" i="6"/>
  <c r="I4082" i="6"/>
  <c r="I4083" i="6"/>
  <c r="I4084" i="6"/>
  <c r="I4085" i="6"/>
  <c r="I4086" i="6"/>
  <c r="I4087" i="6"/>
  <c r="I4088" i="6"/>
  <c r="I4089" i="6"/>
  <c r="I4090" i="6"/>
  <c r="I4091" i="6"/>
  <c r="I4092" i="6"/>
  <c r="I4093" i="6"/>
  <c r="I4094" i="6"/>
  <c r="I4095" i="6"/>
  <c r="I4096" i="6"/>
  <c r="I4097" i="6"/>
  <c r="I4098" i="6"/>
  <c r="I4099" i="6"/>
  <c r="I4100" i="6"/>
  <c r="I4101" i="6"/>
  <c r="I4102" i="6"/>
  <c r="I4103" i="6"/>
  <c r="I4104" i="6"/>
  <c r="I4105" i="6"/>
  <c r="I4106" i="6"/>
  <c r="I4107" i="6"/>
  <c r="I4108" i="6"/>
  <c r="I4109" i="6"/>
  <c r="I4110" i="6"/>
  <c r="I4111" i="6"/>
  <c r="I4112" i="6"/>
  <c r="I4113" i="6"/>
  <c r="I4114" i="6"/>
  <c r="I4115" i="6"/>
  <c r="I4116" i="6"/>
  <c r="I4117" i="6"/>
  <c r="I4118" i="6"/>
  <c r="I4119" i="6"/>
  <c r="I4120" i="6"/>
  <c r="I4121" i="6"/>
  <c r="I4122" i="6"/>
  <c r="I4123" i="6"/>
  <c r="I4124" i="6"/>
  <c r="I4125" i="6"/>
  <c r="I4126" i="6"/>
  <c r="I4127" i="6"/>
  <c r="I4128" i="6"/>
  <c r="I4129" i="6"/>
  <c r="I4130" i="6"/>
  <c r="I4131" i="6"/>
  <c r="I4132" i="6"/>
  <c r="I4133" i="6"/>
  <c r="I4134" i="6"/>
  <c r="I4135" i="6"/>
  <c r="I4136" i="6"/>
  <c r="I4137" i="6"/>
  <c r="I4138" i="6"/>
  <c r="I4139" i="6"/>
  <c r="I4140" i="6"/>
  <c r="I4141" i="6"/>
  <c r="I4142" i="6"/>
  <c r="I4143" i="6"/>
  <c r="I4144" i="6"/>
  <c r="I4145" i="6"/>
  <c r="I4146" i="6"/>
  <c r="I4147" i="6"/>
  <c r="I4148" i="6"/>
  <c r="I4149" i="6"/>
  <c r="I4150" i="6"/>
  <c r="I4151" i="6"/>
  <c r="I4152" i="6"/>
  <c r="I4153" i="6"/>
  <c r="I4154" i="6"/>
  <c r="I4155" i="6"/>
  <c r="I4156" i="6"/>
  <c r="I4157" i="6"/>
  <c r="I4158" i="6"/>
  <c r="I4159" i="6"/>
  <c r="I4160" i="6"/>
  <c r="I4161" i="6"/>
  <c r="I4162" i="6"/>
  <c r="I4163" i="6"/>
  <c r="I4164" i="6"/>
  <c r="I4165" i="6"/>
  <c r="I4166" i="6"/>
  <c r="I4167" i="6"/>
  <c r="I4168" i="6"/>
  <c r="I4169" i="6"/>
  <c r="I4170" i="6"/>
  <c r="I4171" i="6"/>
  <c r="I4172" i="6"/>
  <c r="I4173" i="6"/>
  <c r="I4174" i="6"/>
  <c r="I4175" i="6"/>
  <c r="I4176" i="6"/>
  <c r="I4177" i="6"/>
  <c r="I4178" i="6"/>
  <c r="I4179" i="6"/>
  <c r="I4180" i="6"/>
  <c r="I4181" i="6"/>
  <c r="I4182" i="6"/>
  <c r="I4183" i="6"/>
  <c r="I4184" i="6"/>
  <c r="I4185" i="6"/>
  <c r="I4186" i="6"/>
  <c r="I4187" i="6"/>
  <c r="I4188" i="6"/>
  <c r="I4189" i="6"/>
  <c r="I4190" i="6"/>
  <c r="I4191" i="6"/>
  <c r="I4192" i="6"/>
  <c r="I4193" i="6"/>
  <c r="I4194" i="6"/>
  <c r="I4195" i="6"/>
  <c r="I4196" i="6"/>
  <c r="I4197" i="6"/>
  <c r="I4198" i="6"/>
  <c r="I4199" i="6"/>
  <c r="I4200" i="6"/>
  <c r="I4201" i="6"/>
  <c r="I4202" i="6"/>
  <c r="I4203" i="6"/>
  <c r="I4204" i="6"/>
  <c r="I4205" i="6"/>
  <c r="I4206" i="6"/>
  <c r="I4207" i="6"/>
  <c r="I4208" i="6"/>
  <c r="I4209" i="6"/>
  <c r="I4210" i="6"/>
  <c r="I4211" i="6"/>
  <c r="I4212" i="6"/>
  <c r="I4213" i="6"/>
  <c r="I4214" i="6"/>
  <c r="I4215" i="6"/>
  <c r="I4216" i="6"/>
  <c r="I4217" i="6"/>
  <c r="I4218" i="6"/>
  <c r="I4219" i="6"/>
  <c r="I4220" i="6"/>
  <c r="I4221" i="6"/>
  <c r="I4222" i="6"/>
  <c r="I4223" i="6"/>
  <c r="I4224" i="6"/>
  <c r="I4225" i="6"/>
  <c r="I4226" i="6"/>
  <c r="I4227" i="6"/>
  <c r="I4228" i="6"/>
  <c r="I4229" i="6"/>
  <c r="I4230" i="6"/>
  <c r="I4231" i="6"/>
  <c r="I4232" i="6"/>
  <c r="I4233" i="6"/>
  <c r="I4234" i="6"/>
  <c r="I4235" i="6"/>
  <c r="I4236" i="6"/>
  <c r="I4237" i="6"/>
  <c r="I4238" i="6"/>
  <c r="I4239" i="6"/>
  <c r="I4240" i="6"/>
  <c r="I4241" i="6"/>
  <c r="I4242" i="6"/>
  <c r="I4243" i="6"/>
  <c r="I4244" i="6"/>
  <c r="I4245" i="6"/>
  <c r="I4246" i="6"/>
  <c r="I4247" i="6"/>
  <c r="I4248" i="6"/>
  <c r="I4249" i="6"/>
  <c r="I4250" i="6"/>
  <c r="I4251" i="6"/>
  <c r="I4252" i="6"/>
  <c r="I4253" i="6"/>
  <c r="I4254" i="6"/>
  <c r="I4255" i="6"/>
  <c r="I4256" i="6"/>
  <c r="I4257" i="6"/>
  <c r="I4258" i="6"/>
  <c r="I4259" i="6"/>
  <c r="I4260" i="6"/>
  <c r="I4261" i="6"/>
  <c r="I4262" i="6"/>
  <c r="I4263" i="6"/>
  <c r="I4264" i="6"/>
  <c r="I4265" i="6"/>
  <c r="I4266" i="6"/>
  <c r="I4267" i="6"/>
  <c r="I4268" i="6"/>
  <c r="I4269" i="6"/>
  <c r="I4270" i="6"/>
  <c r="I4271" i="6"/>
  <c r="I4272" i="6"/>
  <c r="I4273" i="6"/>
  <c r="I4274" i="6"/>
  <c r="I4275" i="6"/>
  <c r="I4276" i="6"/>
  <c r="I4277" i="6"/>
  <c r="I4278" i="6"/>
  <c r="I4279" i="6"/>
  <c r="I4280" i="6"/>
  <c r="I4281" i="6"/>
  <c r="I4282" i="6"/>
  <c r="I4283" i="6"/>
  <c r="I4284" i="6"/>
  <c r="I4285" i="6"/>
  <c r="I4286" i="6"/>
  <c r="I4287" i="6"/>
  <c r="I4288" i="6"/>
  <c r="I4289" i="6"/>
  <c r="I4290" i="6"/>
  <c r="I4291" i="6"/>
  <c r="I4292" i="6"/>
  <c r="I4293" i="6"/>
  <c r="I4294" i="6"/>
  <c r="I4295" i="6"/>
  <c r="I4296" i="6"/>
  <c r="I4297" i="6"/>
  <c r="I4298" i="6"/>
  <c r="I4299" i="6"/>
  <c r="I4300" i="6"/>
  <c r="I4301" i="6"/>
  <c r="I4302" i="6"/>
  <c r="I4303" i="6"/>
  <c r="I4304" i="6"/>
  <c r="I4305" i="6"/>
  <c r="I4306" i="6"/>
  <c r="I4307" i="6"/>
  <c r="I4308" i="6"/>
  <c r="I4309" i="6"/>
  <c r="I4310" i="6"/>
  <c r="I4311" i="6"/>
  <c r="I4312" i="6"/>
  <c r="I4313" i="6"/>
  <c r="I4314" i="6"/>
  <c r="I4315" i="6"/>
  <c r="I4316" i="6"/>
  <c r="I4317" i="6"/>
  <c r="I4318" i="6"/>
  <c r="I4319" i="6"/>
  <c r="I4320" i="6"/>
  <c r="I4321" i="6"/>
  <c r="I4322" i="6"/>
  <c r="I4323" i="6"/>
  <c r="I4324" i="6"/>
  <c r="I4325" i="6"/>
  <c r="I4326" i="6"/>
  <c r="I4327" i="6"/>
  <c r="I4328" i="6"/>
  <c r="I4329" i="6"/>
  <c r="I4330" i="6"/>
  <c r="I4331" i="6"/>
  <c r="I4332" i="6"/>
  <c r="I4333" i="6"/>
  <c r="I4334" i="6"/>
  <c r="I4335" i="6"/>
  <c r="I4336" i="6"/>
  <c r="I4337" i="6"/>
  <c r="I4338" i="6"/>
  <c r="I4339" i="6"/>
  <c r="I4340" i="6"/>
  <c r="I4341" i="6"/>
  <c r="I4342" i="6"/>
  <c r="I4343" i="6"/>
  <c r="I4344" i="6"/>
  <c r="I4345" i="6"/>
  <c r="I4346" i="6"/>
  <c r="I4347" i="6"/>
  <c r="I4348" i="6"/>
  <c r="I4349" i="6"/>
  <c r="I4350" i="6"/>
  <c r="I4351" i="6"/>
  <c r="I4352" i="6"/>
  <c r="I4353" i="6"/>
  <c r="I4354" i="6"/>
  <c r="I4355" i="6"/>
  <c r="I4356" i="6"/>
  <c r="I4357" i="6"/>
  <c r="I4358" i="6"/>
  <c r="I4359" i="6"/>
  <c r="I4360" i="6"/>
  <c r="I4361" i="6"/>
  <c r="I4362" i="6"/>
  <c r="I4363" i="6"/>
  <c r="I4364" i="6"/>
  <c r="I4365" i="6"/>
  <c r="I4366" i="6"/>
  <c r="I4367" i="6"/>
  <c r="I4368" i="6"/>
  <c r="I4369" i="6"/>
  <c r="I4370" i="6"/>
  <c r="I4371" i="6"/>
  <c r="I4372" i="6"/>
  <c r="I4373" i="6"/>
  <c r="I4374" i="6"/>
  <c r="I4375" i="6"/>
  <c r="I4376" i="6"/>
  <c r="I4377" i="6"/>
  <c r="I4378" i="6"/>
  <c r="I4379" i="6"/>
  <c r="I4380" i="6"/>
  <c r="I4381" i="6"/>
  <c r="I4382" i="6"/>
  <c r="I4383" i="6"/>
  <c r="I4384" i="6"/>
  <c r="I4385" i="6"/>
  <c r="I4386" i="6"/>
  <c r="I4387" i="6"/>
  <c r="I4388" i="6"/>
  <c r="I4389" i="6"/>
  <c r="I4390" i="6"/>
  <c r="I4391" i="6"/>
  <c r="I4392" i="6"/>
  <c r="I4393" i="6"/>
  <c r="I4394" i="6"/>
  <c r="I4395" i="6"/>
  <c r="I4396" i="6"/>
  <c r="I4397" i="6"/>
  <c r="I4398" i="6"/>
  <c r="I4399" i="6"/>
  <c r="I4400" i="6"/>
  <c r="I4401" i="6"/>
  <c r="I4402" i="6"/>
  <c r="I4403" i="6"/>
  <c r="I4404" i="6"/>
  <c r="I4405" i="6"/>
  <c r="I4406" i="6"/>
  <c r="I4407" i="6"/>
  <c r="I4408" i="6"/>
  <c r="I4409" i="6"/>
  <c r="I4410" i="6"/>
  <c r="I4411" i="6"/>
  <c r="I4412" i="6"/>
  <c r="I4413" i="6"/>
  <c r="I4414" i="6"/>
  <c r="I4415" i="6"/>
  <c r="I4416" i="6"/>
  <c r="I4417" i="6"/>
  <c r="I4418" i="6"/>
  <c r="I4419" i="6"/>
  <c r="I4420" i="6"/>
  <c r="I4421" i="6"/>
  <c r="I4422" i="6"/>
  <c r="I4423" i="6"/>
  <c r="I4424" i="6"/>
  <c r="I4425" i="6"/>
  <c r="I4426" i="6"/>
  <c r="I4427" i="6"/>
  <c r="I4428" i="6"/>
  <c r="I4429" i="6"/>
  <c r="I4430" i="6"/>
  <c r="I4431" i="6"/>
  <c r="I4432" i="6"/>
  <c r="I4433" i="6"/>
  <c r="I4434" i="6"/>
  <c r="I4435" i="6"/>
  <c r="I4436" i="6"/>
  <c r="I4437" i="6"/>
  <c r="I4438" i="6"/>
  <c r="I4439" i="6"/>
  <c r="I4440" i="6"/>
  <c r="I4441" i="6"/>
  <c r="I4442" i="6"/>
  <c r="I4443" i="6"/>
  <c r="I4444" i="6"/>
  <c r="I4445" i="6"/>
  <c r="I4446" i="6"/>
  <c r="I4447" i="6"/>
  <c r="I4448" i="6"/>
  <c r="I4449" i="6"/>
  <c r="I4450" i="6"/>
  <c r="I4451" i="6"/>
  <c r="I4452" i="6"/>
  <c r="I4453" i="6"/>
  <c r="I4454" i="6"/>
  <c r="I4455" i="6"/>
  <c r="I4456" i="6"/>
  <c r="I4457" i="6"/>
  <c r="I4458" i="6"/>
  <c r="I4459" i="6"/>
  <c r="I4460" i="6"/>
  <c r="I4461" i="6"/>
  <c r="I4462" i="6"/>
  <c r="I4463" i="6"/>
  <c r="I4464" i="6"/>
  <c r="I4465" i="6"/>
  <c r="I4466" i="6"/>
  <c r="I4467" i="6"/>
  <c r="I4468" i="6"/>
  <c r="I4469" i="6"/>
  <c r="I4470" i="6"/>
  <c r="I4471" i="6"/>
  <c r="I4472" i="6"/>
  <c r="I4473" i="6"/>
  <c r="I4474" i="6"/>
  <c r="I4475" i="6"/>
  <c r="I4476" i="6"/>
  <c r="I4477" i="6"/>
  <c r="I4478" i="6"/>
  <c r="I4479" i="6"/>
  <c r="I4480" i="6"/>
  <c r="I4481" i="6"/>
  <c r="I4482" i="6"/>
  <c r="I4483" i="6"/>
  <c r="I4484" i="6"/>
  <c r="I4485" i="6"/>
  <c r="I4486" i="6"/>
  <c r="I4487" i="6"/>
  <c r="I4488" i="6"/>
  <c r="I4489" i="6"/>
  <c r="I4490" i="6"/>
  <c r="I4491" i="6"/>
  <c r="I4492" i="6"/>
  <c r="I4493" i="6"/>
  <c r="I4494" i="6"/>
  <c r="I4495" i="6"/>
  <c r="I4496" i="6"/>
  <c r="I4497" i="6"/>
  <c r="I4498" i="6"/>
  <c r="I4499" i="6"/>
  <c r="I4500" i="6"/>
  <c r="I4501" i="6"/>
  <c r="I4502" i="6"/>
  <c r="I4503" i="6"/>
  <c r="I4504" i="6"/>
  <c r="I4505" i="6"/>
  <c r="I4506" i="6"/>
  <c r="I4507" i="6"/>
  <c r="I4508" i="6"/>
  <c r="I4509" i="6"/>
  <c r="I4510" i="6"/>
  <c r="I4511" i="6"/>
  <c r="I4512" i="6"/>
  <c r="I4513" i="6"/>
  <c r="I4514" i="6"/>
  <c r="I4515" i="6"/>
  <c r="I4516" i="6"/>
  <c r="I4517" i="6"/>
  <c r="I4518" i="6"/>
  <c r="I4519" i="6"/>
  <c r="I4520" i="6"/>
  <c r="I4521" i="6"/>
  <c r="I4522" i="6"/>
  <c r="I4523" i="6"/>
  <c r="I4524" i="6"/>
  <c r="I4525" i="6"/>
  <c r="I4526" i="6"/>
  <c r="I4527" i="6"/>
  <c r="I4528" i="6"/>
  <c r="I4529" i="6"/>
  <c r="I4530" i="6"/>
  <c r="I4531" i="6"/>
  <c r="I4532" i="6"/>
  <c r="I4533" i="6"/>
  <c r="I4534" i="6"/>
  <c r="I4535" i="6"/>
  <c r="I4536" i="6"/>
  <c r="I4537" i="6"/>
  <c r="I4538" i="6"/>
  <c r="I4539" i="6"/>
  <c r="I4540" i="6"/>
  <c r="I4541" i="6"/>
  <c r="I4542" i="6"/>
  <c r="I4543" i="6"/>
  <c r="I4544" i="6"/>
  <c r="I4545" i="6"/>
  <c r="I4546" i="6"/>
  <c r="I4547" i="6"/>
  <c r="I4548" i="6"/>
  <c r="I4549" i="6"/>
  <c r="I4550" i="6"/>
  <c r="I4551" i="6"/>
  <c r="I4552" i="6"/>
  <c r="I4553" i="6"/>
  <c r="I4554" i="6"/>
  <c r="I4555" i="6"/>
  <c r="I4556" i="6"/>
  <c r="I4557" i="6"/>
  <c r="I4558" i="6"/>
  <c r="I4559" i="6"/>
  <c r="I4560" i="6"/>
  <c r="I4561" i="6"/>
  <c r="I4562" i="6"/>
  <c r="I4563" i="6"/>
  <c r="I4564" i="6"/>
  <c r="I4565" i="6"/>
  <c r="I4566" i="6"/>
  <c r="I4567" i="6"/>
  <c r="I4568" i="6"/>
  <c r="I4569" i="6"/>
  <c r="I4570" i="6"/>
  <c r="I4571" i="6"/>
  <c r="I4572" i="6"/>
  <c r="I4573" i="6"/>
  <c r="I4574" i="6"/>
  <c r="I4575" i="6"/>
  <c r="I4576" i="6"/>
  <c r="I4577" i="6"/>
  <c r="I4578" i="6"/>
  <c r="I4579" i="6"/>
  <c r="I4580" i="6"/>
  <c r="I4581" i="6"/>
  <c r="I4582" i="6"/>
  <c r="I4583" i="6"/>
  <c r="I4584" i="6"/>
  <c r="I4585" i="6"/>
  <c r="I4586" i="6"/>
  <c r="I4587" i="6"/>
  <c r="I4588" i="6"/>
  <c r="I4589" i="6"/>
  <c r="I4590" i="6"/>
  <c r="I4591" i="6"/>
  <c r="I4592" i="6"/>
  <c r="I4593" i="6"/>
  <c r="I4594" i="6"/>
  <c r="I4595" i="6"/>
  <c r="I4596" i="6"/>
  <c r="I4597" i="6"/>
  <c r="I4598" i="6"/>
  <c r="I4599" i="6"/>
  <c r="I4600" i="6"/>
  <c r="I4601" i="6"/>
  <c r="I4602" i="6"/>
  <c r="I4603" i="6"/>
  <c r="I4604" i="6"/>
  <c r="I4605" i="6"/>
  <c r="I4606" i="6"/>
  <c r="I4607" i="6"/>
  <c r="I4608" i="6"/>
  <c r="I4609" i="6"/>
  <c r="I4610" i="6"/>
  <c r="I4611" i="6"/>
  <c r="I4612" i="6"/>
  <c r="I4613" i="6"/>
  <c r="I4614" i="6"/>
  <c r="I4615" i="6"/>
  <c r="I4616" i="6"/>
  <c r="I4617" i="6"/>
  <c r="I4618" i="6"/>
  <c r="I4619" i="6"/>
  <c r="I4620" i="6"/>
  <c r="I4621" i="6"/>
  <c r="I4622" i="6"/>
  <c r="I4623" i="6"/>
  <c r="I4624" i="6"/>
  <c r="I4625" i="6"/>
  <c r="I4626" i="6"/>
  <c r="I4627" i="6"/>
  <c r="I4628" i="6"/>
  <c r="I4629" i="6"/>
  <c r="I4630" i="6"/>
  <c r="I4631" i="6"/>
  <c r="I4632" i="6"/>
  <c r="I4633" i="6"/>
  <c r="I4634" i="6"/>
  <c r="I4635" i="6"/>
  <c r="I4636" i="6"/>
  <c r="I4637" i="6"/>
  <c r="I4638" i="6"/>
  <c r="I4639" i="6"/>
  <c r="I4640" i="6"/>
  <c r="I4641" i="6"/>
  <c r="I4642" i="6"/>
  <c r="I4643" i="6"/>
  <c r="I4644" i="6"/>
  <c r="I4645" i="6"/>
  <c r="I4646" i="6"/>
  <c r="I4647" i="6"/>
  <c r="I4648" i="6"/>
  <c r="I4649" i="6"/>
  <c r="I4650" i="6"/>
  <c r="I4651" i="6"/>
  <c r="I4652" i="6"/>
  <c r="I4653" i="6"/>
  <c r="I4654" i="6"/>
  <c r="I4655" i="6"/>
  <c r="I4656" i="6"/>
  <c r="I4657" i="6"/>
  <c r="I4658" i="6"/>
  <c r="I4659" i="6"/>
  <c r="I4660" i="6"/>
  <c r="I4661" i="6"/>
  <c r="I4662" i="6"/>
  <c r="I4663" i="6"/>
  <c r="I4664" i="6"/>
  <c r="I4665" i="6"/>
  <c r="I4666" i="6"/>
  <c r="I4667" i="6"/>
  <c r="I4668" i="6"/>
  <c r="I4669" i="6"/>
  <c r="I4670" i="6"/>
  <c r="I4671" i="6"/>
  <c r="I4672" i="6"/>
  <c r="I4673" i="6"/>
  <c r="I4674" i="6"/>
  <c r="I4675" i="6"/>
  <c r="I4676" i="6"/>
  <c r="I4677" i="6"/>
  <c r="I4678" i="6"/>
  <c r="I4679" i="6"/>
  <c r="I4680" i="6"/>
  <c r="I4681" i="6"/>
  <c r="I4682" i="6"/>
  <c r="I4683" i="6"/>
  <c r="I4684" i="6"/>
  <c r="I4685" i="6"/>
  <c r="I4686" i="6"/>
  <c r="I4687" i="6"/>
  <c r="I4688" i="6"/>
  <c r="I4689" i="6"/>
  <c r="I4690" i="6"/>
  <c r="I4691" i="6"/>
  <c r="I4692" i="6"/>
  <c r="I4693" i="6"/>
  <c r="I4694" i="6"/>
  <c r="I4695" i="6"/>
  <c r="I4696" i="6"/>
  <c r="I4697" i="6"/>
  <c r="I4698" i="6"/>
  <c r="I4699" i="6"/>
  <c r="I4700" i="6"/>
  <c r="I4701" i="6"/>
  <c r="I4702" i="6"/>
  <c r="I4703" i="6"/>
  <c r="I4704" i="6"/>
  <c r="I4705" i="6"/>
  <c r="I4706" i="6"/>
  <c r="I4707" i="6"/>
  <c r="I4708" i="6"/>
  <c r="I4709" i="6"/>
  <c r="I4710" i="6"/>
  <c r="I4711" i="6"/>
  <c r="I4712" i="6"/>
  <c r="I4713" i="6"/>
  <c r="I4714" i="6"/>
  <c r="I4715" i="6"/>
  <c r="I4716" i="6"/>
  <c r="I4717" i="6"/>
  <c r="I4718" i="6"/>
  <c r="I4719" i="6"/>
  <c r="I4720" i="6"/>
  <c r="I4721" i="6"/>
  <c r="I4722" i="6"/>
  <c r="I4723" i="6"/>
  <c r="I4724" i="6"/>
  <c r="I4725" i="6"/>
  <c r="I4726" i="6"/>
  <c r="I4727" i="6"/>
  <c r="I4728" i="6"/>
  <c r="I4729" i="6"/>
  <c r="I4730" i="6"/>
  <c r="I4731" i="6"/>
  <c r="I4732" i="6"/>
  <c r="I4733" i="6"/>
  <c r="I4734" i="6"/>
  <c r="I4735" i="6"/>
  <c r="I4736" i="6"/>
  <c r="I4737" i="6"/>
  <c r="I4738" i="6"/>
  <c r="I4739" i="6"/>
  <c r="I4740" i="6"/>
  <c r="I4741" i="6"/>
  <c r="I4742" i="6"/>
  <c r="I4743" i="6"/>
  <c r="I4744" i="6"/>
  <c r="I4745" i="6"/>
  <c r="I4746" i="6"/>
  <c r="I4747" i="6"/>
  <c r="I4748" i="6"/>
  <c r="I4749" i="6"/>
  <c r="I4750" i="6"/>
  <c r="I4751" i="6"/>
  <c r="I4752" i="6"/>
  <c r="I4753" i="6"/>
  <c r="I4754" i="6"/>
  <c r="I4755" i="6"/>
  <c r="I4756" i="6"/>
  <c r="I4757" i="6"/>
  <c r="I4758" i="6"/>
  <c r="I4759" i="6"/>
  <c r="I4760" i="6"/>
  <c r="I4761" i="6"/>
  <c r="I4762" i="6"/>
  <c r="I4763" i="6"/>
  <c r="I4764" i="6"/>
  <c r="I4765" i="6"/>
  <c r="I4766" i="6"/>
  <c r="I4767" i="6"/>
  <c r="I4768" i="6"/>
  <c r="I4769" i="6"/>
  <c r="I4770" i="6"/>
  <c r="I4771" i="6"/>
  <c r="I4772" i="6"/>
  <c r="I4773" i="6"/>
  <c r="I4774" i="6"/>
  <c r="I4775" i="6"/>
  <c r="I4776" i="6"/>
  <c r="I4777" i="6"/>
  <c r="I4778" i="6"/>
  <c r="I4779" i="6"/>
  <c r="I4780" i="6"/>
  <c r="I4781" i="6"/>
  <c r="I4782" i="6"/>
  <c r="I4783" i="6"/>
  <c r="I4784" i="6"/>
  <c r="I4785" i="6"/>
  <c r="I4786" i="6"/>
  <c r="I4787" i="6"/>
  <c r="I4788" i="6"/>
  <c r="I4789" i="6"/>
  <c r="I4790" i="6"/>
  <c r="I4791" i="6"/>
  <c r="I4792" i="6"/>
  <c r="I4793" i="6"/>
  <c r="I4794" i="6"/>
  <c r="I4795" i="6"/>
  <c r="I4796" i="6"/>
  <c r="I4797" i="6"/>
  <c r="I4798" i="6"/>
  <c r="I4799" i="6"/>
  <c r="I4800" i="6"/>
  <c r="I4801" i="6"/>
  <c r="I4802" i="6"/>
  <c r="I4803" i="6"/>
  <c r="I4804" i="6"/>
  <c r="I4805" i="6"/>
  <c r="I4806" i="6"/>
  <c r="I4807" i="6"/>
  <c r="I4808" i="6"/>
  <c r="I4809" i="6"/>
  <c r="I4810" i="6"/>
  <c r="I4811" i="6"/>
  <c r="I4812" i="6"/>
  <c r="I4813" i="6"/>
  <c r="I4814" i="6"/>
  <c r="I4815" i="6"/>
  <c r="I4816" i="6"/>
  <c r="I4817" i="6"/>
  <c r="I4818" i="6"/>
  <c r="I4819" i="6"/>
  <c r="I4820" i="6"/>
  <c r="I4821" i="6"/>
  <c r="I4822" i="6"/>
  <c r="I4823" i="6"/>
  <c r="I4824" i="6"/>
  <c r="I4825" i="6"/>
  <c r="I4826" i="6"/>
  <c r="I4827" i="6"/>
  <c r="I4828" i="6"/>
  <c r="I4829" i="6"/>
  <c r="I4830" i="6"/>
  <c r="I4831" i="6"/>
  <c r="I4832" i="6"/>
  <c r="I4833" i="6"/>
  <c r="I4834" i="6"/>
  <c r="I4835" i="6"/>
  <c r="I4836" i="6"/>
  <c r="I4837" i="6"/>
  <c r="I4838" i="6"/>
  <c r="I4839" i="6"/>
  <c r="I4840" i="6"/>
  <c r="I4841" i="6"/>
  <c r="I4842" i="6"/>
  <c r="I4843" i="6"/>
  <c r="I4844" i="6"/>
  <c r="I4845" i="6"/>
  <c r="I4846" i="6"/>
  <c r="I4847" i="6"/>
  <c r="I4848" i="6"/>
  <c r="I4849" i="6"/>
  <c r="I4850" i="6"/>
  <c r="I4851" i="6"/>
  <c r="I4852" i="6"/>
  <c r="I4853" i="6"/>
  <c r="I4854" i="6"/>
  <c r="I4855" i="6"/>
  <c r="I4856" i="6"/>
  <c r="I4857" i="6"/>
  <c r="I4858" i="6"/>
  <c r="I4859" i="6"/>
  <c r="I4860" i="6"/>
  <c r="I4861" i="6"/>
  <c r="I4862" i="6"/>
  <c r="I4863" i="6"/>
  <c r="I4864" i="6"/>
  <c r="I4865" i="6"/>
  <c r="I4866" i="6"/>
  <c r="I4867" i="6"/>
  <c r="I4868" i="6"/>
  <c r="I4869" i="6"/>
  <c r="I4870" i="6"/>
  <c r="I4871" i="6"/>
  <c r="I4872" i="6"/>
  <c r="I4873" i="6"/>
  <c r="I4874" i="6"/>
  <c r="I4875" i="6"/>
  <c r="I4876" i="6"/>
  <c r="I4877" i="6"/>
  <c r="I4878" i="6"/>
  <c r="I4879" i="6"/>
  <c r="I4880" i="6"/>
  <c r="I4881" i="6"/>
  <c r="I4882" i="6"/>
  <c r="I4883" i="6"/>
  <c r="I4884" i="6"/>
  <c r="I4885" i="6"/>
  <c r="I4886" i="6"/>
  <c r="I4887" i="6"/>
  <c r="I4888" i="6"/>
  <c r="I4889" i="6"/>
  <c r="I4890" i="6"/>
  <c r="I4891" i="6"/>
  <c r="I4892" i="6"/>
  <c r="I4893" i="6"/>
  <c r="I4894" i="6"/>
  <c r="I4895" i="6"/>
  <c r="I4896" i="6"/>
  <c r="I4897" i="6"/>
  <c r="I4898" i="6"/>
  <c r="I4899" i="6"/>
  <c r="I4900" i="6"/>
  <c r="I4901" i="6"/>
  <c r="I4902" i="6"/>
  <c r="I4903" i="6"/>
  <c r="I4904" i="6"/>
  <c r="I4905" i="6"/>
  <c r="I4906" i="6"/>
  <c r="I4907" i="6"/>
  <c r="I4908" i="6"/>
  <c r="I4909" i="6"/>
  <c r="I4910" i="6"/>
  <c r="I4911" i="6"/>
  <c r="I4912" i="6"/>
  <c r="I4913" i="6"/>
  <c r="I4914" i="6"/>
  <c r="I4915" i="6"/>
  <c r="I4916" i="6"/>
  <c r="I4917" i="6"/>
  <c r="I4918" i="6"/>
  <c r="I4919" i="6"/>
  <c r="I4920" i="6"/>
  <c r="I4921" i="6"/>
  <c r="I4922" i="6"/>
  <c r="I4923" i="6"/>
  <c r="I4924" i="6"/>
  <c r="I4925" i="6"/>
  <c r="I4926" i="6"/>
  <c r="I4927" i="6"/>
  <c r="I4928" i="6"/>
  <c r="I4929" i="6"/>
  <c r="I4930" i="6"/>
  <c r="I4931" i="6"/>
  <c r="I4932" i="6"/>
  <c r="I4933" i="6"/>
  <c r="I4934" i="6"/>
  <c r="I4935" i="6"/>
  <c r="I4936" i="6"/>
  <c r="I4937" i="6"/>
  <c r="I4938" i="6"/>
  <c r="I4939" i="6"/>
  <c r="I4940" i="6"/>
  <c r="I4941" i="6"/>
  <c r="I4942" i="6"/>
  <c r="I4943" i="6"/>
  <c r="I4944" i="6"/>
  <c r="I4945" i="6"/>
  <c r="I4946" i="6"/>
  <c r="I4947" i="6"/>
  <c r="I4948" i="6"/>
  <c r="I4949" i="6"/>
  <c r="I4950" i="6"/>
  <c r="I4951" i="6"/>
  <c r="I4952" i="6"/>
  <c r="I4953" i="6"/>
  <c r="I4954" i="6"/>
  <c r="I4955" i="6"/>
  <c r="I4956" i="6"/>
  <c r="I4957" i="6"/>
  <c r="I4958" i="6"/>
  <c r="I4959" i="6"/>
  <c r="I4960" i="6"/>
  <c r="I4961" i="6"/>
  <c r="I4962" i="6"/>
  <c r="I4963" i="6"/>
  <c r="I4964" i="6"/>
  <c r="I4965" i="6"/>
  <c r="I4966" i="6"/>
  <c r="I4967" i="6"/>
  <c r="I4968" i="6"/>
  <c r="I4969" i="6"/>
  <c r="I4970" i="6"/>
  <c r="I4971" i="6"/>
  <c r="I4972" i="6"/>
  <c r="I4973" i="6"/>
  <c r="I4974" i="6"/>
  <c r="I4975" i="6"/>
  <c r="I4976" i="6"/>
  <c r="I4977" i="6"/>
  <c r="I4978" i="6"/>
  <c r="I4979" i="6"/>
  <c r="I4980" i="6"/>
  <c r="I4981" i="6"/>
  <c r="I4982" i="6"/>
  <c r="I4983" i="6"/>
  <c r="I4984" i="6"/>
  <c r="I4985" i="6"/>
  <c r="I4986" i="6"/>
  <c r="I4987" i="6"/>
  <c r="I4988" i="6"/>
  <c r="I4989" i="6"/>
  <c r="I4990" i="6"/>
  <c r="I4991" i="6"/>
  <c r="I4992" i="6"/>
  <c r="I4993" i="6"/>
  <c r="I4994" i="6"/>
  <c r="I4995" i="6"/>
  <c r="I4996" i="6"/>
  <c r="I4997" i="6"/>
  <c r="I4998" i="6"/>
  <c r="I4999" i="6"/>
  <c r="I5000" i="6"/>
  <c r="I5001" i="6"/>
  <c r="I5002" i="6"/>
  <c r="I5003" i="6"/>
  <c r="I5004" i="6"/>
  <c r="I5005" i="6"/>
  <c r="I5006" i="6"/>
  <c r="I5007" i="6"/>
  <c r="I5008" i="6"/>
  <c r="I5009" i="6"/>
  <c r="I5010" i="6"/>
  <c r="I5011" i="6"/>
  <c r="I5012" i="6"/>
  <c r="I5013" i="6"/>
  <c r="I5014" i="6"/>
  <c r="I5015" i="6"/>
  <c r="I5016" i="6"/>
  <c r="I5017" i="6"/>
  <c r="I5018" i="6"/>
  <c r="I5019" i="6"/>
  <c r="I5020" i="6"/>
  <c r="I5021" i="6"/>
  <c r="I5022" i="6"/>
  <c r="I5023" i="6"/>
  <c r="I5024" i="6"/>
  <c r="I5025" i="6"/>
  <c r="I5026" i="6"/>
  <c r="I5027" i="6"/>
  <c r="I29" i="6"/>
  <c r="H28" i="6"/>
  <c r="I28" i="6"/>
  <c r="F29" i="6"/>
  <c r="E29" i="6"/>
  <c r="E30" i="6" s="1"/>
  <c r="E31" i="6" s="1"/>
  <c r="E32" i="6" s="1"/>
  <c r="F28" i="6"/>
  <c r="B14" i="2" l="1"/>
  <c r="E37" i="5"/>
  <c r="C38" i="5"/>
  <c r="D38" i="5" s="1"/>
  <c r="B16" i="6"/>
  <c r="B17" i="6" s="1"/>
  <c r="B14" i="6" s="1"/>
  <c r="B15" i="6" s="1"/>
  <c r="B18" i="6"/>
  <c r="C8" i="6"/>
  <c r="C9" i="6"/>
  <c r="H30" i="6"/>
  <c r="H32" i="6"/>
  <c r="E33" i="6"/>
  <c r="H29" i="6"/>
  <c r="H31" i="6"/>
  <c r="G28" i="6"/>
  <c r="J28" i="6" s="1"/>
  <c r="B4" i="5"/>
  <c r="B5" i="5" s="1"/>
  <c r="B6" i="5" s="1"/>
  <c r="B7" i="5" s="1"/>
  <c r="B8" i="5" s="1"/>
  <c r="B9" i="5" s="1"/>
  <c r="B10" i="5" s="1"/>
  <c r="B11" i="5" s="1"/>
  <c r="B12" i="5" s="1"/>
  <c r="B13" i="5" s="1"/>
  <c r="B14" i="5" s="1"/>
  <c r="B15" i="5" s="1"/>
  <c r="B16" i="5" s="1"/>
  <c r="B17" i="5" s="1"/>
  <c r="B8" i="4"/>
  <c r="B9" i="4" s="1"/>
  <c r="B10" i="4" s="1"/>
  <c r="B11" i="4" s="1"/>
  <c r="B12" i="4" s="1"/>
  <c r="B13" i="4" s="1"/>
  <c r="B14" i="4" s="1"/>
  <c r="B15" i="4" s="1"/>
  <c r="B16" i="4" s="1"/>
  <c r="B17" i="4" s="1"/>
  <c r="B18" i="4" s="1"/>
  <c r="B19" i="4" s="1"/>
  <c r="B20" i="4" s="1"/>
  <c r="B21" i="4" s="1"/>
  <c r="B22" i="4" s="1"/>
  <c r="B23" i="4" s="1"/>
  <c r="B24" i="4" s="1"/>
  <c r="B25" i="4" s="1"/>
  <c r="B26" i="4" s="1"/>
  <c r="B27" i="4" s="1"/>
  <c r="B28" i="4" s="1"/>
  <c r="B29" i="4" s="1"/>
  <c r="B30" i="4" s="1"/>
  <c r="B31" i="4" s="1"/>
  <c r="B32" i="4" s="1"/>
  <c r="B33" i="4" s="1"/>
  <c r="B34" i="4" s="1"/>
  <c r="B35" i="4" s="1"/>
  <c r="B36" i="4" s="1"/>
  <c r="B37" i="4" s="1"/>
  <c r="B38" i="4" s="1"/>
  <c r="B39" i="4" s="1"/>
  <c r="B40" i="4" s="1"/>
  <c r="B41" i="4" s="1"/>
  <c r="B42" i="4" s="1"/>
  <c r="B43" i="4" s="1"/>
  <c r="B44" i="4" s="1"/>
  <c r="B45" i="4" s="1"/>
  <c r="B46" i="4" s="1"/>
  <c r="B47" i="4" s="1"/>
  <c r="B48" i="4" s="1"/>
  <c r="B49" i="4" s="1"/>
  <c r="B50" i="4" s="1"/>
  <c r="B51" i="4" s="1"/>
  <c r="B52" i="4" s="1"/>
  <c r="B53" i="4" s="1"/>
  <c r="B54" i="4" s="1"/>
  <c r="B55" i="4" s="1"/>
  <c r="B56" i="4" s="1"/>
  <c r="B57" i="4" s="1"/>
  <c r="B58" i="4" s="1"/>
  <c r="B59" i="4" s="1"/>
  <c r="B60" i="4" s="1"/>
  <c r="B61" i="4" s="1"/>
  <c r="B62" i="4" s="1"/>
  <c r="B63" i="4" s="1"/>
  <c r="B64" i="4" s="1"/>
  <c r="B65" i="4" s="1"/>
  <c r="B66" i="4" s="1"/>
  <c r="B67" i="4" s="1"/>
  <c r="B68" i="4" s="1"/>
  <c r="B69" i="4" s="1"/>
  <c r="B70" i="4" s="1"/>
  <c r="B71" i="4" s="1"/>
  <c r="B72" i="4" s="1"/>
  <c r="B73" i="4" s="1"/>
  <c r="B74" i="4" s="1"/>
  <c r="B75" i="4" s="1"/>
  <c r="B76" i="4" s="1"/>
  <c r="B77" i="4" s="1"/>
  <c r="B78" i="4" s="1"/>
  <c r="B79" i="4" s="1"/>
  <c r="B80" i="4" s="1"/>
  <c r="B81" i="4" s="1"/>
  <c r="B82" i="4" s="1"/>
  <c r="B83" i="4" s="1"/>
  <c r="B84" i="4" s="1"/>
  <c r="B85" i="4" s="1"/>
  <c r="B86" i="4" s="1"/>
  <c r="B87" i="4" s="1"/>
  <c r="B88" i="4" s="1"/>
  <c r="B89" i="4" s="1"/>
  <c r="B90" i="4" s="1"/>
  <c r="B91" i="4" s="1"/>
  <c r="B92" i="4" s="1"/>
  <c r="B93" i="4" s="1"/>
  <c r="B94" i="4" s="1"/>
  <c r="B95" i="4" s="1"/>
  <c r="B96" i="4" s="1"/>
  <c r="B97" i="4" s="1"/>
  <c r="B98" i="4" s="1"/>
  <c r="B99" i="4" s="1"/>
  <c r="B100" i="4" s="1"/>
  <c r="B101" i="4" s="1"/>
  <c r="B102" i="4" s="1"/>
  <c r="B103" i="4" s="1"/>
  <c r="B104" i="4" s="1"/>
  <c r="B105" i="4" s="1"/>
  <c r="B106" i="4" s="1"/>
  <c r="B107" i="4" s="1"/>
  <c r="B108" i="4" s="1"/>
  <c r="B109" i="4" s="1"/>
  <c r="B110" i="4" s="1"/>
  <c r="B111" i="4" s="1"/>
  <c r="B112" i="4" s="1"/>
  <c r="B113" i="4" s="1"/>
  <c r="B114" i="4" s="1"/>
  <c r="B115" i="4" s="1"/>
  <c r="B116" i="4" s="1"/>
  <c r="B117" i="4" s="1"/>
  <c r="B118" i="4" s="1"/>
  <c r="B119" i="4" s="1"/>
  <c r="B120" i="4" s="1"/>
  <c r="B121" i="4" s="1"/>
  <c r="B122" i="4" s="1"/>
  <c r="B123" i="4" s="1"/>
  <c r="B124" i="4" s="1"/>
  <c r="B125" i="4" s="1"/>
  <c r="B126" i="4" s="1"/>
  <c r="B127" i="4" s="1"/>
  <c r="B128" i="4" s="1"/>
  <c r="B129" i="4" s="1"/>
  <c r="B130" i="4" s="1"/>
  <c r="B131" i="4" s="1"/>
  <c r="B132" i="4" s="1"/>
  <c r="B133" i="4" s="1"/>
  <c r="B134" i="4" s="1"/>
  <c r="B135" i="4" s="1"/>
  <c r="B136" i="4" s="1"/>
  <c r="B137" i="4" s="1"/>
  <c r="B138" i="4" s="1"/>
  <c r="B139" i="4" s="1"/>
  <c r="B140" i="4" s="1"/>
  <c r="B141" i="4" s="1"/>
  <c r="B142" i="4" s="1"/>
  <c r="B143" i="4" s="1"/>
  <c r="B144" i="4" s="1"/>
  <c r="B145" i="4" s="1"/>
  <c r="B146" i="4" s="1"/>
  <c r="B147" i="4" s="1"/>
  <c r="B148" i="4" s="1"/>
  <c r="B149" i="4" s="1"/>
  <c r="B150" i="4" s="1"/>
  <c r="B151" i="4" s="1"/>
  <c r="B152" i="4" s="1"/>
  <c r="B153" i="4" s="1"/>
  <c r="B154" i="4" s="1"/>
  <c r="B155" i="4" s="1"/>
  <c r="B156" i="4" s="1"/>
  <c r="B157" i="4" s="1"/>
  <c r="B158" i="4" s="1"/>
  <c r="B159" i="4" s="1"/>
  <c r="B160" i="4" s="1"/>
  <c r="B161" i="4" s="1"/>
  <c r="B162" i="4" s="1"/>
  <c r="B163" i="4" s="1"/>
  <c r="B164" i="4" s="1"/>
  <c r="B165" i="4" s="1"/>
  <c r="B166" i="4" s="1"/>
  <c r="B167" i="4" s="1"/>
  <c r="B168" i="4" s="1"/>
  <c r="B169" i="4" s="1"/>
  <c r="B170" i="4" s="1"/>
  <c r="B171" i="4" s="1"/>
  <c r="B172" i="4" s="1"/>
  <c r="B173" i="4" s="1"/>
  <c r="B174" i="4" s="1"/>
  <c r="B175" i="4" s="1"/>
  <c r="B176" i="4" s="1"/>
  <c r="B177" i="4" s="1"/>
  <c r="B178" i="4" s="1"/>
  <c r="B179" i="4" s="1"/>
  <c r="B180" i="4" s="1"/>
  <c r="B181" i="4" s="1"/>
  <c r="B182" i="4" s="1"/>
  <c r="B183" i="4" s="1"/>
  <c r="B184" i="4" s="1"/>
  <c r="B185" i="4" s="1"/>
  <c r="B186" i="4" s="1"/>
  <c r="B187" i="4" s="1"/>
  <c r="B188" i="4" s="1"/>
  <c r="B189" i="4" s="1"/>
  <c r="B190" i="4" s="1"/>
  <c r="B191" i="4" s="1"/>
  <c r="B192" i="4" s="1"/>
  <c r="B193" i="4" s="1"/>
  <c r="B194" i="4" s="1"/>
  <c r="B195" i="4" s="1"/>
  <c r="B196" i="4" s="1"/>
  <c r="B197" i="4" s="1"/>
  <c r="B198" i="4" s="1"/>
  <c r="B199" i="4" s="1"/>
  <c r="B200" i="4" s="1"/>
  <c r="B201" i="4" s="1"/>
  <c r="B202" i="4" s="1"/>
  <c r="B203" i="4" s="1"/>
  <c r="B204" i="4" s="1"/>
  <c r="B205" i="4" s="1"/>
  <c r="B206" i="4" s="1"/>
  <c r="B207" i="4" s="1"/>
  <c r="B208" i="4" s="1"/>
  <c r="B209" i="4" s="1"/>
  <c r="B210" i="4" s="1"/>
  <c r="B211" i="4" s="1"/>
  <c r="B212" i="4" s="1"/>
  <c r="B213" i="4" s="1"/>
  <c r="B214" i="4" s="1"/>
  <c r="B215" i="4" s="1"/>
  <c r="B216" i="4" s="1"/>
  <c r="B217" i="4" s="1"/>
  <c r="B218" i="4" s="1"/>
  <c r="B219" i="4" s="1"/>
  <c r="B220" i="4" s="1"/>
  <c r="B221" i="4" s="1"/>
  <c r="B222" i="4" s="1"/>
  <c r="B223" i="4" s="1"/>
  <c r="B224" i="4" s="1"/>
  <c r="B225" i="4" s="1"/>
  <c r="B226" i="4" s="1"/>
  <c r="B227" i="4" s="1"/>
  <c r="B228" i="4" s="1"/>
  <c r="B229" i="4" s="1"/>
  <c r="B230" i="4" s="1"/>
  <c r="B231" i="4" s="1"/>
  <c r="B232" i="4" s="1"/>
  <c r="B233" i="4" s="1"/>
  <c r="B234" i="4" s="1"/>
  <c r="B235" i="4" s="1"/>
  <c r="B236" i="4" s="1"/>
  <c r="B237" i="4" s="1"/>
  <c r="B238" i="4" s="1"/>
  <c r="B239" i="4" s="1"/>
  <c r="B240" i="4" s="1"/>
  <c r="B241" i="4" s="1"/>
  <c r="B242" i="4" s="1"/>
  <c r="B243" i="4" s="1"/>
  <c r="B244" i="4" s="1"/>
  <c r="B245" i="4" s="1"/>
  <c r="B246" i="4" s="1"/>
  <c r="B247" i="4" s="1"/>
  <c r="B248" i="4" s="1"/>
  <c r="B249" i="4" s="1"/>
  <c r="B250" i="4" s="1"/>
  <c r="B251" i="4" s="1"/>
  <c r="B252" i="4" s="1"/>
  <c r="B253" i="4" s="1"/>
  <c r="B254" i="4" s="1"/>
  <c r="B255" i="4" s="1"/>
  <c r="B256" i="4" s="1"/>
  <c r="B257" i="4" s="1"/>
  <c r="B258" i="4" s="1"/>
  <c r="B259" i="4" s="1"/>
  <c r="B260" i="4" s="1"/>
  <c r="B261" i="4" s="1"/>
  <c r="B262" i="4" s="1"/>
  <c r="B263" i="4" s="1"/>
  <c r="B264" i="4" s="1"/>
  <c r="B265" i="4" s="1"/>
  <c r="B266" i="4" s="1"/>
  <c r="B267" i="4" s="1"/>
  <c r="B268" i="4" s="1"/>
  <c r="B269" i="4" s="1"/>
  <c r="B270" i="4" s="1"/>
  <c r="B271" i="4" s="1"/>
  <c r="B272" i="4" s="1"/>
  <c r="B273" i="4" s="1"/>
  <c r="B274" i="4" s="1"/>
  <c r="B275" i="4" s="1"/>
  <c r="B276" i="4" s="1"/>
  <c r="B277" i="4" s="1"/>
  <c r="B278" i="4" s="1"/>
  <c r="B279" i="4" s="1"/>
  <c r="B280" i="4" s="1"/>
  <c r="B281" i="4" s="1"/>
  <c r="B282" i="4" s="1"/>
  <c r="B283" i="4" s="1"/>
  <c r="B284" i="4" s="1"/>
  <c r="B285" i="4" s="1"/>
  <c r="B286" i="4" s="1"/>
  <c r="B287" i="4" s="1"/>
  <c r="B288" i="4" s="1"/>
  <c r="B289" i="4" s="1"/>
  <c r="B290" i="4" s="1"/>
  <c r="B291" i="4" s="1"/>
  <c r="B292" i="4" s="1"/>
  <c r="B293" i="4" s="1"/>
  <c r="B294" i="4" s="1"/>
  <c r="B295" i="4" s="1"/>
  <c r="B296" i="4" s="1"/>
  <c r="B297" i="4" s="1"/>
  <c r="B298" i="4" s="1"/>
  <c r="B299" i="4" s="1"/>
  <c r="B300" i="4" s="1"/>
  <c r="B301" i="4" s="1"/>
  <c r="B302" i="4" s="1"/>
  <c r="B303" i="4" s="1"/>
  <c r="B304" i="4" s="1"/>
  <c r="B305" i="4" s="1"/>
  <c r="B306" i="4" s="1"/>
  <c r="B307" i="4" s="1"/>
  <c r="B308" i="4" s="1"/>
  <c r="B309" i="4" s="1"/>
  <c r="B310" i="4" s="1"/>
  <c r="B311" i="4" s="1"/>
  <c r="B312" i="4" s="1"/>
  <c r="B313" i="4" s="1"/>
  <c r="B314" i="4" s="1"/>
  <c r="B315" i="4" s="1"/>
  <c r="B316" i="4" s="1"/>
  <c r="B317" i="4" s="1"/>
  <c r="B318" i="4" s="1"/>
  <c r="B319" i="4" s="1"/>
  <c r="B320" i="4" s="1"/>
  <c r="B321" i="4" s="1"/>
  <c r="B322" i="4" s="1"/>
  <c r="B323" i="4" s="1"/>
  <c r="B324" i="4" s="1"/>
  <c r="B325" i="4" s="1"/>
  <c r="B326" i="4" s="1"/>
  <c r="B327" i="4" s="1"/>
  <c r="B328" i="4" s="1"/>
  <c r="B329" i="4" s="1"/>
  <c r="B330" i="4" s="1"/>
  <c r="B331" i="4" s="1"/>
  <c r="B332" i="4" s="1"/>
  <c r="B333" i="4" s="1"/>
  <c r="B334" i="4" s="1"/>
  <c r="B335" i="4" s="1"/>
  <c r="B336" i="4" s="1"/>
  <c r="B337" i="4" s="1"/>
  <c r="B338" i="4" s="1"/>
  <c r="B339" i="4" s="1"/>
  <c r="B340" i="4" s="1"/>
  <c r="B341" i="4" s="1"/>
  <c r="B342" i="4" s="1"/>
  <c r="B343" i="4" s="1"/>
  <c r="B344" i="4" s="1"/>
  <c r="B345" i="4" s="1"/>
  <c r="B346" i="4" s="1"/>
  <c r="B347" i="4" s="1"/>
  <c r="B348" i="4" s="1"/>
  <c r="B349" i="4" s="1"/>
  <c r="B350" i="4" s="1"/>
  <c r="B351" i="4" s="1"/>
  <c r="B352" i="4" s="1"/>
  <c r="B353" i="4" s="1"/>
  <c r="B354" i="4" s="1"/>
  <c r="B355" i="4" s="1"/>
  <c r="B356" i="4" s="1"/>
  <c r="B357" i="4" s="1"/>
  <c r="B358" i="4" s="1"/>
  <c r="B359" i="4" s="1"/>
  <c r="B360" i="4" s="1"/>
  <c r="B361" i="4" s="1"/>
  <c r="B362" i="4" s="1"/>
  <c r="B363" i="4" s="1"/>
  <c r="B364" i="4" s="1"/>
  <c r="B365" i="4" s="1"/>
  <c r="B366" i="4" s="1"/>
  <c r="B367" i="4" s="1"/>
  <c r="B368" i="4" s="1"/>
  <c r="B369" i="4" s="1"/>
  <c r="B370" i="4" s="1"/>
  <c r="B371" i="4" s="1"/>
  <c r="B372" i="4" s="1"/>
  <c r="B373" i="4" s="1"/>
  <c r="B374" i="4" s="1"/>
  <c r="B375" i="4" s="1"/>
  <c r="B376" i="4" s="1"/>
  <c r="B377" i="4" s="1"/>
  <c r="B378" i="4" s="1"/>
  <c r="B379" i="4" s="1"/>
  <c r="B380" i="4" s="1"/>
  <c r="B381" i="4" s="1"/>
  <c r="B382" i="4" s="1"/>
  <c r="B383" i="4" s="1"/>
  <c r="B384" i="4" s="1"/>
  <c r="B385" i="4" s="1"/>
  <c r="B386" i="4" s="1"/>
  <c r="B387" i="4" s="1"/>
  <c r="B388" i="4" s="1"/>
  <c r="B389" i="4" s="1"/>
  <c r="B390" i="4" s="1"/>
  <c r="B391" i="4" s="1"/>
  <c r="B392" i="4" s="1"/>
  <c r="B393" i="4" s="1"/>
  <c r="B394" i="4" s="1"/>
  <c r="B395" i="4" s="1"/>
  <c r="B396" i="4" s="1"/>
  <c r="B397" i="4" s="1"/>
  <c r="B398" i="4" s="1"/>
  <c r="B399" i="4" s="1"/>
  <c r="B400" i="4" s="1"/>
  <c r="B401" i="4" s="1"/>
  <c r="B402" i="4" s="1"/>
  <c r="B403" i="4" s="1"/>
  <c r="B404" i="4" s="1"/>
  <c r="B405" i="4" s="1"/>
  <c r="B406" i="4" s="1"/>
  <c r="B407" i="4" s="1"/>
  <c r="B408" i="4" s="1"/>
  <c r="B409" i="4" s="1"/>
  <c r="B410" i="4" s="1"/>
  <c r="B411" i="4" s="1"/>
  <c r="B412" i="4" s="1"/>
  <c r="B413" i="4" s="1"/>
  <c r="B414" i="4" s="1"/>
  <c r="B415" i="4" s="1"/>
  <c r="B416" i="4" s="1"/>
  <c r="B417" i="4" s="1"/>
  <c r="B418" i="4" s="1"/>
  <c r="B419" i="4" s="1"/>
  <c r="B420" i="4" s="1"/>
  <c r="B421" i="4" s="1"/>
  <c r="B422" i="4" s="1"/>
  <c r="B423" i="4" s="1"/>
  <c r="B424" i="4" s="1"/>
  <c r="B425" i="4" s="1"/>
  <c r="B426" i="4" s="1"/>
  <c r="B427" i="4" s="1"/>
  <c r="B428" i="4" s="1"/>
  <c r="B429" i="4" s="1"/>
  <c r="B430" i="4" s="1"/>
  <c r="B431" i="4" s="1"/>
  <c r="B432" i="4" s="1"/>
  <c r="B433" i="4" s="1"/>
  <c r="B434" i="4" s="1"/>
  <c r="B435" i="4" s="1"/>
  <c r="B436" i="4" s="1"/>
  <c r="B437" i="4" s="1"/>
  <c r="B438" i="4" s="1"/>
  <c r="B439" i="4" s="1"/>
  <c r="B440" i="4" s="1"/>
  <c r="B441" i="4" s="1"/>
  <c r="B442" i="4" s="1"/>
  <c r="B443" i="4" s="1"/>
  <c r="B444" i="4" s="1"/>
  <c r="B445" i="4" s="1"/>
  <c r="B446" i="4" s="1"/>
  <c r="B447" i="4" s="1"/>
  <c r="B448" i="4" s="1"/>
  <c r="B449" i="4" s="1"/>
  <c r="B450" i="4" s="1"/>
  <c r="B451" i="4" s="1"/>
  <c r="B452" i="4" s="1"/>
  <c r="B453" i="4" s="1"/>
  <c r="B454" i="4" s="1"/>
  <c r="B455" i="4" s="1"/>
  <c r="B456" i="4" s="1"/>
  <c r="B457" i="4" s="1"/>
  <c r="B458" i="4" s="1"/>
  <c r="B459" i="4" s="1"/>
  <c r="B460" i="4" s="1"/>
  <c r="B461" i="4" s="1"/>
  <c r="B462" i="4" s="1"/>
  <c r="B463" i="4" s="1"/>
  <c r="B464" i="4" s="1"/>
  <c r="B465" i="4" s="1"/>
  <c r="B466" i="4" s="1"/>
  <c r="B467" i="4" s="1"/>
  <c r="B468" i="4" s="1"/>
  <c r="B469" i="4" s="1"/>
  <c r="B470" i="4" s="1"/>
  <c r="B471" i="4" s="1"/>
  <c r="B472" i="4" s="1"/>
  <c r="B473" i="4" s="1"/>
  <c r="B474" i="4" s="1"/>
  <c r="B475" i="4" s="1"/>
  <c r="B476" i="4" s="1"/>
  <c r="B477" i="4" s="1"/>
  <c r="B478" i="4" s="1"/>
  <c r="B479" i="4" s="1"/>
  <c r="B480" i="4" s="1"/>
  <c r="B481" i="4" s="1"/>
  <c r="B482" i="4" s="1"/>
  <c r="B483" i="4" s="1"/>
  <c r="B484" i="4" s="1"/>
  <c r="B485" i="4" s="1"/>
  <c r="B486" i="4" s="1"/>
  <c r="B487" i="4" s="1"/>
  <c r="B488" i="4" s="1"/>
  <c r="B489" i="4" s="1"/>
  <c r="B490" i="4" s="1"/>
  <c r="B491" i="4" s="1"/>
  <c r="B492" i="4" s="1"/>
  <c r="B493" i="4" s="1"/>
  <c r="B494" i="4" s="1"/>
  <c r="B495" i="4" s="1"/>
  <c r="B496" i="4" s="1"/>
  <c r="B497" i="4" s="1"/>
  <c r="B498" i="4" s="1"/>
  <c r="B499" i="4" s="1"/>
  <c r="B500" i="4" s="1"/>
  <c r="B501" i="4" s="1"/>
  <c r="B502" i="4" s="1"/>
  <c r="B503" i="4" s="1"/>
  <c r="B504" i="4" s="1"/>
  <c r="B505" i="4" s="1"/>
  <c r="B506" i="4" s="1"/>
  <c r="B507" i="4" s="1"/>
  <c r="B508" i="4" s="1"/>
  <c r="B509" i="4" s="1"/>
  <c r="B510" i="4" s="1"/>
  <c r="B511" i="4" s="1"/>
  <c r="B512" i="4" s="1"/>
  <c r="B513" i="4" s="1"/>
  <c r="B514" i="4" s="1"/>
  <c r="B515" i="4" s="1"/>
  <c r="B516" i="4" s="1"/>
  <c r="B517" i="4" s="1"/>
  <c r="B518" i="4" s="1"/>
  <c r="B519" i="4" s="1"/>
  <c r="B520" i="4" s="1"/>
  <c r="B521" i="4" s="1"/>
  <c r="B522" i="4" s="1"/>
  <c r="B523" i="4" s="1"/>
  <c r="B524" i="4" s="1"/>
  <c r="B525" i="4" s="1"/>
  <c r="B526" i="4" s="1"/>
  <c r="B527" i="4" s="1"/>
  <c r="B528" i="4" s="1"/>
  <c r="B529" i="4" s="1"/>
  <c r="B530" i="4" s="1"/>
  <c r="B531" i="4" s="1"/>
  <c r="B532" i="4" s="1"/>
  <c r="B533" i="4" s="1"/>
  <c r="B534" i="4" s="1"/>
  <c r="B535" i="4" s="1"/>
  <c r="B536" i="4" s="1"/>
  <c r="B537" i="4" s="1"/>
  <c r="B538" i="4" s="1"/>
  <c r="B539" i="4" s="1"/>
  <c r="B540" i="4" s="1"/>
  <c r="B541" i="4" s="1"/>
  <c r="B542" i="4" s="1"/>
  <c r="B543" i="4" s="1"/>
  <c r="B544" i="4" s="1"/>
  <c r="B545" i="4" s="1"/>
  <c r="B546" i="4" s="1"/>
  <c r="B547" i="4" s="1"/>
  <c r="B548" i="4" s="1"/>
  <c r="B549" i="4" s="1"/>
  <c r="B550" i="4" s="1"/>
  <c r="B551" i="4" s="1"/>
  <c r="B552" i="4" s="1"/>
  <c r="B553" i="4" s="1"/>
  <c r="B554" i="4" s="1"/>
  <c r="B555" i="4" s="1"/>
  <c r="B556" i="4" s="1"/>
  <c r="B557" i="4" s="1"/>
  <c r="B558" i="4" s="1"/>
  <c r="B559" i="4" s="1"/>
  <c r="B560" i="4" s="1"/>
  <c r="B561" i="4" s="1"/>
  <c r="B562" i="4" s="1"/>
  <c r="B563" i="4" s="1"/>
  <c r="B564" i="4" s="1"/>
  <c r="B565" i="4" s="1"/>
  <c r="B566" i="4" s="1"/>
  <c r="B567" i="4" s="1"/>
  <c r="B568" i="4" s="1"/>
  <c r="B569" i="4" s="1"/>
  <c r="B570" i="4" s="1"/>
  <c r="B571" i="4" s="1"/>
  <c r="B572" i="4" s="1"/>
  <c r="B573" i="4" s="1"/>
  <c r="B574" i="4" s="1"/>
  <c r="B575" i="4" s="1"/>
  <c r="B576" i="4" s="1"/>
  <c r="B577" i="4" s="1"/>
  <c r="B578" i="4" s="1"/>
  <c r="B579" i="4" s="1"/>
  <c r="B580" i="4" s="1"/>
  <c r="B581" i="4" s="1"/>
  <c r="B582" i="4" s="1"/>
  <c r="B583" i="4" s="1"/>
  <c r="B584" i="4" s="1"/>
  <c r="B585" i="4" s="1"/>
  <c r="B586" i="4" s="1"/>
  <c r="B587" i="4" s="1"/>
  <c r="B588" i="4" s="1"/>
  <c r="B589" i="4" s="1"/>
  <c r="B590" i="4" s="1"/>
  <c r="B591" i="4" s="1"/>
  <c r="B592" i="4" s="1"/>
  <c r="B593" i="4" s="1"/>
  <c r="B594" i="4" s="1"/>
  <c r="B595" i="4" s="1"/>
  <c r="B596" i="4" s="1"/>
  <c r="B597" i="4" s="1"/>
  <c r="B598" i="4" s="1"/>
  <c r="B599" i="4" s="1"/>
  <c r="B600" i="4" s="1"/>
  <c r="B601" i="4" s="1"/>
  <c r="B602" i="4" s="1"/>
  <c r="B603" i="4" s="1"/>
  <c r="B604" i="4" s="1"/>
  <c r="B605" i="4" s="1"/>
  <c r="B606" i="4" s="1"/>
  <c r="B607" i="4" s="1"/>
  <c r="B608" i="4" s="1"/>
  <c r="B609" i="4" s="1"/>
  <c r="B610" i="4" s="1"/>
  <c r="B611" i="4" s="1"/>
  <c r="B612" i="4" s="1"/>
  <c r="B613" i="4" s="1"/>
  <c r="B614" i="4" s="1"/>
  <c r="B615" i="4" s="1"/>
  <c r="B616" i="4" s="1"/>
  <c r="B617" i="4" s="1"/>
  <c r="B618" i="4" s="1"/>
  <c r="B619" i="4" s="1"/>
  <c r="B620" i="4" s="1"/>
  <c r="B621" i="4" s="1"/>
  <c r="B622" i="4" s="1"/>
  <c r="B623" i="4" s="1"/>
  <c r="B624" i="4" s="1"/>
  <c r="B625" i="4" s="1"/>
  <c r="B626" i="4" s="1"/>
  <c r="B627" i="4" s="1"/>
  <c r="B628" i="4" s="1"/>
  <c r="B629" i="4" s="1"/>
  <c r="B630" i="4" s="1"/>
  <c r="B631" i="4" s="1"/>
  <c r="B632" i="4" s="1"/>
  <c r="B633" i="4" s="1"/>
  <c r="B634" i="4" s="1"/>
  <c r="B635" i="4" s="1"/>
  <c r="B636" i="4" s="1"/>
  <c r="B637" i="4" s="1"/>
  <c r="B638" i="4" s="1"/>
  <c r="B639" i="4" s="1"/>
  <c r="B640" i="4" s="1"/>
  <c r="B641" i="4" s="1"/>
  <c r="B642" i="4" s="1"/>
  <c r="B643" i="4" s="1"/>
  <c r="B644" i="4" s="1"/>
  <c r="B645" i="4" s="1"/>
  <c r="B646" i="4" s="1"/>
  <c r="B647" i="4" s="1"/>
  <c r="B648" i="4" s="1"/>
  <c r="B649" i="4" s="1"/>
  <c r="B650" i="4" s="1"/>
  <c r="B651" i="4" s="1"/>
  <c r="B652" i="4" s="1"/>
  <c r="B653" i="4" s="1"/>
  <c r="B654" i="4" s="1"/>
  <c r="B655" i="4" s="1"/>
  <c r="B656" i="4" s="1"/>
  <c r="B657" i="4" s="1"/>
  <c r="B658" i="4" s="1"/>
  <c r="B659" i="4" s="1"/>
  <c r="B660" i="4" s="1"/>
  <c r="B661" i="4" s="1"/>
  <c r="B662" i="4" s="1"/>
  <c r="B663" i="4" s="1"/>
  <c r="B664" i="4" s="1"/>
  <c r="B665" i="4" s="1"/>
  <c r="B666" i="4" s="1"/>
  <c r="B667" i="4" s="1"/>
  <c r="B668" i="4" s="1"/>
  <c r="B669" i="4" s="1"/>
  <c r="B670" i="4" s="1"/>
  <c r="B671" i="4" s="1"/>
  <c r="B672" i="4" s="1"/>
  <c r="B673" i="4" s="1"/>
  <c r="B674" i="4" s="1"/>
  <c r="B675" i="4" s="1"/>
  <c r="B676" i="4" s="1"/>
  <c r="B677" i="4" s="1"/>
  <c r="B678" i="4" s="1"/>
  <c r="B679" i="4" s="1"/>
  <c r="B680" i="4" s="1"/>
  <c r="B681" i="4" s="1"/>
  <c r="B682" i="4" s="1"/>
  <c r="B683" i="4" s="1"/>
  <c r="B684" i="4" s="1"/>
  <c r="B685" i="4" s="1"/>
  <c r="B686" i="4" s="1"/>
  <c r="B687" i="4" s="1"/>
  <c r="B688" i="4" s="1"/>
  <c r="B689" i="4" s="1"/>
  <c r="B690" i="4" s="1"/>
  <c r="B691" i="4" s="1"/>
  <c r="B692" i="4" s="1"/>
  <c r="B693" i="4" s="1"/>
  <c r="B694" i="4" s="1"/>
  <c r="B695" i="4" s="1"/>
  <c r="B696" i="4" s="1"/>
  <c r="B697" i="4" s="1"/>
  <c r="B698" i="4" s="1"/>
  <c r="B699" i="4" s="1"/>
  <c r="B700" i="4" s="1"/>
  <c r="B701" i="4" s="1"/>
  <c r="B702" i="4" s="1"/>
  <c r="B703" i="4" s="1"/>
  <c r="B704" i="4" s="1"/>
  <c r="B705" i="4" s="1"/>
  <c r="B706" i="4" s="1"/>
  <c r="B707" i="4" s="1"/>
  <c r="B708" i="4" s="1"/>
  <c r="B709" i="4" s="1"/>
  <c r="B710" i="4" s="1"/>
  <c r="B711" i="4" s="1"/>
  <c r="B712" i="4" s="1"/>
  <c r="B713" i="4" s="1"/>
  <c r="B714" i="4" s="1"/>
  <c r="B715" i="4" s="1"/>
  <c r="B716" i="4" s="1"/>
  <c r="B717" i="4" s="1"/>
  <c r="B718" i="4" s="1"/>
  <c r="B719" i="4" s="1"/>
  <c r="B720" i="4" s="1"/>
  <c r="B721" i="4" s="1"/>
  <c r="B722" i="4" s="1"/>
  <c r="B723" i="4" s="1"/>
  <c r="B724" i="4" s="1"/>
  <c r="B725" i="4" s="1"/>
  <c r="B726" i="4" s="1"/>
  <c r="B727" i="4" s="1"/>
  <c r="B728" i="4" s="1"/>
  <c r="B729" i="4" s="1"/>
  <c r="B730" i="4" s="1"/>
  <c r="B731" i="4" s="1"/>
  <c r="B732" i="4" s="1"/>
  <c r="B733" i="4" s="1"/>
  <c r="B734" i="4" s="1"/>
  <c r="B735" i="4" s="1"/>
  <c r="B736" i="4" s="1"/>
  <c r="B737" i="4" s="1"/>
  <c r="B738" i="4" s="1"/>
  <c r="B739" i="4" s="1"/>
  <c r="B740" i="4" s="1"/>
  <c r="B741" i="4" s="1"/>
  <c r="B742" i="4" s="1"/>
  <c r="B743" i="4" s="1"/>
  <c r="B744" i="4" s="1"/>
  <c r="B745" i="4" s="1"/>
  <c r="B746" i="4" s="1"/>
  <c r="B747" i="4" s="1"/>
  <c r="B748" i="4" s="1"/>
  <c r="B749" i="4" s="1"/>
  <c r="B750" i="4" s="1"/>
  <c r="B751" i="4" s="1"/>
  <c r="B752" i="4" s="1"/>
  <c r="B753" i="4" s="1"/>
  <c r="B754" i="4" s="1"/>
  <c r="B755" i="4" s="1"/>
  <c r="B756" i="4" s="1"/>
  <c r="B757" i="4" s="1"/>
  <c r="B758" i="4" s="1"/>
  <c r="B759" i="4" s="1"/>
  <c r="B760" i="4" s="1"/>
  <c r="B761" i="4" s="1"/>
  <c r="B762" i="4" s="1"/>
  <c r="B763" i="4" s="1"/>
  <c r="B764" i="4" s="1"/>
  <c r="B765" i="4" s="1"/>
  <c r="B766" i="4" s="1"/>
  <c r="B767" i="4" s="1"/>
  <c r="B768" i="4" s="1"/>
  <c r="B769" i="4" s="1"/>
  <c r="B770" i="4" s="1"/>
  <c r="B771" i="4" s="1"/>
  <c r="B772" i="4" s="1"/>
  <c r="B773" i="4" s="1"/>
  <c r="B774" i="4" s="1"/>
  <c r="B775" i="4" s="1"/>
  <c r="B776" i="4" s="1"/>
  <c r="B777" i="4" s="1"/>
  <c r="B778" i="4" s="1"/>
  <c r="B779" i="4" s="1"/>
  <c r="B780" i="4" s="1"/>
  <c r="B781" i="4" s="1"/>
  <c r="B782" i="4" s="1"/>
  <c r="B783" i="4" s="1"/>
  <c r="B784" i="4" s="1"/>
  <c r="B785" i="4" s="1"/>
  <c r="B786" i="4" s="1"/>
  <c r="B787" i="4" s="1"/>
  <c r="B788" i="4" s="1"/>
  <c r="B789" i="4" s="1"/>
  <c r="B790" i="4" s="1"/>
  <c r="B791" i="4" s="1"/>
  <c r="B792" i="4" s="1"/>
  <c r="B793" i="4" s="1"/>
  <c r="B794" i="4" s="1"/>
  <c r="B795" i="4" s="1"/>
  <c r="B796" i="4" s="1"/>
  <c r="B797" i="4" s="1"/>
  <c r="B798" i="4" s="1"/>
  <c r="B799" i="4" s="1"/>
  <c r="B800" i="4" s="1"/>
  <c r="B801" i="4" s="1"/>
  <c r="B802" i="4" s="1"/>
  <c r="B803" i="4" s="1"/>
  <c r="B804" i="4" s="1"/>
  <c r="B805" i="4" s="1"/>
  <c r="B806" i="4" s="1"/>
  <c r="B807" i="4" s="1"/>
  <c r="B808" i="4" s="1"/>
  <c r="B809" i="4" s="1"/>
  <c r="B810" i="4" s="1"/>
  <c r="B811" i="4" s="1"/>
  <c r="B812" i="4" s="1"/>
  <c r="B813" i="4" s="1"/>
  <c r="B814" i="4" s="1"/>
  <c r="B815" i="4" s="1"/>
  <c r="B816" i="4" s="1"/>
  <c r="B817" i="4" s="1"/>
  <c r="B818" i="4" s="1"/>
  <c r="B819" i="4" s="1"/>
  <c r="B820" i="4" s="1"/>
  <c r="B821" i="4" s="1"/>
  <c r="B822" i="4" s="1"/>
  <c r="B823" i="4" s="1"/>
  <c r="B824" i="4" s="1"/>
  <c r="B825" i="4" s="1"/>
  <c r="B826" i="4" s="1"/>
  <c r="B827" i="4" s="1"/>
  <c r="B828" i="4" s="1"/>
  <c r="B829" i="4" s="1"/>
  <c r="B830" i="4" s="1"/>
  <c r="B831" i="4" s="1"/>
  <c r="B832" i="4" s="1"/>
  <c r="B833" i="4" s="1"/>
  <c r="B834" i="4" s="1"/>
  <c r="B835" i="4" s="1"/>
  <c r="B836" i="4" s="1"/>
  <c r="B837" i="4" s="1"/>
  <c r="B838" i="4" s="1"/>
  <c r="B839" i="4" s="1"/>
  <c r="B840" i="4" s="1"/>
  <c r="B841" i="4" s="1"/>
  <c r="B842" i="4" s="1"/>
  <c r="B843" i="4" s="1"/>
  <c r="B844" i="4" s="1"/>
  <c r="B845" i="4" s="1"/>
  <c r="B846" i="4" s="1"/>
  <c r="B847" i="4" s="1"/>
  <c r="B848" i="4" s="1"/>
  <c r="B849" i="4" s="1"/>
  <c r="B850" i="4" s="1"/>
  <c r="B851" i="4" s="1"/>
  <c r="B852" i="4" s="1"/>
  <c r="B853" i="4" s="1"/>
  <c r="B854" i="4" s="1"/>
  <c r="B855" i="4" s="1"/>
  <c r="B856" i="4" s="1"/>
  <c r="B857" i="4" s="1"/>
  <c r="B858" i="4" s="1"/>
  <c r="B859" i="4" s="1"/>
  <c r="B860" i="4" s="1"/>
  <c r="B861" i="4" s="1"/>
  <c r="B862" i="4" s="1"/>
  <c r="B863" i="4" s="1"/>
  <c r="B864" i="4" s="1"/>
  <c r="B865" i="4" s="1"/>
  <c r="B866" i="4" s="1"/>
  <c r="B867" i="4" s="1"/>
  <c r="B868" i="4" s="1"/>
  <c r="B869" i="4" s="1"/>
  <c r="B870" i="4" s="1"/>
  <c r="B871" i="4" s="1"/>
  <c r="B872" i="4" s="1"/>
  <c r="B873" i="4" s="1"/>
  <c r="B874" i="4" s="1"/>
  <c r="B875" i="4" s="1"/>
  <c r="B876" i="4" s="1"/>
  <c r="B877" i="4" s="1"/>
  <c r="B878" i="4" s="1"/>
  <c r="B879" i="4" s="1"/>
  <c r="B880" i="4" s="1"/>
  <c r="B881" i="4" s="1"/>
  <c r="B882" i="4" s="1"/>
  <c r="B883" i="4" s="1"/>
  <c r="B884" i="4" s="1"/>
  <c r="B885" i="4" s="1"/>
  <c r="B886" i="4" s="1"/>
  <c r="B887" i="4" s="1"/>
  <c r="B888" i="4" s="1"/>
  <c r="B889" i="4" s="1"/>
  <c r="B890" i="4" s="1"/>
  <c r="B891" i="4" s="1"/>
  <c r="B892" i="4" s="1"/>
  <c r="B893" i="4" s="1"/>
  <c r="B894" i="4" s="1"/>
  <c r="B895" i="4" s="1"/>
  <c r="B896" i="4" s="1"/>
  <c r="B897" i="4" s="1"/>
  <c r="B898" i="4" s="1"/>
  <c r="B899" i="4" s="1"/>
  <c r="B900" i="4" s="1"/>
  <c r="B901" i="4" s="1"/>
  <c r="B902" i="4" s="1"/>
  <c r="B903" i="4" s="1"/>
  <c r="B904" i="4" s="1"/>
  <c r="B905" i="4" s="1"/>
  <c r="B906" i="4" s="1"/>
  <c r="B907" i="4" s="1"/>
  <c r="B908" i="4" s="1"/>
  <c r="B909" i="4" s="1"/>
  <c r="B910" i="4" s="1"/>
  <c r="B911" i="4" s="1"/>
  <c r="B912" i="4" s="1"/>
  <c r="B913" i="4" s="1"/>
  <c r="B914" i="4" s="1"/>
  <c r="B915" i="4" s="1"/>
  <c r="B916" i="4" s="1"/>
  <c r="B917" i="4" s="1"/>
  <c r="B918" i="4" s="1"/>
  <c r="B919" i="4" s="1"/>
  <c r="B920" i="4" s="1"/>
  <c r="B921" i="4" s="1"/>
  <c r="B922" i="4" s="1"/>
  <c r="B923" i="4" s="1"/>
  <c r="B924" i="4" s="1"/>
  <c r="B925" i="4" s="1"/>
  <c r="B926" i="4" s="1"/>
  <c r="B927" i="4" s="1"/>
  <c r="B928" i="4" s="1"/>
  <c r="B929" i="4" s="1"/>
  <c r="B930" i="4" s="1"/>
  <c r="B931" i="4" s="1"/>
  <c r="B932" i="4" s="1"/>
  <c r="B933" i="4" s="1"/>
  <c r="B934" i="4" s="1"/>
  <c r="B935" i="4" s="1"/>
  <c r="B936" i="4" s="1"/>
  <c r="B937" i="4" s="1"/>
  <c r="B938" i="4" s="1"/>
  <c r="B939" i="4" s="1"/>
  <c r="B940" i="4" s="1"/>
  <c r="B941" i="4" s="1"/>
  <c r="B942" i="4" s="1"/>
  <c r="B943" i="4" s="1"/>
  <c r="B944" i="4" s="1"/>
  <c r="B945" i="4" s="1"/>
  <c r="B946" i="4" s="1"/>
  <c r="B947" i="4" s="1"/>
  <c r="B948" i="4" s="1"/>
  <c r="B949" i="4" s="1"/>
  <c r="B950" i="4" s="1"/>
  <c r="B951" i="4" s="1"/>
  <c r="B952" i="4" s="1"/>
  <c r="B953" i="4" s="1"/>
  <c r="B954" i="4" s="1"/>
  <c r="B955" i="4" s="1"/>
  <c r="B956" i="4" s="1"/>
  <c r="B957" i="4" s="1"/>
  <c r="B958" i="4" s="1"/>
  <c r="B959" i="4" s="1"/>
  <c r="B960" i="4" s="1"/>
  <c r="B961" i="4" s="1"/>
  <c r="B962" i="4" s="1"/>
  <c r="B963" i="4" s="1"/>
  <c r="B964" i="4" s="1"/>
  <c r="B965" i="4" s="1"/>
  <c r="B966" i="4" s="1"/>
  <c r="B967" i="4" s="1"/>
  <c r="B968" i="4" s="1"/>
  <c r="B969" i="4" s="1"/>
  <c r="B970" i="4" s="1"/>
  <c r="B971" i="4" s="1"/>
  <c r="B972" i="4" s="1"/>
  <c r="B973" i="4" s="1"/>
  <c r="B974" i="4" s="1"/>
  <c r="B975" i="4" s="1"/>
  <c r="B976" i="4" s="1"/>
  <c r="B977" i="4" s="1"/>
  <c r="B978" i="4" s="1"/>
  <c r="B979" i="4" s="1"/>
  <c r="B980" i="4" s="1"/>
  <c r="B981" i="4" s="1"/>
  <c r="B982" i="4" s="1"/>
  <c r="B983" i="4" s="1"/>
  <c r="B984" i="4" s="1"/>
  <c r="B985" i="4" s="1"/>
  <c r="B986" i="4" s="1"/>
  <c r="B987" i="4" s="1"/>
  <c r="B988" i="4" s="1"/>
  <c r="B989" i="4" s="1"/>
  <c r="B990" i="4" s="1"/>
  <c r="B991" i="4" s="1"/>
  <c r="B992" i="4" s="1"/>
  <c r="B993" i="4" s="1"/>
  <c r="B994" i="4" s="1"/>
  <c r="B995" i="4" s="1"/>
  <c r="B996" i="4" s="1"/>
  <c r="B997" i="4" s="1"/>
  <c r="B998" i="4" s="1"/>
  <c r="B999" i="4" s="1"/>
  <c r="B1000" i="4" s="1"/>
  <c r="B1001" i="4" s="1"/>
  <c r="B1002" i="4" s="1"/>
  <c r="B1003" i="4" s="1"/>
  <c r="B1004" i="4" s="1"/>
  <c r="B1005" i="4" s="1"/>
  <c r="B1006" i="4" s="1"/>
  <c r="B1007" i="4" s="1"/>
  <c r="B1008" i="4" s="1"/>
  <c r="B1009" i="4" s="1"/>
  <c r="B1010" i="4" s="1"/>
  <c r="B1011" i="4" s="1"/>
  <c r="B1012" i="4" s="1"/>
  <c r="B1013" i="4" s="1"/>
  <c r="B1014" i="4" s="1"/>
  <c r="B1015" i="4" s="1"/>
  <c r="B1016" i="4" s="1"/>
  <c r="B1017" i="4" s="1"/>
  <c r="B1018" i="4" s="1"/>
  <c r="B1019" i="4" s="1"/>
  <c r="B1020" i="4" s="1"/>
  <c r="B1021" i="4" s="1"/>
  <c r="B1022" i="4" s="1"/>
  <c r="B1023" i="4" s="1"/>
  <c r="B1024" i="4" s="1"/>
  <c r="B1025" i="4" s="1"/>
  <c r="B1026" i="4" s="1"/>
  <c r="B1027" i="4" s="1"/>
  <c r="B1028" i="4" s="1"/>
  <c r="B1029" i="4" s="1"/>
  <c r="B1030" i="4" s="1"/>
  <c r="B1031" i="4" s="1"/>
  <c r="B1032" i="4" s="1"/>
  <c r="B1033" i="4" s="1"/>
  <c r="B1034" i="4" s="1"/>
  <c r="B1035" i="4" s="1"/>
  <c r="B1036" i="4" s="1"/>
  <c r="B1037" i="4" s="1"/>
  <c r="B1038" i="4" s="1"/>
  <c r="B1039" i="4" s="1"/>
  <c r="B1040" i="4" s="1"/>
  <c r="B1041" i="4" s="1"/>
  <c r="B1042" i="4" s="1"/>
  <c r="B1043" i="4" s="1"/>
  <c r="B1044" i="4" s="1"/>
  <c r="B1045" i="4" s="1"/>
  <c r="B1046" i="4" s="1"/>
  <c r="B1047" i="4" s="1"/>
  <c r="B1048" i="4" s="1"/>
  <c r="B1049" i="4" s="1"/>
  <c r="B1050" i="4" s="1"/>
  <c r="B1051" i="4" s="1"/>
  <c r="B1052" i="4" s="1"/>
  <c r="B1053" i="4" s="1"/>
  <c r="B1054" i="4" s="1"/>
  <c r="B1055" i="4" s="1"/>
  <c r="B1056" i="4" s="1"/>
  <c r="B1057" i="4" s="1"/>
  <c r="B1058" i="4" s="1"/>
  <c r="B1059" i="4" s="1"/>
  <c r="B1060" i="4" s="1"/>
  <c r="B1061" i="4" s="1"/>
  <c r="B1062" i="4" s="1"/>
  <c r="B1063" i="4" s="1"/>
  <c r="B1064" i="4" s="1"/>
  <c r="B1065" i="4" s="1"/>
  <c r="B1066" i="4" s="1"/>
  <c r="B1067" i="4" s="1"/>
  <c r="B1068" i="4" s="1"/>
  <c r="B1069" i="4" s="1"/>
  <c r="B1070" i="4" s="1"/>
  <c r="B1071" i="4" s="1"/>
  <c r="B1072" i="4" s="1"/>
  <c r="B1073" i="4" s="1"/>
  <c r="B1074" i="4" s="1"/>
  <c r="B1075" i="4" s="1"/>
  <c r="B1076" i="4" s="1"/>
  <c r="B1077" i="4" s="1"/>
  <c r="B1078" i="4" s="1"/>
  <c r="B1079" i="4" s="1"/>
  <c r="B1080" i="4" s="1"/>
  <c r="B1081" i="4" s="1"/>
  <c r="B1082" i="4" s="1"/>
  <c r="B1083" i="4" s="1"/>
  <c r="B1084" i="4" s="1"/>
  <c r="B1085" i="4" s="1"/>
  <c r="B1086" i="4" s="1"/>
  <c r="B1087" i="4" s="1"/>
  <c r="B1088" i="4" s="1"/>
  <c r="B1089" i="4" s="1"/>
  <c r="B1090" i="4" s="1"/>
  <c r="B1091" i="4" s="1"/>
  <c r="B1092" i="4" s="1"/>
  <c r="B1093" i="4" s="1"/>
  <c r="B1094" i="4" s="1"/>
  <c r="B1095" i="4" s="1"/>
  <c r="B1096" i="4" s="1"/>
  <c r="B1097" i="4" s="1"/>
  <c r="B1098" i="4" s="1"/>
  <c r="B1099" i="4" s="1"/>
  <c r="B1100" i="4" s="1"/>
  <c r="B1101" i="4" s="1"/>
  <c r="B1102" i="4" s="1"/>
  <c r="B1103" i="4" s="1"/>
  <c r="B1104" i="4" s="1"/>
  <c r="B1105" i="4" s="1"/>
  <c r="B1106" i="4" s="1"/>
  <c r="B1107" i="4" s="1"/>
  <c r="B1108" i="4" s="1"/>
  <c r="B1109" i="4" s="1"/>
  <c r="B1110" i="4" s="1"/>
  <c r="B1111" i="4" s="1"/>
  <c r="B1112" i="4" s="1"/>
  <c r="B1113" i="4" s="1"/>
  <c r="B1114" i="4" s="1"/>
  <c r="B1115" i="4" s="1"/>
  <c r="B1116" i="4" s="1"/>
  <c r="B1117" i="4" s="1"/>
  <c r="B1118" i="4" s="1"/>
  <c r="B1119" i="4" s="1"/>
  <c r="B1120" i="4" s="1"/>
  <c r="B1121" i="4" s="1"/>
  <c r="B1122" i="4" s="1"/>
  <c r="B1123" i="4" s="1"/>
  <c r="B1124" i="4" s="1"/>
  <c r="B1125" i="4" s="1"/>
  <c r="B1126" i="4" s="1"/>
  <c r="B1127" i="4" s="1"/>
  <c r="B1128" i="4" s="1"/>
  <c r="B1129" i="4" s="1"/>
  <c r="B1130" i="4" s="1"/>
  <c r="B1131" i="4" s="1"/>
  <c r="B1132" i="4" s="1"/>
  <c r="B1133" i="4" s="1"/>
  <c r="B1134" i="4" s="1"/>
  <c r="B1135" i="4" s="1"/>
  <c r="B1136" i="4" s="1"/>
  <c r="B1137" i="4" s="1"/>
  <c r="B1138" i="4" s="1"/>
  <c r="B1139" i="4" s="1"/>
  <c r="B1140" i="4" s="1"/>
  <c r="B1141" i="4" s="1"/>
  <c r="B1142" i="4" s="1"/>
  <c r="B1143" i="4" s="1"/>
  <c r="B1144" i="4" s="1"/>
  <c r="B1145" i="4" s="1"/>
  <c r="B1146" i="4" s="1"/>
  <c r="B1147" i="4" s="1"/>
  <c r="B1148" i="4" s="1"/>
  <c r="B1149" i="4" s="1"/>
  <c r="B1150" i="4" s="1"/>
  <c r="B1151" i="4" s="1"/>
  <c r="B1152" i="4" s="1"/>
  <c r="B1153" i="4" s="1"/>
  <c r="B1154" i="4" s="1"/>
  <c r="B1155" i="4" s="1"/>
  <c r="B1156" i="4" s="1"/>
  <c r="B1157" i="4" s="1"/>
  <c r="B1158" i="4" s="1"/>
  <c r="B1159" i="4" s="1"/>
  <c r="B1160" i="4" s="1"/>
  <c r="B1161" i="4" s="1"/>
  <c r="B1162" i="4" s="1"/>
  <c r="B1163" i="4" s="1"/>
  <c r="B1164" i="4" s="1"/>
  <c r="B1165" i="4" s="1"/>
  <c r="B1166" i="4" s="1"/>
  <c r="B1167" i="4" s="1"/>
  <c r="B1168" i="4" s="1"/>
  <c r="B1169" i="4" s="1"/>
  <c r="B1170" i="4" s="1"/>
  <c r="B1171" i="4" s="1"/>
  <c r="B1172" i="4" s="1"/>
  <c r="B1173" i="4" s="1"/>
  <c r="B1174" i="4" s="1"/>
  <c r="B1175" i="4" s="1"/>
  <c r="B1176" i="4" s="1"/>
  <c r="B1177" i="4" s="1"/>
  <c r="B1178" i="4" s="1"/>
  <c r="B1179" i="4" s="1"/>
  <c r="B1180" i="4" s="1"/>
  <c r="B1181" i="4" s="1"/>
  <c r="B1182" i="4" s="1"/>
  <c r="B1183" i="4" s="1"/>
  <c r="B1184" i="4" s="1"/>
  <c r="B1185" i="4" s="1"/>
  <c r="B1186" i="4" s="1"/>
  <c r="B1187" i="4" s="1"/>
  <c r="B1188" i="4" s="1"/>
  <c r="B1189" i="4" s="1"/>
  <c r="B1190" i="4" s="1"/>
  <c r="B1191" i="4" s="1"/>
  <c r="B1192" i="4" s="1"/>
  <c r="B1193" i="4" s="1"/>
  <c r="B1194" i="4" s="1"/>
  <c r="B1195" i="4" s="1"/>
  <c r="B1196" i="4" s="1"/>
  <c r="B1197" i="4" s="1"/>
  <c r="B1198" i="4" s="1"/>
  <c r="B1199" i="4" s="1"/>
  <c r="B1200" i="4" s="1"/>
  <c r="B1201" i="4" s="1"/>
  <c r="B1202" i="4" s="1"/>
  <c r="B1203" i="4" s="1"/>
  <c r="B1204" i="4" s="1"/>
  <c r="B1205" i="4" s="1"/>
  <c r="B1206" i="4" s="1"/>
  <c r="B1207" i="4" s="1"/>
  <c r="B1208" i="4" s="1"/>
  <c r="B1209" i="4" s="1"/>
  <c r="B1210" i="4" s="1"/>
  <c r="B1211" i="4" s="1"/>
  <c r="B1212" i="4" s="1"/>
  <c r="B1213" i="4" s="1"/>
  <c r="B1214" i="4" s="1"/>
  <c r="B1215" i="4" s="1"/>
  <c r="B1216" i="4" s="1"/>
  <c r="B1217" i="4" s="1"/>
  <c r="B1218" i="4" s="1"/>
  <c r="B1219" i="4" s="1"/>
  <c r="B1220" i="4" s="1"/>
  <c r="B1221" i="4" s="1"/>
  <c r="B1222" i="4" s="1"/>
  <c r="B1223" i="4" s="1"/>
  <c r="B1224" i="4" s="1"/>
  <c r="B1225" i="4" s="1"/>
  <c r="B1226" i="4" s="1"/>
  <c r="B1227" i="4" s="1"/>
  <c r="B1228" i="4" s="1"/>
  <c r="B1229" i="4" s="1"/>
  <c r="B1230" i="4" s="1"/>
  <c r="B1231" i="4" s="1"/>
  <c r="B1232" i="4" s="1"/>
  <c r="B1233" i="4" s="1"/>
  <c r="B1234" i="4" s="1"/>
  <c r="B1235" i="4" s="1"/>
  <c r="B1236" i="4" s="1"/>
  <c r="B1237" i="4" s="1"/>
  <c r="B1238" i="4" s="1"/>
  <c r="B1239" i="4" s="1"/>
  <c r="B1240" i="4" s="1"/>
  <c r="B1241" i="4" s="1"/>
  <c r="B1242" i="4" s="1"/>
  <c r="B1243" i="4" s="1"/>
  <c r="B1244" i="4" s="1"/>
  <c r="B1245" i="4" s="1"/>
  <c r="B1246" i="4" s="1"/>
  <c r="B1247" i="4" s="1"/>
  <c r="B1248" i="4" s="1"/>
  <c r="B1249" i="4" s="1"/>
  <c r="B1250" i="4" s="1"/>
  <c r="B1251" i="4" s="1"/>
  <c r="B1252" i="4" s="1"/>
  <c r="B1253" i="4" s="1"/>
  <c r="B1254" i="4" s="1"/>
  <c r="B1255" i="4" s="1"/>
  <c r="B1256" i="4" s="1"/>
  <c r="B1257" i="4" s="1"/>
  <c r="B1258" i="4" s="1"/>
  <c r="B1259" i="4" s="1"/>
  <c r="B1260" i="4" s="1"/>
  <c r="B1261" i="4" s="1"/>
  <c r="B1262" i="4" s="1"/>
  <c r="B1263" i="4" s="1"/>
  <c r="B1264" i="4" s="1"/>
  <c r="B1265" i="4" s="1"/>
  <c r="B1266" i="4" s="1"/>
  <c r="B1267" i="4" s="1"/>
  <c r="B1268" i="4" s="1"/>
  <c r="B1269" i="4" s="1"/>
  <c r="B1270" i="4" s="1"/>
  <c r="B1271" i="4" s="1"/>
  <c r="B1272" i="4" s="1"/>
  <c r="B1273" i="4" s="1"/>
  <c r="B1274" i="4" s="1"/>
  <c r="B1275" i="4" s="1"/>
  <c r="B1276" i="4" s="1"/>
  <c r="B1277" i="4" s="1"/>
  <c r="B1278" i="4" s="1"/>
  <c r="B1279" i="4" s="1"/>
  <c r="B1280" i="4" s="1"/>
  <c r="B1281" i="4" s="1"/>
  <c r="B1282" i="4" s="1"/>
  <c r="B1283" i="4" s="1"/>
  <c r="B1284" i="4" s="1"/>
  <c r="B1285" i="4" s="1"/>
  <c r="B1286" i="4" s="1"/>
  <c r="B1287" i="4" s="1"/>
  <c r="B1288" i="4" s="1"/>
  <c r="B1289" i="4" s="1"/>
  <c r="B1290" i="4" s="1"/>
  <c r="B1291" i="4" s="1"/>
  <c r="B1292" i="4" s="1"/>
  <c r="B1293" i="4" s="1"/>
  <c r="B1294" i="4" s="1"/>
  <c r="B1295" i="4" s="1"/>
  <c r="B1296" i="4" s="1"/>
  <c r="B1297" i="4" s="1"/>
  <c r="B1298" i="4" s="1"/>
  <c r="B1299" i="4" s="1"/>
  <c r="B1300" i="4" s="1"/>
  <c r="B1301" i="4" s="1"/>
  <c r="B1302" i="4" s="1"/>
  <c r="B1303" i="4" s="1"/>
  <c r="B1304" i="4" s="1"/>
  <c r="B1305" i="4" s="1"/>
  <c r="B1306" i="4" s="1"/>
  <c r="B1307" i="4" s="1"/>
  <c r="B1308" i="4" s="1"/>
  <c r="B1309" i="4" s="1"/>
  <c r="B1310" i="4" s="1"/>
  <c r="B1311" i="4" s="1"/>
  <c r="B1312" i="4" s="1"/>
  <c r="B1313" i="4" s="1"/>
  <c r="B1314" i="4" s="1"/>
  <c r="B1315" i="4" s="1"/>
  <c r="B1316" i="4" s="1"/>
  <c r="B1317" i="4" s="1"/>
  <c r="B1318" i="4" s="1"/>
  <c r="B1319" i="4" s="1"/>
  <c r="B1320" i="4" s="1"/>
  <c r="B1321" i="4" s="1"/>
  <c r="B1322" i="4" s="1"/>
  <c r="B1323" i="4" s="1"/>
  <c r="B1324" i="4" s="1"/>
  <c r="B1325" i="4" s="1"/>
  <c r="B1326" i="4" s="1"/>
  <c r="B1327" i="4" s="1"/>
  <c r="B1328" i="4" s="1"/>
  <c r="B1329" i="4" s="1"/>
  <c r="B1330" i="4" s="1"/>
  <c r="B1331" i="4" s="1"/>
  <c r="B1332" i="4" s="1"/>
  <c r="B1333" i="4" s="1"/>
  <c r="B1334" i="4" s="1"/>
  <c r="B1335" i="4" s="1"/>
  <c r="B1336" i="4" s="1"/>
  <c r="B1337" i="4" s="1"/>
  <c r="B1338" i="4" s="1"/>
  <c r="B1339" i="4" s="1"/>
  <c r="B1340" i="4" s="1"/>
  <c r="B1341" i="4" s="1"/>
  <c r="B1342" i="4" s="1"/>
  <c r="B1343" i="4" s="1"/>
  <c r="B1344" i="4" s="1"/>
  <c r="B1345" i="4" s="1"/>
  <c r="B1346" i="4" s="1"/>
  <c r="B1347" i="4" s="1"/>
  <c r="B1348" i="4" s="1"/>
  <c r="B1349" i="4" s="1"/>
  <c r="B1350" i="4" s="1"/>
  <c r="B1351" i="4" s="1"/>
  <c r="B1352" i="4" s="1"/>
  <c r="B1353" i="4" s="1"/>
  <c r="B1354" i="4" s="1"/>
  <c r="B1355" i="4" s="1"/>
  <c r="B1356" i="4" s="1"/>
  <c r="B1357" i="4" s="1"/>
  <c r="B1358" i="4" s="1"/>
  <c r="B1359" i="4" s="1"/>
  <c r="B1360" i="4" s="1"/>
  <c r="B1361" i="4" s="1"/>
  <c r="B1362" i="4" s="1"/>
  <c r="B1363" i="4" s="1"/>
  <c r="B1364" i="4" s="1"/>
  <c r="B1365" i="4" s="1"/>
  <c r="B1366" i="4" s="1"/>
  <c r="B1367" i="4" s="1"/>
  <c r="B1368" i="4" s="1"/>
  <c r="B1369" i="4" s="1"/>
  <c r="B1370" i="4" s="1"/>
  <c r="B1371" i="4" s="1"/>
  <c r="B1372" i="4" s="1"/>
  <c r="B1373" i="4" s="1"/>
  <c r="B1374" i="4" s="1"/>
  <c r="B1375" i="4" s="1"/>
  <c r="B1376" i="4" s="1"/>
  <c r="B1377" i="4" s="1"/>
  <c r="B1378" i="4" s="1"/>
  <c r="B1379" i="4" s="1"/>
  <c r="B1380" i="4" s="1"/>
  <c r="B1381" i="4" s="1"/>
  <c r="B1382" i="4" s="1"/>
  <c r="B1383" i="4" s="1"/>
  <c r="B1384" i="4" s="1"/>
  <c r="B1385" i="4" s="1"/>
  <c r="B1386" i="4" s="1"/>
  <c r="B1387" i="4" s="1"/>
  <c r="B1388" i="4" s="1"/>
  <c r="B1389" i="4" s="1"/>
  <c r="B1390" i="4" s="1"/>
  <c r="B1391" i="4" s="1"/>
  <c r="B1392" i="4" s="1"/>
  <c r="B1393" i="4" s="1"/>
  <c r="B1394" i="4" s="1"/>
  <c r="B1395" i="4" s="1"/>
  <c r="B1396" i="4" s="1"/>
  <c r="B1397" i="4" s="1"/>
  <c r="B1398" i="4" s="1"/>
  <c r="B1399" i="4" s="1"/>
  <c r="B1400" i="4" s="1"/>
  <c r="B1401" i="4" s="1"/>
  <c r="B1402" i="4" s="1"/>
  <c r="B1403" i="4" s="1"/>
  <c r="B1404" i="4" s="1"/>
  <c r="B1405" i="4" s="1"/>
  <c r="B1406" i="4" s="1"/>
  <c r="B1407" i="4" s="1"/>
  <c r="B1408" i="4" s="1"/>
  <c r="B1409" i="4" s="1"/>
  <c r="B1410" i="4" s="1"/>
  <c r="B1411" i="4" s="1"/>
  <c r="B1412" i="4" s="1"/>
  <c r="B1413" i="4" s="1"/>
  <c r="B1414" i="4" s="1"/>
  <c r="B1415" i="4" s="1"/>
  <c r="B1416" i="4" s="1"/>
  <c r="B1417" i="4" s="1"/>
  <c r="B1418" i="4" s="1"/>
  <c r="B1419" i="4" s="1"/>
  <c r="B1420" i="4" s="1"/>
  <c r="B1421" i="4" s="1"/>
  <c r="B1422" i="4" s="1"/>
  <c r="B1423" i="4" s="1"/>
  <c r="B1424" i="4" s="1"/>
  <c r="B1425" i="4" s="1"/>
  <c r="B1426" i="4" s="1"/>
  <c r="B1427" i="4" s="1"/>
  <c r="B1428" i="4" s="1"/>
  <c r="B1429" i="4" s="1"/>
  <c r="B1430" i="4" s="1"/>
  <c r="B1431" i="4" s="1"/>
  <c r="B1432" i="4" s="1"/>
  <c r="B1433" i="4" s="1"/>
  <c r="B1434" i="4" s="1"/>
  <c r="B1435" i="4" s="1"/>
  <c r="B1436" i="4" s="1"/>
  <c r="B1437" i="4" s="1"/>
  <c r="B1438" i="4" s="1"/>
  <c r="B1439" i="4" s="1"/>
  <c r="B1440" i="4" s="1"/>
  <c r="B1441" i="4" s="1"/>
  <c r="B1442" i="4" s="1"/>
  <c r="B1443" i="4" s="1"/>
  <c r="B1444" i="4" s="1"/>
  <c r="B1445" i="4" s="1"/>
  <c r="B1446" i="4" s="1"/>
  <c r="B1447" i="4" s="1"/>
  <c r="B1448" i="4" s="1"/>
  <c r="B1449" i="4" s="1"/>
  <c r="B1450" i="4" s="1"/>
  <c r="B1451" i="4" s="1"/>
  <c r="B1452" i="4" s="1"/>
  <c r="B1453" i="4" s="1"/>
  <c r="B1454" i="4" s="1"/>
  <c r="B1455" i="4" s="1"/>
  <c r="B1456" i="4" s="1"/>
  <c r="B1457" i="4" s="1"/>
  <c r="B1458" i="4" s="1"/>
  <c r="B1459" i="4" s="1"/>
  <c r="B1460" i="4" s="1"/>
  <c r="B1461" i="4" s="1"/>
  <c r="B1462" i="4" s="1"/>
  <c r="B1463" i="4" s="1"/>
  <c r="B1464" i="4" s="1"/>
  <c r="B1465" i="4" s="1"/>
  <c r="B1466" i="4" s="1"/>
  <c r="B1467" i="4" s="1"/>
  <c r="B1468" i="4" s="1"/>
  <c r="B1469" i="4" s="1"/>
  <c r="B1470" i="4" s="1"/>
  <c r="B1471" i="4" s="1"/>
  <c r="B1472" i="4" s="1"/>
  <c r="B1473" i="4" s="1"/>
  <c r="B1474" i="4" s="1"/>
  <c r="B1475" i="4" s="1"/>
  <c r="B1476" i="4" s="1"/>
  <c r="B1477" i="4" s="1"/>
  <c r="B1478" i="4" s="1"/>
  <c r="B1479" i="4" s="1"/>
  <c r="B1480" i="4" s="1"/>
  <c r="B1481" i="4" s="1"/>
  <c r="B1482" i="4" s="1"/>
  <c r="B1483" i="4" s="1"/>
  <c r="B1484" i="4" s="1"/>
  <c r="B1485" i="4" s="1"/>
  <c r="B1486" i="4" s="1"/>
  <c r="B1487" i="4" s="1"/>
  <c r="B1488" i="4" s="1"/>
  <c r="B1489" i="4" s="1"/>
  <c r="B1490" i="4" s="1"/>
  <c r="B1491" i="4" s="1"/>
  <c r="B1492" i="4" s="1"/>
  <c r="B1493" i="4" s="1"/>
  <c r="B1494" i="4" s="1"/>
  <c r="B1495" i="4" s="1"/>
  <c r="B1496" i="4" s="1"/>
  <c r="B1497" i="4" s="1"/>
  <c r="B1498" i="4" s="1"/>
  <c r="B1499" i="4" s="1"/>
  <c r="B1500" i="4" s="1"/>
  <c r="B1501" i="4" s="1"/>
  <c r="B1502" i="4" s="1"/>
  <c r="B1503" i="4" s="1"/>
  <c r="B1504" i="4" s="1"/>
  <c r="B1505" i="4" s="1"/>
  <c r="B1506" i="4" s="1"/>
  <c r="B1507" i="4" s="1"/>
  <c r="B1508" i="4" s="1"/>
  <c r="B1509" i="4" s="1"/>
  <c r="B1510" i="4" s="1"/>
  <c r="B1511" i="4" s="1"/>
  <c r="B1512" i="4" s="1"/>
  <c r="B1513" i="4" s="1"/>
  <c r="B1514" i="4" s="1"/>
  <c r="B1515" i="4" s="1"/>
  <c r="B1516" i="4" s="1"/>
  <c r="B1517" i="4" s="1"/>
  <c r="B1518" i="4" s="1"/>
  <c r="B1519" i="4" s="1"/>
  <c r="B1520" i="4" s="1"/>
  <c r="B1521" i="4" s="1"/>
  <c r="B1522" i="4" s="1"/>
  <c r="B1523" i="4" s="1"/>
  <c r="B1524" i="4" s="1"/>
  <c r="B1525" i="4" s="1"/>
  <c r="B1526" i="4" s="1"/>
  <c r="B1527" i="4" s="1"/>
  <c r="B1528" i="4" s="1"/>
  <c r="B1529" i="4" s="1"/>
  <c r="B1530" i="4" s="1"/>
  <c r="B1531" i="4" s="1"/>
  <c r="B1532" i="4" s="1"/>
  <c r="B1533" i="4" s="1"/>
  <c r="B1534" i="4" s="1"/>
  <c r="B1535" i="4" s="1"/>
  <c r="B1536" i="4" s="1"/>
  <c r="B1537" i="4" s="1"/>
  <c r="B1538" i="4" s="1"/>
  <c r="B1539" i="4" s="1"/>
  <c r="B1540" i="4" s="1"/>
  <c r="B1541" i="4" s="1"/>
  <c r="B1542" i="4" s="1"/>
  <c r="B1543" i="4" s="1"/>
  <c r="B1544" i="4" s="1"/>
  <c r="B1545" i="4" s="1"/>
  <c r="B1546" i="4" s="1"/>
  <c r="B1547" i="4" s="1"/>
  <c r="B1548" i="4" s="1"/>
  <c r="B1549" i="4" s="1"/>
  <c r="B1550" i="4" s="1"/>
  <c r="B1551" i="4" s="1"/>
  <c r="B1552" i="4" s="1"/>
  <c r="B1553" i="4" s="1"/>
  <c r="B1554" i="4" s="1"/>
  <c r="B1555" i="4" s="1"/>
  <c r="B1556" i="4" s="1"/>
  <c r="B1557" i="4" s="1"/>
  <c r="B1558" i="4" s="1"/>
  <c r="B1559" i="4" s="1"/>
  <c r="B1560" i="4" s="1"/>
  <c r="B1561" i="4" s="1"/>
  <c r="B1562" i="4" s="1"/>
  <c r="B1563" i="4" s="1"/>
  <c r="B1564" i="4" s="1"/>
  <c r="B1565" i="4" s="1"/>
  <c r="B1566" i="4" s="1"/>
  <c r="B1567" i="4" s="1"/>
  <c r="B1568" i="4" s="1"/>
  <c r="B1569" i="4" s="1"/>
  <c r="B1570" i="4" s="1"/>
  <c r="B1571" i="4" s="1"/>
  <c r="B1572" i="4" s="1"/>
  <c r="B1573" i="4" s="1"/>
  <c r="B1574" i="4" s="1"/>
  <c r="B1575" i="4" s="1"/>
  <c r="B1576" i="4" s="1"/>
  <c r="B1577" i="4" s="1"/>
  <c r="B1578" i="4" s="1"/>
  <c r="B1579" i="4" s="1"/>
  <c r="B1580" i="4" s="1"/>
  <c r="B1581" i="4" s="1"/>
  <c r="B1582" i="4" s="1"/>
  <c r="B1583" i="4" s="1"/>
  <c r="B1584" i="4" s="1"/>
  <c r="B1585" i="4" s="1"/>
  <c r="B1586" i="4" s="1"/>
  <c r="B1587" i="4" s="1"/>
  <c r="B1588" i="4" s="1"/>
  <c r="B1589" i="4" s="1"/>
  <c r="B1590" i="4" s="1"/>
  <c r="B1591" i="4" s="1"/>
  <c r="B1592" i="4" s="1"/>
  <c r="B1593" i="4" s="1"/>
  <c r="B1594" i="4" s="1"/>
  <c r="B1595" i="4" s="1"/>
  <c r="B1596" i="4" s="1"/>
  <c r="B1597" i="4" s="1"/>
  <c r="B1598" i="4" s="1"/>
  <c r="B1599" i="4" s="1"/>
  <c r="B1600" i="4" s="1"/>
  <c r="B1601" i="4" s="1"/>
  <c r="B1602" i="4" s="1"/>
  <c r="B1603" i="4" s="1"/>
  <c r="B1604" i="4" s="1"/>
  <c r="B1605" i="4" s="1"/>
  <c r="B1606" i="4" s="1"/>
  <c r="B1607" i="4" s="1"/>
  <c r="B1608" i="4" s="1"/>
  <c r="B1609" i="4" s="1"/>
  <c r="B1610" i="4" s="1"/>
  <c r="B1611" i="4" s="1"/>
  <c r="B1612" i="4" s="1"/>
  <c r="B1613" i="4" s="1"/>
  <c r="B1614" i="4" s="1"/>
  <c r="B1615" i="4" s="1"/>
  <c r="B1616" i="4" s="1"/>
  <c r="B1617" i="4" s="1"/>
  <c r="B1618" i="4" s="1"/>
  <c r="B1619" i="4" s="1"/>
  <c r="B1620" i="4" s="1"/>
  <c r="B1621" i="4" s="1"/>
  <c r="B1622" i="4" s="1"/>
  <c r="B1623" i="4" s="1"/>
  <c r="B1624" i="4" s="1"/>
  <c r="B1625" i="4" s="1"/>
  <c r="B1626" i="4" s="1"/>
  <c r="B1627" i="4" s="1"/>
  <c r="B1628" i="4" s="1"/>
  <c r="B1629" i="4" s="1"/>
  <c r="B1630" i="4" s="1"/>
  <c r="B1631" i="4" s="1"/>
  <c r="B1632" i="4" s="1"/>
  <c r="B1633" i="4" s="1"/>
  <c r="B1634" i="4" s="1"/>
  <c r="B1635" i="4" s="1"/>
  <c r="B1636" i="4" s="1"/>
  <c r="B1637" i="4" s="1"/>
  <c r="B1638" i="4" s="1"/>
  <c r="B1639" i="4" s="1"/>
  <c r="B1640" i="4" s="1"/>
  <c r="B1641" i="4" s="1"/>
  <c r="B1642" i="4" s="1"/>
  <c r="B1643" i="4" s="1"/>
  <c r="B1644" i="4" s="1"/>
  <c r="B1645" i="4" s="1"/>
  <c r="B1646" i="4" s="1"/>
  <c r="B1647" i="4" s="1"/>
  <c r="B1648" i="4" s="1"/>
  <c r="B1649" i="4" s="1"/>
  <c r="B1650" i="4" s="1"/>
  <c r="B1651" i="4" s="1"/>
  <c r="B1652" i="4" s="1"/>
  <c r="B1653" i="4" s="1"/>
  <c r="B1654" i="4" s="1"/>
  <c r="B1655" i="4" s="1"/>
  <c r="B1656" i="4" s="1"/>
  <c r="B1657" i="4" s="1"/>
  <c r="B1658" i="4" s="1"/>
  <c r="B1659" i="4" s="1"/>
  <c r="B1660" i="4" s="1"/>
  <c r="B1661" i="4" s="1"/>
  <c r="B1662" i="4" s="1"/>
  <c r="B1663" i="4" s="1"/>
  <c r="B1664" i="4" s="1"/>
  <c r="B1665" i="4" s="1"/>
  <c r="B1666" i="4" s="1"/>
  <c r="B1667" i="4" s="1"/>
  <c r="B1668" i="4" s="1"/>
  <c r="B1669" i="4" s="1"/>
  <c r="B1670" i="4" s="1"/>
  <c r="B1671" i="4" s="1"/>
  <c r="B1672" i="4" s="1"/>
  <c r="B1673" i="4" s="1"/>
  <c r="B1674" i="4" s="1"/>
  <c r="B1675" i="4" s="1"/>
  <c r="B1676" i="4" s="1"/>
  <c r="B1677" i="4" s="1"/>
  <c r="B1678" i="4" s="1"/>
  <c r="B1679" i="4" s="1"/>
  <c r="B1680" i="4" s="1"/>
  <c r="B1681" i="4" s="1"/>
  <c r="B1682" i="4" s="1"/>
  <c r="B1683" i="4" s="1"/>
  <c r="B1684" i="4" s="1"/>
  <c r="B1685" i="4" s="1"/>
  <c r="B1686" i="4" s="1"/>
  <c r="B1687" i="4" s="1"/>
  <c r="B1688" i="4" s="1"/>
  <c r="B1689" i="4" s="1"/>
  <c r="B1690" i="4" s="1"/>
  <c r="B1691" i="4" s="1"/>
  <c r="B1692" i="4" s="1"/>
  <c r="B1693" i="4" s="1"/>
  <c r="B1694" i="4" s="1"/>
  <c r="B1695" i="4" s="1"/>
  <c r="B1696" i="4" s="1"/>
  <c r="B1697" i="4" s="1"/>
  <c r="B1698" i="4" s="1"/>
  <c r="B1699" i="4" s="1"/>
  <c r="B1700" i="4" s="1"/>
  <c r="B1701" i="4" s="1"/>
  <c r="B1702" i="4" s="1"/>
  <c r="B1703" i="4" s="1"/>
  <c r="B1704" i="4" s="1"/>
  <c r="B1705" i="4" s="1"/>
  <c r="B1706" i="4" s="1"/>
  <c r="B1707" i="4" s="1"/>
  <c r="B1708" i="4" s="1"/>
  <c r="B1709" i="4" s="1"/>
  <c r="B1710" i="4" s="1"/>
  <c r="B1711" i="4" s="1"/>
  <c r="B1712" i="4" s="1"/>
  <c r="B1713" i="4" s="1"/>
  <c r="B1714" i="4" s="1"/>
  <c r="B1715" i="4" s="1"/>
  <c r="B1716" i="4" s="1"/>
  <c r="B1717" i="4" s="1"/>
  <c r="B1718" i="4" s="1"/>
  <c r="B1719" i="4" s="1"/>
  <c r="B1720" i="4" s="1"/>
  <c r="B1721" i="4" s="1"/>
  <c r="B1722" i="4" s="1"/>
  <c r="B1723" i="4" s="1"/>
  <c r="B1724" i="4" s="1"/>
  <c r="B1725" i="4" s="1"/>
  <c r="B1726" i="4" s="1"/>
  <c r="B1727" i="4" s="1"/>
  <c r="B1728" i="4" s="1"/>
  <c r="B1729" i="4" s="1"/>
  <c r="B1730" i="4" s="1"/>
  <c r="B1731" i="4" s="1"/>
  <c r="B1732" i="4" s="1"/>
  <c r="B1733" i="4" s="1"/>
  <c r="B1734" i="4" s="1"/>
  <c r="B1735" i="4" s="1"/>
  <c r="B1736" i="4" s="1"/>
  <c r="B1737" i="4" s="1"/>
  <c r="B1738" i="4" s="1"/>
  <c r="B1739" i="4" s="1"/>
  <c r="B1740" i="4" s="1"/>
  <c r="B1741" i="4" s="1"/>
  <c r="B1742" i="4" s="1"/>
  <c r="B1743" i="4" s="1"/>
  <c r="B1744" i="4" s="1"/>
  <c r="B1745" i="4" s="1"/>
  <c r="B1746" i="4" s="1"/>
  <c r="B1747" i="4" s="1"/>
  <c r="B1748" i="4" s="1"/>
  <c r="B1749" i="4" s="1"/>
  <c r="B1750" i="4" s="1"/>
  <c r="B1751" i="4" s="1"/>
  <c r="B1752" i="4" s="1"/>
  <c r="B1753" i="4" s="1"/>
  <c r="B1754" i="4" s="1"/>
  <c r="B1755" i="4" s="1"/>
  <c r="B1756" i="4" s="1"/>
  <c r="B1757" i="4" s="1"/>
  <c r="B1758" i="4" s="1"/>
  <c r="B1759" i="4" s="1"/>
  <c r="B1760" i="4" s="1"/>
  <c r="B1761" i="4" s="1"/>
  <c r="B1762" i="4" s="1"/>
  <c r="B1763" i="4" s="1"/>
  <c r="B1764" i="4" s="1"/>
  <c r="B1765" i="4" s="1"/>
  <c r="B1766" i="4" s="1"/>
  <c r="B1767" i="4" s="1"/>
  <c r="B1768" i="4" s="1"/>
  <c r="B1769" i="4" s="1"/>
  <c r="B1770" i="4" s="1"/>
  <c r="B1771" i="4" s="1"/>
  <c r="B1772" i="4" s="1"/>
  <c r="B1773" i="4" s="1"/>
  <c r="B1774" i="4" s="1"/>
  <c r="B1775" i="4" s="1"/>
  <c r="B1776" i="4" s="1"/>
  <c r="B1777" i="4" s="1"/>
  <c r="B1778" i="4" s="1"/>
  <c r="B1779" i="4" s="1"/>
  <c r="B1780" i="4" s="1"/>
  <c r="B1781" i="4" s="1"/>
  <c r="B1782" i="4" s="1"/>
  <c r="B1783" i="4" s="1"/>
  <c r="B1784" i="4" s="1"/>
  <c r="B1785" i="4" s="1"/>
  <c r="B1786" i="4" s="1"/>
  <c r="B1787" i="4" s="1"/>
  <c r="B1788" i="4" s="1"/>
  <c r="B1789" i="4" s="1"/>
  <c r="B1790" i="4" s="1"/>
  <c r="B1791" i="4" s="1"/>
  <c r="B1792" i="4" s="1"/>
  <c r="B1793" i="4" s="1"/>
  <c r="B1794" i="4" s="1"/>
  <c r="B1795" i="4" s="1"/>
  <c r="B1796" i="4" s="1"/>
  <c r="B1797" i="4" s="1"/>
  <c r="B1798" i="4" s="1"/>
  <c r="B1799" i="4" s="1"/>
  <c r="B1800" i="4" s="1"/>
  <c r="B1801" i="4" s="1"/>
  <c r="B1802" i="4" s="1"/>
  <c r="B1803" i="4" s="1"/>
  <c r="B1804" i="4" s="1"/>
  <c r="B1805" i="4" s="1"/>
  <c r="B1806" i="4" s="1"/>
  <c r="B1807" i="4" s="1"/>
  <c r="B1808" i="4" s="1"/>
  <c r="B1809" i="4" s="1"/>
  <c r="B1810" i="4" s="1"/>
  <c r="B1811" i="4" s="1"/>
  <c r="B1812" i="4" s="1"/>
  <c r="B1813" i="4" s="1"/>
  <c r="B1814" i="4" s="1"/>
  <c r="B1815" i="4" s="1"/>
  <c r="B1816" i="4" s="1"/>
  <c r="B1817" i="4" s="1"/>
  <c r="B1818" i="4" s="1"/>
  <c r="B1819" i="4" s="1"/>
  <c r="B1820" i="4" s="1"/>
  <c r="B1821" i="4" s="1"/>
  <c r="B1822" i="4" s="1"/>
  <c r="B1823" i="4" s="1"/>
  <c r="B1824" i="4" s="1"/>
  <c r="B1825" i="4" s="1"/>
  <c r="B1826" i="4" s="1"/>
  <c r="B1827" i="4" s="1"/>
  <c r="B1828" i="4" s="1"/>
  <c r="B1829" i="4" s="1"/>
  <c r="B1830" i="4" s="1"/>
  <c r="B1831" i="4" s="1"/>
  <c r="B1832" i="4" s="1"/>
  <c r="B1833" i="4" s="1"/>
  <c r="B1834" i="4" s="1"/>
  <c r="B1835" i="4" s="1"/>
  <c r="B1836" i="4" s="1"/>
  <c r="B1837" i="4" s="1"/>
  <c r="B1838" i="4" s="1"/>
  <c r="B1839" i="4" s="1"/>
  <c r="B1840" i="4" s="1"/>
  <c r="B1841" i="4" s="1"/>
  <c r="B1842" i="4" s="1"/>
  <c r="B1843" i="4" s="1"/>
  <c r="B1844" i="4" s="1"/>
  <c r="B1845" i="4" s="1"/>
  <c r="B1846" i="4" s="1"/>
  <c r="B1847" i="4" s="1"/>
  <c r="B1848" i="4" s="1"/>
  <c r="B1849" i="4" s="1"/>
  <c r="B1850" i="4" s="1"/>
  <c r="B1851" i="4" s="1"/>
  <c r="B1852" i="4" s="1"/>
  <c r="B1853" i="4" s="1"/>
  <c r="B1854" i="4" s="1"/>
  <c r="B1855" i="4" s="1"/>
  <c r="B1856" i="4" s="1"/>
  <c r="B1857" i="4" s="1"/>
  <c r="B1858" i="4" s="1"/>
  <c r="B1859" i="4" s="1"/>
  <c r="B1860" i="4" s="1"/>
  <c r="B1861" i="4" s="1"/>
  <c r="B1862" i="4" s="1"/>
  <c r="B1863" i="4" s="1"/>
  <c r="B1864" i="4" s="1"/>
  <c r="B1865" i="4" s="1"/>
  <c r="B1866" i="4" s="1"/>
  <c r="B1867" i="4" s="1"/>
  <c r="B1868" i="4" s="1"/>
  <c r="B1869" i="4" s="1"/>
  <c r="B1870" i="4" s="1"/>
  <c r="B1871" i="4" s="1"/>
  <c r="B1872" i="4" s="1"/>
  <c r="B1873" i="4" s="1"/>
  <c r="B1874" i="4" s="1"/>
  <c r="B1875" i="4" s="1"/>
  <c r="B1876" i="4" s="1"/>
  <c r="B1877" i="4" s="1"/>
  <c r="B1878" i="4" s="1"/>
  <c r="B1879" i="4" s="1"/>
  <c r="B1880" i="4" s="1"/>
  <c r="B1881" i="4" s="1"/>
  <c r="B1882" i="4" s="1"/>
  <c r="B1883" i="4" s="1"/>
  <c r="B1884" i="4" s="1"/>
  <c r="B1885" i="4" s="1"/>
  <c r="B1886" i="4" s="1"/>
  <c r="B1887" i="4" s="1"/>
  <c r="B1888" i="4" s="1"/>
  <c r="B1889" i="4" s="1"/>
  <c r="B1890" i="4" s="1"/>
  <c r="B1891" i="4" s="1"/>
  <c r="B1892" i="4" s="1"/>
  <c r="B1893" i="4" s="1"/>
  <c r="B1894" i="4" s="1"/>
  <c r="B1895" i="4" s="1"/>
  <c r="B1896" i="4" s="1"/>
  <c r="B1897" i="4" s="1"/>
  <c r="B1898" i="4" s="1"/>
  <c r="B1899" i="4" s="1"/>
  <c r="B1900" i="4" s="1"/>
  <c r="B1901" i="4" s="1"/>
  <c r="B1902" i="4" s="1"/>
  <c r="B1903" i="4" s="1"/>
  <c r="B1904" i="4" s="1"/>
  <c r="B1905" i="4" s="1"/>
  <c r="B1906" i="4" s="1"/>
  <c r="B1907" i="4" s="1"/>
  <c r="B1908" i="4" s="1"/>
  <c r="B1909" i="4" s="1"/>
  <c r="B1910" i="4" s="1"/>
  <c r="B1911" i="4" s="1"/>
  <c r="B1912" i="4" s="1"/>
  <c r="B1913" i="4" s="1"/>
  <c r="B1914" i="4" s="1"/>
  <c r="B1915" i="4" s="1"/>
  <c r="B1916" i="4" s="1"/>
  <c r="B1917" i="4" s="1"/>
  <c r="B1918" i="4" s="1"/>
  <c r="B1919" i="4" s="1"/>
  <c r="B1920" i="4" s="1"/>
  <c r="B1921" i="4" s="1"/>
  <c r="B1922" i="4" s="1"/>
  <c r="B1923" i="4" s="1"/>
  <c r="B1924" i="4" s="1"/>
  <c r="B1925" i="4" s="1"/>
  <c r="B1926" i="4" s="1"/>
  <c r="B1927" i="4" s="1"/>
  <c r="B1928" i="4" s="1"/>
  <c r="B1929" i="4" s="1"/>
  <c r="B1930" i="4" s="1"/>
  <c r="B1931" i="4" s="1"/>
  <c r="B1932" i="4" s="1"/>
  <c r="B1933" i="4" s="1"/>
  <c r="B1934" i="4" s="1"/>
  <c r="B1935" i="4" s="1"/>
  <c r="B1936" i="4" s="1"/>
  <c r="B1937" i="4" s="1"/>
  <c r="B1938" i="4" s="1"/>
  <c r="B1939" i="4" s="1"/>
  <c r="B1940" i="4" s="1"/>
  <c r="B1941" i="4" s="1"/>
  <c r="B1942" i="4" s="1"/>
  <c r="B1943" i="4" s="1"/>
  <c r="B1944" i="4" s="1"/>
  <c r="B1945" i="4" s="1"/>
  <c r="B1946" i="4" s="1"/>
  <c r="B1947" i="4" s="1"/>
  <c r="B1948" i="4" s="1"/>
  <c r="B1949" i="4" s="1"/>
  <c r="B1950" i="4" s="1"/>
  <c r="B1951" i="4" s="1"/>
  <c r="B1952" i="4" s="1"/>
  <c r="B1953" i="4" s="1"/>
  <c r="B1954" i="4" s="1"/>
  <c r="B1955" i="4" s="1"/>
  <c r="B1956" i="4" s="1"/>
  <c r="B1957" i="4" s="1"/>
  <c r="B1958" i="4" s="1"/>
  <c r="B1959" i="4" s="1"/>
  <c r="B1960" i="4" s="1"/>
  <c r="B1961" i="4" s="1"/>
  <c r="B1962" i="4" s="1"/>
  <c r="B1963" i="4" s="1"/>
  <c r="B1964" i="4" s="1"/>
  <c r="B1965" i="4" s="1"/>
  <c r="B1966" i="4" s="1"/>
  <c r="B1967" i="4" s="1"/>
  <c r="B1968" i="4" s="1"/>
  <c r="B1969" i="4" s="1"/>
  <c r="B1970" i="4" s="1"/>
  <c r="B1971" i="4" s="1"/>
  <c r="B1972" i="4" s="1"/>
  <c r="B1973" i="4" s="1"/>
  <c r="B1974" i="4" s="1"/>
  <c r="B1975" i="4" s="1"/>
  <c r="B1976" i="4" s="1"/>
  <c r="B1977" i="4" s="1"/>
  <c r="B1978" i="4" s="1"/>
  <c r="B1979" i="4" s="1"/>
  <c r="B1980" i="4" s="1"/>
  <c r="B1981" i="4" s="1"/>
  <c r="B1982" i="4" s="1"/>
  <c r="B1983" i="4" s="1"/>
  <c r="B1984" i="4" s="1"/>
  <c r="B1985" i="4" s="1"/>
  <c r="B1986" i="4" s="1"/>
  <c r="B1987" i="4" s="1"/>
  <c r="B1988" i="4" s="1"/>
  <c r="B1989" i="4" s="1"/>
  <c r="B1990" i="4" s="1"/>
  <c r="B1991" i="4" s="1"/>
  <c r="B1992" i="4" s="1"/>
  <c r="B1993" i="4" s="1"/>
  <c r="B1994" i="4" s="1"/>
  <c r="B1995" i="4" s="1"/>
  <c r="B1996" i="4" s="1"/>
  <c r="B1997" i="4" s="1"/>
  <c r="B1998" i="4" s="1"/>
  <c r="B1999" i="4" s="1"/>
  <c r="B2000" i="4" s="1"/>
  <c r="B2001" i="4" s="1"/>
  <c r="B2002" i="4" s="1"/>
  <c r="B2003" i="4" s="1"/>
  <c r="B2004" i="4" s="1"/>
  <c r="B2005" i="4" s="1"/>
  <c r="B2006" i="4" s="1"/>
  <c r="B2007" i="4" s="1"/>
  <c r="B2008" i="4" s="1"/>
  <c r="B2009" i="4" s="1"/>
  <c r="B2010" i="4" s="1"/>
  <c r="B2011" i="4" s="1"/>
  <c r="B2012" i="4" s="1"/>
  <c r="B2013" i="4" s="1"/>
  <c r="B2014" i="4" s="1"/>
  <c r="B2015" i="4" s="1"/>
  <c r="B2016" i="4" s="1"/>
  <c r="B2017" i="4" s="1"/>
  <c r="B2018" i="4" s="1"/>
  <c r="B2019" i="4" s="1"/>
  <c r="B2020" i="4" s="1"/>
  <c r="B2021" i="4" s="1"/>
  <c r="B2022" i="4" s="1"/>
  <c r="B2023" i="4" s="1"/>
  <c r="B2024" i="4" s="1"/>
  <c r="B2025" i="4" s="1"/>
  <c r="B2026" i="4" s="1"/>
  <c r="B2027" i="4" s="1"/>
  <c r="B2028" i="4" s="1"/>
  <c r="B2029" i="4" s="1"/>
  <c r="B2030" i="4" s="1"/>
  <c r="B2031" i="4" s="1"/>
  <c r="B2032" i="4" s="1"/>
  <c r="B2033" i="4" s="1"/>
  <c r="B2034" i="4" s="1"/>
  <c r="B2035" i="4" s="1"/>
  <c r="B2036" i="4" s="1"/>
  <c r="B2037" i="4" s="1"/>
  <c r="B2038" i="4" s="1"/>
  <c r="B2039" i="4" s="1"/>
  <c r="B2040" i="4" s="1"/>
  <c r="B2041" i="4" s="1"/>
  <c r="B2042" i="4" s="1"/>
  <c r="B2043" i="4" s="1"/>
  <c r="B2044" i="4" s="1"/>
  <c r="B2045" i="4" s="1"/>
  <c r="B2046" i="4" s="1"/>
  <c r="B2047" i="4" s="1"/>
  <c r="B2048" i="4" s="1"/>
  <c r="B2049" i="4" s="1"/>
  <c r="B2050" i="4" s="1"/>
  <c r="B2051" i="4" s="1"/>
  <c r="B2052" i="4" s="1"/>
  <c r="B2053" i="4" s="1"/>
  <c r="B2054" i="4" s="1"/>
  <c r="B2055" i="4" s="1"/>
  <c r="B2056" i="4" s="1"/>
  <c r="B2057" i="4" s="1"/>
  <c r="B2058" i="4" s="1"/>
  <c r="B2059" i="4" s="1"/>
  <c r="B2060" i="4" s="1"/>
  <c r="B2061" i="4" s="1"/>
  <c r="B2062" i="4" s="1"/>
  <c r="B2063" i="4" s="1"/>
  <c r="B2064" i="4" s="1"/>
  <c r="B2065" i="4" s="1"/>
  <c r="B2066" i="4" s="1"/>
  <c r="B2067" i="4" s="1"/>
  <c r="B2068" i="4" s="1"/>
  <c r="B2069" i="4" s="1"/>
  <c r="B2070" i="4" s="1"/>
  <c r="B2071" i="4" s="1"/>
  <c r="B2072" i="4" s="1"/>
  <c r="B2073" i="4" s="1"/>
  <c r="B2074" i="4" s="1"/>
  <c r="B2075" i="4" s="1"/>
  <c r="B2076" i="4" s="1"/>
  <c r="B2077" i="4" s="1"/>
  <c r="B2078" i="4" s="1"/>
  <c r="B2079" i="4" s="1"/>
  <c r="B2080" i="4" s="1"/>
  <c r="B2081" i="4" s="1"/>
  <c r="B2082" i="4" s="1"/>
  <c r="B2083" i="4" s="1"/>
  <c r="B2084" i="4" s="1"/>
  <c r="B2085" i="4" s="1"/>
  <c r="B2086" i="4" s="1"/>
  <c r="B2087" i="4" s="1"/>
  <c r="B2088" i="4" s="1"/>
  <c r="B2089" i="4" s="1"/>
  <c r="B2090" i="4" s="1"/>
  <c r="B2091" i="4" s="1"/>
  <c r="B2092" i="4" s="1"/>
  <c r="B2093" i="4" s="1"/>
  <c r="B2094" i="4" s="1"/>
  <c r="B2095" i="4" s="1"/>
  <c r="B2096" i="4" s="1"/>
  <c r="B2097" i="4" s="1"/>
  <c r="B2098" i="4" s="1"/>
  <c r="B2099" i="4" s="1"/>
  <c r="B2100" i="4" s="1"/>
  <c r="B2101" i="4" s="1"/>
  <c r="B2102" i="4" s="1"/>
  <c r="B2103" i="4" s="1"/>
  <c r="B2104" i="4" s="1"/>
  <c r="B2105" i="4" s="1"/>
  <c r="B2106" i="4" s="1"/>
  <c r="B2107" i="4" s="1"/>
  <c r="B2108" i="4" s="1"/>
  <c r="B2109" i="4" s="1"/>
  <c r="B2110" i="4" s="1"/>
  <c r="B2111" i="4" s="1"/>
  <c r="B2112" i="4" s="1"/>
  <c r="B2113" i="4" s="1"/>
  <c r="B2114" i="4" s="1"/>
  <c r="B2115" i="4" s="1"/>
  <c r="B2116" i="4" s="1"/>
  <c r="B2117" i="4" s="1"/>
  <c r="B2118" i="4" s="1"/>
  <c r="B2119" i="4" s="1"/>
  <c r="B2120" i="4" s="1"/>
  <c r="B2121" i="4" s="1"/>
  <c r="B2122" i="4" s="1"/>
  <c r="B2123" i="4" s="1"/>
  <c r="B2124" i="4" s="1"/>
  <c r="B2125" i="4" s="1"/>
  <c r="B2126" i="4" s="1"/>
  <c r="B2127" i="4" s="1"/>
  <c r="B2128" i="4" s="1"/>
  <c r="B2129" i="4" s="1"/>
  <c r="B2130" i="4" s="1"/>
  <c r="B2131" i="4" s="1"/>
  <c r="B2132" i="4" s="1"/>
  <c r="B2133" i="4" s="1"/>
  <c r="B2134" i="4" s="1"/>
  <c r="B2135" i="4" s="1"/>
  <c r="B2136" i="4" s="1"/>
  <c r="B2137" i="4" s="1"/>
  <c r="B2138" i="4" s="1"/>
  <c r="B2139" i="4" s="1"/>
  <c r="B2140" i="4" s="1"/>
  <c r="B2141" i="4" s="1"/>
  <c r="B2142" i="4" s="1"/>
  <c r="B2143" i="4" s="1"/>
  <c r="B2144" i="4" s="1"/>
  <c r="B2145" i="4" s="1"/>
  <c r="B2146" i="4" s="1"/>
  <c r="B2147" i="4" s="1"/>
  <c r="B2148" i="4" s="1"/>
  <c r="B2149" i="4" s="1"/>
  <c r="B2150" i="4" s="1"/>
  <c r="B2151" i="4" s="1"/>
  <c r="B2152" i="4" s="1"/>
  <c r="B2153" i="4" s="1"/>
  <c r="B2154" i="4" s="1"/>
  <c r="B2155" i="4" s="1"/>
  <c r="B2156" i="4" s="1"/>
  <c r="B2157" i="4" s="1"/>
  <c r="B2158" i="4" s="1"/>
  <c r="B2159" i="4" s="1"/>
  <c r="B2160" i="4" s="1"/>
  <c r="B2161" i="4" s="1"/>
  <c r="B2162" i="4" s="1"/>
  <c r="B2163" i="4" s="1"/>
  <c r="B2164" i="4" s="1"/>
  <c r="B2165" i="4" s="1"/>
  <c r="B2166" i="4" s="1"/>
  <c r="B2167" i="4" s="1"/>
  <c r="B2168" i="4" s="1"/>
  <c r="B2169" i="4" s="1"/>
  <c r="B2170" i="4" s="1"/>
  <c r="B2171" i="4" s="1"/>
  <c r="B2172" i="4" s="1"/>
  <c r="B2173" i="4" s="1"/>
  <c r="B2174" i="4" s="1"/>
  <c r="B2175" i="4" s="1"/>
  <c r="B2176" i="4" s="1"/>
  <c r="B2177" i="4" s="1"/>
  <c r="B2178" i="4" s="1"/>
  <c r="B2179" i="4" s="1"/>
  <c r="B2180" i="4" s="1"/>
  <c r="B2181" i="4" s="1"/>
  <c r="B2182" i="4" s="1"/>
  <c r="B2183" i="4" s="1"/>
  <c r="B2184" i="4" s="1"/>
  <c r="B2185" i="4" s="1"/>
  <c r="B2186" i="4" s="1"/>
  <c r="B2187" i="4" s="1"/>
  <c r="B2188" i="4" s="1"/>
  <c r="B2189" i="4" s="1"/>
  <c r="B2190" i="4" s="1"/>
  <c r="B2191" i="4" s="1"/>
  <c r="B2192" i="4" s="1"/>
  <c r="B2193" i="4" s="1"/>
  <c r="B2194" i="4" s="1"/>
  <c r="B2195" i="4" s="1"/>
  <c r="B2196" i="4" s="1"/>
  <c r="B2197" i="4" s="1"/>
  <c r="B2198" i="4" s="1"/>
  <c r="B2199" i="4" s="1"/>
  <c r="B2200" i="4" s="1"/>
  <c r="B2201" i="4" s="1"/>
  <c r="B2202" i="4" s="1"/>
  <c r="B2203" i="4" s="1"/>
  <c r="B2204" i="4" s="1"/>
  <c r="B2205" i="4" s="1"/>
  <c r="B2206" i="4" s="1"/>
  <c r="B2207" i="4" s="1"/>
  <c r="B2208" i="4" s="1"/>
  <c r="B2209" i="4" s="1"/>
  <c r="B2210" i="4" s="1"/>
  <c r="B2211" i="4" s="1"/>
  <c r="B2212" i="4" s="1"/>
  <c r="B2213" i="4" s="1"/>
  <c r="B2214" i="4" s="1"/>
  <c r="B2215" i="4" s="1"/>
  <c r="B2216" i="4" s="1"/>
  <c r="B2217" i="4" s="1"/>
  <c r="B2218" i="4" s="1"/>
  <c r="B2219" i="4" s="1"/>
  <c r="B2220" i="4" s="1"/>
  <c r="B2221" i="4" s="1"/>
  <c r="B2222" i="4" s="1"/>
  <c r="B2223" i="4" s="1"/>
  <c r="B2224" i="4" s="1"/>
  <c r="B2225" i="4" s="1"/>
  <c r="B2226" i="4" s="1"/>
  <c r="B2227" i="4" s="1"/>
  <c r="B2228" i="4" s="1"/>
  <c r="B2229" i="4" s="1"/>
  <c r="B2230" i="4" s="1"/>
  <c r="B2231" i="4" s="1"/>
  <c r="B2232" i="4" s="1"/>
  <c r="B2233" i="4" s="1"/>
  <c r="B2234" i="4" s="1"/>
  <c r="B2235" i="4" s="1"/>
  <c r="B2236" i="4" s="1"/>
  <c r="B2237" i="4" s="1"/>
  <c r="B2238" i="4" s="1"/>
  <c r="B2239" i="4" s="1"/>
  <c r="B2240" i="4" s="1"/>
  <c r="B2241" i="4" s="1"/>
  <c r="B2242" i="4" s="1"/>
  <c r="B2243" i="4" s="1"/>
  <c r="B2244" i="4" s="1"/>
  <c r="B2245" i="4" s="1"/>
  <c r="B2246" i="4" s="1"/>
  <c r="B2247" i="4" s="1"/>
  <c r="B2248" i="4" s="1"/>
  <c r="B2249" i="4" s="1"/>
  <c r="B2250" i="4" s="1"/>
  <c r="B2251" i="4" s="1"/>
  <c r="B2252" i="4" s="1"/>
  <c r="B2253" i="4" s="1"/>
  <c r="B2254" i="4" s="1"/>
  <c r="B2255" i="4" s="1"/>
  <c r="B2256" i="4" s="1"/>
  <c r="B2257" i="4" s="1"/>
  <c r="B2258" i="4" s="1"/>
  <c r="B2259" i="4" s="1"/>
  <c r="B2260" i="4" s="1"/>
  <c r="B2261" i="4" s="1"/>
  <c r="B2262" i="4" s="1"/>
  <c r="B2263" i="4" s="1"/>
  <c r="B2264" i="4" s="1"/>
  <c r="B2265" i="4" s="1"/>
  <c r="B2266" i="4" s="1"/>
  <c r="B2267" i="4" s="1"/>
  <c r="B2268" i="4" s="1"/>
  <c r="B2269" i="4" s="1"/>
  <c r="B2270" i="4" s="1"/>
  <c r="B2271" i="4" s="1"/>
  <c r="B2272" i="4" s="1"/>
  <c r="B2273" i="4" s="1"/>
  <c r="B2274" i="4" s="1"/>
  <c r="B2275" i="4" s="1"/>
  <c r="B2276" i="4" s="1"/>
  <c r="B2277" i="4" s="1"/>
  <c r="B2278" i="4" s="1"/>
  <c r="B2279" i="4" s="1"/>
  <c r="B2280" i="4" s="1"/>
  <c r="B2281" i="4" s="1"/>
  <c r="B2282" i="4" s="1"/>
  <c r="B2283" i="4" s="1"/>
  <c r="B2284" i="4" s="1"/>
  <c r="B2285" i="4" s="1"/>
  <c r="B2286" i="4" s="1"/>
  <c r="B2287" i="4" s="1"/>
  <c r="B2288" i="4" s="1"/>
  <c r="B2289" i="4" s="1"/>
  <c r="B2290" i="4" s="1"/>
  <c r="B2291" i="4" s="1"/>
  <c r="B2292" i="4" s="1"/>
  <c r="B2293" i="4" s="1"/>
  <c r="B2294" i="4" s="1"/>
  <c r="B2295" i="4" s="1"/>
  <c r="B2296" i="4" s="1"/>
  <c r="B2297" i="4" s="1"/>
  <c r="B2298" i="4" s="1"/>
  <c r="B2299" i="4" s="1"/>
  <c r="B2300" i="4" s="1"/>
  <c r="B2301" i="4" s="1"/>
  <c r="B2302" i="4" s="1"/>
  <c r="B2303" i="4" s="1"/>
  <c r="B2304" i="4" s="1"/>
  <c r="B2305" i="4" s="1"/>
  <c r="B2306" i="4" s="1"/>
  <c r="B2307" i="4" s="1"/>
  <c r="B2308" i="4" s="1"/>
  <c r="B2309" i="4" s="1"/>
  <c r="B2310" i="4" s="1"/>
  <c r="B2311" i="4" s="1"/>
  <c r="B2312" i="4" s="1"/>
  <c r="B2313" i="4" s="1"/>
  <c r="B2314" i="4" s="1"/>
  <c r="B2315" i="4" s="1"/>
  <c r="B2316" i="4" s="1"/>
  <c r="B2317" i="4" s="1"/>
  <c r="B2318" i="4" s="1"/>
  <c r="B2319" i="4" s="1"/>
  <c r="B2320" i="4" s="1"/>
  <c r="B2321" i="4" s="1"/>
  <c r="B2322" i="4" s="1"/>
  <c r="B2323" i="4" s="1"/>
  <c r="B2324" i="4" s="1"/>
  <c r="B2325" i="4" s="1"/>
  <c r="B2326" i="4" s="1"/>
  <c r="B2327" i="4" s="1"/>
  <c r="B2328" i="4" s="1"/>
  <c r="B2329" i="4" s="1"/>
  <c r="B2330" i="4" s="1"/>
  <c r="B2331" i="4" s="1"/>
  <c r="B2332" i="4" s="1"/>
  <c r="B2333" i="4" s="1"/>
  <c r="B2334" i="4" s="1"/>
  <c r="B2335" i="4" s="1"/>
  <c r="B2336" i="4" s="1"/>
  <c r="B2337" i="4" s="1"/>
  <c r="B2338" i="4" s="1"/>
  <c r="B2339" i="4" s="1"/>
  <c r="B2340" i="4" s="1"/>
  <c r="B2341" i="4" s="1"/>
  <c r="B2342" i="4" s="1"/>
  <c r="B2343" i="4" s="1"/>
  <c r="B2344" i="4" s="1"/>
  <c r="B2345" i="4" s="1"/>
  <c r="B2346" i="4" s="1"/>
  <c r="B2347" i="4" s="1"/>
  <c r="B2348" i="4" s="1"/>
  <c r="B2349" i="4" s="1"/>
  <c r="B2350" i="4" s="1"/>
  <c r="B2351" i="4" s="1"/>
  <c r="B2352" i="4" s="1"/>
  <c r="B2353" i="4" s="1"/>
  <c r="B2354" i="4" s="1"/>
  <c r="B2355" i="4" s="1"/>
  <c r="B2356" i="4" s="1"/>
  <c r="B2357" i="4" s="1"/>
  <c r="B2358" i="4" s="1"/>
  <c r="B2359" i="4" s="1"/>
  <c r="B2360" i="4" s="1"/>
  <c r="B2361" i="4" s="1"/>
  <c r="B2362" i="4" s="1"/>
  <c r="B2363" i="4" s="1"/>
  <c r="B2364" i="4" s="1"/>
  <c r="B2365" i="4" s="1"/>
  <c r="B2366" i="4" s="1"/>
  <c r="B2367" i="4" s="1"/>
  <c r="B2368" i="4" s="1"/>
  <c r="B2369" i="4" s="1"/>
  <c r="B2370" i="4" s="1"/>
  <c r="B2371" i="4" s="1"/>
  <c r="B2372" i="4" s="1"/>
  <c r="B2373" i="4" s="1"/>
  <c r="B2374" i="4" s="1"/>
  <c r="B2375" i="4" s="1"/>
  <c r="B2376" i="4" s="1"/>
  <c r="B2377" i="4" s="1"/>
  <c r="B2378" i="4" s="1"/>
  <c r="B2379" i="4" s="1"/>
  <c r="B2380" i="4" s="1"/>
  <c r="B2381" i="4" s="1"/>
  <c r="B2382" i="4" s="1"/>
  <c r="B2383" i="4" s="1"/>
  <c r="B2384" i="4" s="1"/>
  <c r="B2385" i="4" s="1"/>
  <c r="B2386" i="4" s="1"/>
  <c r="B2387" i="4" s="1"/>
  <c r="B2388" i="4" s="1"/>
  <c r="B2389" i="4" s="1"/>
  <c r="B2390" i="4" s="1"/>
  <c r="B2391" i="4" s="1"/>
  <c r="B2392" i="4" s="1"/>
  <c r="B2393" i="4" s="1"/>
  <c r="B2394" i="4" s="1"/>
  <c r="B2395" i="4" s="1"/>
  <c r="B2396" i="4" s="1"/>
  <c r="B2397" i="4" s="1"/>
  <c r="B2398" i="4" s="1"/>
  <c r="B2399" i="4" s="1"/>
  <c r="B2400" i="4" s="1"/>
  <c r="B2401" i="4" s="1"/>
  <c r="B2402" i="4" s="1"/>
  <c r="B2403" i="4" s="1"/>
  <c r="B2404" i="4" s="1"/>
  <c r="B2405" i="4" s="1"/>
  <c r="B2406" i="4" s="1"/>
  <c r="B2407" i="4" s="1"/>
  <c r="B2408" i="4" s="1"/>
  <c r="B2409" i="4" s="1"/>
  <c r="B2410" i="4" s="1"/>
  <c r="B2411" i="4" s="1"/>
  <c r="B2412" i="4" s="1"/>
  <c r="B2413" i="4" s="1"/>
  <c r="B2414" i="4" s="1"/>
  <c r="B2415" i="4" s="1"/>
  <c r="B2416" i="4" s="1"/>
  <c r="B2417" i="4" s="1"/>
  <c r="B2418" i="4" s="1"/>
  <c r="B2419" i="4" s="1"/>
  <c r="B2420" i="4" s="1"/>
  <c r="B2421" i="4" s="1"/>
  <c r="B2422" i="4" s="1"/>
  <c r="B2423" i="4" s="1"/>
  <c r="B2424" i="4" s="1"/>
  <c r="B2425" i="4" s="1"/>
  <c r="B2426" i="4" s="1"/>
  <c r="B2427" i="4" s="1"/>
  <c r="B2428" i="4" s="1"/>
  <c r="B2429" i="4" s="1"/>
  <c r="B2430" i="4" s="1"/>
  <c r="B2431" i="4" s="1"/>
  <c r="B2432" i="4" s="1"/>
  <c r="B2433" i="4" s="1"/>
  <c r="B2434" i="4" s="1"/>
  <c r="B2435" i="4" s="1"/>
  <c r="B2436" i="4" s="1"/>
  <c r="B2437" i="4" s="1"/>
  <c r="B2438" i="4" s="1"/>
  <c r="B2439" i="4" s="1"/>
  <c r="B2440" i="4" s="1"/>
  <c r="B2441" i="4" s="1"/>
  <c r="B2442" i="4" s="1"/>
  <c r="B2443" i="4" s="1"/>
  <c r="B2444" i="4" s="1"/>
  <c r="B2445" i="4" s="1"/>
  <c r="B2446" i="4" s="1"/>
  <c r="B2447" i="4" s="1"/>
  <c r="B2448" i="4" s="1"/>
  <c r="B2449" i="4" s="1"/>
  <c r="B2450" i="4" s="1"/>
  <c r="B2451" i="4" s="1"/>
  <c r="B2452" i="4" s="1"/>
  <c r="B2453" i="4" s="1"/>
  <c r="B2454" i="4" s="1"/>
  <c r="B2455" i="4" s="1"/>
  <c r="B2456" i="4" s="1"/>
  <c r="B2457" i="4" s="1"/>
  <c r="B2458" i="4" s="1"/>
  <c r="B2459" i="4" s="1"/>
  <c r="B2460" i="4" s="1"/>
  <c r="B2461" i="4" s="1"/>
  <c r="B2462" i="4" s="1"/>
  <c r="B2463" i="4" s="1"/>
  <c r="B2464" i="4" s="1"/>
  <c r="B2465" i="4" s="1"/>
  <c r="B2466" i="4" s="1"/>
  <c r="B2467" i="4" s="1"/>
  <c r="B2468" i="4" s="1"/>
  <c r="B2469" i="4" s="1"/>
  <c r="B2470" i="4" s="1"/>
  <c r="B2471" i="4" s="1"/>
  <c r="B2472" i="4" s="1"/>
  <c r="B2473" i="4" s="1"/>
  <c r="B2474" i="4" s="1"/>
  <c r="B2475" i="4" s="1"/>
  <c r="B2476" i="4" s="1"/>
  <c r="B2477" i="4" s="1"/>
  <c r="B2478" i="4" s="1"/>
  <c r="B2479" i="4" s="1"/>
  <c r="B2480" i="4" s="1"/>
  <c r="B2481" i="4" s="1"/>
  <c r="B2482" i="4" s="1"/>
  <c r="B2483" i="4" s="1"/>
  <c r="B2484" i="4" s="1"/>
  <c r="B2485" i="4" s="1"/>
  <c r="B2486" i="4" s="1"/>
  <c r="B2487" i="4" s="1"/>
  <c r="B2488" i="4" s="1"/>
  <c r="B2489" i="4" s="1"/>
  <c r="B2490" i="4" s="1"/>
  <c r="B2491" i="4" s="1"/>
  <c r="B2492" i="4" s="1"/>
  <c r="B2493" i="4" s="1"/>
  <c r="B2494" i="4" s="1"/>
  <c r="B2495" i="4" s="1"/>
  <c r="B2496" i="4" s="1"/>
  <c r="B2497" i="4" s="1"/>
  <c r="B2498" i="4" s="1"/>
  <c r="B2499" i="4" s="1"/>
  <c r="B2500" i="4" s="1"/>
  <c r="B2501" i="4" s="1"/>
  <c r="B2502" i="4" s="1"/>
  <c r="B2503" i="4" s="1"/>
  <c r="B2504" i="4" s="1"/>
  <c r="B2505" i="4" s="1"/>
  <c r="B2506" i="4" s="1"/>
  <c r="B2507" i="4" s="1"/>
  <c r="B2508" i="4" s="1"/>
  <c r="B2509" i="4" s="1"/>
  <c r="B2510" i="4" s="1"/>
  <c r="B2511" i="4" s="1"/>
  <c r="B2512" i="4" s="1"/>
  <c r="B2513" i="4" s="1"/>
  <c r="B2514" i="4" s="1"/>
  <c r="B2515" i="4" s="1"/>
  <c r="B2516" i="4" s="1"/>
  <c r="B2517" i="4" s="1"/>
  <c r="B2518" i="4" s="1"/>
  <c r="B2519" i="4" s="1"/>
  <c r="B2520" i="4" s="1"/>
  <c r="B2521" i="4" s="1"/>
  <c r="B2522" i="4" s="1"/>
  <c r="B2523" i="4" s="1"/>
  <c r="B2524" i="4" s="1"/>
  <c r="B2525" i="4" s="1"/>
  <c r="B2526" i="4" s="1"/>
  <c r="B2527" i="4" s="1"/>
  <c r="B2528" i="4" s="1"/>
  <c r="B2529" i="4" s="1"/>
  <c r="B2530" i="4" s="1"/>
  <c r="B2531" i="4" s="1"/>
  <c r="B2532" i="4" s="1"/>
  <c r="B2533" i="4" s="1"/>
  <c r="B2534" i="4" s="1"/>
  <c r="B2535" i="4" s="1"/>
  <c r="B2536" i="4" s="1"/>
  <c r="B2537" i="4" s="1"/>
  <c r="B2538" i="4" s="1"/>
  <c r="B2539" i="4" s="1"/>
  <c r="B2540" i="4" s="1"/>
  <c r="B2541" i="4" s="1"/>
  <c r="B2542" i="4" s="1"/>
  <c r="B2543" i="4" s="1"/>
  <c r="B2544" i="4" s="1"/>
  <c r="B2545" i="4" s="1"/>
  <c r="B2546" i="4" s="1"/>
  <c r="B2547" i="4" s="1"/>
  <c r="B2548" i="4" s="1"/>
  <c r="B2549" i="4" s="1"/>
  <c r="B2550" i="4" s="1"/>
  <c r="B2551" i="4" s="1"/>
  <c r="B2552" i="4" s="1"/>
  <c r="B2553" i="4" s="1"/>
  <c r="B2554" i="4" s="1"/>
  <c r="B2555" i="4" s="1"/>
  <c r="B2556" i="4" s="1"/>
  <c r="B2557" i="4" s="1"/>
  <c r="B2558" i="4" s="1"/>
  <c r="B2559" i="4" s="1"/>
  <c r="B2560" i="4" s="1"/>
  <c r="B2561" i="4" s="1"/>
  <c r="B2562" i="4" s="1"/>
  <c r="B2563" i="4" s="1"/>
  <c r="B2564" i="4" s="1"/>
  <c r="B2565" i="4" s="1"/>
  <c r="B2566" i="4" s="1"/>
  <c r="B2567" i="4" s="1"/>
  <c r="B2568" i="4" s="1"/>
  <c r="B2569" i="4" s="1"/>
  <c r="B2570" i="4" s="1"/>
  <c r="B2571" i="4" s="1"/>
  <c r="B2572" i="4" s="1"/>
  <c r="B2573" i="4" s="1"/>
  <c r="B2574" i="4" s="1"/>
  <c r="B2575" i="4" s="1"/>
  <c r="B2576" i="4" s="1"/>
  <c r="B2577" i="4" s="1"/>
  <c r="B2578" i="4" s="1"/>
  <c r="B2579" i="4" s="1"/>
  <c r="B2580" i="4" s="1"/>
  <c r="B2581" i="4" s="1"/>
  <c r="B2582" i="4" s="1"/>
  <c r="B2583" i="4" s="1"/>
  <c r="B2584" i="4" s="1"/>
  <c r="B2585" i="4" s="1"/>
  <c r="B2586" i="4" s="1"/>
  <c r="B2587" i="4" s="1"/>
  <c r="B2588" i="4" s="1"/>
  <c r="B2589" i="4" s="1"/>
  <c r="B2590" i="4" s="1"/>
  <c r="B2591" i="4" s="1"/>
  <c r="B2592" i="4" s="1"/>
  <c r="B2593" i="4" s="1"/>
  <c r="B2594" i="4" s="1"/>
  <c r="B2595" i="4" s="1"/>
  <c r="B2596" i="4" s="1"/>
  <c r="B2597" i="4" s="1"/>
  <c r="B2598" i="4" s="1"/>
  <c r="B2599" i="4" s="1"/>
  <c r="B2600" i="4" s="1"/>
  <c r="B2601" i="4" s="1"/>
  <c r="B2602" i="4" s="1"/>
  <c r="B2603" i="4" s="1"/>
  <c r="B2604" i="4" s="1"/>
  <c r="B2605" i="4" s="1"/>
  <c r="B2606" i="4" s="1"/>
  <c r="B2607" i="4" s="1"/>
  <c r="B2608" i="4" s="1"/>
  <c r="B2609" i="4" s="1"/>
  <c r="B2610" i="4" s="1"/>
  <c r="B2611" i="4" s="1"/>
  <c r="B2612" i="4" s="1"/>
  <c r="B2613" i="4" s="1"/>
  <c r="B2614" i="4" s="1"/>
  <c r="B2615" i="4" s="1"/>
  <c r="B2616" i="4" s="1"/>
  <c r="B2617" i="4" s="1"/>
  <c r="B2618" i="4" s="1"/>
  <c r="B2619" i="4" s="1"/>
  <c r="B2620" i="4" s="1"/>
  <c r="B2621" i="4" s="1"/>
  <c r="B2622" i="4" s="1"/>
  <c r="B2623" i="4" s="1"/>
  <c r="B2624" i="4" s="1"/>
  <c r="B2625" i="4" s="1"/>
  <c r="B2626" i="4" s="1"/>
  <c r="B2627" i="4" s="1"/>
  <c r="B2628" i="4" s="1"/>
  <c r="B2629" i="4" s="1"/>
  <c r="B2630" i="4" s="1"/>
  <c r="B2631" i="4" s="1"/>
  <c r="B2632" i="4" s="1"/>
  <c r="B2633" i="4" s="1"/>
  <c r="B2634" i="4" s="1"/>
  <c r="B2635" i="4" s="1"/>
  <c r="B2636" i="4" s="1"/>
  <c r="B2637" i="4" s="1"/>
  <c r="B2638" i="4" s="1"/>
  <c r="B2639" i="4" s="1"/>
  <c r="B2640" i="4" s="1"/>
  <c r="B2641" i="4" s="1"/>
  <c r="B2642" i="4" s="1"/>
  <c r="B2643" i="4" s="1"/>
  <c r="B2644" i="4" s="1"/>
  <c r="B2645" i="4" s="1"/>
  <c r="B2646" i="4" s="1"/>
  <c r="B2647" i="4" s="1"/>
  <c r="B2648" i="4" s="1"/>
  <c r="B2649" i="4" s="1"/>
  <c r="B2650" i="4" s="1"/>
  <c r="B2651" i="4" s="1"/>
  <c r="B2652" i="4" s="1"/>
  <c r="B2653" i="4" s="1"/>
  <c r="B2654" i="4" s="1"/>
  <c r="B2655" i="4" s="1"/>
  <c r="B2656" i="4" s="1"/>
  <c r="B2657" i="4" s="1"/>
  <c r="B2658" i="4" s="1"/>
  <c r="B2659" i="4" s="1"/>
  <c r="B2660" i="4" s="1"/>
  <c r="B2661" i="4" s="1"/>
  <c r="B2662" i="4" s="1"/>
  <c r="B2663" i="4" s="1"/>
  <c r="B2664" i="4" s="1"/>
  <c r="B2665" i="4" s="1"/>
  <c r="B2666" i="4" s="1"/>
  <c r="B2667" i="4" s="1"/>
  <c r="B2668" i="4" s="1"/>
  <c r="B2669" i="4" s="1"/>
  <c r="B2670" i="4" s="1"/>
  <c r="B2671" i="4" s="1"/>
  <c r="B2672" i="4" s="1"/>
  <c r="B2673" i="4" s="1"/>
  <c r="B2674" i="4" s="1"/>
  <c r="B2675" i="4" s="1"/>
  <c r="B2676" i="4" s="1"/>
  <c r="B2677" i="4" s="1"/>
  <c r="B2678" i="4" s="1"/>
  <c r="B2679" i="4" s="1"/>
  <c r="B2680" i="4" s="1"/>
  <c r="B2681" i="4" s="1"/>
  <c r="B2682" i="4" s="1"/>
  <c r="B2683" i="4" s="1"/>
  <c r="B2684" i="4" s="1"/>
  <c r="B2685" i="4" s="1"/>
  <c r="B2686" i="4" s="1"/>
  <c r="B2687" i="4" s="1"/>
  <c r="B2688" i="4" s="1"/>
  <c r="B2689" i="4" s="1"/>
  <c r="B2690" i="4" s="1"/>
  <c r="B2691" i="4" s="1"/>
  <c r="B2692" i="4" s="1"/>
  <c r="B2693" i="4" s="1"/>
  <c r="B2694" i="4" s="1"/>
  <c r="B2695" i="4" s="1"/>
  <c r="B2696" i="4" s="1"/>
  <c r="B2697" i="4" s="1"/>
  <c r="B2698" i="4" s="1"/>
  <c r="B2699" i="4" s="1"/>
  <c r="B2700" i="4" s="1"/>
  <c r="B2701" i="4" s="1"/>
  <c r="B2702" i="4" s="1"/>
  <c r="B2703" i="4" s="1"/>
  <c r="B2704" i="4" s="1"/>
  <c r="B2705" i="4" s="1"/>
  <c r="B2706" i="4" s="1"/>
  <c r="B2707" i="4" s="1"/>
  <c r="B2708" i="4" s="1"/>
  <c r="B2709" i="4" s="1"/>
  <c r="B2710" i="4" s="1"/>
  <c r="B2711" i="4" s="1"/>
  <c r="B2712" i="4" s="1"/>
  <c r="B2713" i="4" s="1"/>
  <c r="B2714" i="4" s="1"/>
  <c r="B2715" i="4" s="1"/>
  <c r="B2716" i="4" s="1"/>
  <c r="B2717" i="4" s="1"/>
  <c r="B2718" i="4" s="1"/>
  <c r="B2719" i="4" s="1"/>
  <c r="B2720" i="4" s="1"/>
  <c r="B2721" i="4" s="1"/>
  <c r="B2722" i="4" s="1"/>
  <c r="B2723" i="4" s="1"/>
  <c r="B2724" i="4" s="1"/>
  <c r="B2725" i="4" s="1"/>
  <c r="B2726" i="4" s="1"/>
  <c r="B2727" i="4" s="1"/>
  <c r="B2728" i="4" s="1"/>
  <c r="B2729" i="4" s="1"/>
  <c r="B2730" i="4" s="1"/>
  <c r="B2731" i="4" s="1"/>
  <c r="B2732" i="4" s="1"/>
  <c r="B2733" i="4" s="1"/>
  <c r="B2734" i="4" s="1"/>
  <c r="B2735" i="4" s="1"/>
  <c r="B2736" i="4" s="1"/>
  <c r="B2737" i="4" s="1"/>
  <c r="B2738" i="4" s="1"/>
  <c r="B2739" i="4" s="1"/>
  <c r="B2740" i="4" s="1"/>
  <c r="B2741" i="4" s="1"/>
  <c r="B2742" i="4" s="1"/>
  <c r="B2743" i="4" s="1"/>
  <c r="B2744" i="4" s="1"/>
  <c r="B2745" i="4" s="1"/>
  <c r="B2746" i="4" s="1"/>
  <c r="B2747" i="4" s="1"/>
  <c r="B2748" i="4" s="1"/>
  <c r="B2749" i="4" s="1"/>
  <c r="B2750" i="4" s="1"/>
  <c r="B2751" i="4" s="1"/>
  <c r="B2752" i="4" s="1"/>
  <c r="B2753" i="4" s="1"/>
  <c r="B2754" i="4" s="1"/>
  <c r="B2755" i="4" s="1"/>
  <c r="B2756" i="4" s="1"/>
  <c r="B2757" i="4" s="1"/>
  <c r="B2758" i="4" s="1"/>
  <c r="B2759" i="4" s="1"/>
  <c r="B2760" i="4" s="1"/>
  <c r="B2761" i="4" s="1"/>
  <c r="B2762" i="4" s="1"/>
  <c r="B2763" i="4" s="1"/>
  <c r="B2764" i="4" s="1"/>
  <c r="B2765" i="4" s="1"/>
  <c r="B2766" i="4" s="1"/>
  <c r="B2767" i="4" s="1"/>
  <c r="B2768" i="4" s="1"/>
  <c r="B2769" i="4" s="1"/>
  <c r="B2770" i="4" s="1"/>
  <c r="B2771" i="4" s="1"/>
  <c r="B2772" i="4" s="1"/>
  <c r="B2773" i="4" s="1"/>
  <c r="B2774" i="4" s="1"/>
  <c r="B2775" i="4" s="1"/>
  <c r="B2776" i="4" s="1"/>
  <c r="B2777" i="4" s="1"/>
  <c r="B2778" i="4" s="1"/>
  <c r="B2779" i="4" s="1"/>
  <c r="B2780" i="4" s="1"/>
  <c r="B2781" i="4" s="1"/>
  <c r="B2782" i="4" s="1"/>
  <c r="B2783" i="4" s="1"/>
  <c r="B2784" i="4" s="1"/>
  <c r="B2785" i="4" s="1"/>
  <c r="B2786" i="4" s="1"/>
  <c r="B2787" i="4" s="1"/>
  <c r="B2788" i="4" s="1"/>
  <c r="B2789" i="4" s="1"/>
  <c r="B2790" i="4" s="1"/>
  <c r="B2791" i="4" s="1"/>
  <c r="B2792" i="4" s="1"/>
  <c r="B2793" i="4" s="1"/>
  <c r="B2794" i="4" s="1"/>
  <c r="B2795" i="4" s="1"/>
  <c r="B2796" i="4" s="1"/>
  <c r="B2797" i="4" s="1"/>
  <c r="B2798" i="4" s="1"/>
  <c r="B2799" i="4" s="1"/>
  <c r="B2800" i="4" s="1"/>
  <c r="B2801" i="4" s="1"/>
  <c r="B2802" i="4" s="1"/>
  <c r="B2803" i="4" s="1"/>
  <c r="B2804" i="4" s="1"/>
  <c r="B2805" i="4" s="1"/>
  <c r="B2806" i="4" s="1"/>
  <c r="B2807" i="4" s="1"/>
  <c r="B2808" i="4" s="1"/>
  <c r="B2809" i="4" s="1"/>
  <c r="B2810" i="4" s="1"/>
  <c r="B2811" i="4" s="1"/>
  <c r="B2812" i="4" s="1"/>
  <c r="B2813" i="4" s="1"/>
  <c r="B2814" i="4" s="1"/>
  <c r="B2815" i="4" s="1"/>
  <c r="B2816" i="4" s="1"/>
  <c r="B2817" i="4" s="1"/>
  <c r="B2818" i="4" s="1"/>
  <c r="B2819" i="4" s="1"/>
  <c r="B2820" i="4" s="1"/>
  <c r="B2821" i="4" s="1"/>
  <c r="B2822" i="4" s="1"/>
  <c r="B2823" i="4" s="1"/>
  <c r="B2824" i="4" s="1"/>
  <c r="B2825" i="4" s="1"/>
  <c r="B2826" i="4" s="1"/>
  <c r="B2827" i="4" s="1"/>
  <c r="B2828" i="4" s="1"/>
  <c r="B2829" i="4" s="1"/>
  <c r="B2830" i="4" s="1"/>
  <c r="B2831" i="4" s="1"/>
  <c r="B2832" i="4" s="1"/>
  <c r="B2833" i="4" s="1"/>
  <c r="B2834" i="4" s="1"/>
  <c r="B2835" i="4" s="1"/>
  <c r="B2836" i="4" s="1"/>
  <c r="B2837" i="4" s="1"/>
  <c r="B2838" i="4" s="1"/>
  <c r="B2839" i="4" s="1"/>
  <c r="B2840" i="4" s="1"/>
  <c r="B2841" i="4" s="1"/>
  <c r="B2842" i="4" s="1"/>
  <c r="B2843" i="4" s="1"/>
  <c r="B2844" i="4" s="1"/>
  <c r="B2845" i="4" s="1"/>
  <c r="B2846" i="4" s="1"/>
  <c r="B2847" i="4" s="1"/>
  <c r="B2848" i="4" s="1"/>
  <c r="B2849" i="4" s="1"/>
  <c r="B2850" i="4" s="1"/>
  <c r="B2851" i="4" s="1"/>
  <c r="B2852" i="4" s="1"/>
  <c r="B2853" i="4" s="1"/>
  <c r="B2854" i="4" s="1"/>
  <c r="B2855" i="4" s="1"/>
  <c r="B2856" i="4" s="1"/>
  <c r="B2857" i="4" s="1"/>
  <c r="B2858" i="4" s="1"/>
  <c r="B2859" i="4" s="1"/>
  <c r="B2860" i="4" s="1"/>
  <c r="B2861" i="4" s="1"/>
  <c r="B2862" i="4" s="1"/>
  <c r="B2863" i="4" s="1"/>
  <c r="B2864" i="4" s="1"/>
  <c r="B2865" i="4" s="1"/>
  <c r="B2866" i="4" s="1"/>
  <c r="B2867" i="4" s="1"/>
  <c r="B2868" i="4" s="1"/>
  <c r="B2869" i="4" s="1"/>
  <c r="B2870" i="4" s="1"/>
  <c r="B2871" i="4" s="1"/>
  <c r="B2872" i="4" s="1"/>
  <c r="B2873" i="4" s="1"/>
  <c r="B2874" i="4" s="1"/>
  <c r="B2875" i="4" s="1"/>
  <c r="B2876" i="4" s="1"/>
  <c r="B2877" i="4" s="1"/>
  <c r="B2878" i="4" s="1"/>
  <c r="B2879" i="4" s="1"/>
  <c r="B2880" i="4" s="1"/>
  <c r="B2881" i="4" s="1"/>
  <c r="B2882" i="4" s="1"/>
  <c r="B2883" i="4" s="1"/>
  <c r="B2884" i="4" s="1"/>
  <c r="B2885" i="4" s="1"/>
  <c r="B2886" i="4" s="1"/>
  <c r="B2887" i="4" s="1"/>
  <c r="B2888" i="4" s="1"/>
  <c r="B2889" i="4" s="1"/>
  <c r="B2890" i="4" s="1"/>
  <c r="B2891" i="4" s="1"/>
  <c r="B2892" i="4" s="1"/>
  <c r="B2893" i="4" s="1"/>
  <c r="B2894" i="4" s="1"/>
  <c r="B2895" i="4" s="1"/>
  <c r="B2896" i="4" s="1"/>
  <c r="B2897" i="4" s="1"/>
  <c r="B2898" i="4" s="1"/>
  <c r="B2899" i="4" s="1"/>
  <c r="B2900" i="4" s="1"/>
  <c r="B2901" i="4" s="1"/>
  <c r="B2902" i="4" s="1"/>
  <c r="B2903" i="4" s="1"/>
  <c r="B2904" i="4" s="1"/>
  <c r="B2905" i="4" s="1"/>
  <c r="B2906" i="4" s="1"/>
  <c r="B2907" i="4" s="1"/>
  <c r="B2908" i="4" s="1"/>
  <c r="B2909" i="4" s="1"/>
  <c r="B2910" i="4" s="1"/>
  <c r="B2911" i="4" s="1"/>
  <c r="B2912" i="4" s="1"/>
  <c r="B2913" i="4" s="1"/>
  <c r="B2914" i="4" s="1"/>
  <c r="B2915" i="4" s="1"/>
  <c r="B2916" i="4" s="1"/>
  <c r="B2917" i="4" s="1"/>
  <c r="B2918" i="4" s="1"/>
  <c r="B2919" i="4" s="1"/>
  <c r="B2920" i="4" s="1"/>
  <c r="B2921" i="4" s="1"/>
  <c r="B2922" i="4" s="1"/>
  <c r="B2923" i="4" s="1"/>
  <c r="B2924" i="4" s="1"/>
  <c r="B2925" i="4" s="1"/>
  <c r="B2926" i="4" s="1"/>
  <c r="B2927" i="4" s="1"/>
  <c r="B2928" i="4" s="1"/>
  <c r="B2929" i="4" s="1"/>
  <c r="B2930" i="4" s="1"/>
  <c r="B2931" i="4" s="1"/>
  <c r="B2932" i="4" s="1"/>
  <c r="B2933" i="4" s="1"/>
  <c r="B2934" i="4" s="1"/>
  <c r="B2935" i="4" s="1"/>
  <c r="B2936" i="4" s="1"/>
  <c r="B2937" i="4" s="1"/>
  <c r="B2938" i="4" s="1"/>
  <c r="B2939" i="4" s="1"/>
  <c r="B2940" i="4" s="1"/>
  <c r="B2941" i="4" s="1"/>
  <c r="B2942" i="4" s="1"/>
  <c r="B2943" i="4" s="1"/>
  <c r="B2944" i="4" s="1"/>
  <c r="B2945" i="4" s="1"/>
  <c r="B2946" i="4" s="1"/>
  <c r="B2947" i="4" s="1"/>
  <c r="B2948" i="4" s="1"/>
  <c r="B2949" i="4" s="1"/>
  <c r="B2950" i="4" s="1"/>
  <c r="B2951" i="4" s="1"/>
  <c r="B2952" i="4" s="1"/>
  <c r="B2953" i="4" s="1"/>
  <c r="B2954" i="4" s="1"/>
  <c r="B2955" i="4" s="1"/>
  <c r="B2956" i="4" s="1"/>
  <c r="B2957" i="4" s="1"/>
  <c r="B2958" i="4" s="1"/>
  <c r="B2959" i="4" s="1"/>
  <c r="B2960" i="4" s="1"/>
  <c r="B2961" i="4" s="1"/>
  <c r="B2962" i="4" s="1"/>
  <c r="B2963" i="4" s="1"/>
  <c r="B2964" i="4" s="1"/>
  <c r="B2965" i="4" s="1"/>
  <c r="B2966" i="4" s="1"/>
  <c r="B2967" i="4" s="1"/>
  <c r="B2968" i="4" s="1"/>
  <c r="B2969" i="4" s="1"/>
  <c r="B2970" i="4" s="1"/>
  <c r="B2971" i="4" s="1"/>
  <c r="B2972" i="4" s="1"/>
  <c r="B2973" i="4" s="1"/>
  <c r="B2974" i="4" s="1"/>
  <c r="B2975" i="4" s="1"/>
  <c r="B2976" i="4" s="1"/>
  <c r="B2977" i="4" s="1"/>
  <c r="B2978" i="4" s="1"/>
  <c r="B2979" i="4" s="1"/>
  <c r="B2980" i="4" s="1"/>
  <c r="B2981" i="4" s="1"/>
  <c r="B2982" i="4" s="1"/>
  <c r="B2983" i="4" s="1"/>
  <c r="B2984" i="4" s="1"/>
  <c r="B2985" i="4" s="1"/>
  <c r="B2986" i="4" s="1"/>
  <c r="B2987" i="4" s="1"/>
  <c r="B2988" i="4" s="1"/>
  <c r="B2989" i="4" s="1"/>
  <c r="B2990" i="4" s="1"/>
  <c r="B2991" i="4" s="1"/>
  <c r="B2992" i="4" s="1"/>
  <c r="B2993" i="4" s="1"/>
  <c r="B2994" i="4" s="1"/>
  <c r="B2995" i="4" s="1"/>
  <c r="B2996" i="4" s="1"/>
  <c r="B2997" i="4" s="1"/>
  <c r="B2998" i="4" s="1"/>
  <c r="B2999" i="4" s="1"/>
  <c r="B3000" i="4" s="1"/>
  <c r="B3001" i="4" s="1"/>
  <c r="B3002" i="4" s="1"/>
  <c r="B3003" i="4" s="1"/>
  <c r="B3004" i="4" s="1"/>
  <c r="B3005" i="4" s="1"/>
  <c r="B3006" i="4" s="1"/>
  <c r="B3007" i="4" s="1"/>
  <c r="B3008" i="4" s="1"/>
  <c r="B3009" i="4" s="1"/>
  <c r="B3010" i="4" s="1"/>
  <c r="B3011" i="4" s="1"/>
  <c r="B3012" i="4" s="1"/>
  <c r="B3013" i="4" s="1"/>
  <c r="B3014" i="4" s="1"/>
  <c r="B3015" i="4" s="1"/>
  <c r="B3016" i="4" s="1"/>
  <c r="B3017" i="4" s="1"/>
  <c r="B3018" i="4" s="1"/>
  <c r="B3019" i="4" s="1"/>
  <c r="B3020" i="4" s="1"/>
  <c r="B3021" i="4" s="1"/>
  <c r="B3022" i="4" s="1"/>
  <c r="B3023" i="4" s="1"/>
  <c r="B3024" i="4" s="1"/>
  <c r="B3025" i="4" s="1"/>
  <c r="B3026" i="4" s="1"/>
  <c r="B3027" i="4" s="1"/>
  <c r="B3028" i="4" s="1"/>
  <c r="B3029" i="4" s="1"/>
  <c r="B3030" i="4" s="1"/>
  <c r="B3031" i="4" s="1"/>
  <c r="B3032" i="4" s="1"/>
  <c r="B3033" i="4" s="1"/>
  <c r="B3034" i="4" s="1"/>
  <c r="B3035" i="4" s="1"/>
  <c r="B3036" i="4" s="1"/>
  <c r="B3037" i="4" s="1"/>
  <c r="B3038" i="4" s="1"/>
  <c r="B3039" i="4" s="1"/>
  <c r="B3040" i="4" s="1"/>
  <c r="B3041" i="4" s="1"/>
  <c r="B3042" i="4" s="1"/>
  <c r="B3043" i="4" s="1"/>
  <c r="B3044" i="4" s="1"/>
  <c r="B3045" i="4" s="1"/>
  <c r="B3046" i="4" s="1"/>
  <c r="B3047" i="4" s="1"/>
  <c r="B3048" i="4" s="1"/>
  <c r="B3049" i="4" s="1"/>
  <c r="B3050" i="4" s="1"/>
  <c r="B3051" i="4" s="1"/>
  <c r="B3052" i="4" s="1"/>
  <c r="B3053" i="4" s="1"/>
  <c r="B3054" i="4" s="1"/>
  <c r="B3055" i="4" s="1"/>
  <c r="B3056" i="4" s="1"/>
  <c r="B3057" i="4" s="1"/>
  <c r="B3058" i="4" s="1"/>
  <c r="B3059" i="4" s="1"/>
  <c r="B3060" i="4" s="1"/>
  <c r="B3061" i="4" s="1"/>
  <c r="B3062" i="4" s="1"/>
  <c r="B3063" i="4" s="1"/>
  <c r="B3064" i="4" s="1"/>
  <c r="B3065" i="4" s="1"/>
  <c r="B3066" i="4" s="1"/>
  <c r="B3067" i="4" s="1"/>
  <c r="B3068" i="4" s="1"/>
  <c r="B3069" i="4" s="1"/>
  <c r="B3070" i="4" s="1"/>
  <c r="B3071" i="4" s="1"/>
  <c r="B3072" i="4" s="1"/>
  <c r="B3073" i="4" s="1"/>
  <c r="B3074" i="4" s="1"/>
  <c r="B3075" i="4" s="1"/>
  <c r="B3076" i="4" s="1"/>
  <c r="B3077" i="4" s="1"/>
  <c r="B3078" i="4" s="1"/>
  <c r="B3079" i="4" s="1"/>
  <c r="B3080" i="4" s="1"/>
  <c r="B3081" i="4" s="1"/>
  <c r="B3082" i="4" s="1"/>
  <c r="B3083" i="4" s="1"/>
  <c r="B3084" i="4" s="1"/>
  <c r="B3085" i="4" s="1"/>
  <c r="B3086" i="4" s="1"/>
  <c r="B3087" i="4" s="1"/>
  <c r="B3088" i="4" s="1"/>
  <c r="B3089" i="4" s="1"/>
  <c r="B3090" i="4" s="1"/>
  <c r="B3091" i="4" s="1"/>
  <c r="B3092" i="4" s="1"/>
  <c r="B3093" i="4" s="1"/>
  <c r="B3094" i="4" s="1"/>
  <c r="B3095" i="4" s="1"/>
  <c r="B3096" i="4" s="1"/>
  <c r="B3097" i="4" s="1"/>
  <c r="B3098" i="4" s="1"/>
  <c r="B3099" i="4" s="1"/>
  <c r="B3100" i="4" s="1"/>
  <c r="B3101" i="4" s="1"/>
  <c r="B3102" i="4" s="1"/>
  <c r="B3103" i="4" s="1"/>
  <c r="B3104" i="4" s="1"/>
  <c r="B3105" i="4" s="1"/>
  <c r="B3106" i="4" s="1"/>
  <c r="B3107" i="4" s="1"/>
  <c r="B3108" i="4" s="1"/>
  <c r="B3109" i="4" s="1"/>
  <c r="B3110" i="4" s="1"/>
  <c r="B3111" i="4" s="1"/>
  <c r="B3112" i="4" s="1"/>
  <c r="B3113" i="4" s="1"/>
  <c r="B3114" i="4" s="1"/>
  <c r="B3115" i="4" s="1"/>
  <c r="B3116" i="4" s="1"/>
  <c r="B3117" i="4" s="1"/>
  <c r="B3118" i="4" s="1"/>
  <c r="B3119" i="4" s="1"/>
  <c r="B3120" i="4" s="1"/>
  <c r="B3121" i="4" s="1"/>
  <c r="B3122" i="4" s="1"/>
  <c r="B3123" i="4" s="1"/>
  <c r="B3124" i="4" s="1"/>
  <c r="B3125" i="4" s="1"/>
  <c r="B3126" i="4" s="1"/>
  <c r="B3127" i="4" s="1"/>
  <c r="B3128" i="4" s="1"/>
  <c r="B3129" i="4" s="1"/>
  <c r="B3130" i="4" s="1"/>
  <c r="B3131" i="4" s="1"/>
  <c r="B3132" i="4" s="1"/>
  <c r="B3133" i="4" s="1"/>
  <c r="B3134" i="4" s="1"/>
  <c r="B3135" i="4" s="1"/>
  <c r="B3136" i="4" s="1"/>
  <c r="B3137" i="4" s="1"/>
  <c r="B3138" i="4" s="1"/>
  <c r="B3139" i="4" s="1"/>
  <c r="B3140" i="4" s="1"/>
  <c r="B3141" i="4" s="1"/>
  <c r="B3142" i="4" s="1"/>
  <c r="B3143" i="4" s="1"/>
  <c r="B3144" i="4" s="1"/>
  <c r="B3145" i="4" s="1"/>
  <c r="B3146" i="4" s="1"/>
  <c r="B3147" i="4" s="1"/>
  <c r="B3148" i="4" s="1"/>
  <c r="B3149" i="4" s="1"/>
  <c r="B3150" i="4" s="1"/>
  <c r="B3151" i="4" s="1"/>
  <c r="B3152" i="4" s="1"/>
  <c r="B3153" i="4" s="1"/>
  <c r="B3154" i="4" s="1"/>
  <c r="B3155" i="4" s="1"/>
  <c r="B3156" i="4" s="1"/>
  <c r="B3157" i="4" s="1"/>
  <c r="B3158" i="4" s="1"/>
  <c r="B3159" i="4" s="1"/>
  <c r="B3160" i="4" s="1"/>
  <c r="B3161" i="4" s="1"/>
  <c r="B3162" i="4" s="1"/>
  <c r="B3163" i="4" s="1"/>
  <c r="B3164" i="4" s="1"/>
  <c r="B3165" i="4" s="1"/>
  <c r="B3166" i="4" s="1"/>
  <c r="B3167" i="4" s="1"/>
  <c r="B3168" i="4" s="1"/>
  <c r="B3169" i="4" s="1"/>
  <c r="B3170" i="4" s="1"/>
  <c r="B3171" i="4" s="1"/>
  <c r="B3172" i="4" s="1"/>
  <c r="B3173" i="4" s="1"/>
  <c r="B3174" i="4" s="1"/>
  <c r="B3175" i="4" s="1"/>
  <c r="B3176" i="4" s="1"/>
  <c r="B3177" i="4" s="1"/>
  <c r="B3178" i="4" s="1"/>
  <c r="B3179" i="4" s="1"/>
  <c r="B3180" i="4" s="1"/>
  <c r="B3181" i="4" s="1"/>
  <c r="B3182" i="4" s="1"/>
  <c r="B3183" i="4" s="1"/>
  <c r="B3184" i="4" s="1"/>
  <c r="B3185" i="4" s="1"/>
  <c r="B3186" i="4" s="1"/>
  <c r="B3187" i="4" s="1"/>
  <c r="B3188" i="4" s="1"/>
  <c r="B3189" i="4" s="1"/>
  <c r="B3190" i="4" s="1"/>
  <c r="B3191" i="4" s="1"/>
  <c r="B3192" i="4" s="1"/>
  <c r="B3193" i="4" s="1"/>
  <c r="B3194" i="4" s="1"/>
  <c r="B3195" i="4" s="1"/>
  <c r="B3196" i="4" s="1"/>
  <c r="B3197" i="4" s="1"/>
  <c r="B3198" i="4" s="1"/>
  <c r="B3199" i="4" s="1"/>
  <c r="B3200" i="4" s="1"/>
  <c r="B3201" i="4" s="1"/>
  <c r="B3202" i="4" s="1"/>
  <c r="B3203" i="4" s="1"/>
  <c r="B3204" i="4" s="1"/>
  <c r="B3205" i="4" s="1"/>
  <c r="B3206" i="4" s="1"/>
  <c r="B3207" i="4" s="1"/>
  <c r="B3208" i="4" s="1"/>
  <c r="B3209" i="4" s="1"/>
  <c r="B3210" i="4" s="1"/>
  <c r="B3211" i="4" s="1"/>
  <c r="B3212" i="4" s="1"/>
  <c r="B3213" i="4" s="1"/>
  <c r="B3214" i="4" s="1"/>
  <c r="B3215" i="4" s="1"/>
  <c r="B3216" i="4" s="1"/>
  <c r="B3217" i="4" s="1"/>
  <c r="B3218" i="4" s="1"/>
  <c r="B3219" i="4" s="1"/>
  <c r="B3220" i="4" s="1"/>
  <c r="B3221" i="4" s="1"/>
  <c r="B3222" i="4" s="1"/>
  <c r="B3223" i="4" s="1"/>
  <c r="B3224" i="4" s="1"/>
  <c r="B3225" i="4" s="1"/>
  <c r="B3226" i="4" s="1"/>
  <c r="B3227" i="4" s="1"/>
  <c r="B3228" i="4" s="1"/>
  <c r="B3229" i="4" s="1"/>
  <c r="B3230" i="4" s="1"/>
  <c r="B3231" i="4" s="1"/>
  <c r="B3232" i="4" s="1"/>
  <c r="B3233" i="4" s="1"/>
  <c r="B3234" i="4" s="1"/>
  <c r="B3235" i="4" s="1"/>
  <c r="B3236" i="4" s="1"/>
  <c r="B3237" i="4" s="1"/>
  <c r="B3238" i="4" s="1"/>
  <c r="B3239" i="4" s="1"/>
  <c r="B3240" i="4" s="1"/>
  <c r="B3241" i="4" s="1"/>
  <c r="B3242" i="4" s="1"/>
  <c r="B3243" i="4" s="1"/>
  <c r="B3244" i="4" s="1"/>
  <c r="B3245" i="4" s="1"/>
  <c r="B3246" i="4" s="1"/>
  <c r="B3247" i="4" s="1"/>
  <c r="B3248" i="4" s="1"/>
  <c r="B3249" i="4" s="1"/>
  <c r="B3250" i="4" s="1"/>
  <c r="B3251" i="4" s="1"/>
  <c r="B3252" i="4" s="1"/>
  <c r="B3253" i="4" s="1"/>
  <c r="B3254" i="4" s="1"/>
  <c r="B3255" i="4" s="1"/>
  <c r="B3256" i="4" s="1"/>
  <c r="B3257" i="4" s="1"/>
  <c r="B3258" i="4" s="1"/>
  <c r="B3259" i="4" s="1"/>
  <c r="B3260" i="4" s="1"/>
  <c r="B3261" i="4" s="1"/>
  <c r="B3262" i="4" s="1"/>
  <c r="B3263" i="4" s="1"/>
  <c r="B3264" i="4" s="1"/>
  <c r="B3265" i="4" s="1"/>
  <c r="B3266" i="4" s="1"/>
  <c r="B3267" i="4" s="1"/>
  <c r="B3268" i="4" s="1"/>
  <c r="B3269" i="4" s="1"/>
  <c r="B3270" i="4" s="1"/>
  <c r="B3271" i="4" s="1"/>
  <c r="B3272" i="4" s="1"/>
  <c r="B3273" i="4" s="1"/>
  <c r="B3274" i="4" s="1"/>
  <c r="B3275" i="4" s="1"/>
  <c r="B3276" i="4" s="1"/>
  <c r="B3277" i="4" s="1"/>
  <c r="B3278" i="4" s="1"/>
  <c r="B3279" i="4" s="1"/>
  <c r="B3280" i="4" s="1"/>
  <c r="B3281" i="4" s="1"/>
  <c r="B3282" i="4" s="1"/>
  <c r="B3283" i="4" s="1"/>
  <c r="B3284" i="4" s="1"/>
  <c r="B3285" i="4" s="1"/>
  <c r="B3286" i="4" s="1"/>
  <c r="B3287" i="4" s="1"/>
  <c r="B3288" i="4" s="1"/>
  <c r="B3289" i="4" s="1"/>
  <c r="B3290" i="4" s="1"/>
  <c r="B3291" i="4" s="1"/>
  <c r="B3292" i="4" s="1"/>
  <c r="B3293" i="4" s="1"/>
  <c r="B3294" i="4" s="1"/>
  <c r="B3295" i="4" s="1"/>
  <c r="B3296" i="4" s="1"/>
  <c r="B3297" i="4" s="1"/>
  <c r="B3298" i="4" s="1"/>
  <c r="B3299" i="4" s="1"/>
  <c r="B3300" i="4" s="1"/>
  <c r="B3301" i="4" s="1"/>
  <c r="B3302" i="4" s="1"/>
  <c r="B3303" i="4" s="1"/>
  <c r="B3304" i="4" s="1"/>
  <c r="B3305" i="4" s="1"/>
  <c r="B3306" i="4" s="1"/>
  <c r="B3307" i="4" s="1"/>
  <c r="B3308" i="4" s="1"/>
  <c r="B3309" i="4" s="1"/>
  <c r="B3310" i="4" s="1"/>
  <c r="B3311" i="4" s="1"/>
  <c r="B3312" i="4" s="1"/>
  <c r="B3313" i="4" s="1"/>
  <c r="B3314" i="4" s="1"/>
  <c r="B3315" i="4" s="1"/>
  <c r="B3316" i="4" s="1"/>
  <c r="B3317" i="4" s="1"/>
  <c r="B3318" i="4" s="1"/>
  <c r="B3319" i="4" s="1"/>
  <c r="B3320" i="4" s="1"/>
  <c r="B3321" i="4" s="1"/>
  <c r="B3322" i="4" s="1"/>
  <c r="B3323" i="4" s="1"/>
  <c r="B3324" i="4" s="1"/>
  <c r="B3325" i="4" s="1"/>
  <c r="B3326" i="4" s="1"/>
  <c r="B3327" i="4" s="1"/>
  <c r="B3328" i="4" s="1"/>
  <c r="B3329" i="4" s="1"/>
  <c r="B3330" i="4" s="1"/>
  <c r="B3331" i="4" s="1"/>
  <c r="B3332" i="4" s="1"/>
  <c r="B3333" i="4" s="1"/>
  <c r="B3334" i="4" s="1"/>
  <c r="B3335" i="4" s="1"/>
  <c r="B3336" i="4" s="1"/>
  <c r="B3337" i="4" s="1"/>
  <c r="B3338" i="4" s="1"/>
  <c r="B3339" i="4" s="1"/>
  <c r="B3340" i="4" s="1"/>
  <c r="B3341" i="4" s="1"/>
  <c r="B3342" i="4" s="1"/>
  <c r="B3343" i="4" s="1"/>
  <c r="B3344" i="4" s="1"/>
  <c r="B3345" i="4" s="1"/>
  <c r="B3346" i="4" s="1"/>
  <c r="B3347" i="4" s="1"/>
  <c r="B3348" i="4" s="1"/>
  <c r="B3349" i="4" s="1"/>
  <c r="B3350" i="4" s="1"/>
  <c r="B3351" i="4" s="1"/>
  <c r="B3352" i="4" s="1"/>
  <c r="B3353" i="4" s="1"/>
  <c r="B3354" i="4" s="1"/>
  <c r="B3355" i="4" s="1"/>
  <c r="B3356" i="4" s="1"/>
  <c r="B3357" i="4" s="1"/>
  <c r="B3358" i="4" s="1"/>
  <c r="B3359" i="4" s="1"/>
  <c r="B3360" i="4" s="1"/>
  <c r="B3361" i="4" s="1"/>
  <c r="B3362" i="4" s="1"/>
  <c r="B3363" i="4" s="1"/>
  <c r="B3364" i="4" s="1"/>
  <c r="B3365" i="4" s="1"/>
  <c r="B3366" i="4" s="1"/>
  <c r="B3367" i="4" s="1"/>
  <c r="B3368" i="4" s="1"/>
  <c r="B3369" i="4" s="1"/>
  <c r="B3370" i="4" s="1"/>
  <c r="B3371" i="4" s="1"/>
  <c r="B3372" i="4" s="1"/>
  <c r="B3373" i="4" s="1"/>
  <c r="B3374" i="4" s="1"/>
  <c r="B3375" i="4" s="1"/>
  <c r="B3376" i="4" s="1"/>
  <c r="B3377" i="4" s="1"/>
  <c r="B3378" i="4" s="1"/>
  <c r="B3379" i="4" s="1"/>
  <c r="B3380" i="4" s="1"/>
  <c r="B3381" i="4" s="1"/>
  <c r="B3382" i="4" s="1"/>
  <c r="B3383" i="4" s="1"/>
  <c r="B3384" i="4" s="1"/>
  <c r="B3385" i="4" s="1"/>
  <c r="B3386" i="4" s="1"/>
  <c r="B3387" i="4" s="1"/>
  <c r="B3388" i="4" s="1"/>
  <c r="B3389" i="4" s="1"/>
  <c r="B3390" i="4" s="1"/>
  <c r="B3391" i="4" s="1"/>
  <c r="B3392" i="4" s="1"/>
  <c r="B3393" i="4" s="1"/>
  <c r="B3394" i="4" s="1"/>
  <c r="B3395" i="4" s="1"/>
  <c r="B3396" i="4" s="1"/>
  <c r="B3397" i="4" s="1"/>
  <c r="B3398" i="4" s="1"/>
  <c r="B3399" i="4" s="1"/>
  <c r="B3400" i="4" s="1"/>
  <c r="B3401" i="4" s="1"/>
  <c r="B3402" i="4" s="1"/>
  <c r="B3403" i="4" s="1"/>
  <c r="B3404" i="4" s="1"/>
  <c r="B3405" i="4" s="1"/>
  <c r="B3406" i="4" s="1"/>
  <c r="B3407" i="4" s="1"/>
  <c r="B3408" i="4" s="1"/>
  <c r="B3409" i="4" s="1"/>
  <c r="B3410" i="4" s="1"/>
  <c r="B3411" i="4" s="1"/>
  <c r="B3412" i="4" s="1"/>
  <c r="B3413" i="4" s="1"/>
  <c r="B3414" i="4" s="1"/>
  <c r="B3415" i="4" s="1"/>
  <c r="B3416" i="4" s="1"/>
  <c r="B3417" i="4" s="1"/>
  <c r="B3418" i="4" s="1"/>
  <c r="B3419" i="4" s="1"/>
  <c r="B3420" i="4" s="1"/>
  <c r="B3421" i="4" s="1"/>
  <c r="B3422" i="4" s="1"/>
  <c r="B3423" i="4" s="1"/>
  <c r="B3424" i="4" s="1"/>
  <c r="B3425" i="4" s="1"/>
  <c r="B3426" i="4" s="1"/>
  <c r="B3427" i="4" s="1"/>
  <c r="B3428" i="4" s="1"/>
  <c r="B3429" i="4" s="1"/>
  <c r="B3430" i="4" s="1"/>
  <c r="B3431" i="4" s="1"/>
  <c r="B3432" i="4" s="1"/>
  <c r="B3433" i="4" s="1"/>
  <c r="B3434" i="4" s="1"/>
  <c r="B3435" i="4" s="1"/>
  <c r="B3436" i="4" s="1"/>
  <c r="B3437" i="4" s="1"/>
  <c r="B3438" i="4" s="1"/>
  <c r="B3439" i="4" s="1"/>
  <c r="B3440" i="4" s="1"/>
  <c r="B3441" i="4" s="1"/>
  <c r="B3442" i="4" s="1"/>
  <c r="B3443" i="4" s="1"/>
  <c r="B3444" i="4" s="1"/>
  <c r="B3445" i="4" s="1"/>
  <c r="B3446" i="4" s="1"/>
  <c r="B3447" i="4" s="1"/>
  <c r="B3448" i="4" s="1"/>
  <c r="B3449" i="4" s="1"/>
  <c r="B3450" i="4" s="1"/>
  <c r="B3451" i="4" s="1"/>
  <c r="B3452" i="4" s="1"/>
  <c r="B3453" i="4" s="1"/>
  <c r="B3454" i="4" s="1"/>
  <c r="B3455" i="4" s="1"/>
  <c r="B3456" i="4" s="1"/>
  <c r="B3457" i="4" s="1"/>
  <c r="B3458" i="4" s="1"/>
  <c r="B3459" i="4" s="1"/>
  <c r="B3460" i="4" s="1"/>
  <c r="B3461" i="4" s="1"/>
  <c r="B3462" i="4" s="1"/>
  <c r="B3463" i="4" s="1"/>
  <c r="B3464" i="4" s="1"/>
  <c r="B3465" i="4" s="1"/>
  <c r="B3466" i="4" s="1"/>
  <c r="B3467" i="4" s="1"/>
  <c r="B3468" i="4" s="1"/>
  <c r="B3469" i="4" s="1"/>
  <c r="B3470" i="4" s="1"/>
  <c r="B3471" i="4" s="1"/>
  <c r="B3472" i="4" s="1"/>
  <c r="B3473" i="4" s="1"/>
  <c r="B3474" i="4" s="1"/>
  <c r="B3475" i="4" s="1"/>
  <c r="B3476" i="4" s="1"/>
  <c r="B3477" i="4" s="1"/>
  <c r="B3478" i="4" s="1"/>
  <c r="B3479" i="4" s="1"/>
  <c r="B3480" i="4" s="1"/>
  <c r="B3481" i="4" s="1"/>
  <c r="B3482" i="4" s="1"/>
  <c r="B3483" i="4" s="1"/>
  <c r="B3484" i="4" s="1"/>
  <c r="B3485" i="4" s="1"/>
  <c r="B3486" i="4" s="1"/>
  <c r="B3487" i="4" s="1"/>
  <c r="B3488" i="4" s="1"/>
  <c r="B3489" i="4" s="1"/>
  <c r="B3490" i="4" s="1"/>
  <c r="B3491" i="4" s="1"/>
  <c r="B3492" i="4" s="1"/>
  <c r="B3493" i="4" s="1"/>
  <c r="B3494" i="4" s="1"/>
  <c r="B3495" i="4" s="1"/>
  <c r="B3496" i="4" s="1"/>
  <c r="B3497" i="4" s="1"/>
  <c r="B3498" i="4" s="1"/>
  <c r="B3499" i="4" s="1"/>
  <c r="B3500" i="4" s="1"/>
  <c r="B3501" i="4" s="1"/>
  <c r="B3502" i="4" s="1"/>
  <c r="B3503" i="4" s="1"/>
  <c r="B3504" i="4" s="1"/>
  <c r="B3505" i="4" s="1"/>
  <c r="B3506" i="4" s="1"/>
  <c r="B3507" i="4" s="1"/>
  <c r="B3508" i="4" s="1"/>
  <c r="B3509" i="4" s="1"/>
  <c r="B3510" i="4" s="1"/>
  <c r="B3511" i="4" s="1"/>
  <c r="B3512" i="4" s="1"/>
  <c r="B3513" i="4" s="1"/>
  <c r="B3514" i="4" s="1"/>
  <c r="B3515" i="4" s="1"/>
  <c r="B3516" i="4" s="1"/>
  <c r="B3517" i="4" s="1"/>
  <c r="B3518" i="4" s="1"/>
  <c r="B3519" i="4" s="1"/>
  <c r="B3520" i="4" s="1"/>
  <c r="B3521" i="4" s="1"/>
  <c r="B3522" i="4" s="1"/>
  <c r="B3523" i="4" s="1"/>
  <c r="B3524" i="4" s="1"/>
  <c r="B3525" i="4" s="1"/>
  <c r="B3526" i="4" s="1"/>
  <c r="B3527" i="4" s="1"/>
  <c r="B3528" i="4" s="1"/>
  <c r="B3529" i="4" s="1"/>
  <c r="B3530" i="4" s="1"/>
  <c r="B3531" i="4" s="1"/>
  <c r="B3532" i="4" s="1"/>
  <c r="B3533" i="4" s="1"/>
  <c r="B3534" i="4" s="1"/>
  <c r="B3535" i="4" s="1"/>
  <c r="B3536" i="4" s="1"/>
  <c r="B3537" i="4" s="1"/>
  <c r="B3538" i="4" s="1"/>
  <c r="B3539" i="4" s="1"/>
  <c r="B3540" i="4" s="1"/>
  <c r="B3541" i="4" s="1"/>
  <c r="B3542" i="4" s="1"/>
  <c r="B3543" i="4" s="1"/>
  <c r="B3544" i="4" s="1"/>
  <c r="B3545" i="4" s="1"/>
  <c r="B3546" i="4" s="1"/>
  <c r="B3547" i="4" s="1"/>
  <c r="B3548" i="4" s="1"/>
  <c r="B3549" i="4" s="1"/>
  <c r="B3550" i="4" s="1"/>
  <c r="B3551" i="4" s="1"/>
  <c r="B3552" i="4" s="1"/>
  <c r="B3553" i="4" s="1"/>
  <c r="B3554" i="4" s="1"/>
  <c r="B3555" i="4" s="1"/>
  <c r="B3556" i="4" s="1"/>
  <c r="B3557" i="4" s="1"/>
  <c r="B3558" i="4" s="1"/>
  <c r="B3559" i="4" s="1"/>
  <c r="B3560" i="4" s="1"/>
  <c r="B3561" i="4" s="1"/>
  <c r="B3562" i="4" s="1"/>
  <c r="B3563" i="4" s="1"/>
  <c r="B3564" i="4" s="1"/>
  <c r="B3565" i="4" s="1"/>
  <c r="B3566" i="4" s="1"/>
  <c r="B3567" i="4" s="1"/>
  <c r="B3568" i="4" s="1"/>
  <c r="B3569" i="4" s="1"/>
  <c r="B3570" i="4" s="1"/>
  <c r="B3571" i="4" s="1"/>
  <c r="B3572" i="4" s="1"/>
  <c r="B3573" i="4" s="1"/>
  <c r="B3574" i="4" s="1"/>
  <c r="B3575" i="4" s="1"/>
  <c r="B3576" i="4" s="1"/>
  <c r="B3577" i="4" s="1"/>
  <c r="B3578" i="4" s="1"/>
  <c r="B3579" i="4" s="1"/>
  <c r="B3580" i="4" s="1"/>
  <c r="B3581" i="4" s="1"/>
  <c r="B3582" i="4" s="1"/>
  <c r="B3583" i="4" s="1"/>
  <c r="B3584" i="4" s="1"/>
  <c r="B3585" i="4" s="1"/>
  <c r="B3586" i="4" s="1"/>
  <c r="B3587" i="4" s="1"/>
  <c r="B3588" i="4" s="1"/>
  <c r="B3589" i="4" s="1"/>
  <c r="B3590" i="4" s="1"/>
  <c r="B3591" i="4" s="1"/>
  <c r="B3592" i="4" s="1"/>
  <c r="B3593" i="4" s="1"/>
  <c r="B3594" i="4" s="1"/>
  <c r="B3595" i="4" s="1"/>
  <c r="B3596" i="4" s="1"/>
  <c r="B3597" i="4" s="1"/>
  <c r="B3598" i="4" s="1"/>
  <c r="B3599" i="4" s="1"/>
  <c r="B3600" i="4" s="1"/>
  <c r="B3601" i="4" s="1"/>
  <c r="B3602" i="4" s="1"/>
  <c r="B3603" i="4" s="1"/>
  <c r="B3604" i="4" s="1"/>
  <c r="B3605" i="4" s="1"/>
  <c r="B3606" i="4" s="1"/>
  <c r="B3607" i="4" s="1"/>
  <c r="B3608" i="4" s="1"/>
  <c r="B3609" i="4" s="1"/>
  <c r="B3610" i="4" s="1"/>
  <c r="B3611" i="4" s="1"/>
  <c r="B3612" i="4" s="1"/>
  <c r="B3613" i="4" s="1"/>
  <c r="B3614" i="4" s="1"/>
  <c r="B3615" i="4" s="1"/>
  <c r="B3616" i="4" s="1"/>
  <c r="B3617" i="4" s="1"/>
  <c r="B3618" i="4" s="1"/>
  <c r="B3619" i="4" s="1"/>
  <c r="B3620" i="4" s="1"/>
  <c r="B3621" i="4" s="1"/>
  <c r="B3622" i="4" s="1"/>
  <c r="B3623" i="4" s="1"/>
  <c r="B3624" i="4" s="1"/>
  <c r="B3625" i="4" s="1"/>
  <c r="B3626" i="4" s="1"/>
  <c r="B3627" i="4" s="1"/>
  <c r="B3628" i="4" s="1"/>
  <c r="B3629" i="4" s="1"/>
  <c r="B3630" i="4" s="1"/>
  <c r="B3631" i="4" s="1"/>
  <c r="B3632" i="4" s="1"/>
  <c r="B3633" i="4" s="1"/>
  <c r="B3634" i="4" s="1"/>
  <c r="B3635" i="4" s="1"/>
  <c r="B3636" i="4" s="1"/>
  <c r="B3637" i="4" s="1"/>
  <c r="B3638" i="4" s="1"/>
  <c r="B3639" i="4" s="1"/>
  <c r="B3640" i="4" s="1"/>
  <c r="B3641" i="4" s="1"/>
  <c r="B3642" i="4" s="1"/>
  <c r="B3643" i="4" s="1"/>
  <c r="B3644" i="4" s="1"/>
  <c r="B3645" i="4" s="1"/>
  <c r="B3646" i="4" s="1"/>
  <c r="B3647" i="4" s="1"/>
  <c r="B3648" i="4" s="1"/>
  <c r="B3649" i="4" s="1"/>
  <c r="B3650" i="4" s="1"/>
  <c r="B3651" i="4" s="1"/>
  <c r="B3652" i="4" s="1"/>
  <c r="B3653" i="4" s="1"/>
  <c r="B3654" i="4" s="1"/>
  <c r="B3655" i="4" s="1"/>
  <c r="B3656" i="4" s="1"/>
  <c r="B3657" i="4" s="1"/>
  <c r="B3658" i="4" s="1"/>
  <c r="B3659" i="4" s="1"/>
  <c r="B3660" i="4" s="1"/>
  <c r="B3661" i="4" s="1"/>
  <c r="B3662" i="4" s="1"/>
  <c r="B3663" i="4" s="1"/>
  <c r="B3664" i="4" s="1"/>
  <c r="B3665" i="4" s="1"/>
  <c r="B3666" i="4" s="1"/>
  <c r="B3667" i="4" s="1"/>
  <c r="B3668" i="4" s="1"/>
  <c r="B3669" i="4" s="1"/>
  <c r="B3670" i="4" s="1"/>
  <c r="B3671" i="4" s="1"/>
  <c r="B3672" i="4" s="1"/>
  <c r="B3673" i="4" s="1"/>
  <c r="B3674" i="4" s="1"/>
  <c r="B3675" i="4" s="1"/>
  <c r="B3676" i="4" s="1"/>
  <c r="B3677" i="4" s="1"/>
  <c r="B3678" i="4" s="1"/>
  <c r="B3679" i="4" s="1"/>
  <c r="B3680" i="4" s="1"/>
  <c r="B3681" i="4" s="1"/>
  <c r="B3682" i="4" s="1"/>
  <c r="B3683" i="4" s="1"/>
  <c r="B3684" i="4" s="1"/>
  <c r="B3685" i="4" s="1"/>
  <c r="B3686" i="4" s="1"/>
  <c r="B3687" i="4" s="1"/>
  <c r="B3688" i="4" s="1"/>
  <c r="B3689" i="4" s="1"/>
  <c r="B3690" i="4" s="1"/>
  <c r="B3691" i="4" s="1"/>
  <c r="B3692" i="4" s="1"/>
  <c r="B3693" i="4" s="1"/>
  <c r="B3694" i="4" s="1"/>
  <c r="B3695" i="4" s="1"/>
  <c r="B3696" i="4" s="1"/>
  <c r="B3697" i="4" s="1"/>
  <c r="B3698" i="4" s="1"/>
  <c r="B3699" i="4" s="1"/>
  <c r="B3700" i="4" s="1"/>
  <c r="B3701" i="4" s="1"/>
  <c r="B3702" i="4" s="1"/>
  <c r="B3703" i="4" s="1"/>
  <c r="B3704" i="4" s="1"/>
  <c r="B3705" i="4" s="1"/>
  <c r="B3706" i="4" s="1"/>
  <c r="B3707" i="4" s="1"/>
  <c r="B3708" i="4" s="1"/>
  <c r="B3709" i="4" s="1"/>
  <c r="B3710" i="4" s="1"/>
  <c r="B3711" i="4" s="1"/>
  <c r="B3712" i="4" s="1"/>
  <c r="B3713" i="4" s="1"/>
  <c r="B3714" i="4" s="1"/>
  <c r="B3715" i="4" s="1"/>
  <c r="B3716" i="4" s="1"/>
  <c r="B3717" i="4" s="1"/>
  <c r="B3718" i="4" s="1"/>
  <c r="B3719" i="4" s="1"/>
  <c r="B3720" i="4" s="1"/>
  <c r="B3721" i="4" s="1"/>
  <c r="B3722" i="4" s="1"/>
  <c r="B3723" i="4" s="1"/>
  <c r="B3724" i="4" s="1"/>
  <c r="B3725" i="4" s="1"/>
  <c r="B3726" i="4" s="1"/>
  <c r="B3727" i="4" s="1"/>
  <c r="B3728" i="4" s="1"/>
  <c r="B3729" i="4" s="1"/>
  <c r="B3730" i="4" s="1"/>
  <c r="B3731" i="4" s="1"/>
  <c r="B3732" i="4" s="1"/>
  <c r="B3733" i="4" s="1"/>
  <c r="B3734" i="4" s="1"/>
  <c r="B3735" i="4" s="1"/>
  <c r="B3736" i="4" s="1"/>
  <c r="B3737" i="4" s="1"/>
  <c r="B3738" i="4" s="1"/>
  <c r="B3739" i="4" s="1"/>
  <c r="B3740" i="4" s="1"/>
  <c r="B3741" i="4" s="1"/>
  <c r="B3742" i="4" s="1"/>
  <c r="B3743" i="4" s="1"/>
  <c r="B3744" i="4" s="1"/>
  <c r="B3745" i="4" s="1"/>
  <c r="B3746" i="4" s="1"/>
  <c r="B3747" i="4" s="1"/>
  <c r="B3748" i="4" s="1"/>
  <c r="B3749" i="4" s="1"/>
  <c r="B3750" i="4" s="1"/>
  <c r="B3751" i="4" s="1"/>
  <c r="B3752" i="4" s="1"/>
  <c r="B3753" i="4" s="1"/>
  <c r="B3754" i="4" s="1"/>
  <c r="B3755" i="4" s="1"/>
  <c r="B3756" i="4" s="1"/>
  <c r="B3757" i="4" s="1"/>
  <c r="B3758" i="4" s="1"/>
  <c r="B3759" i="4" s="1"/>
  <c r="B3760" i="4" s="1"/>
  <c r="B3761" i="4" s="1"/>
  <c r="B3762" i="4" s="1"/>
  <c r="B3763" i="4" s="1"/>
  <c r="B3764" i="4" s="1"/>
  <c r="B3765" i="4" s="1"/>
  <c r="B3766" i="4" s="1"/>
  <c r="B3767" i="4" s="1"/>
  <c r="B3768" i="4" s="1"/>
  <c r="B3769" i="4" s="1"/>
  <c r="B3770" i="4" s="1"/>
  <c r="B3771" i="4" s="1"/>
  <c r="B3772" i="4" s="1"/>
  <c r="B3773" i="4" s="1"/>
  <c r="B3774" i="4" s="1"/>
  <c r="B3775" i="4" s="1"/>
  <c r="B3776" i="4" s="1"/>
  <c r="B3777" i="4" s="1"/>
  <c r="B3778" i="4" s="1"/>
  <c r="B3779" i="4" s="1"/>
  <c r="B3780" i="4" s="1"/>
  <c r="B3781" i="4" s="1"/>
  <c r="B3782" i="4" s="1"/>
  <c r="B3783" i="4" s="1"/>
  <c r="B3784" i="4" s="1"/>
  <c r="B3785" i="4" s="1"/>
  <c r="B3786" i="4" s="1"/>
  <c r="B3787" i="4" s="1"/>
  <c r="B3788" i="4" s="1"/>
  <c r="B3789" i="4" s="1"/>
  <c r="B3790" i="4" s="1"/>
  <c r="B3791" i="4" s="1"/>
  <c r="B3792" i="4" s="1"/>
  <c r="B3793" i="4" s="1"/>
  <c r="B3794" i="4" s="1"/>
  <c r="B3795" i="4" s="1"/>
  <c r="B3796" i="4" s="1"/>
  <c r="B3797" i="4" s="1"/>
  <c r="B3798" i="4" s="1"/>
  <c r="B3799" i="4" s="1"/>
  <c r="B3800" i="4" s="1"/>
  <c r="B3801" i="4" s="1"/>
  <c r="B3802" i="4" s="1"/>
  <c r="B3803" i="4" s="1"/>
  <c r="B3804" i="4" s="1"/>
  <c r="B3805" i="4" s="1"/>
  <c r="B3806" i="4" s="1"/>
  <c r="B3807" i="4" s="1"/>
  <c r="B3808" i="4" s="1"/>
  <c r="B3809" i="4" s="1"/>
  <c r="B3810" i="4" s="1"/>
  <c r="B3811" i="4" s="1"/>
  <c r="B3812" i="4" s="1"/>
  <c r="B3813" i="4" s="1"/>
  <c r="B3814" i="4" s="1"/>
  <c r="B3815" i="4" s="1"/>
  <c r="B3816" i="4" s="1"/>
  <c r="B3817" i="4" s="1"/>
  <c r="B3818" i="4" s="1"/>
  <c r="B3819" i="4" s="1"/>
  <c r="B3820" i="4" s="1"/>
  <c r="B3821" i="4" s="1"/>
  <c r="B3822" i="4" s="1"/>
  <c r="B3823" i="4" s="1"/>
  <c r="B3824" i="4" s="1"/>
  <c r="B3825" i="4" s="1"/>
  <c r="B3826" i="4" s="1"/>
  <c r="B3827" i="4" s="1"/>
  <c r="B3828" i="4" s="1"/>
  <c r="B3829" i="4" s="1"/>
  <c r="B3830" i="4" s="1"/>
  <c r="B3831" i="4" s="1"/>
  <c r="B3832" i="4" s="1"/>
  <c r="B3833" i="4" s="1"/>
  <c r="B3834" i="4" s="1"/>
  <c r="B3835" i="4" s="1"/>
  <c r="B3836" i="4" s="1"/>
  <c r="B3837" i="4" s="1"/>
  <c r="B3838" i="4" s="1"/>
  <c r="B3839" i="4" s="1"/>
  <c r="B3840" i="4" s="1"/>
  <c r="B3841" i="4" s="1"/>
  <c r="B3842" i="4" s="1"/>
  <c r="B3843" i="4" s="1"/>
  <c r="B3844" i="4" s="1"/>
  <c r="B3845" i="4" s="1"/>
  <c r="B3846" i="4" s="1"/>
  <c r="B3847" i="4" s="1"/>
  <c r="B3848" i="4" s="1"/>
  <c r="B3849" i="4" s="1"/>
  <c r="B3850" i="4" s="1"/>
  <c r="B3851" i="4" s="1"/>
  <c r="B3852" i="4" s="1"/>
  <c r="B3853" i="4" s="1"/>
  <c r="B3854" i="4" s="1"/>
  <c r="B3855" i="4" s="1"/>
  <c r="B3856" i="4" s="1"/>
  <c r="B3857" i="4" s="1"/>
  <c r="B3858" i="4" s="1"/>
  <c r="B3859" i="4" s="1"/>
  <c r="B3860" i="4" s="1"/>
  <c r="B3861" i="4" s="1"/>
  <c r="B3862" i="4" s="1"/>
  <c r="B3863" i="4" s="1"/>
  <c r="B3864" i="4" s="1"/>
  <c r="B3865" i="4" s="1"/>
  <c r="B3866" i="4" s="1"/>
  <c r="B3867" i="4" s="1"/>
  <c r="B3868" i="4" s="1"/>
  <c r="B3869" i="4" s="1"/>
  <c r="B3870" i="4" s="1"/>
  <c r="B3871" i="4" s="1"/>
  <c r="B3872" i="4" s="1"/>
  <c r="B3873" i="4" s="1"/>
  <c r="B3874" i="4" s="1"/>
  <c r="B3875" i="4" s="1"/>
  <c r="B3876" i="4" s="1"/>
  <c r="B3877" i="4" s="1"/>
  <c r="B3878" i="4" s="1"/>
  <c r="B3879" i="4" s="1"/>
  <c r="B3880" i="4" s="1"/>
  <c r="B3881" i="4" s="1"/>
  <c r="B3882" i="4" s="1"/>
  <c r="B3883" i="4" s="1"/>
  <c r="B3884" i="4" s="1"/>
  <c r="B3885" i="4" s="1"/>
  <c r="B3886" i="4" s="1"/>
  <c r="B3887" i="4" s="1"/>
  <c r="B3888" i="4" s="1"/>
  <c r="B3889" i="4" s="1"/>
  <c r="B3890" i="4" s="1"/>
  <c r="B3891" i="4" s="1"/>
  <c r="B3892" i="4" s="1"/>
  <c r="B3893" i="4" s="1"/>
  <c r="B3894" i="4" s="1"/>
  <c r="B3895" i="4" s="1"/>
  <c r="B3896" i="4" s="1"/>
  <c r="B3897" i="4" s="1"/>
  <c r="B3898" i="4" s="1"/>
  <c r="B3899" i="4" s="1"/>
  <c r="B3900" i="4" s="1"/>
  <c r="B3901" i="4" s="1"/>
  <c r="B3902" i="4" s="1"/>
  <c r="B3903" i="4" s="1"/>
  <c r="B3904" i="4" s="1"/>
  <c r="B3905" i="4" s="1"/>
  <c r="B3906" i="4" s="1"/>
  <c r="B3907" i="4" s="1"/>
  <c r="B3908" i="4" s="1"/>
  <c r="B3909" i="4" s="1"/>
  <c r="B3910" i="4" s="1"/>
  <c r="B3911" i="4" s="1"/>
  <c r="B3912" i="4" s="1"/>
  <c r="B3913" i="4" s="1"/>
  <c r="B3914" i="4" s="1"/>
  <c r="B3915" i="4" s="1"/>
  <c r="B3916" i="4" s="1"/>
  <c r="B3917" i="4" s="1"/>
  <c r="B3918" i="4" s="1"/>
  <c r="B3919" i="4" s="1"/>
  <c r="B3920" i="4" s="1"/>
  <c r="B3921" i="4" s="1"/>
  <c r="B3922" i="4" s="1"/>
  <c r="B3923" i="4" s="1"/>
  <c r="B3924" i="4" s="1"/>
  <c r="B3925" i="4" s="1"/>
  <c r="B3926" i="4" s="1"/>
  <c r="B3927" i="4" s="1"/>
  <c r="B3928" i="4" s="1"/>
  <c r="B3929" i="4" s="1"/>
  <c r="B3930" i="4" s="1"/>
  <c r="B3931" i="4" s="1"/>
  <c r="B3932" i="4" s="1"/>
  <c r="B3933" i="4" s="1"/>
  <c r="B3934" i="4" s="1"/>
  <c r="B3935" i="4" s="1"/>
  <c r="B3936" i="4" s="1"/>
  <c r="B3937" i="4" s="1"/>
  <c r="B3938" i="4" s="1"/>
  <c r="B3939" i="4" s="1"/>
  <c r="B3940" i="4" s="1"/>
  <c r="B3941" i="4" s="1"/>
  <c r="B3942" i="4" s="1"/>
  <c r="B3943" i="4" s="1"/>
  <c r="B3944" i="4" s="1"/>
  <c r="B3945" i="4" s="1"/>
  <c r="B3946" i="4" s="1"/>
  <c r="B3947" i="4" s="1"/>
  <c r="B3948" i="4" s="1"/>
  <c r="B3949" i="4" s="1"/>
  <c r="B3950" i="4" s="1"/>
  <c r="B3951" i="4" s="1"/>
  <c r="B3952" i="4" s="1"/>
  <c r="B3953" i="4" s="1"/>
  <c r="B3954" i="4" s="1"/>
  <c r="B3955" i="4" s="1"/>
  <c r="B3956" i="4" s="1"/>
  <c r="B3957" i="4" s="1"/>
  <c r="B3958" i="4" s="1"/>
  <c r="B3959" i="4" s="1"/>
  <c r="B3960" i="4" s="1"/>
  <c r="B3961" i="4" s="1"/>
  <c r="B3962" i="4" s="1"/>
  <c r="B3963" i="4" s="1"/>
  <c r="B3964" i="4" s="1"/>
  <c r="B3965" i="4" s="1"/>
  <c r="B3966" i="4" s="1"/>
  <c r="B3967" i="4" s="1"/>
  <c r="B3968" i="4" s="1"/>
  <c r="B3969" i="4" s="1"/>
  <c r="B3970" i="4" s="1"/>
  <c r="B3971" i="4" s="1"/>
  <c r="B3972" i="4" s="1"/>
  <c r="B3973" i="4" s="1"/>
  <c r="B3974" i="4" s="1"/>
  <c r="B3975" i="4" s="1"/>
  <c r="B3976" i="4" s="1"/>
  <c r="B3977" i="4" s="1"/>
  <c r="B3978" i="4" s="1"/>
  <c r="B3979" i="4" s="1"/>
  <c r="B3980" i="4" s="1"/>
  <c r="B3981" i="4" s="1"/>
  <c r="B3982" i="4" s="1"/>
  <c r="B3983" i="4" s="1"/>
  <c r="B3984" i="4" s="1"/>
  <c r="B3985" i="4" s="1"/>
  <c r="B3986" i="4" s="1"/>
  <c r="B3987" i="4" s="1"/>
  <c r="B3988" i="4" s="1"/>
  <c r="B3989" i="4" s="1"/>
  <c r="B3990" i="4" s="1"/>
  <c r="B3991" i="4" s="1"/>
  <c r="B3992" i="4" s="1"/>
  <c r="B3993" i="4" s="1"/>
  <c r="B3994" i="4" s="1"/>
  <c r="B3995" i="4" s="1"/>
  <c r="B3996" i="4" s="1"/>
  <c r="B3997" i="4" s="1"/>
  <c r="B3998" i="4" s="1"/>
  <c r="B3999" i="4" s="1"/>
  <c r="B4000" i="4" s="1"/>
  <c r="B4001" i="4" s="1"/>
  <c r="B4002" i="4" s="1"/>
  <c r="B4003" i="4" s="1"/>
  <c r="B4004" i="4" s="1"/>
  <c r="B4005" i="4" s="1"/>
  <c r="B4006" i="4" s="1"/>
  <c r="B4007" i="4" s="1"/>
  <c r="B4008" i="4" s="1"/>
  <c r="B4009" i="4" s="1"/>
  <c r="B4010" i="4" s="1"/>
  <c r="B4011" i="4" s="1"/>
  <c r="B4012" i="4" s="1"/>
  <c r="B4013" i="4" s="1"/>
  <c r="B4014" i="4" s="1"/>
  <c r="B4015" i="4" s="1"/>
  <c r="B4016" i="4" s="1"/>
  <c r="B4017" i="4" s="1"/>
  <c r="B4018" i="4" s="1"/>
  <c r="B4019" i="4" s="1"/>
  <c r="B4020" i="4" s="1"/>
  <c r="B4021" i="4" s="1"/>
  <c r="B4022" i="4" s="1"/>
  <c r="B4023" i="4" s="1"/>
  <c r="B4024" i="4" s="1"/>
  <c r="B4025" i="4" s="1"/>
  <c r="B4026" i="4" s="1"/>
  <c r="B4027" i="4" s="1"/>
  <c r="B4028" i="4" s="1"/>
  <c r="B4029" i="4" s="1"/>
  <c r="B4030" i="4" s="1"/>
  <c r="B4031" i="4" s="1"/>
  <c r="B4032" i="4" s="1"/>
  <c r="B4033" i="4" s="1"/>
  <c r="B4034" i="4" s="1"/>
  <c r="B4035" i="4" s="1"/>
  <c r="B4036" i="4" s="1"/>
  <c r="B4037" i="4" s="1"/>
  <c r="B4038" i="4" s="1"/>
  <c r="B4039" i="4" s="1"/>
  <c r="B4040" i="4" s="1"/>
  <c r="B4041" i="4" s="1"/>
  <c r="B4042" i="4" s="1"/>
  <c r="B4043" i="4" s="1"/>
  <c r="B4044" i="4" s="1"/>
  <c r="B4045" i="4" s="1"/>
  <c r="B4046" i="4" s="1"/>
  <c r="B4047" i="4" s="1"/>
  <c r="B4048" i="4" s="1"/>
  <c r="B4049" i="4" s="1"/>
  <c r="B4050" i="4" s="1"/>
  <c r="B4051" i="4" s="1"/>
  <c r="B4052" i="4" s="1"/>
  <c r="B4053" i="4" s="1"/>
  <c r="B4054" i="4" s="1"/>
  <c r="B4055" i="4" s="1"/>
  <c r="B4056" i="4" s="1"/>
  <c r="B4057" i="4" s="1"/>
  <c r="B4058" i="4" s="1"/>
  <c r="B4059" i="4" s="1"/>
  <c r="B4060" i="4" s="1"/>
  <c r="B4061" i="4" s="1"/>
  <c r="B4062" i="4" s="1"/>
  <c r="B4063" i="4" s="1"/>
  <c r="B4064" i="4" s="1"/>
  <c r="B4065" i="4" s="1"/>
  <c r="B4066" i="4" s="1"/>
  <c r="B4067" i="4" s="1"/>
  <c r="B4068" i="4" s="1"/>
  <c r="B4069" i="4" s="1"/>
  <c r="B4070" i="4" s="1"/>
  <c r="B4071" i="4" s="1"/>
  <c r="B4072" i="4" s="1"/>
  <c r="B4073" i="4" s="1"/>
  <c r="B4074" i="4" s="1"/>
  <c r="B4075" i="4" s="1"/>
  <c r="B4076" i="4" s="1"/>
  <c r="B4077" i="4" s="1"/>
  <c r="B4078" i="4" s="1"/>
  <c r="B4079" i="4" s="1"/>
  <c r="B4080" i="4" s="1"/>
  <c r="B4081" i="4" s="1"/>
  <c r="B4082" i="4" s="1"/>
  <c r="B4083" i="4" s="1"/>
  <c r="B4084" i="4" s="1"/>
  <c r="B4085" i="4" s="1"/>
  <c r="B4086" i="4" s="1"/>
  <c r="B4087" i="4" s="1"/>
  <c r="B4088" i="4" s="1"/>
  <c r="B4089" i="4" s="1"/>
  <c r="B4090" i="4" s="1"/>
  <c r="B4091" i="4" s="1"/>
  <c r="B4092" i="4" s="1"/>
  <c r="B4093" i="4" s="1"/>
  <c r="B4094" i="4" s="1"/>
  <c r="B4095" i="4" s="1"/>
  <c r="B4096" i="4" s="1"/>
  <c r="B4097" i="4" s="1"/>
  <c r="B4098" i="4" s="1"/>
  <c r="B4099" i="4" s="1"/>
  <c r="B4100" i="4" s="1"/>
  <c r="B4101" i="4" s="1"/>
  <c r="B4102" i="4" s="1"/>
  <c r="B4103" i="4" s="1"/>
  <c r="B4104" i="4" s="1"/>
  <c r="B4105" i="4" s="1"/>
  <c r="B4106" i="4" s="1"/>
  <c r="B4107" i="4" s="1"/>
  <c r="B4108" i="4" s="1"/>
  <c r="B4109" i="4" s="1"/>
  <c r="B4110" i="4" s="1"/>
  <c r="B4111" i="4" s="1"/>
  <c r="B4112" i="4" s="1"/>
  <c r="B4113" i="4" s="1"/>
  <c r="B4114" i="4" s="1"/>
  <c r="B4115" i="4" s="1"/>
  <c r="B4116" i="4" s="1"/>
  <c r="B4117" i="4" s="1"/>
  <c r="B4118" i="4" s="1"/>
  <c r="B4119" i="4" s="1"/>
  <c r="B4120" i="4" s="1"/>
  <c r="B4121" i="4" s="1"/>
  <c r="B4122" i="4" s="1"/>
  <c r="B4123" i="4" s="1"/>
  <c r="B4124" i="4" s="1"/>
  <c r="B4125" i="4" s="1"/>
  <c r="B4126" i="4" s="1"/>
  <c r="B4127" i="4" s="1"/>
  <c r="B4128" i="4" s="1"/>
  <c r="B4129" i="4" s="1"/>
  <c r="B4130" i="4" s="1"/>
  <c r="B4131" i="4" s="1"/>
  <c r="B4132" i="4" s="1"/>
  <c r="B4133" i="4" s="1"/>
  <c r="B4134" i="4" s="1"/>
  <c r="B4135" i="4" s="1"/>
  <c r="B4136" i="4" s="1"/>
  <c r="B4137" i="4" s="1"/>
  <c r="B4138" i="4" s="1"/>
  <c r="B4139" i="4" s="1"/>
  <c r="B4140" i="4" s="1"/>
  <c r="B4141" i="4" s="1"/>
  <c r="B4142" i="4" s="1"/>
  <c r="B4143" i="4" s="1"/>
  <c r="B4144" i="4" s="1"/>
  <c r="B4145" i="4" s="1"/>
  <c r="B4146" i="4" s="1"/>
  <c r="B4147" i="4" s="1"/>
  <c r="B4148" i="4" s="1"/>
  <c r="B4149" i="4" s="1"/>
  <c r="B4150" i="4" s="1"/>
  <c r="B4151" i="4" s="1"/>
  <c r="B4152" i="4" s="1"/>
  <c r="B4153" i="4" s="1"/>
  <c r="B4154" i="4" s="1"/>
  <c r="B4155" i="4" s="1"/>
  <c r="B4156" i="4" s="1"/>
  <c r="B4157" i="4" s="1"/>
  <c r="B4158" i="4" s="1"/>
  <c r="B4159" i="4" s="1"/>
  <c r="B4160" i="4" s="1"/>
  <c r="B4161" i="4" s="1"/>
  <c r="B4162" i="4" s="1"/>
  <c r="B4163" i="4" s="1"/>
  <c r="B4164" i="4" s="1"/>
  <c r="B4165" i="4" s="1"/>
  <c r="B4166" i="4" s="1"/>
  <c r="B4167" i="4" s="1"/>
  <c r="B4168" i="4" s="1"/>
  <c r="B4169" i="4" s="1"/>
  <c r="B4170" i="4" s="1"/>
  <c r="B4171" i="4" s="1"/>
  <c r="B4172" i="4" s="1"/>
  <c r="B4173" i="4" s="1"/>
  <c r="B4174" i="4" s="1"/>
  <c r="B4175" i="4" s="1"/>
  <c r="B4176" i="4" s="1"/>
  <c r="B4177" i="4" s="1"/>
  <c r="B4178" i="4" s="1"/>
  <c r="B4179" i="4" s="1"/>
  <c r="B4180" i="4" s="1"/>
  <c r="B4181" i="4" s="1"/>
  <c r="B4182" i="4" s="1"/>
  <c r="B4183" i="4" s="1"/>
  <c r="B4184" i="4" s="1"/>
  <c r="B4185" i="4" s="1"/>
  <c r="B4186" i="4" s="1"/>
  <c r="B4187" i="4" s="1"/>
  <c r="B4188" i="4" s="1"/>
  <c r="B4189" i="4" s="1"/>
  <c r="B4190" i="4" s="1"/>
  <c r="B4191" i="4" s="1"/>
  <c r="B4192" i="4" s="1"/>
  <c r="B4193" i="4" s="1"/>
  <c r="B4194" i="4" s="1"/>
  <c r="B4195" i="4" s="1"/>
  <c r="B4196" i="4" s="1"/>
  <c r="B4197" i="4" s="1"/>
  <c r="B4198" i="4" s="1"/>
  <c r="B4199" i="4" s="1"/>
  <c r="B4200" i="4" s="1"/>
  <c r="B4201" i="4" s="1"/>
  <c r="B4202" i="4" s="1"/>
  <c r="B4203" i="4" s="1"/>
  <c r="B4204" i="4" s="1"/>
  <c r="B4205" i="4" s="1"/>
  <c r="B4206" i="4" s="1"/>
  <c r="B4207" i="4" s="1"/>
  <c r="B4208" i="4" s="1"/>
  <c r="B4209" i="4" s="1"/>
  <c r="B4210" i="4" s="1"/>
  <c r="B4211" i="4" s="1"/>
  <c r="B4212" i="4" s="1"/>
  <c r="B4213" i="4" s="1"/>
  <c r="B4214" i="4" s="1"/>
  <c r="B4215" i="4" s="1"/>
  <c r="B4216" i="4" s="1"/>
  <c r="B4217" i="4" s="1"/>
  <c r="B4218" i="4" s="1"/>
  <c r="B4219" i="4" s="1"/>
  <c r="B4220" i="4" s="1"/>
  <c r="B4221" i="4" s="1"/>
  <c r="B4222" i="4" s="1"/>
  <c r="B4223" i="4" s="1"/>
  <c r="B4224" i="4" s="1"/>
  <c r="B4225" i="4" s="1"/>
  <c r="B4226" i="4" s="1"/>
  <c r="B4227" i="4" s="1"/>
  <c r="B4228" i="4" s="1"/>
  <c r="B4229" i="4" s="1"/>
  <c r="B4230" i="4" s="1"/>
  <c r="B4231" i="4" s="1"/>
  <c r="B4232" i="4" s="1"/>
  <c r="B4233" i="4" s="1"/>
  <c r="B4234" i="4" s="1"/>
  <c r="B4235" i="4" s="1"/>
  <c r="B4236" i="4" s="1"/>
  <c r="B4237" i="4" s="1"/>
  <c r="B4238" i="4" s="1"/>
  <c r="B4239" i="4" s="1"/>
  <c r="B4240" i="4" s="1"/>
  <c r="B4241" i="4" s="1"/>
  <c r="B4242" i="4" s="1"/>
  <c r="B4243" i="4" s="1"/>
  <c r="B4244" i="4" s="1"/>
  <c r="B4245" i="4" s="1"/>
  <c r="B4246" i="4" s="1"/>
  <c r="B4247" i="4" s="1"/>
  <c r="B4248" i="4" s="1"/>
  <c r="B4249" i="4" s="1"/>
  <c r="B4250" i="4" s="1"/>
  <c r="B4251" i="4" s="1"/>
  <c r="B4252" i="4" s="1"/>
  <c r="B4253" i="4" s="1"/>
  <c r="B4254" i="4" s="1"/>
  <c r="B4255" i="4" s="1"/>
  <c r="B4256" i="4" s="1"/>
  <c r="B4257" i="4" s="1"/>
  <c r="B4258" i="4" s="1"/>
  <c r="B4259" i="4" s="1"/>
  <c r="B4260" i="4" s="1"/>
  <c r="B4261" i="4" s="1"/>
  <c r="B4262" i="4" s="1"/>
  <c r="B4263" i="4" s="1"/>
  <c r="B4264" i="4" s="1"/>
  <c r="B4265" i="4" s="1"/>
  <c r="B4266" i="4" s="1"/>
  <c r="B4267" i="4" s="1"/>
  <c r="B4268" i="4" s="1"/>
  <c r="B4269" i="4" s="1"/>
  <c r="B4270" i="4" s="1"/>
  <c r="B4271" i="4" s="1"/>
  <c r="B4272" i="4" s="1"/>
  <c r="B4273" i="4" s="1"/>
  <c r="B4274" i="4" s="1"/>
  <c r="B4275" i="4" s="1"/>
  <c r="B4276" i="4" s="1"/>
  <c r="B4277" i="4" s="1"/>
  <c r="B4278" i="4" s="1"/>
  <c r="B4279" i="4" s="1"/>
  <c r="B4280" i="4" s="1"/>
  <c r="B4281" i="4" s="1"/>
  <c r="B4282" i="4" s="1"/>
  <c r="B4283" i="4" s="1"/>
  <c r="B4284" i="4" s="1"/>
  <c r="B4285" i="4" s="1"/>
  <c r="B4286" i="4" s="1"/>
  <c r="B4287" i="4" s="1"/>
  <c r="B4288" i="4" s="1"/>
  <c r="B4289" i="4" s="1"/>
  <c r="B4290" i="4" s="1"/>
  <c r="B4291" i="4" s="1"/>
  <c r="B4292" i="4" s="1"/>
  <c r="B4293" i="4" s="1"/>
  <c r="B4294" i="4" s="1"/>
  <c r="B4295" i="4" s="1"/>
  <c r="B4296" i="4" s="1"/>
  <c r="B4297" i="4" s="1"/>
  <c r="B4298" i="4" s="1"/>
  <c r="B4299" i="4" s="1"/>
  <c r="B4300" i="4" s="1"/>
  <c r="B4301" i="4" s="1"/>
  <c r="B4302" i="4" s="1"/>
  <c r="B4303" i="4" s="1"/>
  <c r="B4304" i="4" s="1"/>
  <c r="B4305" i="4" s="1"/>
  <c r="B4306" i="4" s="1"/>
  <c r="B4307" i="4" s="1"/>
  <c r="B4308" i="4" s="1"/>
  <c r="B4309" i="4" s="1"/>
  <c r="B4310" i="4" s="1"/>
  <c r="B4311" i="4" s="1"/>
  <c r="B4312" i="4" s="1"/>
  <c r="B4313" i="4" s="1"/>
  <c r="B4314" i="4" s="1"/>
  <c r="B4315" i="4" s="1"/>
  <c r="B4316" i="4" s="1"/>
  <c r="B4317" i="4" s="1"/>
  <c r="B4318" i="4" s="1"/>
  <c r="B4319" i="4" s="1"/>
  <c r="B4320" i="4" s="1"/>
  <c r="B4321" i="4" s="1"/>
  <c r="B4322" i="4" s="1"/>
  <c r="B4323" i="4" s="1"/>
  <c r="B4324" i="4" s="1"/>
  <c r="B4325" i="4" s="1"/>
  <c r="B4326" i="4" s="1"/>
  <c r="B4327" i="4" s="1"/>
  <c r="B4328" i="4" s="1"/>
  <c r="B4329" i="4" s="1"/>
  <c r="B4330" i="4" s="1"/>
  <c r="B4331" i="4" s="1"/>
  <c r="B4332" i="4" s="1"/>
  <c r="B4333" i="4" s="1"/>
  <c r="B4334" i="4" s="1"/>
  <c r="B4335" i="4" s="1"/>
  <c r="B4336" i="4" s="1"/>
  <c r="B4337" i="4" s="1"/>
  <c r="B4338" i="4" s="1"/>
  <c r="B4339" i="4" s="1"/>
  <c r="B4340" i="4" s="1"/>
  <c r="B4341" i="4" s="1"/>
  <c r="B4342" i="4" s="1"/>
  <c r="B4343" i="4" s="1"/>
  <c r="B4344" i="4" s="1"/>
  <c r="B4345" i="4" s="1"/>
  <c r="B4346" i="4" s="1"/>
  <c r="B4347" i="4" s="1"/>
  <c r="B4348" i="4" s="1"/>
  <c r="B4349" i="4" s="1"/>
  <c r="B4350" i="4" s="1"/>
  <c r="B4351" i="4" s="1"/>
  <c r="B4352" i="4" s="1"/>
  <c r="B4353" i="4" s="1"/>
  <c r="B4354" i="4" s="1"/>
  <c r="B4355" i="4" s="1"/>
  <c r="B4356" i="4" s="1"/>
  <c r="B4357" i="4" s="1"/>
  <c r="B4358" i="4" s="1"/>
  <c r="B4359" i="4" s="1"/>
  <c r="B4360" i="4" s="1"/>
  <c r="B4361" i="4" s="1"/>
  <c r="B4362" i="4" s="1"/>
  <c r="B4363" i="4" s="1"/>
  <c r="B4364" i="4" s="1"/>
  <c r="B4365" i="4" s="1"/>
  <c r="B4366" i="4" s="1"/>
  <c r="B4367" i="4" s="1"/>
  <c r="B4368" i="4" s="1"/>
  <c r="B4369" i="4" s="1"/>
  <c r="B4370" i="4" s="1"/>
  <c r="B4371" i="4" s="1"/>
  <c r="B4372" i="4" s="1"/>
  <c r="B4373" i="4" s="1"/>
  <c r="B4374" i="4" s="1"/>
  <c r="B4375" i="4" s="1"/>
  <c r="B4376" i="4" s="1"/>
  <c r="B4377" i="4" s="1"/>
  <c r="B4378" i="4" s="1"/>
  <c r="B4379" i="4" s="1"/>
  <c r="B4380" i="4" s="1"/>
  <c r="B4381" i="4" s="1"/>
  <c r="B4382" i="4" s="1"/>
  <c r="B4383" i="4" s="1"/>
  <c r="B4384" i="4" s="1"/>
  <c r="B4385" i="4" s="1"/>
  <c r="B4386" i="4" s="1"/>
  <c r="B4387" i="4" s="1"/>
  <c r="B4388" i="4" s="1"/>
  <c r="B4389" i="4" s="1"/>
  <c r="B4390" i="4" s="1"/>
  <c r="B4391" i="4" s="1"/>
  <c r="B4392" i="4" s="1"/>
  <c r="B4393" i="4" s="1"/>
  <c r="B4394" i="4" s="1"/>
  <c r="B4395" i="4" s="1"/>
  <c r="B4396" i="4" s="1"/>
  <c r="B4397" i="4" s="1"/>
  <c r="B4398" i="4" s="1"/>
  <c r="B4399" i="4" s="1"/>
  <c r="B4400" i="4" s="1"/>
  <c r="B4401" i="4" s="1"/>
  <c r="B4402" i="4" s="1"/>
  <c r="B4403" i="4" s="1"/>
  <c r="B4404" i="4" s="1"/>
  <c r="B4405" i="4" s="1"/>
  <c r="B4406" i="4" s="1"/>
  <c r="B4407" i="4" s="1"/>
  <c r="B4408" i="4" s="1"/>
  <c r="B4409" i="4" s="1"/>
  <c r="B4410" i="4" s="1"/>
  <c r="B4411" i="4" s="1"/>
  <c r="B4412" i="4" s="1"/>
  <c r="B4413" i="4" s="1"/>
  <c r="B4414" i="4" s="1"/>
  <c r="B4415" i="4" s="1"/>
  <c r="B4416" i="4" s="1"/>
  <c r="B4417" i="4" s="1"/>
  <c r="B4418" i="4" s="1"/>
  <c r="B4419" i="4" s="1"/>
  <c r="B4420" i="4" s="1"/>
  <c r="B4421" i="4" s="1"/>
  <c r="B4422" i="4" s="1"/>
  <c r="B4423" i="4" s="1"/>
  <c r="B4424" i="4" s="1"/>
  <c r="B4425" i="4" s="1"/>
  <c r="B4426" i="4" s="1"/>
  <c r="B4427" i="4" s="1"/>
  <c r="B4428" i="4" s="1"/>
  <c r="B4429" i="4" s="1"/>
  <c r="B4430" i="4" s="1"/>
  <c r="B4431" i="4" s="1"/>
  <c r="B4432" i="4" s="1"/>
  <c r="B4433" i="4" s="1"/>
  <c r="B4434" i="4" s="1"/>
  <c r="B4435" i="4" s="1"/>
  <c r="B4436" i="4" s="1"/>
  <c r="B4437" i="4" s="1"/>
  <c r="B4438" i="4" s="1"/>
  <c r="B4439" i="4" s="1"/>
  <c r="B4440" i="4" s="1"/>
  <c r="B4441" i="4" s="1"/>
  <c r="B4442" i="4" s="1"/>
  <c r="B4443" i="4" s="1"/>
  <c r="B4444" i="4" s="1"/>
  <c r="B4445" i="4" s="1"/>
  <c r="B4446" i="4" s="1"/>
  <c r="B4447" i="4" s="1"/>
  <c r="B4448" i="4" s="1"/>
  <c r="B4449" i="4" s="1"/>
  <c r="B4450" i="4" s="1"/>
  <c r="B4451" i="4" s="1"/>
  <c r="B4452" i="4" s="1"/>
  <c r="B4453" i="4" s="1"/>
  <c r="B4454" i="4" s="1"/>
  <c r="B4455" i="4" s="1"/>
  <c r="B4456" i="4" s="1"/>
  <c r="B4457" i="4" s="1"/>
  <c r="B4458" i="4" s="1"/>
  <c r="B4459" i="4" s="1"/>
  <c r="B4460" i="4" s="1"/>
  <c r="B4461" i="4" s="1"/>
  <c r="B4462" i="4" s="1"/>
  <c r="B4463" i="4" s="1"/>
  <c r="B4464" i="4" s="1"/>
  <c r="B4465" i="4" s="1"/>
  <c r="B4466" i="4" s="1"/>
  <c r="B4467" i="4" s="1"/>
  <c r="B4468" i="4" s="1"/>
  <c r="B4469" i="4" s="1"/>
  <c r="B4470" i="4" s="1"/>
  <c r="B4471" i="4" s="1"/>
  <c r="B4472" i="4" s="1"/>
  <c r="B4473" i="4" s="1"/>
  <c r="B4474" i="4" s="1"/>
  <c r="B4475" i="4" s="1"/>
  <c r="B4476" i="4" s="1"/>
  <c r="B4477" i="4" s="1"/>
  <c r="B4478" i="4" s="1"/>
  <c r="B4479" i="4" s="1"/>
  <c r="B4480" i="4" s="1"/>
  <c r="B4481" i="4" s="1"/>
  <c r="B4482" i="4" s="1"/>
  <c r="B4483" i="4" s="1"/>
  <c r="B4484" i="4" s="1"/>
  <c r="B4485" i="4" s="1"/>
  <c r="B4486" i="4" s="1"/>
  <c r="B4487" i="4" s="1"/>
  <c r="B4488" i="4" s="1"/>
  <c r="B4489" i="4" s="1"/>
  <c r="B4490" i="4" s="1"/>
  <c r="B4491" i="4" s="1"/>
  <c r="B4492" i="4" s="1"/>
  <c r="B4493" i="4" s="1"/>
  <c r="B4494" i="4" s="1"/>
  <c r="B4495" i="4" s="1"/>
  <c r="B4496" i="4" s="1"/>
  <c r="B4497" i="4" s="1"/>
  <c r="B4498" i="4" s="1"/>
  <c r="B4499" i="4" s="1"/>
  <c r="B4500" i="4" s="1"/>
  <c r="B4501" i="4" s="1"/>
  <c r="B4502" i="4" s="1"/>
  <c r="B4503" i="4" s="1"/>
  <c r="B4504" i="4" s="1"/>
  <c r="B4505" i="4" s="1"/>
  <c r="B4506" i="4" s="1"/>
  <c r="B4507" i="4" s="1"/>
  <c r="B4508" i="4" s="1"/>
  <c r="B4509" i="4" s="1"/>
  <c r="B4510" i="4" s="1"/>
  <c r="B4511" i="4" s="1"/>
  <c r="B4512" i="4" s="1"/>
  <c r="B4513" i="4" s="1"/>
  <c r="B4514" i="4" s="1"/>
  <c r="B4515" i="4" s="1"/>
  <c r="B4516" i="4" s="1"/>
  <c r="B4517" i="4" s="1"/>
  <c r="B4518" i="4" s="1"/>
  <c r="B4519" i="4" s="1"/>
  <c r="B4520" i="4" s="1"/>
  <c r="B4521" i="4" s="1"/>
  <c r="B4522" i="4" s="1"/>
  <c r="B4523" i="4" s="1"/>
  <c r="B4524" i="4" s="1"/>
  <c r="B4525" i="4" s="1"/>
  <c r="B4526" i="4" s="1"/>
  <c r="B4527" i="4" s="1"/>
  <c r="B4528" i="4" s="1"/>
  <c r="B4529" i="4" s="1"/>
  <c r="B4530" i="4" s="1"/>
  <c r="B4531" i="4" s="1"/>
  <c r="B4532" i="4" s="1"/>
  <c r="B4533" i="4" s="1"/>
  <c r="B4534" i="4" s="1"/>
  <c r="B4535" i="4" s="1"/>
  <c r="B4536" i="4" s="1"/>
  <c r="B4537" i="4" s="1"/>
  <c r="B4538" i="4" s="1"/>
  <c r="B4539" i="4" s="1"/>
  <c r="B4540" i="4" s="1"/>
  <c r="B4541" i="4" s="1"/>
  <c r="B4542" i="4" s="1"/>
  <c r="B4543" i="4" s="1"/>
  <c r="B4544" i="4" s="1"/>
  <c r="B4545" i="4" s="1"/>
  <c r="B4546" i="4" s="1"/>
  <c r="B4547" i="4" s="1"/>
  <c r="B4548" i="4" s="1"/>
  <c r="B4549" i="4" s="1"/>
  <c r="B4550" i="4" s="1"/>
  <c r="B4551" i="4" s="1"/>
  <c r="B4552" i="4" s="1"/>
  <c r="B4553" i="4" s="1"/>
  <c r="B4554" i="4" s="1"/>
  <c r="B4555" i="4" s="1"/>
  <c r="B4556" i="4" s="1"/>
  <c r="B4557" i="4" s="1"/>
  <c r="B4558" i="4" s="1"/>
  <c r="B4559" i="4" s="1"/>
  <c r="B4560" i="4" s="1"/>
  <c r="B4561" i="4" s="1"/>
  <c r="B4562" i="4" s="1"/>
  <c r="B4563" i="4" s="1"/>
  <c r="B4564" i="4" s="1"/>
  <c r="B4565" i="4" s="1"/>
  <c r="B4566" i="4" s="1"/>
  <c r="B4567" i="4" s="1"/>
  <c r="B4568" i="4" s="1"/>
  <c r="B4569" i="4" s="1"/>
  <c r="B4570" i="4" s="1"/>
  <c r="B4571" i="4" s="1"/>
  <c r="B4572" i="4" s="1"/>
  <c r="B4573" i="4" s="1"/>
  <c r="B4574" i="4" s="1"/>
  <c r="B4575" i="4" s="1"/>
  <c r="B4576" i="4" s="1"/>
  <c r="B4577" i="4" s="1"/>
  <c r="B4578" i="4" s="1"/>
  <c r="B4579" i="4" s="1"/>
  <c r="B4580" i="4" s="1"/>
  <c r="B4581" i="4" s="1"/>
  <c r="B4582" i="4" s="1"/>
  <c r="B4583" i="4" s="1"/>
  <c r="B4584" i="4" s="1"/>
  <c r="B4585" i="4" s="1"/>
  <c r="B4586" i="4" s="1"/>
  <c r="B4587" i="4" s="1"/>
  <c r="B4588" i="4" s="1"/>
  <c r="B4589" i="4" s="1"/>
  <c r="B4590" i="4" s="1"/>
  <c r="B4591" i="4" s="1"/>
  <c r="B4592" i="4" s="1"/>
  <c r="B4593" i="4" s="1"/>
  <c r="B4594" i="4" s="1"/>
  <c r="B4595" i="4" s="1"/>
  <c r="B4596" i="4" s="1"/>
  <c r="B4597" i="4" s="1"/>
  <c r="B4598" i="4" s="1"/>
  <c r="B4599" i="4" s="1"/>
  <c r="B4600" i="4" s="1"/>
  <c r="B4601" i="4" s="1"/>
  <c r="B4602" i="4" s="1"/>
  <c r="B4603" i="4" s="1"/>
  <c r="B4604" i="4" s="1"/>
  <c r="B4605" i="4" s="1"/>
  <c r="B4606" i="4" s="1"/>
  <c r="B4607" i="4" s="1"/>
  <c r="B4608" i="4" s="1"/>
  <c r="B4609" i="4" s="1"/>
  <c r="B4610" i="4" s="1"/>
  <c r="B4611" i="4" s="1"/>
  <c r="B4612" i="4" s="1"/>
  <c r="B4613" i="4" s="1"/>
  <c r="B4614" i="4" s="1"/>
  <c r="B4615" i="4" s="1"/>
  <c r="B4616" i="4" s="1"/>
  <c r="B4617" i="4" s="1"/>
  <c r="B4618" i="4" s="1"/>
  <c r="B4619" i="4" s="1"/>
  <c r="B4620" i="4" s="1"/>
  <c r="B4621" i="4" s="1"/>
  <c r="B4622" i="4" s="1"/>
  <c r="B4623" i="4" s="1"/>
  <c r="B4624" i="4" s="1"/>
  <c r="B4625" i="4" s="1"/>
  <c r="B4626" i="4" s="1"/>
  <c r="B4627" i="4" s="1"/>
  <c r="B4628" i="4" s="1"/>
  <c r="B4629" i="4" s="1"/>
  <c r="B4630" i="4" s="1"/>
  <c r="B4631" i="4" s="1"/>
  <c r="B4632" i="4" s="1"/>
  <c r="B4633" i="4" s="1"/>
  <c r="B4634" i="4" s="1"/>
  <c r="B4635" i="4" s="1"/>
  <c r="B4636" i="4" s="1"/>
  <c r="B4637" i="4" s="1"/>
  <c r="B4638" i="4" s="1"/>
  <c r="B4639" i="4" s="1"/>
  <c r="B4640" i="4" s="1"/>
  <c r="B4641" i="4" s="1"/>
  <c r="B4642" i="4" s="1"/>
  <c r="B4643" i="4" s="1"/>
  <c r="B4644" i="4" s="1"/>
  <c r="B4645" i="4" s="1"/>
  <c r="B4646" i="4" s="1"/>
  <c r="B4647" i="4" s="1"/>
  <c r="B4648" i="4" s="1"/>
  <c r="B4649" i="4" s="1"/>
  <c r="B4650" i="4" s="1"/>
  <c r="B4651" i="4" s="1"/>
  <c r="B4652" i="4" s="1"/>
  <c r="B4653" i="4" s="1"/>
  <c r="B4654" i="4" s="1"/>
  <c r="B4655" i="4" s="1"/>
  <c r="B4656" i="4" s="1"/>
  <c r="B4657" i="4" s="1"/>
  <c r="B4658" i="4" s="1"/>
  <c r="B4659" i="4" s="1"/>
  <c r="B4660" i="4" s="1"/>
  <c r="B4661" i="4" s="1"/>
  <c r="B4662" i="4" s="1"/>
  <c r="B4663" i="4" s="1"/>
  <c r="B4664" i="4" s="1"/>
  <c r="B4665" i="4" s="1"/>
  <c r="B4666" i="4" s="1"/>
  <c r="B4667" i="4" s="1"/>
  <c r="B4668" i="4" s="1"/>
  <c r="B4669" i="4" s="1"/>
  <c r="B4670" i="4" s="1"/>
  <c r="B4671" i="4" s="1"/>
  <c r="B4672" i="4" s="1"/>
  <c r="B4673" i="4" s="1"/>
  <c r="B4674" i="4" s="1"/>
  <c r="B4675" i="4" s="1"/>
  <c r="B4676" i="4" s="1"/>
  <c r="B4677" i="4" s="1"/>
  <c r="B4678" i="4" s="1"/>
  <c r="B4679" i="4" s="1"/>
  <c r="B4680" i="4" s="1"/>
  <c r="B4681" i="4" s="1"/>
  <c r="B4682" i="4" s="1"/>
  <c r="B4683" i="4" s="1"/>
  <c r="B4684" i="4" s="1"/>
  <c r="B4685" i="4" s="1"/>
  <c r="B4686" i="4" s="1"/>
  <c r="B4687" i="4" s="1"/>
  <c r="B4688" i="4" s="1"/>
  <c r="B4689" i="4" s="1"/>
  <c r="B4690" i="4" s="1"/>
  <c r="B4691" i="4" s="1"/>
  <c r="B4692" i="4" s="1"/>
  <c r="B4693" i="4" s="1"/>
  <c r="B4694" i="4" s="1"/>
  <c r="B4695" i="4" s="1"/>
  <c r="B4696" i="4" s="1"/>
  <c r="B4697" i="4" s="1"/>
  <c r="B4698" i="4" s="1"/>
  <c r="B4699" i="4" s="1"/>
  <c r="B4700" i="4" s="1"/>
  <c r="B4701" i="4" s="1"/>
  <c r="B4702" i="4" s="1"/>
  <c r="B4703" i="4" s="1"/>
  <c r="B4704" i="4" s="1"/>
  <c r="B4705" i="4" s="1"/>
  <c r="B4706" i="4" s="1"/>
  <c r="B4707" i="4" s="1"/>
  <c r="B4708" i="4" s="1"/>
  <c r="B4709" i="4" s="1"/>
  <c r="B4710" i="4" s="1"/>
  <c r="B4711" i="4" s="1"/>
  <c r="B4712" i="4" s="1"/>
  <c r="B4713" i="4" s="1"/>
  <c r="B4714" i="4" s="1"/>
  <c r="B4715" i="4" s="1"/>
  <c r="B4716" i="4" s="1"/>
  <c r="B4717" i="4" s="1"/>
  <c r="B4718" i="4" s="1"/>
  <c r="B4719" i="4" s="1"/>
  <c r="B4720" i="4" s="1"/>
  <c r="B4721" i="4" s="1"/>
  <c r="B4722" i="4" s="1"/>
  <c r="B4723" i="4" s="1"/>
  <c r="B4724" i="4" s="1"/>
  <c r="B4725" i="4" s="1"/>
  <c r="B4726" i="4" s="1"/>
  <c r="B4727" i="4" s="1"/>
  <c r="B4728" i="4" s="1"/>
  <c r="B4729" i="4" s="1"/>
  <c r="B4730" i="4" s="1"/>
  <c r="B4731" i="4" s="1"/>
  <c r="B4732" i="4" s="1"/>
  <c r="B4733" i="4" s="1"/>
  <c r="B4734" i="4" s="1"/>
  <c r="B4735" i="4" s="1"/>
  <c r="B4736" i="4" s="1"/>
  <c r="B4737" i="4" s="1"/>
  <c r="B4738" i="4" s="1"/>
  <c r="B4739" i="4" s="1"/>
  <c r="B4740" i="4" s="1"/>
  <c r="B4741" i="4" s="1"/>
  <c r="B4742" i="4" s="1"/>
  <c r="B4743" i="4" s="1"/>
  <c r="B4744" i="4" s="1"/>
  <c r="B4745" i="4" s="1"/>
  <c r="B4746" i="4" s="1"/>
  <c r="B4747" i="4" s="1"/>
  <c r="B4748" i="4" s="1"/>
  <c r="B4749" i="4" s="1"/>
  <c r="B4750" i="4" s="1"/>
  <c r="B4751" i="4" s="1"/>
  <c r="B4752" i="4" s="1"/>
  <c r="B4753" i="4" s="1"/>
  <c r="B4754" i="4" s="1"/>
  <c r="B4755" i="4" s="1"/>
  <c r="B4756" i="4" s="1"/>
  <c r="B4757" i="4" s="1"/>
  <c r="B4758" i="4" s="1"/>
  <c r="B4759" i="4" s="1"/>
  <c r="B4760" i="4" s="1"/>
  <c r="B4761" i="4" s="1"/>
  <c r="B4762" i="4" s="1"/>
  <c r="B4763" i="4" s="1"/>
  <c r="B4764" i="4" s="1"/>
  <c r="B4765" i="4" s="1"/>
  <c r="B4766" i="4" s="1"/>
  <c r="B4767" i="4" s="1"/>
  <c r="B4768" i="4" s="1"/>
  <c r="B4769" i="4" s="1"/>
  <c r="B4770" i="4" s="1"/>
  <c r="B4771" i="4" s="1"/>
  <c r="B4772" i="4" s="1"/>
  <c r="B4773" i="4" s="1"/>
  <c r="B4774" i="4" s="1"/>
  <c r="B4775" i="4" s="1"/>
  <c r="B4776" i="4" s="1"/>
  <c r="B4777" i="4" s="1"/>
  <c r="B4778" i="4" s="1"/>
  <c r="B4779" i="4" s="1"/>
  <c r="B4780" i="4" s="1"/>
  <c r="B4781" i="4" s="1"/>
  <c r="B4782" i="4" s="1"/>
  <c r="B4783" i="4" s="1"/>
  <c r="B4784" i="4" s="1"/>
  <c r="B4785" i="4" s="1"/>
  <c r="B4786" i="4" s="1"/>
  <c r="B4787" i="4" s="1"/>
  <c r="B4788" i="4" s="1"/>
  <c r="B4789" i="4" s="1"/>
  <c r="B4790" i="4" s="1"/>
  <c r="B4791" i="4" s="1"/>
  <c r="B4792" i="4" s="1"/>
  <c r="B4793" i="4" s="1"/>
  <c r="B4794" i="4" s="1"/>
  <c r="B4795" i="4" s="1"/>
  <c r="B4796" i="4" s="1"/>
  <c r="B4797" i="4" s="1"/>
  <c r="B4798" i="4" s="1"/>
  <c r="B4799" i="4" s="1"/>
  <c r="B4800" i="4" s="1"/>
  <c r="B4801" i="4" s="1"/>
  <c r="B4802" i="4" s="1"/>
  <c r="B4803" i="4" s="1"/>
  <c r="B4804" i="4" s="1"/>
  <c r="B4805" i="4" s="1"/>
  <c r="B4806" i="4" s="1"/>
  <c r="B4807" i="4" s="1"/>
  <c r="B4808" i="4" s="1"/>
  <c r="B4809" i="4" s="1"/>
  <c r="B4810" i="4" s="1"/>
  <c r="B4811" i="4" s="1"/>
  <c r="B4812" i="4" s="1"/>
  <c r="B4813" i="4" s="1"/>
  <c r="B4814" i="4" s="1"/>
  <c r="B4815" i="4" s="1"/>
  <c r="B4816" i="4" s="1"/>
  <c r="B4817" i="4" s="1"/>
  <c r="B4818" i="4" s="1"/>
  <c r="B4819" i="4" s="1"/>
  <c r="B4820" i="4" s="1"/>
  <c r="B4821" i="4" s="1"/>
  <c r="B4822" i="4" s="1"/>
  <c r="B4823" i="4" s="1"/>
  <c r="B4824" i="4" s="1"/>
  <c r="B4825" i="4" s="1"/>
  <c r="B4826" i="4" s="1"/>
  <c r="B4827" i="4" s="1"/>
  <c r="B4828" i="4" s="1"/>
  <c r="B4829" i="4" s="1"/>
  <c r="B4830" i="4" s="1"/>
  <c r="B4831" i="4" s="1"/>
  <c r="B4832" i="4" s="1"/>
  <c r="B4833" i="4" s="1"/>
  <c r="B4834" i="4" s="1"/>
  <c r="B4835" i="4" s="1"/>
  <c r="B4836" i="4" s="1"/>
  <c r="B4837" i="4" s="1"/>
  <c r="B4838" i="4" s="1"/>
  <c r="B4839" i="4" s="1"/>
  <c r="B4840" i="4" s="1"/>
  <c r="B4841" i="4" s="1"/>
  <c r="B4842" i="4" s="1"/>
  <c r="B4843" i="4" s="1"/>
  <c r="B4844" i="4" s="1"/>
  <c r="B4845" i="4" s="1"/>
  <c r="B4846" i="4" s="1"/>
  <c r="B4847" i="4" s="1"/>
  <c r="B4848" i="4" s="1"/>
  <c r="B4849" i="4" s="1"/>
  <c r="B4850" i="4" s="1"/>
  <c r="B4851" i="4" s="1"/>
  <c r="B4852" i="4" s="1"/>
  <c r="B4853" i="4" s="1"/>
  <c r="B4854" i="4" s="1"/>
  <c r="B4855" i="4" s="1"/>
  <c r="B4856" i="4" s="1"/>
  <c r="B4857" i="4" s="1"/>
  <c r="B4858" i="4" s="1"/>
  <c r="B4859" i="4" s="1"/>
  <c r="B4860" i="4" s="1"/>
  <c r="B4861" i="4" s="1"/>
  <c r="B4862" i="4" s="1"/>
  <c r="B4863" i="4" s="1"/>
  <c r="B4864" i="4" s="1"/>
  <c r="B4865" i="4" s="1"/>
  <c r="B4866" i="4" s="1"/>
  <c r="B4867" i="4" s="1"/>
  <c r="B4868" i="4" s="1"/>
  <c r="B4869" i="4" s="1"/>
  <c r="B4870" i="4" s="1"/>
  <c r="B4871" i="4" s="1"/>
  <c r="B4872" i="4" s="1"/>
  <c r="B4873" i="4" s="1"/>
  <c r="B4874" i="4" s="1"/>
  <c r="B4875" i="4" s="1"/>
  <c r="B4876" i="4" s="1"/>
  <c r="B4877" i="4" s="1"/>
  <c r="B4878" i="4" s="1"/>
  <c r="B4879" i="4" s="1"/>
  <c r="B4880" i="4" s="1"/>
  <c r="B4881" i="4" s="1"/>
  <c r="B4882" i="4" s="1"/>
  <c r="B4883" i="4" s="1"/>
  <c r="B4884" i="4" s="1"/>
  <c r="B4885" i="4" s="1"/>
  <c r="B4886" i="4" s="1"/>
  <c r="B4887" i="4" s="1"/>
  <c r="B4888" i="4" s="1"/>
  <c r="B4889" i="4" s="1"/>
  <c r="B4890" i="4" s="1"/>
  <c r="B4891" i="4" s="1"/>
  <c r="B4892" i="4" s="1"/>
  <c r="B4893" i="4" s="1"/>
  <c r="B4894" i="4" s="1"/>
  <c r="B4895" i="4" s="1"/>
  <c r="B4896" i="4" s="1"/>
  <c r="B4897" i="4" s="1"/>
  <c r="B4898" i="4" s="1"/>
  <c r="B4899" i="4" s="1"/>
  <c r="B4900" i="4" s="1"/>
  <c r="B4901" i="4" s="1"/>
  <c r="B4902" i="4" s="1"/>
  <c r="B4903" i="4" s="1"/>
  <c r="B4904" i="4" s="1"/>
  <c r="B4905" i="4" s="1"/>
  <c r="B4906" i="4" s="1"/>
  <c r="B4907" i="4" s="1"/>
  <c r="B4908" i="4" s="1"/>
  <c r="B4909" i="4" s="1"/>
  <c r="B4910" i="4" s="1"/>
  <c r="B4911" i="4" s="1"/>
  <c r="B4912" i="4" s="1"/>
  <c r="B4913" i="4" s="1"/>
  <c r="B4914" i="4" s="1"/>
  <c r="B4915" i="4" s="1"/>
  <c r="B4916" i="4" s="1"/>
  <c r="B4917" i="4" s="1"/>
  <c r="B4918" i="4" s="1"/>
  <c r="B4919" i="4" s="1"/>
  <c r="B4920" i="4" s="1"/>
  <c r="B4921" i="4" s="1"/>
  <c r="B4922" i="4" s="1"/>
  <c r="B4923" i="4" s="1"/>
  <c r="B4924" i="4" s="1"/>
  <c r="B4925" i="4" s="1"/>
  <c r="B4926" i="4" s="1"/>
  <c r="B4927" i="4" s="1"/>
  <c r="B4928" i="4" s="1"/>
  <c r="B4929" i="4" s="1"/>
  <c r="B4930" i="4" s="1"/>
  <c r="B4931" i="4" s="1"/>
  <c r="B4932" i="4" s="1"/>
  <c r="B4933" i="4" s="1"/>
  <c r="B4934" i="4" s="1"/>
  <c r="B4935" i="4" s="1"/>
  <c r="B4936" i="4" s="1"/>
  <c r="B4937" i="4" s="1"/>
  <c r="B4938" i="4" s="1"/>
  <c r="B4939" i="4" s="1"/>
  <c r="B4940" i="4" s="1"/>
  <c r="B4941" i="4" s="1"/>
  <c r="B4942" i="4" s="1"/>
  <c r="B4943" i="4" s="1"/>
  <c r="B4944" i="4" s="1"/>
  <c r="B4945" i="4" s="1"/>
  <c r="B4946" i="4" s="1"/>
  <c r="B4947" i="4" s="1"/>
  <c r="B4948" i="4" s="1"/>
  <c r="B4949" i="4" s="1"/>
  <c r="B4950" i="4" s="1"/>
  <c r="B4951" i="4" s="1"/>
  <c r="B4952" i="4" s="1"/>
  <c r="B4953" i="4" s="1"/>
  <c r="B4954" i="4" s="1"/>
  <c r="B4955" i="4" s="1"/>
  <c r="B4956" i="4" s="1"/>
  <c r="B4957" i="4" s="1"/>
  <c r="B4958" i="4" s="1"/>
  <c r="B4959" i="4" s="1"/>
  <c r="B4960" i="4" s="1"/>
  <c r="B4961" i="4" s="1"/>
  <c r="B4962" i="4" s="1"/>
  <c r="B4963" i="4" s="1"/>
  <c r="B4964" i="4" s="1"/>
  <c r="B4965" i="4" s="1"/>
  <c r="B4966" i="4" s="1"/>
  <c r="B4967" i="4" s="1"/>
  <c r="B4968" i="4" s="1"/>
  <c r="B4969" i="4" s="1"/>
  <c r="B4970" i="4" s="1"/>
  <c r="B4971" i="4" s="1"/>
  <c r="B4972" i="4" s="1"/>
  <c r="B4973" i="4" s="1"/>
  <c r="B4974" i="4" s="1"/>
  <c r="B4975" i="4" s="1"/>
  <c r="B4976" i="4" s="1"/>
  <c r="B4977" i="4" s="1"/>
  <c r="B4978" i="4" s="1"/>
  <c r="B4979" i="4" s="1"/>
  <c r="B4980" i="4" s="1"/>
  <c r="B4981" i="4" s="1"/>
  <c r="B4982" i="4" s="1"/>
  <c r="B4983" i="4" s="1"/>
  <c r="B4984" i="4" s="1"/>
  <c r="B4985" i="4" s="1"/>
  <c r="B4986" i="4" s="1"/>
  <c r="B4987" i="4" s="1"/>
  <c r="B4988" i="4" s="1"/>
  <c r="B4989" i="4" s="1"/>
  <c r="B4990" i="4" s="1"/>
  <c r="B4991" i="4" s="1"/>
  <c r="B4992" i="4" s="1"/>
  <c r="B4993" i="4" s="1"/>
  <c r="B4994" i="4" s="1"/>
  <c r="B4995" i="4" s="1"/>
  <c r="B4996" i="4" s="1"/>
  <c r="B4997" i="4" s="1"/>
  <c r="B4998" i="4" s="1"/>
  <c r="B4999" i="4" s="1"/>
  <c r="B5000" i="4" s="1"/>
  <c r="B5001" i="4" s="1"/>
  <c r="B5002" i="4" s="1"/>
  <c r="B5003" i="4" s="1"/>
  <c r="B5004" i="4" s="1"/>
  <c r="B5005" i="4" s="1"/>
  <c r="B5006" i="4" s="1"/>
  <c r="E38" i="5" l="1"/>
  <c r="C39" i="5"/>
  <c r="D39" i="5" s="1"/>
  <c r="E39" i="5" s="1"/>
  <c r="C10" i="6"/>
  <c r="K28" i="6"/>
  <c r="G29" i="6"/>
  <c r="G30" i="6" s="1"/>
  <c r="G31" i="6" s="1"/>
  <c r="G32" i="6" s="1"/>
  <c r="G33" i="6" s="1"/>
  <c r="G34" i="6" s="1"/>
  <c r="G35" i="6" s="1"/>
  <c r="G36" i="6" s="1"/>
  <c r="G37" i="6" s="1"/>
  <c r="G38" i="6" s="1"/>
  <c r="G39" i="6" s="1"/>
  <c r="G40" i="6" s="1"/>
  <c r="G41" i="6" s="1"/>
  <c r="G42" i="6" s="1"/>
  <c r="G43" i="6" s="1"/>
  <c r="G44" i="6" s="1"/>
  <c r="G45" i="6" s="1"/>
  <c r="G46" i="6" s="1"/>
  <c r="G47" i="6" s="1"/>
  <c r="G48" i="6" s="1"/>
  <c r="G49" i="6" s="1"/>
  <c r="G50" i="6" s="1"/>
  <c r="G51" i="6" s="1"/>
  <c r="G52" i="6" s="1"/>
  <c r="G53" i="6" s="1"/>
  <c r="G54" i="6" s="1"/>
  <c r="G55" i="6" s="1"/>
  <c r="G56" i="6" s="1"/>
  <c r="G57" i="6" s="1"/>
  <c r="G58" i="6" s="1"/>
  <c r="G59" i="6" s="1"/>
  <c r="G60" i="6" s="1"/>
  <c r="G61" i="6" s="1"/>
  <c r="G62" i="6" s="1"/>
  <c r="G63" i="6" s="1"/>
  <c r="G64" i="6" s="1"/>
  <c r="G65" i="6" s="1"/>
  <c r="G66" i="6" s="1"/>
  <c r="G67" i="6" s="1"/>
  <c r="G68" i="6" s="1"/>
  <c r="G69" i="6" s="1"/>
  <c r="G70" i="6" s="1"/>
  <c r="G71" i="6" s="1"/>
  <c r="G72" i="6" s="1"/>
  <c r="G73" i="6" s="1"/>
  <c r="G74" i="6" s="1"/>
  <c r="G75" i="6" s="1"/>
  <c r="G76" i="6" s="1"/>
  <c r="G77" i="6" s="1"/>
  <c r="G78" i="6" s="1"/>
  <c r="G79" i="6" s="1"/>
  <c r="G80" i="6" s="1"/>
  <c r="G81" i="6" s="1"/>
  <c r="G82" i="6" s="1"/>
  <c r="G83" i="6" s="1"/>
  <c r="G84" i="6" s="1"/>
  <c r="G85" i="6" s="1"/>
  <c r="G86" i="6" s="1"/>
  <c r="G87" i="6" s="1"/>
  <c r="G88" i="6" s="1"/>
  <c r="G89" i="6" s="1"/>
  <c r="G90" i="6" s="1"/>
  <c r="G91" i="6" s="1"/>
  <c r="G92" i="6" s="1"/>
  <c r="G93" i="6" s="1"/>
  <c r="G94" i="6" s="1"/>
  <c r="G95" i="6" s="1"/>
  <c r="G96" i="6" s="1"/>
  <c r="G97" i="6" s="1"/>
  <c r="G98" i="6" s="1"/>
  <c r="G99" i="6" s="1"/>
  <c r="G100" i="6" s="1"/>
  <c r="G101" i="6" s="1"/>
  <c r="G102" i="6" s="1"/>
  <c r="G103" i="6" s="1"/>
  <c r="G104" i="6" s="1"/>
  <c r="G105" i="6" s="1"/>
  <c r="G106" i="6" s="1"/>
  <c r="G107" i="6" s="1"/>
  <c r="G108" i="6" s="1"/>
  <c r="G109" i="6" s="1"/>
  <c r="G110" i="6" s="1"/>
  <c r="G111" i="6" s="1"/>
  <c r="G112" i="6" s="1"/>
  <c r="G113" i="6" s="1"/>
  <c r="G114" i="6" s="1"/>
  <c r="G115" i="6" s="1"/>
  <c r="G116" i="6" s="1"/>
  <c r="G117" i="6" s="1"/>
  <c r="G118" i="6" s="1"/>
  <c r="G119" i="6" s="1"/>
  <c r="G120" i="6" s="1"/>
  <c r="G121" i="6" s="1"/>
  <c r="G122" i="6" s="1"/>
  <c r="G123" i="6" s="1"/>
  <c r="G124" i="6" s="1"/>
  <c r="G125" i="6" s="1"/>
  <c r="G126" i="6" s="1"/>
  <c r="G127" i="6" s="1"/>
  <c r="G128" i="6" s="1"/>
  <c r="G129" i="6" s="1"/>
  <c r="G130" i="6" s="1"/>
  <c r="G131" i="6" s="1"/>
  <c r="G132" i="6" s="1"/>
  <c r="G133" i="6" s="1"/>
  <c r="G134" i="6" s="1"/>
  <c r="G135" i="6" s="1"/>
  <c r="G136" i="6" s="1"/>
  <c r="G137" i="6" s="1"/>
  <c r="G138" i="6" s="1"/>
  <c r="G139" i="6" s="1"/>
  <c r="G140" i="6" s="1"/>
  <c r="G141" i="6" s="1"/>
  <c r="G142" i="6" s="1"/>
  <c r="G143" i="6" s="1"/>
  <c r="G144" i="6" s="1"/>
  <c r="G145" i="6" s="1"/>
  <c r="G146" i="6" s="1"/>
  <c r="G147" i="6" s="1"/>
  <c r="G148" i="6" s="1"/>
  <c r="G149" i="6" s="1"/>
  <c r="G150" i="6" s="1"/>
  <c r="G151" i="6" s="1"/>
  <c r="G152" i="6" s="1"/>
  <c r="G153" i="6" s="1"/>
  <c r="G154" i="6" s="1"/>
  <c r="G155" i="6" s="1"/>
  <c r="G156" i="6" s="1"/>
  <c r="G157" i="6" s="1"/>
  <c r="G158" i="6" s="1"/>
  <c r="G159" i="6" s="1"/>
  <c r="G160" i="6" s="1"/>
  <c r="G161" i="6" s="1"/>
  <c r="G162" i="6" s="1"/>
  <c r="G163" i="6" s="1"/>
  <c r="G164" i="6" s="1"/>
  <c r="G165" i="6" s="1"/>
  <c r="G166" i="6" s="1"/>
  <c r="G167" i="6" s="1"/>
  <c r="G168" i="6" s="1"/>
  <c r="G169" i="6" s="1"/>
  <c r="G170" i="6" s="1"/>
  <c r="G171" i="6" s="1"/>
  <c r="G172" i="6" s="1"/>
  <c r="G173" i="6" s="1"/>
  <c r="G174" i="6" s="1"/>
  <c r="G175" i="6" s="1"/>
  <c r="G176" i="6" s="1"/>
  <c r="G177" i="6" s="1"/>
  <c r="G178" i="6" s="1"/>
  <c r="G179" i="6" s="1"/>
  <c r="G180" i="6" s="1"/>
  <c r="G181" i="6" s="1"/>
  <c r="G182" i="6" s="1"/>
  <c r="G183" i="6" s="1"/>
  <c r="G184" i="6" s="1"/>
  <c r="G185" i="6" s="1"/>
  <c r="G186" i="6" s="1"/>
  <c r="G187" i="6" s="1"/>
  <c r="G188" i="6" s="1"/>
  <c r="G189" i="6" s="1"/>
  <c r="G190" i="6" s="1"/>
  <c r="G191" i="6" s="1"/>
  <c r="G192" i="6" s="1"/>
  <c r="G193" i="6" s="1"/>
  <c r="G194" i="6" s="1"/>
  <c r="G195" i="6" s="1"/>
  <c r="G196" i="6" s="1"/>
  <c r="G197" i="6" s="1"/>
  <c r="G198" i="6" s="1"/>
  <c r="G199" i="6" s="1"/>
  <c r="G200" i="6" s="1"/>
  <c r="G201" i="6" s="1"/>
  <c r="G202" i="6" s="1"/>
  <c r="G203" i="6" s="1"/>
  <c r="G204" i="6" s="1"/>
  <c r="G205" i="6" s="1"/>
  <c r="G206" i="6" s="1"/>
  <c r="G207" i="6" s="1"/>
  <c r="G208" i="6" s="1"/>
  <c r="G209" i="6" s="1"/>
  <c r="G210" i="6" s="1"/>
  <c r="G211" i="6" s="1"/>
  <c r="G212" i="6" s="1"/>
  <c r="G213" i="6" s="1"/>
  <c r="G214" i="6" s="1"/>
  <c r="G215" i="6" s="1"/>
  <c r="G216" i="6" s="1"/>
  <c r="G217" i="6" s="1"/>
  <c r="G218" i="6" s="1"/>
  <c r="G219" i="6" s="1"/>
  <c r="G220" i="6" s="1"/>
  <c r="G221" i="6" s="1"/>
  <c r="G222" i="6" s="1"/>
  <c r="G223" i="6" s="1"/>
  <c r="G224" i="6" s="1"/>
  <c r="G225" i="6" s="1"/>
  <c r="G226" i="6" s="1"/>
  <c r="G227" i="6" s="1"/>
  <c r="G228" i="6" s="1"/>
  <c r="G229" i="6" s="1"/>
  <c r="G230" i="6" s="1"/>
  <c r="G231" i="6" s="1"/>
  <c r="G232" i="6" s="1"/>
  <c r="G233" i="6" s="1"/>
  <c r="G234" i="6" s="1"/>
  <c r="G235" i="6" s="1"/>
  <c r="G236" i="6" s="1"/>
  <c r="G237" i="6" s="1"/>
  <c r="G238" i="6" s="1"/>
  <c r="G239" i="6" s="1"/>
  <c r="G240" i="6" s="1"/>
  <c r="G241" i="6" s="1"/>
  <c r="G242" i="6" s="1"/>
  <c r="G243" i="6" s="1"/>
  <c r="G244" i="6" s="1"/>
  <c r="G245" i="6" s="1"/>
  <c r="G246" i="6" s="1"/>
  <c r="G247" i="6" s="1"/>
  <c r="G248" i="6" s="1"/>
  <c r="G249" i="6" s="1"/>
  <c r="G250" i="6" s="1"/>
  <c r="G251" i="6" s="1"/>
  <c r="G252" i="6" s="1"/>
  <c r="G253" i="6" s="1"/>
  <c r="G254" i="6" s="1"/>
  <c r="G255" i="6" s="1"/>
  <c r="G256" i="6" s="1"/>
  <c r="G257" i="6" s="1"/>
  <c r="G258" i="6" s="1"/>
  <c r="G259" i="6" s="1"/>
  <c r="G260" i="6" s="1"/>
  <c r="G261" i="6" s="1"/>
  <c r="G262" i="6" s="1"/>
  <c r="G263" i="6" s="1"/>
  <c r="G264" i="6" s="1"/>
  <c r="G265" i="6" s="1"/>
  <c r="G266" i="6" s="1"/>
  <c r="G267" i="6" s="1"/>
  <c r="G268" i="6" s="1"/>
  <c r="G269" i="6" s="1"/>
  <c r="G270" i="6" s="1"/>
  <c r="G271" i="6" s="1"/>
  <c r="G272" i="6" s="1"/>
  <c r="G273" i="6" s="1"/>
  <c r="G274" i="6" s="1"/>
  <c r="G275" i="6" s="1"/>
  <c r="G276" i="6" s="1"/>
  <c r="G277" i="6" s="1"/>
  <c r="G278" i="6" s="1"/>
  <c r="G279" i="6" s="1"/>
  <c r="G280" i="6" s="1"/>
  <c r="G281" i="6" s="1"/>
  <c r="G282" i="6" s="1"/>
  <c r="G283" i="6" s="1"/>
  <c r="G284" i="6" s="1"/>
  <c r="G285" i="6" s="1"/>
  <c r="G286" i="6" s="1"/>
  <c r="G287" i="6" s="1"/>
  <c r="G288" i="6" s="1"/>
  <c r="G289" i="6" s="1"/>
  <c r="G290" i="6" s="1"/>
  <c r="G291" i="6" s="1"/>
  <c r="G292" i="6" s="1"/>
  <c r="G293" i="6" s="1"/>
  <c r="G294" i="6" s="1"/>
  <c r="G295" i="6" s="1"/>
  <c r="G296" i="6" s="1"/>
  <c r="G297" i="6" s="1"/>
  <c r="G298" i="6" s="1"/>
  <c r="G299" i="6" s="1"/>
  <c r="G300" i="6" s="1"/>
  <c r="G301" i="6" s="1"/>
  <c r="G302" i="6" s="1"/>
  <c r="G303" i="6" s="1"/>
  <c r="G304" i="6" s="1"/>
  <c r="G305" i="6" s="1"/>
  <c r="G306" i="6" s="1"/>
  <c r="G307" i="6" s="1"/>
  <c r="G308" i="6" s="1"/>
  <c r="G309" i="6" s="1"/>
  <c r="G310" i="6" s="1"/>
  <c r="G311" i="6" s="1"/>
  <c r="G312" i="6" s="1"/>
  <c r="G313" i="6" s="1"/>
  <c r="G314" i="6" s="1"/>
  <c r="G315" i="6" s="1"/>
  <c r="G316" i="6" s="1"/>
  <c r="G317" i="6" s="1"/>
  <c r="G318" i="6" s="1"/>
  <c r="G319" i="6" s="1"/>
  <c r="G320" i="6" s="1"/>
  <c r="G321" i="6" s="1"/>
  <c r="G322" i="6" s="1"/>
  <c r="G323" i="6" s="1"/>
  <c r="G324" i="6" s="1"/>
  <c r="G325" i="6" s="1"/>
  <c r="G326" i="6" s="1"/>
  <c r="G327" i="6" s="1"/>
  <c r="G328" i="6" s="1"/>
  <c r="G329" i="6" s="1"/>
  <c r="G330" i="6" s="1"/>
  <c r="G331" i="6" s="1"/>
  <c r="G332" i="6" s="1"/>
  <c r="G333" i="6" s="1"/>
  <c r="G334" i="6" s="1"/>
  <c r="G335" i="6" s="1"/>
  <c r="G336" i="6" s="1"/>
  <c r="G337" i="6" s="1"/>
  <c r="G338" i="6" s="1"/>
  <c r="G339" i="6" s="1"/>
  <c r="G340" i="6" s="1"/>
  <c r="G341" i="6" s="1"/>
  <c r="G342" i="6" s="1"/>
  <c r="G343" i="6" s="1"/>
  <c r="G344" i="6" s="1"/>
  <c r="G345" i="6" s="1"/>
  <c r="G346" i="6" s="1"/>
  <c r="G347" i="6" s="1"/>
  <c r="G348" i="6" s="1"/>
  <c r="G349" i="6" s="1"/>
  <c r="G350" i="6" s="1"/>
  <c r="G351" i="6" s="1"/>
  <c r="G352" i="6" s="1"/>
  <c r="G353" i="6" s="1"/>
  <c r="G354" i="6" s="1"/>
  <c r="G355" i="6" s="1"/>
  <c r="G356" i="6" s="1"/>
  <c r="G357" i="6" s="1"/>
  <c r="G358" i="6" s="1"/>
  <c r="G359" i="6" s="1"/>
  <c r="G360" i="6" s="1"/>
  <c r="G361" i="6" s="1"/>
  <c r="G362" i="6" s="1"/>
  <c r="G363" i="6" s="1"/>
  <c r="G364" i="6" s="1"/>
  <c r="G365" i="6" s="1"/>
  <c r="G366" i="6" s="1"/>
  <c r="G367" i="6" s="1"/>
  <c r="G368" i="6" s="1"/>
  <c r="G369" i="6" s="1"/>
  <c r="G370" i="6" s="1"/>
  <c r="G371" i="6" s="1"/>
  <c r="G372" i="6" s="1"/>
  <c r="G373" i="6" s="1"/>
  <c r="G374" i="6" s="1"/>
  <c r="G375" i="6" s="1"/>
  <c r="G376" i="6" s="1"/>
  <c r="G377" i="6" s="1"/>
  <c r="G378" i="6" s="1"/>
  <c r="G379" i="6" s="1"/>
  <c r="G380" i="6" s="1"/>
  <c r="G381" i="6" s="1"/>
  <c r="G382" i="6" s="1"/>
  <c r="G383" i="6" s="1"/>
  <c r="G384" i="6" s="1"/>
  <c r="G385" i="6" s="1"/>
  <c r="G386" i="6" s="1"/>
  <c r="G387" i="6" s="1"/>
  <c r="G388" i="6" s="1"/>
  <c r="G389" i="6" s="1"/>
  <c r="G390" i="6" s="1"/>
  <c r="G391" i="6" s="1"/>
  <c r="G392" i="6" s="1"/>
  <c r="G393" i="6" s="1"/>
  <c r="G394" i="6" s="1"/>
  <c r="G395" i="6" s="1"/>
  <c r="G396" i="6" s="1"/>
  <c r="G397" i="6" s="1"/>
  <c r="G398" i="6" s="1"/>
  <c r="G399" i="6" s="1"/>
  <c r="G400" i="6" s="1"/>
  <c r="G401" i="6" s="1"/>
  <c r="G402" i="6" s="1"/>
  <c r="G403" i="6" s="1"/>
  <c r="G404" i="6" s="1"/>
  <c r="G405" i="6" s="1"/>
  <c r="G406" i="6" s="1"/>
  <c r="G407" i="6" s="1"/>
  <c r="G408" i="6" s="1"/>
  <c r="G409" i="6" s="1"/>
  <c r="G410" i="6" s="1"/>
  <c r="G411" i="6" s="1"/>
  <c r="G412" i="6" s="1"/>
  <c r="G413" i="6" s="1"/>
  <c r="G414" i="6" s="1"/>
  <c r="G415" i="6" s="1"/>
  <c r="G416" i="6" s="1"/>
  <c r="G417" i="6" s="1"/>
  <c r="G418" i="6" s="1"/>
  <c r="G419" i="6" s="1"/>
  <c r="G420" i="6" s="1"/>
  <c r="G421" i="6" s="1"/>
  <c r="G422" i="6" s="1"/>
  <c r="G423" i="6" s="1"/>
  <c r="G424" i="6" s="1"/>
  <c r="G425" i="6" s="1"/>
  <c r="G426" i="6" s="1"/>
  <c r="G427" i="6" s="1"/>
  <c r="G428" i="6" s="1"/>
  <c r="G429" i="6" s="1"/>
  <c r="G430" i="6" s="1"/>
  <c r="G431" i="6" s="1"/>
  <c r="G432" i="6" s="1"/>
  <c r="G433" i="6" s="1"/>
  <c r="G434" i="6" s="1"/>
  <c r="G435" i="6" s="1"/>
  <c r="G436" i="6" s="1"/>
  <c r="G437" i="6" s="1"/>
  <c r="G438" i="6" s="1"/>
  <c r="G439" i="6" s="1"/>
  <c r="G440" i="6" s="1"/>
  <c r="G441" i="6" s="1"/>
  <c r="G442" i="6" s="1"/>
  <c r="G443" i="6" s="1"/>
  <c r="G444" i="6" s="1"/>
  <c r="G445" i="6" s="1"/>
  <c r="G446" i="6" s="1"/>
  <c r="G447" i="6" s="1"/>
  <c r="G448" i="6" s="1"/>
  <c r="G449" i="6" s="1"/>
  <c r="G450" i="6" s="1"/>
  <c r="G451" i="6" s="1"/>
  <c r="G452" i="6" s="1"/>
  <c r="G453" i="6" s="1"/>
  <c r="G454" i="6" s="1"/>
  <c r="G455" i="6" s="1"/>
  <c r="G456" i="6" s="1"/>
  <c r="G457" i="6" s="1"/>
  <c r="G458" i="6" s="1"/>
  <c r="G459" i="6" s="1"/>
  <c r="G460" i="6" s="1"/>
  <c r="G461" i="6" s="1"/>
  <c r="G462" i="6" s="1"/>
  <c r="G463" i="6" s="1"/>
  <c r="G464" i="6" s="1"/>
  <c r="G465" i="6" s="1"/>
  <c r="G466" i="6" s="1"/>
  <c r="G467" i="6" s="1"/>
  <c r="G468" i="6" s="1"/>
  <c r="G469" i="6" s="1"/>
  <c r="G470" i="6" s="1"/>
  <c r="G471" i="6" s="1"/>
  <c r="G472" i="6" s="1"/>
  <c r="G473" i="6" s="1"/>
  <c r="G474" i="6" s="1"/>
  <c r="G475" i="6" s="1"/>
  <c r="G476" i="6" s="1"/>
  <c r="G477" i="6" s="1"/>
  <c r="G478" i="6" s="1"/>
  <c r="G479" i="6" s="1"/>
  <c r="G480" i="6" s="1"/>
  <c r="G481" i="6" s="1"/>
  <c r="G482" i="6" s="1"/>
  <c r="G483" i="6" s="1"/>
  <c r="G484" i="6" s="1"/>
  <c r="G485" i="6" s="1"/>
  <c r="G486" i="6" s="1"/>
  <c r="G487" i="6" s="1"/>
  <c r="G488" i="6" s="1"/>
  <c r="G489" i="6" s="1"/>
  <c r="G490" i="6" s="1"/>
  <c r="G491" i="6" s="1"/>
  <c r="G492" i="6" s="1"/>
  <c r="G493" i="6" s="1"/>
  <c r="G494" i="6" s="1"/>
  <c r="G495" i="6" s="1"/>
  <c r="G496" i="6" s="1"/>
  <c r="G497" i="6" s="1"/>
  <c r="G498" i="6" s="1"/>
  <c r="G499" i="6" s="1"/>
  <c r="G500" i="6" s="1"/>
  <c r="G501" i="6" s="1"/>
  <c r="G502" i="6" s="1"/>
  <c r="G503" i="6" s="1"/>
  <c r="G504" i="6" s="1"/>
  <c r="G505" i="6" s="1"/>
  <c r="G506" i="6" s="1"/>
  <c r="G507" i="6" s="1"/>
  <c r="G508" i="6" s="1"/>
  <c r="G509" i="6" s="1"/>
  <c r="G510" i="6" s="1"/>
  <c r="G511" i="6" s="1"/>
  <c r="G512" i="6" s="1"/>
  <c r="G513" i="6" s="1"/>
  <c r="G514" i="6" s="1"/>
  <c r="G515" i="6" s="1"/>
  <c r="G516" i="6" s="1"/>
  <c r="G517" i="6" s="1"/>
  <c r="G518" i="6" s="1"/>
  <c r="G519" i="6" s="1"/>
  <c r="G520" i="6" s="1"/>
  <c r="G521" i="6" s="1"/>
  <c r="G522" i="6" s="1"/>
  <c r="G523" i="6" s="1"/>
  <c r="G524" i="6" s="1"/>
  <c r="G525" i="6" s="1"/>
  <c r="G526" i="6" s="1"/>
  <c r="G527" i="6" s="1"/>
  <c r="G528" i="6" s="1"/>
  <c r="G529" i="6" s="1"/>
  <c r="G530" i="6" s="1"/>
  <c r="G531" i="6" s="1"/>
  <c r="G532" i="6" s="1"/>
  <c r="G533" i="6" s="1"/>
  <c r="G534" i="6" s="1"/>
  <c r="G535" i="6" s="1"/>
  <c r="G536" i="6" s="1"/>
  <c r="G537" i="6" s="1"/>
  <c r="G538" i="6" s="1"/>
  <c r="G539" i="6" s="1"/>
  <c r="G540" i="6" s="1"/>
  <c r="G541" i="6" s="1"/>
  <c r="G542" i="6" s="1"/>
  <c r="G543" i="6" s="1"/>
  <c r="G544" i="6" s="1"/>
  <c r="G545" i="6" s="1"/>
  <c r="G546" i="6" s="1"/>
  <c r="G547" i="6" s="1"/>
  <c r="G548" i="6" s="1"/>
  <c r="G549" i="6" s="1"/>
  <c r="G550" i="6" s="1"/>
  <c r="G551" i="6" s="1"/>
  <c r="G552" i="6" s="1"/>
  <c r="G553" i="6" s="1"/>
  <c r="G554" i="6" s="1"/>
  <c r="G555" i="6" s="1"/>
  <c r="G556" i="6" s="1"/>
  <c r="G557" i="6" s="1"/>
  <c r="G558" i="6" s="1"/>
  <c r="G559" i="6" s="1"/>
  <c r="G560" i="6" s="1"/>
  <c r="G561" i="6" s="1"/>
  <c r="G562" i="6" s="1"/>
  <c r="G563" i="6" s="1"/>
  <c r="G564" i="6" s="1"/>
  <c r="G565" i="6" s="1"/>
  <c r="G566" i="6" s="1"/>
  <c r="G567" i="6" s="1"/>
  <c r="G568" i="6" s="1"/>
  <c r="G569" i="6" s="1"/>
  <c r="G570" i="6" s="1"/>
  <c r="G571" i="6" s="1"/>
  <c r="G572" i="6" s="1"/>
  <c r="G573" i="6" s="1"/>
  <c r="G574" i="6" s="1"/>
  <c r="G575" i="6" s="1"/>
  <c r="G576" i="6" s="1"/>
  <c r="G577" i="6" s="1"/>
  <c r="G578" i="6" s="1"/>
  <c r="G579" i="6" s="1"/>
  <c r="G580" i="6" s="1"/>
  <c r="G581" i="6" s="1"/>
  <c r="G582" i="6" s="1"/>
  <c r="G583" i="6" s="1"/>
  <c r="G584" i="6" s="1"/>
  <c r="G585" i="6" s="1"/>
  <c r="G586" i="6" s="1"/>
  <c r="G587" i="6" s="1"/>
  <c r="G588" i="6" s="1"/>
  <c r="G589" i="6" s="1"/>
  <c r="G590" i="6" s="1"/>
  <c r="G591" i="6" s="1"/>
  <c r="G592" i="6" s="1"/>
  <c r="G593" i="6" s="1"/>
  <c r="G594" i="6" s="1"/>
  <c r="G595" i="6" s="1"/>
  <c r="G596" i="6" s="1"/>
  <c r="G597" i="6" s="1"/>
  <c r="G598" i="6" s="1"/>
  <c r="G599" i="6" s="1"/>
  <c r="G600" i="6" s="1"/>
  <c r="G601" i="6" s="1"/>
  <c r="G602" i="6" s="1"/>
  <c r="G603" i="6" s="1"/>
  <c r="G604" i="6" s="1"/>
  <c r="G605" i="6" s="1"/>
  <c r="G606" i="6" s="1"/>
  <c r="G607" i="6" s="1"/>
  <c r="G608" i="6" s="1"/>
  <c r="G609" i="6" s="1"/>
  <c r="G610" i="6" s="1"/>
  <c r="G611" i="6" s="1"/>
  <c r="G612" i="6" s="1"/>
  <c r="G613" i="6" s="1"/>
  <c r="G614" i="6" s="1"/>
  <c r="G615" i="6" s="1"/>
  <c r="G616" i="6" s="1"/>
  <c r="G617" i="6" s="1"/>
  <c r="G618" i="6" s="1"/>
  <c r="G619" i="6" s="1"/>
  <c r="G620" i="6" s="1"/>
  <c r="G621" i="6" s="1"/>
  <c r="G622" i="6" s="1"/>
  <c r="G623" i="6" s="1"/>
  <c r="G624" i="6" s="1"/>
  <c r="G625" i="6" s="1"/>
  <c r="G626" i="6" s="1"/>
  <c r="G627" i="6" s="1"/>
  <c r="G628" i="6" s="1"/>
  <c r="G629" i="6" s="1"/>
  <c r="G630" i="6" s="1"/>
  <c r="G631" i="6" s="1"/>
  <c r="G632" i="6" s="1"/>
  <c r="G633" i="6" s="1"/>
  <c r="G634" i="6" s="1"/>
  <c r="G635" i="6" s="1"/>
  <c r="G636" i="6" s="1"/>
  <c r="G637" i="6" s="1"/>
  <c r="G638" i="6" s="1"/>
  <c r="G639" i="6" s="1"/>
  <c r="G640" i="6" s="1"/>
  <c r="G641" i="6" s="1"/>
  <c r="G642" i="6" s="1"/>
  <c r="G643" i="6" s="1"/>
  <c r="G644" i="6" s="1"/>
  <c r="G645" i="6" s="1"/>
  <c r="G646" i="6" s="1"/>
  <c r="G647" i="6" s="1"/>
  <c r="G648" i="6" s="1"/>
  <c r="G649" i="6" s="1"/>
  <c r="G650" i="6" s="1"/>
  <c r="G651" i="6" s="1"/>
  <c r="G652" i="6" s="1"/>
  <c r="G653" i="6" s="1"/>
  <c r="G654" i="6" s="1"/>
  <c r="G655" i="6" s="1"/>
  <c r="G656" i="6" s="1"/>
  <c r="G657" i="6" s="1"/>
  <c r="G658" i="6" s="1"/>
  <c r="G659" i="6" s="1"/>
  <c r="G660" i="6" s="1"/>
  <c r="G661" i="6" s="1"/>
  <c r="G662" i="6" s="1"/>
  <c r="G663" i="6" s="1"/>
  <c r="G664" i="6" s="1"/>
  <c r="G665" i="6" s="1"/>
  <c r="G666" i="6" s="1"/>
  <c r="G667" i="6" s="1"/>
  <c r="G668" i="6" s="1"/>
  <c r="G669" i="6" s="1"/>
  <c r="G670" i="6" s="1"/>
  <c r="G671" i="6" s="1"/>
  <c r="G672" i="6" s="1"/>
  <c r="G673" i="6" s="1"/>
  <c r="G674" i="6" s="1"/>
  <c r="G675" i="6" s="1"/>
  <c r="G676" i="6" s="1"/>
  <c r="G677" i="6" s="1"/>
  <c r="G678" i="6" s="1"/>
  <c r="G679" i="6" s="1"/>
  <c r="G680" i="6" s="1"/>
  <c r="G681" i="6" s="1"/>
  <c r="G682" i="6" s="1"/>
  <c r="G683" i="6" s="1"/>
  <c r="G684" i="6" s="1"/>
  <c r="G685" i="6" s="1"/>
  <c r="G686" i="6" s="1"/>
  <c r="G687" i="6" s="1"/>
  <c r="G688" i="6" s="1"/>
  <c r="G689" i="6" s="1"/>
  <c r="G690" i="6" s="1"/>
  <c r="G691" i="6" s="1"/>
  <c r="G692" i="6" s="1"/>
  <c r="G693" i="6" s="1"/>
  <c r="G694" i="6" s="1"/>
  <c r="G695" i="6" s="1"/>
  <c r="G696" i="6" s="1"/>
  <c r="G697" i="6" s="1"/>
  <c r="G698" i="6" s="1"/>
  <c r="G699" i="6" s="1"/>
  <c r="G700" i="6" s="1"/>
  <c r="G701" i="6" s="1"/>
  <c r="G702" i="6" s="1"/>
  <c r="G703" i="6" s="1"/>
  <c r="G704" i="6" s="1"/>
  <c r="G705" i="6" s="1"/>
  <c r="G706" i="6" s="1"/>
  <c r="G707" i="6" s="1"/>
  <c r="G708" i="6" s="1"/>
  <c r="G709" i="6" s="1"/>
  <c r="G710" i="6" s="1"/>
  <c r="G711" i="6" s="1"/>
  <c r="G712" i="6" s="1"/>
  <c r="G713" i="6" s="1"/>
  <c r="G714" i="6" s="1"/>
  <c r="G715" i="6" s="1"/>
  <c r="G716" i="6" s="1"/>
  <c r="G717" i="6" s="1"/>
  <c r="G718" i="6" s="1"/>
  <c r="G719" i="6" s="1"/>
  <c r="G720" i="6" s="1"/>
  <c r="G721" i="6" s="1"/>
  <c r="G722" i="6" s="1"/>
  <c r="G723" i="6" s="1"/>
  <c r="G724" i="6" s="1"/>
  <c r="G725" i="6" s="1"/>
  <c r="G726" i="6" s="1"/>
  <c r="G727" i="6" s="1"/>
  <c r="G728" i="6" s="1"/>
  <c r="G729" i="6" s="1"/>
  <c r="G730" i="6" s="1"/>
  <c r="G731" i="6" s="1"/>
  <c r="G732" i="6" s="1"/>
  <c r="G733" i="6" s="1"/>
  <c r="G734" i="6" s="1"/>
  <c r="G735" i="6" s="1"/>
  <c r="G736" i="6" s="1"/>
  <c r="G737" i="6" s="1"/>
  <c r="G738" i="6" s="1"/>
  <c r="G739" i="6" s="1"/>
  <c r="G740" i="6" s="1"/>
  <c r="G741" i="6" s="1"/>
  <c r="G742" i="6" s="1"/>
  <c r="G743" i="6" s="1"/>
  <c r="G744" i="6" s="1"/>
  <c r="G745" i="6" s="1"/>
  <c r="G746" i="6" s="1"/>
  <c r="G747" i="6" s="1"/>
  <c r="G748" i="6" s="1"/>
  <c r="G749" i="6" s="1"/>
  <c r="G750" i="6" s="1"/>
  <c r="G751" i="6" s="1"/>
  <c r="G752" i="6" s="1"/>
  <c r="G753" i="6" s="1"/>
  <c r="G754" i="6" s="1"/>
  <c r="G755" i="6" s="1"/>
  <c r="G756" i="6" s="1"/>
  <c r="G757" i="6" s="1"/>
  <c r="G758" i="6" s="1"/>
  <c r="G759" i="6" s="1"/>
  <c r="G760" i="6" s="1"/>
  <c r="G761" i="6" s="1"/>
  <c r="G762" i="6" s="1"/>
  <c r="G763" i="6" s="1"/>
  <c r="G764" i="6" s="1"/>
  <c r="G765" i="6" s="1"/>
  <c r="G766" i="6" s="1"/>
  <c r="G767" i="6" s="1"/>
  <c r="G768" i="6" s="1"/>
  <c r="G769" i="6" s="1"/>
  <c r="G770" i="6" s="1"/>
  <c r="G771" i="6" s="1"/>
  <c r="G772" i="6" s="1"/>
  <c r="G773" i="6" s="1"/>
  <c r="G774" i="6" s="1"/>
  <c r="G775" i="6" s="1"/>
  <c r="G776" i="6" s="1"/>
  <c r="G777" i="6" s="1"/>
  <c r="G778" i="6" s="1"/>
  <c r="G779" i="6" s="1"/>
  <c r="G780" i="6" s="1"/>
  <c r="G781" i="6" s="1"/>
  <c r="G782" i="6" s="1"/>
  <c r="G783" i="6" s="1"/>
  <c r="G784" i="6" s="1"/>
  <c r="G785" i="6" s="1"/>
  <c r="G786" i="6" s="1"/>
  <c r="G787" i="6" s="1"/>
  <c r="G788" i="6" s="1"/>
  <c r="G789" i="6" s="1"/>
  <c r="G790" i="6" s="1"/>
  <c r="G791" i="6" s="1"/>
  <c r="G792" i="6" s="1"/>
  <c r="G793" i="6" s="1"/>
  <c r="G794" i="6" s="1"/>
  <c r="G795" i="6" s="1"/>
  <c r="G796" i="6" s="1"/>
  <c r="G797" i="6" s="1"/>
  <c r="G798" i="6" s="1"/>
  <c r="G799" i="6" s="1"/>
  <c r="G800" i="6" s="1"/>
  <c r="G801" i="6" s="1"/>
  <c r="G802" i="6" s="1"/>
  <c r="G803" i="6" s="1"/>
  <c r="G804" i="6" s="1"/>
  <c r="G805" i="6" s="1"/>
  <c r="G806" i="6" s="1"/>
  <c r="G807" i="6" s="1"/>
  <c r="G808" i="6" s="1"/>
  <c r="G809" i="6" s="1"/>
  <c r="G810" i="6" s="1"/>
  <c r="G811" i="6" s="1"/>
  <c r="G812" i="6" s="1"/>
  <c r="G813" i="6" s="1"/>
  <c r="G814" i="6" s="1"/>
  <c r="G815" i="6" s="1"/>
  <c r="G816" i="6" s="1"/>
  <c r="G817" i="6" s="1"/>
  <c r="G818" i="6" s="1"/>
  <c r="G819" i="6" s="1"/>
  <c r="G820" i="6" s="1"/>
  <c r="G821" i="6" s="1"/>
  <c r="G822" i="6" s="1"/>
  <c r="G823" i="6" s="1"/>
  <c r="G824" i="6" s="1"/>
  <c r="G825" i="6" s="1"/>
  <c r="G826" i="6" s="1"/>
  <c r="G827" i="6" s="1"/>
  <c r="G828" i="6" s="1"/>
  <c r="G829" i="6" s="1"/>
  <c r="G830" i="6" s="1"/>
  <c r="G831" i="6" s="1"/>
  <c r="G832" i="6" s="1"/>
  <c r="G833" i="6" s="1"/>
  <c r="G834" i="6" s="1"/>
  <c r="G835" i="6" s="1"/>
  <c r="G836" i="6" s="1"/>
  <c r="G837" i="6" s="1"/>
  <c r="G838" i="6" s="1"/>
  <c r="G839" i="6" s="1"/>
  <c r="G840" i="6" s="1"/>
  <c r="G841" i="6" s="1"/>
  <c r="G842" i="6" s="1"/>
  <c r="G843" i="6" s="1"/>
  <c r="G844" i="6" s="1"/>
  <c r="G845" i="6" s="1"/>
  <c r="G846" i="6" s="1"/>
  <c r="G847" i="6" s="1"/>
  <c r="G848" i="6" s="1"/>
  <c r="G849" i="6" s="1"/>
  <c r="G850" i="6" s="1"/>
  <c r="G851" i="6" s="1"/>
  <c r="G852" i="6" s="1"/>
  <c r="G853" i="6" s="1"/>
  <c r="G854" i="6" s="1"/>
  <c r="G855" i="6" s="1"/>
  <c r="G856" i="6" s="1"/>
  <c r="G857" i="6" s="1"/>
  <c r="G858" i="6" s="1"/>
  <c r="G859" i="6" s="1"/>
  <c r="G860" i="6" s="1"/>
  <c r="G861" i="6" s="1"/>
  <c r="G862" i="6" s="1"/>
  <c r="G863" i="6" s="1"/>
  <c r="G864" i="6" s="1"/>
  <c r="G865" i="6" s="1"/>
  <c r="G866" i="6" s="1"/>
  <c r="G867" i="6" s="1"/>
  <c r="G868" i="6" s="1"/>
  <c r="G869" i="6" s="1"/>
  <c r="G870" i="6" s="1"/>
  <c r="G871" i="6" s="1"/>
  <c r="G872" i="6" s="1"/>
  <c r="G873" i="6" s="1"/>
  <c r="G874" i="6" s="1"/>
  <c r="G875" i="6" s="1"/>
  <c r="G876" i="6" s="1"/>
  <c r="G877" i="6" s="1"/>
  <c r="G878" i="6" s="1"/>
  <c r="G879" i="6" s="1"/>
  <c r="G880" i="6" s="1"/>
  <c r="G881" i="6" s="1"/>
  <c r="G882" i="6" s="1"/>
  <c r="G883" i="6" s="1"/>
  <c r="G884" i="6" s="1"/>
  <c r="G885" i="6" s="1"/>
  <c r="G886" i="6" s="1"/>
  <c r="G887" i="6" s="1"/>
  <c r="G888" i="6" s="1"/>
  <c r="G889" i="6" s="1"/>
  <c r="G890" i="6" s="1"/>
  <c r="G891" i="6" s="1"/>
  <c r="G892" i="6" s="1"/>
  <c r="G893" i="6" s="1"/>
  <c r="G894" i="6" s="1"/>
  <c r="G895" i="6" s="1"/>
  <c r="G896" i="6" s="1"/>
  <c r="G897" i="6" s="1"/>
  <c r="G898" i="6" s="1"/>
  <c r="G899" i="6" s="1"/>
  <c r="G900" i="6" s="1"/>
  <c r="G901" i="6" s="1"/>
  <c r="G902" i="6" s="1"/>
  <c r="G903" i="6" s="1"/>
  <c r="G904" i="6" s="1"/>
  <c r="G905" i="6" s="1"/>
  <c r="G906" i="6" s="1"/>
  <c r="G907" i="6" s="1"/>
  <c r="G908" i="6" s="1"/>
  <c r="G909" i="6" s="1"/>
  <c r="G910" i="6" s="1"/>
  <c r="G911" i="6" s="1"/>
  <c r="G912" i="6" s="1"/>
  <c r="G913" i="6" s="1"/>
  <c r="G914" i="6" s="1"/>
  <c r="G915" i="6" s="1"/>
  <c r="G916" i="6" s="1"/>
  <c r="G917" i="6" s="1"/>
  <c r="G918" i="6" s="1"/>
  <c r="G919" i="6" s="1"/>
  <c r="G920" i="6" s="1"/>
  <c r="G921" i="6" s="1"/>
  <c r="G922" i="6" s="1"/>
  <c r="G923" i="6" s="1"/>
  <c r="G924" i="6" s="1"/>
  <c r="G925" i="6" s="1"/>
  <c r="G926" i="6" s="1"/>
  <c r="G927" i="6" s="1"/>
  <c r="G928" i="6" s="1"/>
  <c r="G929" i="6" s="1"/>
  <c r="G930" i="6" s="1"/>
  <c r="G931" i="6" s="1"/>
  <c r="G932" i="6" s="1"/>
  <c r="G933" i="6" s="1"/>
  <c r="G934" i="6" s="1"/>
  <c r="G935" i="6" s="1"/>
  <c r="G936" i="6" s="1"/>
  <c r="G937" i="6" s="1"/>
  <c r="G938" i="6" s="1"/>
  <c r="G939" i="6" s="1"/>
  <c r="G940" i="6" s="1"/>
  <c r="G941" i="6" s="1"/>
  <c r="G942" i="6" s="1"/>
  <c r="G943" i="6" s="1"/>
  <c r="G944" i="6" s="1"/>
  <c r="G945" i="6" s="1"/>
  <c r="G946" i="6" s="1"/>
  <c r="G947" i="6" s="1"/>
  <c r="G948" i="6" s="1"/>
  <c r="G949" i="6" s="1"/>
  <c r="G950" i="6" s="1"/>
  <c r="G951" i="6" s="1"/>
  <c r="G952" i="6" s="1"/>
  <c r="G953" i="6" s="1"/>
  <c r="G954" i="6" s="1"/>
  <c r="G955" i="6" s="1"/>
  <c r="G956" i="6" s="1"/>
  <c r="G957" i="6" s="1"/>
  <c r="G958" i="6" s="1"/>
  <c r="G959" i="6" s="1"/>
  <c r="G960" i="6" s="1"/>
  <c r="G961" i="6" s="1"/>
  <c r="G962" i="6" s="1"/>
  <c r="G963" i="6" s="1"/>
  <c r="G964" i="6" s="1"/>
  <c r="G965" i="6" s="1"/>
  <c r="G966" i="6" s="1"/>
  <c r="G967" i="6" s="1"/>
  <c r="G968" i="6" s="1"/>
  <c r="G969" i="6" s="1"/>
  <c r="G970" i="6" s="1"/>
  <c r="G971" i="6" s="1"/>
  <c r="G972" i="6" s="1"/>
  <c r="G973" i="6" s="1"/>
  <c r="G974" i="6" s="1"/>
  <c r="G975" i="6" s="1"/>
  <c r="G976" i="6" s="1"/>
  <c r="G977" i="6" s="1"/>
  <c r="G978" i="6" s="1"/>
  <c r="G979" i="6" s="1"/>
  <c r="G980" i="6" s="1"/>
  <c r="G981" i="6" s="1"/>
  <c r="G982" i="6" s="1"/>
  <c r="G983" i="6" s="1"/>
  <c r="G984" i="6" s="1"/>
  <c r="G985" i="6" s="1"/>
  <c r="G986" i="6" s="1"/>
  <c r="G987" i="6" s="1"/>
  <c r="G988" i="6" s="1"/>
  <c r="G989" i="6" s="1"/>
  <c r="G990" i="6" s="1"/>
  <c r="G991" i="6" s="1"/>
  <c r="G992" i="6" s="1"/>
  <c r="G993" i="6" s="1"/>
  <c r="G994" i="6" s="1"/>
  <c r="G995" i="6" s="1"/>
  <c r="G996" i="6" s="1"/>
  <c r="G997" i="6" s="1"/>
  <c r="G998" i="6" s="1"/>
  <c r="G999" i="6" s="1"/>
  <c r="G1000" i="6" s="1"/>
  <c r="G1001" i="6" s="1"/>
  <c r="G1002" i="6" s="1"/>
  <c r="G1003" i="6" s="1"/>
  <c r="G1004" i="6" s="1"/>
  <c r="G1005" i="6" s="1"/>
  <c r="G1006" i="6" s="1"/>
  <c r="G1007" i="6" s="1"/>
  <c r="G1008" i="6" s="1"/>
  <c r="G1009" i="6" s="1"/>
  <c r="G1010" i="6" s="1"/>
  <c r="G1011" i="6" s="1"/>
  <c r="G1012" i="6" s="1"/>
  <c r="G1013" i="6" s="1"/>
  <c r="G1014" i="6" s="1"/>
  <c r="G1015" i="6" s="1"/>
  <c r="G1016" i="6" s="1"/>
  <c r="G1017" i="6" s="1"/>
  <c r="G1018" i="6" s="1"/>
  <c r="G1019" i="6" s="1"/>
  <c r="G1020" i="6" s="1"/>
  <c r="G1021" i="6" s="1"/>
  <c r="G1022" i="6" s="1"/>
  <c r="G1023" i="6" s="1"/>
  <c r="G1024" i="6" s="1"/>
  <c r="G1025" i="6" s="1"/>
  <c r="G1026" i="6" s="1"/>
  <c r="G1027" i="6" s="1"/>
  <c r="G1028" i="6" s="1"/>
  <c r="G1029" i="6" s="1"/>
  <c r="G1030" i="6" s="1"/>
  <c r="G1031" i="6" s="1"/>
  <c r="G1032" i="6" s="1"/>
  <c r="G1033" i="6" s="1"/>
  <c r="G1034" i="6" s="1"/>
  <c r="G1035" i="6" s="1"/>
  <c r="G1036" i="6" s="1"/>
  <c r="G1037" i="6" s="1"/>
  <c r="G1038" i="6" s="1"/>
  <c r="G1039" i="6" s="1"/>
  <c r="G1040" i="6" s="1"/>
  <c r="G1041" i="6" s="1"/>
  <c r="G1042" i="6" s="1"/>
  <c r="G1043" i="6" s="1"/>
  <c r="G1044" i="6" s="1"/>
  <c r="G1045" i="6" s="1"/>
  <c r="G1046" i="6" s="1"/>
  <c r="G1047" i="6" s="1"/>
  <c r="G1048" i="6" s="1"/>
  <c r="G1049" i="6" s="1"/>
  <c r="G1050" i="6" s="1"/>
  <c r="G1051" i="6" s="1"/>
  <c r="G1052" i="6" s="1"/>
  <c r="G1053" i="6" s="1"/>
  <c r="G1054" i="6" s="1"/>
  <c r="G1055" i="6" s="1"/>
  <c r="G1056" i="6" s="1"/>
  <c r="G1057" i="6" s="1"/>
  <c r="G1058" i="6" s="1"/>
  <c r="G1059" i="6" s="1"/>
  <c r="G1060" i="6" s="1"/>
  <c r="G1061" i="6" s="1"/>
  <c r="G1062" i="6" s="1"/>
  <c r="G1063" i="6" s="1"/>
  <c r="G1064" i="6" s="1"/>
  <c r="G1065" i="6" s="1"/>
  <c r="G1066" i="6" s="1"/>
  <c r="G1067" i="6" s="1"/>
  <c r="G1068" i="6" s="1"/>
  <c r="G1069" i="6" s="1"/>
  <c r="G1070" i="6" s="1"/>
  <c r="G1071" i="6" s="1"/>
  <c r="G1072" i="6" s="1"/>
  <c r="G1073" i="6" s="1"/>
  <c r="G1074" i="6" s="1"/>
  <c r="G1075" i="6" s="1"/>
  <c r="G1076" i="6" s="1"/>
  <c r="G1077" i="6" s="1"/>
  <c r="G1078" i="6" s="1"/>
  <c r="G1079" i="6" s="1"/>
  <c r="G1080" i="6" s="1"/>
  <c r="G1081" i="6" s="1"/>
  <c r="G1082" i="6" s="1"/>
  <c r="G1083" i="6" s="1"/>
  <c r="G1084" i="6" s="1"/>
  <c r="G1085" i="6" s="1"/>
  <c r="G1086" i="6" s="1"/>
  <c r="G1087" i="6" s="1"/>
  <c r="G1088" i="6" s="1"/>
  <c r="G1089" i="6" s="1"/>
  <c r="G1090" i="6" s="1"/>
  <c r="G1091" i="6" s="1"/>
  <c r="G1092" i="6" s="1"/>
  <c r="G1093" i="6" s="1"/>
  <c r="G1094" i="6" s="1"/>
  <c r="G1095" i="6" s="1"/>
  <c r="G1096" i="6" s="1"/>
  <c r="G1097" i="6" s="1"/>
  <c r="G1098" i="6" s="1"/>
  <c r="G1099" i="6" s="1"/>
  <c r="G1100" i="6" s="1"/>
  <c r="G1101" i="6" s="1"/>
  <c r="G1102" i="6" s="1"/>
  <c r="G1103" i="6" s="1"/>
  <c r="G1104" i="6" s="1"/>
  <c r="G1105" i="6" s="1"/>
  <c r="G1106" i="6" s="1"/>
  <c r="G1107" i="6" s="1"/>
  <c r="G1108" i="6" s="1"/>
  <c r="G1109" i="6" s="1"/>
  <c r="G1110" i="6" s="1"/>
  <c r="G1111" i="6" s="1"/>
  <c r="G1112" i="6" s="1"/>
  <c r="G1113" i="6" s="1"/>
  <c r="G1114" i="6" s="1"/>
  <c r="G1115" i="6" s="1"/>
  <c r="G1116" i="6" s="1"/>
  <c r="G1117" i="6" s="1"/>
  <c r="G1118" i="6" s="1"/>
  <c r="G1119" i="6" s="1"/>
  <c r="G1120" i="6" s="1"/>
  <c r="G1121" i="6" s="1"/>
  <c r="G1122" i="6" s="1"/>
  <c r="G1123" i="6" s="1"/>
  <c r="G1124" i="6" s="1"/>
  <c r="G1125" i="6" s="1"/>
  <c r="G1126" i="6" s="1"/>
  <c r="G1127" i="6" s="1"/>
  <c r="G1128" i="6" s="1"/>
  <c r="G1129" i="6" s="1"/>
  <c r="G1130" i="6" s="1"/>
  <c r="G1131" i="6" s="1"/>
  <c r="G1132" i="6" s="1"/>
  <c r="G1133" i="6" s="1"/>
  <c r="G1134" i="6" s="1"/>
  <c r="G1135" i="6" s="1"/>
  <c r="G1136" i="6" s="1"/>
  <c r="G1137" i="6" s="1"/>
  <c r="G1138" i="6" s="1"/>
  <c r="G1139" i="6" s="1"/>
  <c r="G1140" i="6" s="1"/>
  <c r="G1141" i="6" s="1"/>
  <c r="G1142" i="6" s="1"/>
  <c r="G1143" i="6" s="1"/>
  <c r="G1144" i="6" s="1"/>
  <c r="G1145" i="6" s="1"/>
  <c r="G1146" i="6" s="1"/>
  <c r="G1147" i="6" s="1"/>
  <c r="G1148" i="6" s="1"/>
  <c r="G1149" i="6" s="1"/>
  <c r="G1150" i="6" s="1"/>
  <c r="G1151" i="6" s="1"/>
  <c r="G1152" i="6" s="1"/>
  <c r="G1153" i="6" s="1"/>
  <c r="G1154" i="6" s="1"/>
  <c r="G1155" i="6" s="1"/>
  <c r="G1156" i="6" s="1"/>
  <c r="G1157" i="6" s="1"/>
  <c r="G1158" i="6" s="1"/>
  <c r="G1159" i="6" s="1"/>
  <c r="G1160" i="6" s="1"/>
  <c r="G1161" i="6" s="1"/>
  <c r="G1162" i="6" s="1"/>
  <c r="G1163" i="6" s="1"/>
  <c r="G1164" i="6" s="1"/>
  <c r="G1165" i="6" s="1"/>
  <c r="G1166" i="6" s="1"/>
  <c r="G1167" i="6" s="1"/>
  <c r="G1168" i="6" s="1"/>
  <c r="G1169" i="6" s="1"/>
  <c r="G1170" i="6" s="1"/>
  <c r="G1171" i="6" s="1"/>
  <c r="G1172" i="6" s="1"/>
  <c r="G1173" i="6" s="1"/>
  <c r="G1174" i="6" s="1"/>
  <c r="G1175" i="6" s="1"/>
  <c r="G1176" i="6" s="1"/>
  <c r="G1177" i="6" s="1"/>
  <c r="G1178" i="6" s="1"/>
  <c r="G1179" i="6" s="1"/>
  <c r="G1180" i="6" s="1"/>
  <c r="G1181" i="6" s="1"/>
  <c r="G1182" i="6" s="1"/>
  <c r="G1183" i="6" s="1"/>
  <c r="G1184" i="6" s="1"/>
  <c r="G1185" i="6" s="1"/>
  <c r="G1186" i="6" s="1"/>
  <c r="G1187" i="6" s="1"/>
  <c r="G1188" i="6" s="1"/>
  <c r="G1189" i="6" s="1"/>
  <c r="G1190" i="6" s="1"/>
  <c r="G1191" i="6" s="1"/>
  <c r="G1192" i="6" s="1"/>
  <c r="G1193" i="6" s="1"/>
  <c r="G1194" i="6" s="1"/>
  <c r="G1195" i="6" s="1"/>
  <c r="G1196" i="6" s="1"/>
  <c r="G1197" i="6" s="1"/>
  <c r="G1198" i="6" s="1"/>
  <c r="G1199" i="6" s="1"/>
  <c r="G1200" i="6" s="1"/>
  <c r="G1201" i="6" s="1"/>
  <c r="G1202" i="6" s="1"/>
  <c r="G1203" i="6" s="1"/>
  <c r="G1204" i="6" s="1"/>
  <c r="G1205" i="6" s="1"/>
  <c r="G1206" i="6" s="1"/>
  <c r="G1207" i="6" s="1"/>
  <c r="G1208" i="6" s="1"/>
  <c r="G1209" i="6" s="1"/>
  <c r="G1210" i="6" s="1"/>
  <c r="G1211" i="6" s="1"/>
  <c r="G1212" i="6" s="1"/>
  <c r="G1213" i="6" s="1"/>
  <c r="G1214" i="6" s="1"/>
  <c r="G1215" i="6" s="1"/>
  <c r="G1216" i="6" s="1"/>
  <c r="G1217" i="6" s="1"/>
  <c r="G1218" i="6" s="1"/>
  <c r="G1219" i="6" s="1"/>
  <c r="G1220" i="6" s="1"/>
  <c r="G1221" i="6" s="1"/>
  <c r="G1222" i="6" s="1"/>
  <c r="G1223" i="6" s="1"/>
  <c r="G1224" i="6" s="1"/>
  <c r="G1225" i="6" s="1"/>
  <c r="G1226" i="6" s="1"/>
  <c r="G1227" i="6" s="1"/>
  <c r="G1228" i="6" s="1"/>
  <c r="G1229" i="6" s="1"/>
  <c r="G1230" i="6" s="1"/>
  <c r="G1231" i="6" s="1"/>
  <c r="G1232" i="6" s="1"/>
  <c r="G1233" i="6" s="1"/>
  <c r="G1234" i="6" s="1"/>
  <c r="G1235" i="6" s="1"/>
  <c r="G1236" i="6" s="1"/>
  <c r="G1237" i="6" s="1"/>
  <c r="G1238" i="6" s="1"/>
  <c r="G1239" i="6" s="1"/>
  <c r="G1240" i="6" s="1"/>
  <c r="G1241" i="6" s="1"/>
  <c r="G1242" i="6" s="1"/>
  <c r="G1243" i="6" s="1"/>
  <c r="G1244" i="6" s="1"/>
  <c r="G1245" i="6" s="1"/>
  <c r="G1246" i="6" s="1"/>
  <c r="G1247" i="6" s="1"/>
  <c r="G1248" i="6" s="1"/>
  <c r="G1249" i="6" s="1"/>
  <c r="G1250" i="6" s="1"/>
  <c r="G1251" i="6" s="1"/>
  <c r="G1252" i="6" s="1"/>
  <c r="G1253" i="6" s="1"/>
  <c r="G1254" i="6" s="1"/>
  <c r="G1255" i="6" s="1"/>
  <c r="G1256" i="6" s="1"/>
  <c r="G1257" i="6" s="1"/>
  <c r="G1258" i="6" s="1"/>
  <c r="G1259" i="6" s="1"/>
  <c r="G1260" i="6" s="1"/>
  <c r="G1261" i="6" s="1"/>
  <c r="G1262" i="6" s="1"/>
  <c r="G1263" i="6" s="1"/>
  <c r="G1264" i="6" s="1"/>
  <c r="G1265" i="6" s="1"/>
  <c r="G1266" i="6" s="1"/>
  <c r="G1267" i="6" s="1"/>
  <c r="G1268" i="6" s="1"/>
  <c r="G1269" i="6" s="1"/>
  <c r="G1270" i="6" s="1"/>
  <c r="G1271" i="6" s="1"/>
  <c r="G1272" i="6" s="1"/>
  <c r="G1273" i="6" s="1"/>
  <c r="G1274" i="6" s="1"/>
  <c r="G1275" i="6" s="1"/>
  <c r="G1276" i="6" s="1"/>
  <c r="G1277" i="6" s="1"/>
  <c r="G1278" i="6" s="1"/>
  <c r="G1279" i="6" s="1"/>
  <c r="G1280" i="6" s="1"/>
  <c r="G1281" i="6" s="1"/>
  <c r="G1282" i="6" s="1"/>
  <c r="G1283" i="6" s="1"/>
  <c r="G1284" i="6" s="1"/>
  <c r="G1285" i="6" s="1"/>
  <c r="G1286" i="6" s="1"/>
  <c r="G1287" i="6" s="1"/>
  <c r="G1288" i="6" s="1"/>
  <c r="G1289" i="6" s="1"/>
  <c r="G1290" i="6" s="1"/>
  <c r="G1291" i="6" s="1"/>
  <c r="G1292" i="6" s="1"/>
  <c r="G1293" i="6" s="1"/>
  <c r="G1294" i="6" s="1"/>
  <c r="G1295" i="6" s="1"/>
  <c r="G1296" i="6" s="1"/>
  <c r="G1297" i="6" s="1"/>
  <c r="G1298" i="6" s="1"/>
  <c r="G1299" i="6" s="1"/>
  <c r="G1300" i="6" s="1"/>
  <c r="G1301" i="6" s="1"/>
  <c r="G1302" i="6" s="1"/>
  <c r="G1303" i="6" s="1"/>
  <c r="G1304" i="6" s="1"/>
  <c r="G1305" i="6" s="1"/>
  <c r="G1306" i="6" s="1"/>
  <c r="G1307" i="6" s="1"/>
  <c r="G1308" i="6" s="1"/>
  <c r="G1309" i="6" s="1"/>
  <c r="G1310" i="6" s="1"/>
  <c r="G1311" i="6" s="1"/>
  <c r="G1312" i="6" s="1"/>
  <c r="G1313" i="6" s="1"/>
  <c r="G1314" i="6" s="1"/>
  <c r="G1315" i="6" s="1"/>
  <c r="G1316" i="6" s="1"/>
  <c r="G1317" i="6" s="1"/>
  <c r="G1318" i="6" s="1"/>
  <c r="G1319" i="6" s="1"/>
  <c r="G1320" i="6" s="1"/>
  <c r="G1321" i="6" s="1"/>
  <c r="G1322" i="6" s="1"/>
  <c r="G1323" i="6" s="1"/>
  <c r="G1324" i="6" s="1"/>
  <c r="G1325" i="6" s="1"/>
  <c r="G1326" i="6" s="1"/>
  <c r="G1327" i="6" s="1"/>
  <c r="G1328" i="6" s="1"/>
  <c r="G1329" i="6" s="1"/>
  <c r="G1330" i="6" s="1"/>
  <c r="G1331" i="6" s="1"/>
  <c r="G1332" i="6" s="1"/>
  <c r="G1333" i="6" s="1"/>
  <c r="G1334" i="6" s="1"/>
  <c r="G1335" i="6" s="1"/>
  <c r="G1336" i="6" s="1"/>
  <c r="G1337" i="6" s="1"/>
  <c r="G1338" i="6" s="1"/>
  <c r="G1339" i="6" s="1"/>
  <c r="G1340" i="6" s="1"/>
  <c r="G1341" i="6" s="1"/>
  <c r="G1342" i="6" s="1"/>
  <c r="G1343" i="6" s="1"/>
  <c r="G1344" i="6" s="1"/>
  <c r="G1345" i="6" s="1"/>
  <c r="G1346" i="6" s="1"/>
  <c r="G1347" i="6" s="1"/>
  <c r="G1348" i="6" s="1"/>
  <c r="G1349" i="6" s="1"/>
  <c r="G1350" i="6" s="1"/>
  <c r="G1351" i="6" s="1"/>
  <c r="G1352" i="6" s="1"/>
  <c r="G1353" i="6" s="1"/>
  <c r="G1354" i="6" s="1"/>
  <c r="G1355" i="6" s="1"/>
  <c r="G1356" i="6" s="1"/>
  <c r="G1357" i="6" s="1"/>
  <c r="G1358" i="6" s="1"/>
  <c r="G1359" i="6" s="1"/>
  <c r="G1360" i="6" s="1"/>
  <c r="G1361" i="6" s="1"/>
  <c r="G1362" i="6" s="1"/>
  <c r="G1363" i="6" s="1"/>
  <c r="G1364" i="6" s="1"/>
  <c r="G1365" i="6" s="1"/>
  <c r="G1366" i="6" s="1"/>
  <c r="G1367" i="6" s="1"/>
  <c r="G1368" i="6" s="1"/>
  <c r="G1369" i="6" s="1"/>
  <c r="G1370" i="6" s="1"/>
  <c r="G1371" i="6" s="1"/>
  <c r="G1372" i="6" s="1"/>
  <c r="G1373" i="6" s="1"/>
  <c r="G1374" i="6" s="1"/>
  <c r="G1375" i="6" s="1"/>
  <c r="G1376" i="6" s="1"/>
  <c r="G1377" i="6" s="1"/>
  <c r="G1378" i="6" s="1"/>
  <c r="G1379" i="6" s="1"/>
  <c r="G1380" i="6" s="1"/>
  <c r="G1381" i="6" s="1"/>
  <c r="G1382" i="6" s="1"/>
  <c r="G1383" i="6" s="1"/>
  <c r="G1384" i="6" s="1"/>
  <c r="G1385" i="6" s="1"/>
  <c r="G1386" i="6" s="1"/>
  <c r="G1387" i="6" s="1"/>
  <c r="G1388" i="6" s="1"/>
  <c r="G1389" i="6" s="1"/>
  <c r="G1390" i="6" s="1"/>
  <c r="G1391" i="6" s="1"/>
  <c r="G1392" i="6" s="1"/>
  <c r="G1393" i="6" s="1"/>
  <c r="G1394" i="6" s="1"/>
  <c r="G1395" i="6" s="1"/>
  <c r="G1396" i="6" s="1"/>
  <c r="G1397" i="6" s="1"/>
  <c r="G1398" i="6" s="1"/>
  <c r="G1399" i="6" s="1"/>
  <c r="G1400" i="6" s="1"/>
  <c r="G1401" i="6" s="1"/>
  <c r="G1402" i="6" s="1"/>
  <c r="G1403" i="6" s="1"/>
  <c r="G1404" i="6" s="1"/>
  <c r="G1405" i="6" s="1"/>
  <c r="G1406" i="6" s="1"/>
  <c r="G1407" i="6" s="1"/>
  <c r="G1408" i="6" s="1"/>
  <c r="G1409" i="6" s="1"/>
  <c r="G1410" i="6" s="1"/>
  <c r="G1411" i="6" s="1"/>
  <c r="G1412" i="6" s="1"/>
  <c r="G1413" i="6" s="1"/>
  <c r="G1414" i="6" s="1"/>
  <c r="G1415" i="6" s="1"/>
  <c r="G1416" i="6" s="1"/>
  <c r="G1417" i="6" s="1"/>
  <c r="G1418" i="6" s="1"/>
  <c r="G1419" i="6" s="1"/>
  <c r="G1420" i="6" s="1"/>
  <c r="G1421" i="6" s="1"/>
  <c r="G1422" i="6" s="1"/>
  <c r="G1423" i="6" s="1"/>
  <c r="G1424" i="6" s="1"/>
  <c r="G1425" i="6" s="1"/>
  <c r="G1426" i="6" s="1"/>
  <c r="G1427" i="6" s="1"/>
  <c r="G1428" i="6" s="1"/>
  <c r="G1429" i="6" s="1"/>
  <c r="G1430" i="6" s="1"/>
  <c r="G1431" i="6" s="1"/>
  <c r="G1432" i="6" s="1"/>
  <c r="G1433" i="6" s="1"/>
  <c r="G1434" i="6" s="1"/>
  <c r="G1435" i="6" s="1"/>
  <c r="G1436" i="6" s="1"/>
  <c r="G1437" i="6" s="1"/>
  <c r="G1438" i="6" s="1"/>
  <c r="G1439" i="6" s="1"/>
  <c r="G1440" i="6" s="1"/>
  <c r="G1441" i="6" s="1"/>
  <c r="G1442" i="6" s="1"/>
  <c r="G1443" i="6" s="1"/>
  <c r="G1444" i="6" s="1"/>
  <c r="G1445" i="6" s="1"/>
  <c r="G1446" i="6" s="1"/>
  <c r="G1447" i="6" s="1"/>
  <c r="G1448" i="6" s="1"/>
  <c r="G1449" i="6" s="1"/>
  <c r="G1450" i="6" s="1"/>
  <c r="G1451" i="6" s="1"/>
  <c r="G1452" i="6" s="1"/>
  <c r="G1453" i="6" s="1"/>
  <c r="G1454" i="6" s="1"/>
  <c r="G1455" i="6" s="1"/>
  <c r="G1456" i="6" s="1"/>
  <c r="G1457" i="6" s="1"/>
  <c r="G1458" i="6" s="1"/>
  <c r="G1459" i="6" s="1"/>
  <c r="G1460" i="6" s="1"/>
  <c r="G1461" i="6" s="1"/>
  <c r="G1462" i="6" s="1"/>
  <c r="G1463" i="6" s="1"/>
  <c r="G1464" i="6" s="1"/>
  <c r="G1465" i="6" s="1"/>
  <c r="G1466" i="6" s="1"/>
  <c r="G1467" i="6" s="1"/>
  <c r="G1468" i="6" s="1"/>
  <c r="G1469" i="6" s="1"/>
  <c r="G1470" i="6" s="1"/>
  <c r="G1471" i="6" s="1"/>
  <c r="G1472" i="6" s="1"/>
  <c r="G1473" i="6" s="1"/>
  <c r="G1474" i="6" s="1"/>
  <c r="G1475" i="6" s="1"/>
  <c r="G1476" i="6" s="1"/>
  <c r="G1477" i="6" s="1"/>
  <c r="G1478" i="6" s="1"/>
  <c r="G1479" i="6" s="1"/>
  <c r="G1480" i="6" s="1"/>
  <c r="G1481" i="6" s="1"/>
  <c r="G1482" i="6" s="1"/>
  <c r="G1483" i="6" s="1"/>
  <c r="G1484" i="6" s="1"/>
  <c r="G1485" i="6" s="1"/>
  <c r="G1486" i="6" s="1"/>
  <c r="G1487" i="6" s="1"/>
  <c r="G1488" i="6" s="1"/>
  <c r="G1489" i="6" s="1"/>
  <c r="G1490" i="6" s="1"/>
  <c r="G1491" i="6" s="1"/>
  <c r="G1492" i="6" s="1"/>
  <c r="G1493" i="6" s="1"/>
  <c r="G1494" i="6" s="1"/>
  <c r="G1495" i="6" s="1"/>
  <c r="G1496" i="6" s="1"/>
  <c r="G1497" i="6" s="1"/>
  <c r="G1498" i="6" s="1"/>
  <c r="G1499" i="6" s="1"/>
  <c r="G1500" i="6" s="1"/>
  <c r="G1501" i="6" s="1"/>
  <c r="G1502" i="6" s="1"/>
  <c r="G1503" i="6" s="1"/>
  <c r="G1504" i="6" s="1"/>
  <c r="G1505" i="6" s="1"/>
  <c r="G1506" i="6" s="1"/>
  <c r="G1507" i="6" s="1"/>
  <c r="G1508" i="6" s="1"/>
  <c r="G1509" i="6" s="1"/>
  <c r="G1510" i="6" s="1"/>
  <c r="G1511" i="6" s="1"/>
  <c r="G1512" i="6" s="1"/>
  <c r="G1513" i="6" s="1"/>
  <c r="G1514" i="6" s="1"/>
  <c r="G1515" i="6" s="1"/>
  <c r="G1516" i="6" s="1"/>
  <c r="G1517" i="6" s="1"/>
  <c r="G1518" i="6" s="1"/>
  <c r="G1519" i="6" s="1"/>
  <c r="G1520" i="6" s="1"/>
  <c r="G1521" i="6" s="1"/>
  <c r="G1522" i="6" s="1"/>
  <c r="G1523" i="6" s="1"/>
  <c r="G1524" i="6" s="1"/>
  <c r="G1525" i="6" s="1"/>
  <c r="G1526" i="6" s="1"/>
  <c r="G1527" i="6" s="1"/>
  <c r="G1528" i="6" s="1"/>
  <c r="G1529" i="6" s="1"/>
  <c r="G1530" i="6" s="1"/>
  <c r="G1531" i="6" s="1"/>
  <c r="G1532" i="6" s="1"/>
  <c r="G1533" i="6" s="1"/>
  <c r="G1534" i="6" s="1"/>
  <c r="G1535" i="6" s="1"/>
  <c r="G1536" i="6" s="1"/>
  <c r="G1537" i="6" s="1"/>
  <c r="G1538" i="6" s="1"/>
  <c r="G1539" i="6" s="1"/>
  <c r="G1540" i="6" s="1"/>
  <c r="G1541" i="6" s="1"/>
  <c r="G1542" i="6" s="1"/>
  <c r="G1543" i="6" s="1"/>
  <c r="G1544" i="6" s="1"/>
  <c r="G1545" i="6" s="1"/>
  <c r="G1546" i="6" s="1"/>
  <c r="G1547" i="6" s="1"/>
  <c r="G1548" i="6" s="1"/>
  <c r="G1549" i="6" s="1"/>
  <c r="G1550" i="6" s="1"/>
  <c r="G1551" i="6" s="1"/>
  <c r="G1552" i="6" s="1"/>
  <c r="G1553" i="6" s="1"/>
  <c r="G1554" i="6" s="1"/>
  <c r="G1555" i="6" s="1"/>
  <c r="G1556" i="6" s="1"/>
  <c r="G1557" i="6" s="1"/>
  <c r="G1558" i="6" s="1"/>
  <c r="G1559" i="6" s="1"/>
  <c r="G1560" i="6" s="1"/>
  <c r="G1561" i="6" s="1"/>
  <c r="G1562" i="6" s="1"/>
  <c r="G1563" i="6" s="1"/>
  <c r="G1564" i="6" s="1"/>
  <c r="G1565" i="6" s="1"/>
  <c r="G1566" i="6" s="1"/>
  <c r="G1567" i="6" s="1"/>
  <c r="G1568" i="6" s="1"/>
  <c r="G1569" i="6" s="1"/>
  <c r="G1570" i="6" s="1"/>
  <c r="G1571" i="6" s="1"/>
  <c r="G1572" i="6" s="1"/>
  <c r="G1573" i="6" s="1"/>
  <c r="G1574" i="6" s="1"/>
  <c r="G1575" i="6" s="1"/>
  <c r="G1576" i="6" s="1"/>
  <c r="G1577" i="6" s="1"/>
  <c r="G1578" i="6" s="1"/>
  <c r="G1579" i="6" s="1"/>
  <c r="G1580" i="6" s="1"/>
  <c r="G1581" i="6" s="1"/>
  <c r="G1582" i="6" s="1"/>
  <c r="G1583" i="6" s="1"/>
  <c r="G1584" i="6" s="1"/>
  <c r="G1585" i="6" s="1"/>
  <c r="G1586" i="6" s="1"/>
  <c r="G1587" i="6" s="1"/>
  <c r="G1588" i="6" s="1"/>
  <c r="G1589" i="6" s="1"/>
  <c r="G1590" i="6" s="1"/>
  <c r="G1591" i="6" s="1"/>
  <c r="G1592" i="6" s="1"/>
  <c r="G1593" i="6" s="1"/>
  <c r="G1594" i="6" s="1"/>
  <c r="G1595" i="6" s="1"/>
  <c r="G1596" i="6" s="1"/>
  <c r="G1597" i="6" s="1"/>
  <c r="G1598" i="6" s="1"/>
  <c r="G1599" i="6" s="1"/>
  <c r="G1600" i="6" s="1"/>
  <c r="G1601" i="6" s="1"/>
  <c r="G1602" i="6" s="1"/>
  <c r="G1603" i="6" s="1"/>
  <c r="G1604" i="6" s="1"/>
  <c r="G1605" i="6" s="1"/>
  <c r="G1606" i="6" s="1"/>
  <c r="G1607" i="6" s="1"/>
  <c r="G1608" i="6" s="1"/>
  <c r="G1609" i="6" s="1"/>
  <c r="G1610" i="6" s="1"/>
  <c r="G1611" i="6" s="1"/>
  <c r="G1612" i="6" s="1"/>
  <c r="G1613" i="6" s="1"/>
  <c r="G1614" i="6" s="1"/>
  <c r="G1615" i="6" s="1"/>
  <c r="G1616" i="6" s="1"/>
  <c r="G1617" i="6" s="1"/>
  <c r="G1618" i="6" s="1"/>
  <c r="G1619" i="6" s="1"/>
  <c r="G1620" i="6" s="1"/>
  <c r="G1621" i="6" s="1"/>
  <c r="G1622" i="6" s="1"/>
  <c r="G1623" i="6" s="1"/>
  <c r="G1624" i="6" s="1"/>
  <c r="G1625" i="6" s="1"/>
  <c r="G1626" i="6" s="1"/>
  <c r="G1627" i="6" s="1"/>
  <c r="G1628" i="6" s="1"/>
  <c r="G1629" i="6" s="1"/>
  <c r="G1630" i="6" s="1"/>
  <c r="G1631" i="6" s="1"/>
  <c r="G1632" i="6" s="1"/>
  <c r="G1633" i="6" s="1"/>
  <c r="G1634" i="6" s="1"/>
  <c r="G1635" i="6" s="1"/>
  <c r="G1636" i="6" s="1"/>
  <c r="G1637" i="6" s="1"/>
  <c r="G1638" i="6" s="1"/>
  <c r="G1639" i="6" s="1"/>
  <c r="G1640" i="6" s="1"/>
  <c r="G1641" i="6" s="1"/>
  <c r="G1642" i="6" s="1"/>
  <c r="G1643" i="6" s="1"/>
  <c r="G1644" i="6" s="1"/>
  <c r="G1645" i="6" s="1"/>
  <c r="G1646" i="6" s="1"/>
  <c r="G1647" i="6" s="1"/>
  <c r="G1648" i="6" s="1"/>
  <c r="G1649" i="6" s="1"/>
  <c r="G1650" i="6" s="1"/>
  <c r="G1651" i="6" s="1"/>
  <c r="G1652" i="6" s="1"/>
  <c r="G1653" i="6" s="1"/>
  <c r="G1654" i="6" s="1"/>
  <c r="G1655" i="6" s="1"/>
  <c r="G1656" i="6" s="1"/>
  <c r="G1657" i="6" s="1"/>
  <c r="G1658" i="6" s="1"/>
  <c r="G1659" i="6" s="1"/>
  <c r="G1660" i="6" s="1"/>
  <c r="G1661" i="6" s="1"/>
  <c r="G1662" i="6" s="1"/>
  <c r="G1663" i="6" s="1"/>
  <c r="G1664" i="6" s="1"/>
  <c r="G1665" i="6" s="1"/>
  <c r="G1666" i="6" s="1"/>
  <c r="G1667" i="6" s="1"/>
  <c r="G1668" i="6" s="1"/>
  <c r="G1669" i="6" s="1"/>
  <c r="G1670" i="6" s="1"/>
  <c r="G1671" i="6" s="1"/>
  <c r="G1672" i="6" s="1"/>
  <c r="G1673" i="6" s="1"/>
  <c r="G1674" i="6" s="1"/>
  <c r="G1675" i="6" s="1"/>
  <c r="G1676" i="6" s="1"/>
  <c r="G1677" i="6" s="1"/>
  <c r="G1678" i="6" s="1"/>
  <c r="G1679" i="6" s="1"/>
  <c r="G1680" i="6" s="1"/>
  <c r="G1681" i="6" s="1"/>
  <c r="G1682" i="6" s="1"/>
  <c r="G1683" i="6" s="1"/>
  <c r="G1684" i="6" s="1"/>
  <c r="G1685" i="6" s="1"/>
  <c r="G1686" i="6" s="1"/>
  <c r="G1687" i="6" s="1"/>
  <c r="G1688" i="6" s="1"/>
  <c r="G1689" i="6" s="1"/>
  <c r="G1690" i="6" s="1"/>
  <c r="G1691" i="6" s="1"/>
  <c r="G1692" i="6" s="1"/>
  <c r="G1693" i="6" s="1"/>
  <c r="G1694" i="6" s="1"/>
  <c r="G1695" i="6" s="1"/>
  <c r="G1696" i="6" s="1"/>
  <c r="G1697" i="6" s="1"/>
  <c r="G1698" i="6" s="1"/>
  <c r="G1699" i="6" s="1"/>
  <c r="G1700" i="6" s="1"/>
  <c r="G1701" i="6" s="1"/>
  <c r="G1702" i="6" s="1"/>
  <c r="G1703" i="6" s="1"/>
  <c r="G1704" i="6" s="1"/>
  <c r="G1705" i="6" s="1"/>
  <c r="G1706" i="6" s="1"/>
  <c r="G1707" i="6" s="1"/>
  <c r="G1708" i="6" s="1"/>
  <c r="G1709" i="6" s="1"/>
  <c r="G1710" i="6" s="1"/>
  <c r="G1711" i="6" s="1"/>
  <c r="G1712" i="6" s="1"/>
  <c r="G1713" i="6" s="1"/>
  <c r="G1714" i="6" s="1"/>
  <c r="G1715" i="6" s="1"/>
  <c r="G1716" i="6" s="1"/>
  <c r="G1717" i="6" s="1"/>
  <c r="G1718" i="6" s="1"/>
  <c r="G1719" i="6" s="1"/>
  <c r="G1720" i="6" s="1"/>
  <c r="G1721" i="6" s="1"/>
  <c r="G1722" i="6" s="1"/>
  <c r="G1723" i="6" s="1"/>
  <c r="G1724" i="6" s="1"/>
  <c r="G1725" i="6" s="1"/>
  <c r="G1726" i="6" s="1"/>
  <c r="G1727" i="6" s="1"/>
  <c r="G1728" i="6" s="1"/>
  <c r="G1729" i="6" s="1"/>
  <c r="G1730" i="6" s="1"/>
  <c r="G1731" i="6" s="1"/>
  <c r="G1732" i="6" s="1"/>
  <c r="G1733" i="6" s="1"/>
  <c r="G1734" i="6" s="1"/>
  <c r="G1735" i="6" s="1"/>
  <c r="G1736" i="6" s="1"/>
  <c r="G1737" i="6" s="1"/>
  <c r="G1738" i="6" s="1"/>
  <c r="G1739" i="6" s="1"/>
  <c r="G1740" i="6" s="1"/>
  <c r="G1741" i="6" s="1"/>
  <c r="G1742" i="6" s="1"/>
  <c r="G1743" i="6" s="1"/>
  <c r="G1744" i="6" s="1"/>
  <c r="G1745" i="6" s="1"/>
  <c r="G1746" i="6" s="1"/>
  <c r="G1747" i="6" s="1"/>
  <c r="G1748" i="6" s="1"/>
  <c r="G1749" i="6" s="1"/>
  <c r="G1750" i="6" s="1"/>
  <c r="G1751" i="6" s="1"/>
  <c r="G1752" i="6" s="1"/>
  <c r="G1753" i="6" s="1"/>
  <c r="G1754" i="6" s="1"/>
  <c r="G1755" i="6" s="1"/>
  <c r="G1756" i="6" s="1"/>
  <c r="G1757" i="6" s="1"/>
  <c r="G1758" i="6" s="1"/>
  <c r="G1759" i="6" s="1"/>
  <c r="G1760" i="6" s="1"/>
  <c r="G1761" i="6" s="1"/>
  <c r="G1762" i="6" s="1"/>
  <c r="G1763" i="6" s="1"/>
  <c r="G1764" i="6" s="1"/>
  <c r="G1765" i="6" s="1"/>
  <c r="G1766" i="6" s="1"/>
  <c r="G1767" i="6" s="1"/>
  <c r="G1768" i="6" s="1"/>
  <c r="G1769" i="6" s="1"/>
  <c r="G1770" i="6" s="1"/>
  <c r="G1771" i="6" s="1"/>
  <c r="G1772" i="6" s="1"/>
  <c r="G1773" i="6" s="1"/>
  <c r="G1774" i="6" s="1"/>
  <c r="G1775" i="6" s="1"/>
  <c r="G1776" i="6" s="1"/>
  <c r="G1777" i="6" s="1"/>
  <c r="G1778" i="6" s="1"/>
  <c r="G1779" i="6" s="1"/>
  <c r="G1780" i="6" s="1"/>
  <c r="G1781" i="6" s="1"/>
  <c r="G1782" i="6" s="1"/>
  <c r="G1783" i="6" s="1"/>
  <c r="G1784" i="6" s="1"/>
  <c r="G1785" i="6" s="1"/>
  <c r="G1786" i="6" s="1"/>
  <c r="G1787" i="6" s="1"/>
  <c r="G1788" i="6" s="1"/>
  <c r="G1789" i="6" s="1"/>
  <c r="G1790" i="6" s="1"/>
  <c r="G1791" i="6" s="1"/>
  <c r="G1792" i="6" s="1"/>
  <c r="G1793" i="6" s="1"/>
  <c r="G1794" i="6" s="1"/>
  <c r="G1795" i="6" s="1"/>
  <c r="G1796" i="6" s="1"/>
  <c r="G1797" i="6" s="1"/>
  <c r="G1798" i="6" s="1"/>
  <c r="G1799" i="6" s="1"/>
  <c r="G1800" i="6" s="1"/>
  <c r="G1801" i="6" s="1"/>
  <c r="G1802" i="6" s="1"/>
  <c r="G1803" i="6" s="1"/>
  <c r="G1804" i="6" s="1"/>
  <c r="G1805" i="6" s="1"/>
  <c r="G1806" i="6" s="1"/>
  <c r="G1807" i="6" s="1"/>
  <c r="G1808" i="6" s="1"/>
  <c r="G1809" i="6" s="1"/>
  <c r="G1810" i="6" s="1"/>
  <c r="G1811" i="6" s="1"/>
  <c r="G1812" i="6" s="1"/>
  <c r="G1813" i="6" s="1"/>
  <c r="G1814" i="6" s="1"/>
  <c r="G1815" i="6" s="1"/>
  <c r="G1816" i="6" s="1"/>
  <c r="G1817" i="6" s="1"/>
  <c r="G1818" i="6" s="1"/>
  <c r="G1819" i="6" s="1"/>
  <c r="G1820" i="6" s="1"/>
  <c r="G1821" i="6" s="1"/>
  <c r="G1822" i="6" s="1"/>
  <c r="G1823" i="6" s="1"/>
  <c r="G1824" i="6" s="1"/>
  <c r="G1825" i="6" s="1"/>
  <c r="G1826" i="6" s="1"/>
  <c r="G1827" i="6" s="1"/>
  <c r="G1828" i="6" s="1"/>
  <c r="G1829" i="6" s="1"/>
  <c r="G1830" i="6" s="1"/>
  <c r="G1831" i="6" s="1"/>
  <c r="G1832" i="6" s="1"/>
  <c r="G1833" i="6" s="1"/>
  <c r="G1834" i="6" s="1"/>
  <c r="G1835" i="6" s="1"/>
  <c r="G1836" i="6" s="1"/>
  <c r="G1837" i="6" s="1"/>
  <c r="G1838" i="6" s="1"/>
  <c r="G1839" i="6" s="1"/>
  <c r="G1840" i="6" s="1"/>
  <c r="G1841" i="6" s="1"/>
  <c r="G1842" i="6" s="1"/>
  <c r="G1843" i="6" s="1"/>
  <c r="G1844" i="6" s="1"/>
  <c r="G1845" i="6" s="1"/>
  <c r="G1846" i="6" s="1"/>
  <c r="G1847" i="6" s="1"/>
  <c r="G1848" i="6" s="1"/>
  <c r="G1849" i="6" s="1"/>
  <c r="G1850" i="6" s="1"/>
  <c r="G1851" i="6" s="1"/>
  <c r="G1852" i="6" s="1"/>
  <c r="G1853" i="6" s="1"/>
  <c r="G1854" i="6" s="1"/>
  <c r="G1855" i="6" s="1"/>
  <c r="G1856" i="6" s="1"/>
  <c r="G1857" i="6" s="1"/>
  <c r="G1858" i="6" s="1"/>
  <c r="G1859" i="6" s="1"/>
  <c r="G1860" i="6" s="1"/>
  <c r="G1861" i="6" s="1"/>
  <c r="G1862" i="6" s="1"/>
  <c r="G1863" i="6" s="1"/>
  <c r="G1864" i="6" s="1"/>
  <c r="G1865" i="6" s="1"/>
  <c r="G1866" i="6" s="1"/>
  <c r="G1867" i="6" s="1"/>
  <c r="G1868" i="6" s="1"/>
  <c r="G1869" i="6" s="1"/>
  <c r="G1870" i="6" s="1"/>
  <c r="G1871" i="6" s="1"/>
  <c r="G1872" i="6" s="1"/>
  <c r="G1873" i="6" s="1"/>
  <c r="G1874" i="6" s="1"/>
  <c r="G1875" i="6" s="1"/>
  <c r="G1876" i="6" s="1"/>
  <c r="G1877" i="6" s="1"/>
  <c r="G1878" i="6" s="1"/>
  <c r="G1879" i="6" s="1"/>
  <c r="G1880" i="6" s="1"/>
  <c r="G1881" i="6" s="1"/>
  <c r="G1882" i="6" s="1"/>
  <c r="G1883" i="6" s="1"/>
  <c r="G1884" i="6" s="1"/>
  <c r="G1885" i="6" s="1"/>
  <c r="G1886" i="6" s="1"/>
  <c r="G1887" i="6" s="1"/>
  <c r="G1888" i="6" s="1"/>
  <c r="G1889" i="6" s="1"/>
  <c r="G1890" i="6" s="1"/>
  <c r="G1891" i="6" s="1"/>
  <c r="G1892" i="6" s="1"/>
  <c r="G1893" i="6" s="1"/>
  <c r="G1894" i="6" s="1"/>
  <c r="G1895" i="6" s="1"/>
  <c r="G1896" i="6" s="1"/>
  <c r="G1897" i="6" s="1"/>
  <c r="G1898" i="6" s="1"/>
  <c r="G1899" i="6" s="1"/>
  <c r="G1900" i="6" s="1"/>
  <c r="G1901" i="6" s="1"/>
  <c r="G1902" i="6" s="1"/>
  <c r="G1903" i="6" s="1"/>
  <c r="G1904" i="6" s="1"/>
  <c r="G1905" i="6" s="1"/>
  <c r="G1906" i="6" s="1"/>
  <c r="G1907" i="6" s="1"/>
  <c r="G1908" i="6" s="1"/>
  <c r="G1909" i="6" s="1"/>
  <c r="G1910" i="6" s="1"/>
  <c r="G1911" i="6" s="1"/>
  <c r="G1912" i="6" s="1"/>
  <c r="G1913" i="6" s="1"/>
  <c r="G1914" i="6" s="1"/>
  <c r="G1915" i="6" s="1"/>
  <c r="G1916" i="6" s="1"/>
  <c r="G1917" i="6" s="1"/>
  <c r="G1918" i="6" s="1"/>
  <c r="G1919" i="6" s="1"/>
  <c r="G1920" i="6" s="1"/>
  <c r="G1921" i="6" s="1"/>
  <c r="G1922" i="6" s="1"/>
  <c r="G1923" i="6" s="1"/>
  <c r="G1924" i="6" s="1"/>
  <c r="G1925" i="6" s="1"/>
  <c r="G1926" i="6" s="1"/>
  <c r="G1927" i="6" s="1"/>
  <c r="G1928" i="6" s="1"/>
  <c r="G1929" i="6" s="1"/>
  <c r="G1930" i="6" s="1"/>
  <c r="G1931" i="6" s="1"/>
  <c r="G1932" i="6" s="1"/>
  <c r="G1933" i="6" s="1"/>
  <c r="G1934" i="6" s="1"/>
  <c r="G1935" i="6" s="1"/>
  <c r="G1936" i="6" s="1"/>
  <c r="G1937" i="6" s="1"/>
  <c r="G1938" i="6" s="1"/>
  <c r="G1939" i="6" s="1"/>
  <c r="G1940" i="6" s="1"/>
  <c r="G1941" i="6" s="1"/>
  <c r="G1942" i="6" s="1"/>
  <c r="G1943" i="6" s="1"/>
  <c r="G1944" i="6" s="1"/>
  <c r="G1945" i="6" s="1"/>
  <c r="G1946" i="6" s="1"/>
  <c r="G1947" i="6" s="1"/>
  <c r="G1948" i="6" s="1"/>
  <c r="G1949" i="6" s="1"/>
  <c r="G1950" i="6" s="1"/>
  <c r="G1951" i="6" s="1"/>
  <c r="G1952" i="6" s="1"/>
  <c r="G1953" i="6" s="1"/>
  <c r="G1954" i="6" s="1"/>
  <c r="G1955" i="6" s="1"/>
  <c r="G1956" i="6" s="1"/>
  <c r="G1957" i="6" s="1"/>
  <c r="G1958" i="6" s="1"/>
  <c r="G1959" i="6" s="1"/>
  <c r="G1960" i="6" s="1"/>
  <c r="G1961" i="6" s="1"/>
  <c r="G1962" i="6" s="1"/>
  <c r="G1963" i="6" s="1"/>
  <c r="G1964" i="6" s="1"/>
  <c r="G1965" i="6" s="1"/>
  <c r="G1966" i="6" s="1"/>
  <c r="G1967" i="6" s="1"/>
  <c r="G1968" i="6" s="1"/>
  <c r="G1969" i="6" s="1"/>
  <c r="G1970" i="6" s="1"/>
  <c r="G1971" i="6" s="1"/>
  <c r="G1972" i="6" s="1"/>
  <c r="G1973" i="6" s="1"/>
  <c r="G1974" i="6" s="1"/>
  <c r="G1975" i="6" s="1"/>
  <c r="G1976" i="6" s="1"/>
  <c r="G1977" i="6" s="1"/>
  <c r="G1978" i="6" s="1"/>
  <c r="G1979" i="6" s="1"/>
  <c r="G1980" i="6" s="1"/>
  <c r="G1981" i="6" s="1"/>
  <c r="G1982" i="6" s="1"/>
  <c r="G1983" i="6" s="1"/>
  <c r="G1984" i="6" s="1"/>
  <c r="G1985" i="6" s="1"/>
  <c r="G1986" i="6" s="1"/>
  <c r="G1987" i="6" s="1"/>
  <c r="G1988" i="6" s="1"/>
  <c r="G1989" i="6" s="1"/>
  <c r="G1990" i="6" s="1"/>
  <c r="G1991" i="6" s="1"/>
  <c r="G1992" i="6" s="1"/>
  <c r="G1993" i="6" s="1"/>
  <c r="G1994" i="6" s="1"/>
  <c r="G1995" i="6" s="1"/>
  <c r="G1996" i="6" s="1"/>
  <c r="G1997" i="6" s="1"/>
  <c r="G1998" i="6" s="1"/>
  <c r="G1999" i="6" s="1"/>
  <c r="G2000" i="6" s="1"/>
  <c r="G2001" i="6" s="1"/>
  <c r="G2002" i="6" s="1"/>
  <c r="G2003" i="6" s="1"/>
  <c r="G2004" i="6" s="1"/>
  <c r="G2005" i="6" s="1"/>
  <c r="G2006" i="6" s="1"/>
  <c r="G2007" i="6" s="1"/>
  <c r="G2008" i="6" s="1"/>
  <c r="G2009" i="6" s="1"/>
  <c r="G2010" i="6" s="1"/>
  <c r="G2011" i="6" s="1"/>
  <c r="G2012" i="6" s="1"/>
  <c r="G2013" i="6" s="1"/>
  <c r="G2014" i="6" s="1"/>
  <c r="G2015" i="6" s="1"/>
  <c r="G2016" i="6" s="1"/>
  <c r="G2017" i="6" s="1"/>
  <c r="G2018" i="6" s="1"/>
  <c r="G2019" i="6" s="1"/>
  <c r="G2020" i="6" s="1"/>
  <c r="G2021" i="6" s="1"/>
  <c r="G2022" i="6" s="1"/>
  <c r="G2023" i="6" s="1"/>
  <c r="G2024" i="6" s="1"/>
  <c r="G2025" i="6" s="1"/>
  <c r="G2026" i="6" s="1"/>
  <c r="G2027" i="6" s="1"/>
  <c r="G2028" i="6" s="1"/>
  <c r="G2029" i="6" s="1"/>
  <c r="G2030" i="6" s="1"/>
  <c r="G2031" i="6" s="1"/>
  <c r="G2032" i="6" s="1"/>
  <c r="G2033" i="6" s="1"/>
  <c r="G2034" i="6" s="1"/>
  <c r="G2035" i="6" s="1"/>
  <c r="G2036" i="6" s="1"/>
  <c r="G2037" i="6" s="1"/>
  <c r="G2038" i="6" s="1"/>
  <c r="G2039" i="6" s="1"/>
  <c r="G2040" i="6" s="1"/>
  <c r="G2041" i="6" s="1"/>
  <c r="G2042" i="6" s="1"/>
  <c r="G2043" i="6" s="1"/>
  <c r="G2044" i="6" s="1"/>
  <c r="G2045" i="6" s="1"/>
  <c r="G2046" i="6" s="1"/>
  <c r="G2047" i="6" s="1"/>
  <c r="G2048" i="6" s="1"/>
  <c r="G2049" i="6" s="1"/>
  <c r="G2050" i="6" s="1"/>
  <c r="G2051" i="6" s="1"/>
  <c r="G2052" i="6" s="1"/>
  <c r="G2053" i="6" s="1"/>
  <c r="G2054" i="6" s="1"/>
  <c r="G2055" i="6" s="1"/>
  <c r="G2056" i="6" s="1"/>
  <c r="G2057" i="6" s="1"/>
  <c r="G2058" i="6" s="1"/>
  <c r="G2059" i="6" s="1"/>
  <c r="G2060" i="6" s="1"/>
  <c r="G2061" i="6" s="1"/>
  <c r="G2062" i="6" s="1"/>
  <c r="G2063" i="6" s="1"/>
  <c r="G2064" i="6" s="1"/>
  <c r="G2065" i="6" s="1"/>
  <c r="G2066" i="6" s="1"/>
  <c r="G2067" i="6" s="1"/>
  <c r="G2068" i="6" s="1"/>
  <c r="G2069" i="6" s="1"/>
  <c r="G2070" i="6" s="1"/>
  <c r="G2071" i="6" s="1"/>
  <c r="G2072" i="6" s="1"/>
  <c r="G2073" i="6" s="1"/>
  <c r="G2074" i="6" s="1"/>
  <c r="G2075" i="6" s="1"/>
  <c r="G2076" i="6" s="1"/>
  <c r="G2077" i="6" s="1"/>
  <c r="G2078" i="6" s="1"/>
  <c r="G2079" i="6" s="1"/>
  <c r="G2080" i="6" s="1"/>
  <c r="G2081" i="6" s="1"/>
  <c r="G2082" i="6" s="1"/>
  <c r="G2083" i="6" s="1"/>
  <c r="G2084" i="6" s="1"/>
  <c r="G2085" i="6" s="1"/>
  <c r="G2086" i="6" s="1"/>
  <c r="G2087" i="6" s="1"/>
  <c r="G2088" i="6" s="1"/>
  <c r="G2089" i="6" s="1"/>
  <c r="G2090" i="6" s="1"/>
  <c r="G2091" i="6" s="1"/>
  <c r="G2092" i="6" s="1"/>
  <c r="G2093" i="6" s="1"/>
  <c r="G2094" i="6" s="1"/>
  <c r="G2095" i="6" s="1"/>
  <c r="G2096" i="6" s="1"/>
  <c r="G2097" i="6" s="1"/>
  <c r="G2098" i="6" s="1"/>
  <c r="G2099" i="6" s="1"/>
  <c r="G2100" i="6" s="1"/>
  <c r="G2101" i="6" s="1"/>
  <c r="G2102" i="6" s="1"/>
  <c r="G2103" i="6" s="1"/>
  <c r="G2104" i="6" s="1"/>
  <c r="G2105" i="6" s="1"/>
  <c r="G2106" i="6" s="1"/>
  <c r="G2107" i="6" s="1"/>
  <c r="G2108" i="6" s="1"/>
  <c r="G2109" i="6" s="1"/>
  <c r="G2110" i="6" s="1"/>
  <c r="G2111" i="6" s="1"/>
  <c r="G2112" i="6" s="1"/>
  <c r="G2113" i="6" s="1"/>
  <c r="G2114" i="6" s="1"/>
  <c r="G2115" i="6" s="1"/>
  <c r="G2116" i="6" s="1"/>
  <c r="G2117" i="6" s="1"/>
  <c r="G2118" i="6" s="1"/>
  <c r="G2119" i="6" s="1"/>
  <c r="G2120" i="6" s="1"/>
  <c r="G2121" i="6" s="1"/>
  <c r="G2122" i="6" s="1"/>
  <c r="G2123" i="6" s="1"/>
  <c r="G2124" i="6" s="1"/>
  <c r="G2125" i="6" s="1"/>
  <c r="G2126" i="6" s="1"/>
  <c r="G2127" i="6" s="1"/>
  <c r="G2128" i="6" s="1"/>
  <c r="G2129" i="6" s="1"/>
  <c r="G2130" i="6" s="1"/>
  <c r="G2131" i="6" s="1"/>
  <c r="G2132" i="6" s="1"/>
  <c r="G2133" i="6" s="1"/>
  <c r="G2134" i="6" s="1"/>
  <c r="G2135" i="6" s="1"/>
  <c r="G2136" i="6" s="1"/>
  <c r="G2137" i="6" s="1"/>
  <c r="G2138" i="6" s="1"/>
  <c r="G2139" i="6" s="1"/>
  <c r="G2140" i="6" s="1"/>
  <c r="G2141" i="6" s="1"/>
  <c r="G2142" i="6" s="1"/>
  <c r="G2143" i="6" s="1"/>
  <c r="G2144" i="6" s="1"/>
  <c r="G2145" i="6" s="1"/>
  <c r="G2146" i="6" s="1"/>
  <c r="G2147" i="6" s="1"/>
  <c r="G2148" i="6" s="1"/>
  <c r="G2149" i="6" s="1"/>
  <c r="G2150" i="6" s="1"/>
  <c r="G2151" i="6" s="1"/>
  <c r="G2152" i="6" s="1"/>
  <c r="G2153" i="6" s="1"/>
  <c r="G2154" i="6" s="1"/>
  <c r="G2155" i="6" s="1"/>
  <c r="G2156" i="6" s="1"/>
  <c r="G2157" i="6" s="1"/>
  <c r="G2158" i="6" s="1"/>
  <c r="G2159" i="6" s="1"/>
  <c r="G2160" i="6" s="1"/>
  <c r="G2161" i="6" s="1"/>
  <c r="G2162" i="6" s="1"/>
  <c r="G2163" i="6" s="1"/>
  <c r="G2164" i="6" s="1"/>
  <c r="G2165" i="6" s="1"/>
  <c r="G2166" i="6" s="1"/>
  <c r="G2167" i="6" s="1"/>
  <c r="G2168" i="6" s="1"/>
  <c r="G2169" i="6" s="1"/>
  <c r="G2170" i="6" s="1"/>
  <c r="G2171" i="6" s="1"/>
  <c r="G2172" i="6" s="1"/>
  <c r="G2173" i="6" s="1"/>
  <c r="G2174" i="6" s="1"/>
  <c r="G2175" i="6" s="1"/>
  <c r="G2176" i="6" s="1"/>
  <c r="G2177" i="6" s="1"/>
  <c r="G2178" i="6" s="1"/>
  <c r="G2179" i="6" s="1"/>
  <c r="G2180" i="6" s="1"/>
  <c r="G2181" i="6" s="1"/>
  <c r="G2182" i="6" s="1"/>
  <c r="G2183" i="6" s="1"/>
  <c r="G2184" i="6" s="1"/>
  <c r="G2185" i="6" s="1"/>
  <c r="G2186" i="6" s="1"/>
  <c r="G2187" i="6" s="1"/>
  <c r="G2188" i="6" s="1"/>
  <c r="G2189" i="6" s="1"/>
  <c r="G2190" i="6" s="1"/>
  <c r="G2191" i="6" s="1"/>
  <c r="G2192" i="6" s="1"/>
  <c r="G2193" i="6" s="1"/>
  <c r="G2194" i="6" s="1"/>
  <c r="G2195" i="6" s="1"/>
  <c r="G2196" i="6" s="1"/>
  <c r="G2197" i="6" s="1"/>
  <c r="G2198" i="6" s="1"/>
  <c r="G2199" i="6" s="1"/>
  <c r="G2200" i="6" s="1"/>
  <c r="G2201" i="6" s="1"/>
  <c r="G2202" i="6" s="1"/>
  <c r="G2203" i="6" s="1"/>
  <c r="G2204" i="6" s="1"/>
  <c r="G2205" i="6" s="1"/>
  <c r="G2206" i="6" s="1"/>
  <c r="G2207" i="6" s="1"/>
  <c r="G2208" i="6" s="1"/>
  <c r="G2209" i="6" s="1"/>
  <c r="G2210" i="6" s="1"/>
  <c r="G2211" i="6" s="1"/>
  <c r="G2212" i="6" s="1"/>
  <c r="G2213" i="6" s="1"/>
  <c r="G2214" i="6" s="1"/>
  <c r="G2215" i="6" s="1"/>
  <c r="G2216" i="6" s="1"/>
  <c r="G2217" i="6" s="1"/>
  <c r="G2218" i="6" s="1"/>
  <c r="G2219" i="6" s="1"/>
  <c r="G2220" i="6" s="1"/>
  <c r="G2221" i="6" s="1"/>
  <c r="G2222" i="6" s="1"/>
  <c r="G2223" i="6" s="1"/>
  <c r="G2224" i="6" s="1"/>
  <c r="G2225" i="6" s="1"/>
  <c r="G2226" i="6" s="1"/>
  <c r="G2227" i="6" s="1"/>
  <c r="G2228" i="6" s="1"/>
  <c r="G2229" i="6" s="1"/>
  <c r="G2230" i="6" s="1"/>
  <c r="G2231" i="6" s="1"/>
  <c r="G2232" i="6" s="1"/>
  <c r="G2233" i="6" s="1"/>
  <c r="G2234" i="6" s="1"/>
  <c r="G2235" i="6" s="1"/>
  <c r="G2236" i="6" s="1"/>
  <c r="G2237" i="6" s="1"/>
  <c r="G2238" i="6" s="1"/>
  <c r="G2239" i="6" s="1"/>
  <c r="G2240" i="6" s="1"/>
  <c r="G2241" i="6" s="1"/>
  <c r="G2242" i="6" s="1"/>
  <c r="G2243" i="6" s="1"/>
  <c r="G2244" i="6" s="1"/>
  <c r="G2245" i="6" s="1"/>
  <c r="G2246" i="6" s="1"/>
  <c r="G2247" i="6" s="1"/>
  <c r="G2248" i="6" s="1"/>
  <c r="G2249" i="6" s="1"/>
  <c r="G2250" i="6" s="1"/>
  <c r="G2251" i="6" s="1"/>
  <c r="G2252" i="6" s="1"/>
  <c r="G2253" i="6" s="1"/>
  <c r="G2254" i="6" s="1"/>
  <c r="G2255" i="6" s="1"/>
  <c r="G2256" i="6" s="1"/>
  <c r="G2257" i="6" s="1"/>
  <c r="G2258" i="6" s="1"/>
  <c r="G2259" i="6" s="1"/>
  <c r="G2260" i="6" s="1"/>
  <c r="G2261" i="6" s="1"/>
  <c r="G2262" i="6" s="1"/>
  <c r="G2263" i="6" s="1"/>
  <c r="G2264" i="6" s="1"/>
  <c r="G2265" i="6" s="1"/>
  <c r="G2266" i="6" s="1"/>
  <c r="G2267" i="6" s="1"/>
  <c r="G2268" i="6" s="1"/>
  <c r="G2269" i="6" s="1"/>
  <c r="G2270" i="6" s="1"/>
  <c r="G2271" i="6" s="1"/>
  <c r="G2272" i="6" s="1"/>
  <c r="G2273" i="6" s="1"/>
  <c r="G2274" i="6" s="1"/>
  <c r="G2275" i="6" s="1"/>
  <c r="G2276" i="6" s="1"/>
  <c r="G2277" i="6" s="1"/>
  <c r="G2278" i="6" s="1"/>
  <c r="G2279" i="6" s="1"/>
  <c r="G2280" i="6" s="1"/>
  <c r="G2281" i="6" s="1"/>
  <c r="G2282" i="6" s="1"/>
  <c r="G2283" i="6" s="1"/>
  <c r="G2284" i="6" s="1"/>
  <c r="G2285" i="6" s="1"/>
  <c r="G2286" i="6" s="1"/>
  <c r="G2287" i="6" s="1"/>
  <c r="G2288" i="6" s="1"/>
  <c r="G2289" i="6" s="1"/>
  <c r="G2290" i="6" s="1"/>
  <c r="G2291" i="6" s="1"/>
  <c r="G2292" i="6" s="1"/>
  <c r="G2293" i="6" s="1"/>
  <c r="G2294" i="6" s="1"/>
  <c r="G2295" i="6" s="1"/>
  <c r="G2296" i="6" s="1"/>
  <c r="G2297" i="6" s="1"/>
  <c r="G2298" i="6" s="1"/>
  <c r="G2299" i="6" s="1"/>
  <c r="G2300" i="6" s="1"/>
  <c r="G2301" i="6" s="1"/>
  <c r="G2302" i="6" s="1"/>
  <c r="G2303" i="6" s="1"/>
  <c r="G2304" i="6" s="1"/>
  <c r="G2305" i="6" s="1"/>
  <c r="G2306" i="6" s="1"/>
  <c r="G2307" i="6" s="1"/>
  <c r="G2308" i="6" s="1"/>
  <c r="G2309" i="6" s="1"/>
  <c r="G2310" i="6" s="1"/>
  <c r="G2311" i="6" s="1"/>
  <c r="G2312" i="6" s="1"/>
  <c r="G2313" i="6" s="1"/>
  <c r="G2314" i="6" s="1"/>
  <c r="G2315" i="6" s="1"/>
  <c r="G2316" i="6" s="1"/>
  <c r="G2317" i="6" s="1"/>
  <c r="G2318" i="6" s="1"/>
  <c r="G2319" i="6" s="1"/>
  <c r="G2320" i="6" s="1"/>
  <c r="G2321" i="6" s="1"/>
  <c r="G2322" i="6" s="1"/>
  <c r="G2323" i="6" s="1"/>
  <c r="G2324" i="6" s="1"/>
  <c r="G2325" i="6" s="1"/>
  <c r="G2326" i="6" s="1"/>
  <c r="G2327" i="6" s="1"/>
  <c r="G2328" i="6" s="1"/>
  <c r="G2329" i="6" s="1"/>
  <c r="G2330" i="6" s="1"/>
  <c r="G2331" i="6" s="1"/>
  <c r="G2332" i="6" s="1"/>
  <c r="G2333" i="6" s="1"/>
  <c r="G2334" i="6" s="1"/>
  <c r="G2335" i="6" s="1"/>
  <c r="G2336" i="6" s="1"/>
  <c r="G2337" i="6" s="1"/>
  <c r="G2338" i="6" s="1"/>
  <c r="G2339" i="6" s="1"/>
  <c r="G2340" i="6" s="1"/>
  <c r="G2341" i="6" s="1"/>
  <c r="G2342" i="6" s="1"/>
  <c r="G2343" i="6" s="1"/>
  <c r="G2344" i="6" s="1"/>
  <c r="G2345" i="6" s="1"/>
  <c r="G2346" i="6" s="1"/>
  <c r="G2347" i="6" s="1"/>
  <c r="G2348" i="6" s="1"/>
  <c r="G2349" i="6" s="1"/>
  <c r="G2350" i="6" s="1"/>
  <c r="G2351" i="6" s="1"/>
  <c r="G2352" i="6" s="1"/>
  <c r="G2353" i="6" s="1"/>
  <c r="G2354" i="6" s="1"/>
  <c r="G2355" i="6" s="1"/>
  <c r="G2356" i="6" s="1"/>
  <c r="G2357" i="6" s="1"/>
  <c r="G2358" i="6" s="1"/>
  <c r="G2359" i="6" s="1"/>
  <c r="G2360" i="6" s="1"/>
  <c r="G2361" i="6" s="1"/>
  <c r="G2362" i="6" s="1"/>
  <c r="G2363" i="6" s="1"/>
  <c r="G2364" i="6" s="1"/>
  <c r="G2365" i="6" s="1"/>
  <c r="G2366" i="6" s="1"/>
  <c r="G2367" i="6" s="1"/>
  <c r="G2368" i="6" s="1"/>
  <c r="G2369" i="6" s="1"/>
  <c r="G2370" i="6" s="1"/>
  <c r="G2371" i="6" s="1"/>
  <c r="G2372" i="6" s="1"/>
  <c r="G2373" i="6" s="1"/>
  <c r="G2374" i="6" s="1"/>
  <c r="G2375" i="6" s="1"/>
  <c r="G2376" i="6" s="1"/>
  <c r="G2377" i="6" s="1"/>
  <c r="G2378" i="6" s="1"/>
  <c r="G2379" i="6" s="1"/>
  <c r="G2380" i="6" s="1"/>
  <c r="G2381" i="6" s="1"/>
  <c r="G2382" i="6" s="1"/>
  <c r="G2383" i="6" s="1"/>
  <c r="G2384" i="6" s="1"/>
  <c r="G2385" i="6" s="1"/>
  <c r="G2386" i="6" s="1"/>
  <c r="G2387" i="6" s="1"/>
  <c r="G2388" i="6" s="1"/>
  <c r="G2389" i="6" s="1"/>
  <c r="G2390" i="6" s="1"/>
  <c r="G2391" i="6" s="1"/>
  <c r="G2392" i="6" s="1"/>
  <c r="G2393" i="6" s="1"/>
  <c r="G2394" i="6" s="1"/>
  <c r="G2395" i="6" s="1"/>
  <c r="G2396" i="6" s="1"/>
  <c r="G2397" i="6" s="1"/>
  <c r="G2398" i="6" s="1"/>
  <c r="G2399" i="6" s="1"/>
  <c r="G2400" i="6" s="1"/>
  <c r="G2401" i="6" s="1"/>
  <c r="G2402" i="6" s="1"/>
  <c r="G2403" i="6" s="1"/>
  <c r="G2404" i="6" s="1"/>
  <c r="G2405" i="6" s="1"/>
  <c r="G2406" i="6" s="1"/>
  <c r="G2407" i="6" s="1"/>
  <c r="G2408" i="6" s="1"/>
  <c r="G2409" i="6" s="1"/>
  <c r="G2410" i="6" s="1"/>
  <c r="G2411" i="6" s="1"/>
  <c r="G2412" i="6" s="1"/>
  <c r="G2413" i="6" s="1"/>
  <c r="G2414" i="6" s="1"/>
  <c r="G2415" i="6" s="1"/>
  <c r="G2416" i="6" s="1"/>
  <c r="G2417" i="6" s="1"/>
  <c r="G2418" i="6" s="1"/>
  <c r="G2419" i="6" s="1"/>
  <c r="G2420" i="6" s="1"/>
  <c r="G2421" i="6" s="1"/>
  <c r="G2422" i="6" s="1"/>
  <c r="G2423" i="6" s="1"/>
  <c r="G2424" i="6" s="1"/>
  <c r="G2425" i="6" s="1"/>
  <c r="G2426" i="6" s="1"/>
  <c r="G2427" i="6" s="1"/>
  <c r="G2428" i="6" s="1"/>
  <c r="G2429" i="6" s="1"/>
  <c r="G2430" i="6" s="1"/>
  <c r="G2431" i="6" s="1"/>
  <c r="G2432" i="6" s="1"/>
  <c r="G2433" i="6" s="1"/>
  <c r="G2434" i="6" s="1"/>
  <c r="G2435" i="6" s="1"/>
  <c r="G2436" i="6" s="1"/>
  <c r="G2437" i="6" s="1"/>
  <c r="G2438" i="6" s="1"/>
  <c r="G2439" i="6" s="1"/>
  <c r="G2440" i="6" s="1"/>
  <c r="G2441" i="6" s="1"/>
  <c r="G2442" i="6" s="1"/>
  <c r="G2443" i="6" s="1"/>
  <c r="G2444" i="6" s="1"/>
  <c r="G2445" i="6" s="1"/>
  <c r="G2446" i="6" s="1"/>
  <c r="G2447" i="6" s="1"/>
  <c r="G2448" i="6" s="1"/>
  <c r="G2449" i="6" s="1"/>
  <c r="G2450" i="6" s="1"/>
  <c r="G2451" i="6" s="1"/>
  <c r="G2452" i="6" s="1"/>
  <c r="G2453" i="6" s="1"/>
  <c r="G2454" i="6" s="1"/>
  <c r="G2455" i="6" s="1"/>
  <c r="G2456" i="6" s="1"/>
  <c r="G2457" i="6" s="1"/>
  <c r="G2458" i="6" s="1"/>
  <c r="G2459" i="6" s="1"/>
  <c r="G2460" i="6" s="1"/>
  <c r="G2461" i="6" s="1"/>
  <c r="G2462" i="6" s="1"/>
  <c r="G2463" i="6" s="1"/>
  <c r="G2464" i="6" s="1"/>
  <c r="G2465" i="6" s="1"/>
  <c r="G2466" i="6" s="1"/>
  <c r="G2467" i="6" s="1"/>
  <c r="G2468" i="6" s="1"/>
  <c r="G2469" i="6" s="1"/>
  <c r="G2470" i="6" s="1"/>
  <c r="G2471" i="6" s="1"/>
  <c r="G2472" i="6" s="1"/>
  <c r="G2473" i="6" s="1"/>
  <c r="G2474" i="6" s="1"/>
  <c r="G2475" i="6" s="1"/>
  <c r="G2476" i="6" s="1"/>
  <c r="G2477" i="6" s="1"/>
  <c r="G2478" i="6" s="1"/>
  <c r="G2479" i="6" s="1"/>
  <c r="G2480" i="6" s="1"/>
  <c r="G2481" i="6" s="1"/>
  <c r="G2482" i="6" s="1"/>
  <c r="G2483" i="6" s="1"/>
  <c r="G2484" i="6" s="1"/>
  <c r="G2485" i="6" s="1"/>
  <c r="G2486" i="6" s="1"/>
  <c r="G2487" i="6" s="1"/>
  <c r="G2488" i="6" s="1"/>
  <c r="G2489" i="6" s="1"/>
  <c r="G2490" i="6" s="1"/>
  <c r="G2491" i="6" s="1"/>
  <c r="G2492" i="6" s="1"/>
  <c r="G2493" i="6" s="1"/>
  <c r="G2494" i="6" s="1"/>
  <c r="G2495" i="6" s="1"/>
  <c r="G2496" i="6" s="1"/>
  <c r="G2497" i="6" s="1"/>
  <c r="G2498" i="6" s="1"/>
  <c r="G2499" i="6" s="1"/>
  <c r="G2500" i="6" s="1"/>
  <c r="G2501" i="6" s="1"/>
  <c r="G2502" i="6" s="1"/>
  <c r="G2503" i="6" s="1"/>
  <c r="G2504" i="6" s="1"/>
  <c r="G2505" i="6" s="1"/>
  <c r="G2506" i="6" s="1"/>
  <c r="G2507" i="6" s="1"/>
  <c r="G2508" i="6" s="1"/>
  <c r="G2509" i="6" s="1"/>
  <c r="G2510" i="6" s="1"/>
  <c r="G2511" i="6" s="1"/>
  <c r="G2512" i="6" s="1"/>
  <c r="G2513" i="6" s="1"/>
  <c r="G2514" i="6" s="1"/>
  <c r="G2515" i="6" s="1"/>
  <c r="G2516" i="6" s="1"/>
  <c r="G2517" i="6" s="1"/>
  <c r="G2518" i="6" s="1"/>
  <c r="G2519" i="6" s="1"/>
  <c r="G2520" i="6" s="1"/>
  <c r="G2521" i="6" s="1"/>
  <c r="G2522" i="6" s="1"/>
  <c r="G2523" i="6" s="1"/>
  <c r="G2524" i="6" s="1"/>
  <c r="G2525" i="6" s="1"/>
  <c r="G2526" i="6" s="1"/>
  <c r="G2527" i="6" s="1"/>
  <c r="G2528" i="6" s="1"/>
  <c r="G2529" i="6" s="1"/>
  <c r="G2530" i="6" s="1"/>
  <c r="G2531" i="6" s="1"/>
  <c r="G2532" i="6" s="1"/>
  <c r="G2533" i="6" s="1"/>
  <c r="G2534" i="6" s="1"/>
  <c r="G2535" i="6" s="1"/>
  <c r="G2536" i="6" s="1"/>
  <c r="G2537" i="6" s="1"/>
  <c r="G2538" i="6" s="1"/>
  <c r="G2539" i="6" s="1"/>
  <c r="G2540" i="6" s="1"/>
  <c r="G2541" i="6" s="1"/>
  <c r="G2542" i="6" s="1"/>
  <c r="G2543" i="6" s="1"/>
  <c r="G2544" i="6" s="1"/>
  <c r="G2545" i="6" s="1"/>
  <c r="G2546" i="6" s="1"/>
  <c r="G2547" i="6" s="1"/>
  <c r="G2548" i="6" s="1"/>
  <c r="G2549" i="6" s="1"/>
  <c r="G2550" i="6" s="1"/>
  <c r="G2551" i="6" s="1"/>
  <c r="G2552" i="6" s="1"/>
  <c r="G2553" i="6" s="1"/>
  <c r="G2554" i="6" s="1"/>
  <c r="G2555" i="6" s="1"/>
  <c r="G2556" i="6" s="1"/>
  <c r="G2557" i="6" s="1"/>
  <c r="G2558" i="6" s="1"/>
  <c r="G2559" i="6" s="1"/>
  <c r="G2560" i="6" s="1"/>
  <c r="G2561" i="6" s="1"/>
  <c r="G2562" i="6" s="1"/>
  <c r="G2563" i="6" s="1"/>
  <c r="G2564" i="6" s="1"/>
  <c r="G2565" i="6" s="1"/>
  <c r="G2566" i="6" s="1"/>
  <c r="G2567" i="6" s="1"/>
  <c r="G2568" i="6" s="1"/>
  <c r="G2569" i="6" s="1"/>
  <c r="G2570" i="6" s="1"/>
  <c r="G2571" i="6" s="1"/>
  <c r="G2572" i="6" s="1"/>
  <c r="G2573" i="6" s="1"/>
  <c r="G2574" i="6" s="1"/>
  <c r="G2575" i="6" s="1"/>
  <c r="G2576" i="6" s="1"/>
  <c r="G2577" i="6" s="1"/>
  <c r="G2578" i="6" s="1"/>
  <c r="G2579" i="6" s="1"/>
  <c r="G2580" i="6" s="1"/>
  <c r="G2581" i="6" s="1"/>
  <c r="G2582" i="6" s="1"/>
  <c r="G2583" i="6" s="1"/>
  <c r="G2584" i="6" s="1"/>
  <c r="G2585" i="6" s="1"/>
  <c r="G2586" i="6" s="1"/>
  <c r="G2587" i="6" s="1"/>
  <c r="G2588" i="6" s="1"/>
  <c r="G2589" i="6" s="1"/>
  <c r="G2590" i="6" s="1"/>
  <c r="G2591" i="6" s="1"/>
  <c r="G2592" i="6" s="1"/>
  <c r="G2593" i="6" s="1"/>
  <c r="G2594" i="6" s="1"/>
  <c r="G2595" i="6" s="1"/>
  <c r="G2596" i="6" s="1"/>
  <c r="G2597" i="6" s="1"/>
  <c r="G2598" i="6" s="1"/>
  <c r="G2599" i="6" s="1"/>
  <c r="G2600" i="6" s="1"/>
  <c r="G2601" i="6" s="1"/>
  <c r="G2602" i="6" s="1"/>
  <c r="G2603" i="6" s="1"/>
  <c r="G2604" i="6" s="1"/>
  <c r="G2605" i="6" s="1"/>
  <c r="G2606" i="6" s="1"/>
  <c r="G2607" i="6" s="1"/>
  <c r="G2608" i="6" s="1"/>
  <c r="G2609" i="6" s="1"/>
  <c r="G2610" i="6" s="1"/>
  <c r="G2611" i="6" s="1"/>
  <c r="G2612" i="6" s="1"/>
  <c r="G2613" i="6" s="1"/>
  <c r="G2614" i="6" s="1"/>
  <c r="G2615" i="6" s="1"/>
  <c r="G2616" i="6" s="1"/>
  <c r="G2617" i="6" s="1"/>
  <c r="G2618" i="6" s="1"/>
  <c r="G2619" i="6" s="1"/>
  <c r="G2620" i="6" s="1"/>
  <c r="G2621" i="6" s="1"/>
  <c r="G2622" i="6" s="1"/>
  <c r="G2623" i="6" s="1"/>
  <c r="G2624" i="6" s="1"/>
  <c r="G2625" i="6" s="1"/>
  <c r="G2626" i="6" s="1"/>
  <c r="G2627" i="6" s="1"/>
  <c r="G2628" i="6" s="1"/>
  <c r="G2629" i="6" s="1"/>
  <c r="G2630" i="6" s="1"/>
  <c r="G2631" i="6" s="1"/>
  <c r="G2632" i="6" s="1"/>
  <c r="G2633" i="6" s="1"/>
  <c r="G2634" i="6" s="1"/>
  <c r="G2635" i="6" s="1"/>
  <c r="G2636" i="6" s="1"/>
  <c r="G2637" i="6" s="1"/>
  <c r="G2638" i="6" s="1"/>
  <c r="G2639" i="6" s="1"/>
  <c r="G2640" i="6" s="1"/>
  <c r="G2641" i="6" s="1"/>
  <c r="G2642" i="6" s="1"/>
  <c r="G2643" i="6" s="1"/>
  <c r="G2644" i="6" s="1"/>
  <c r="G2645" i="6" s="1"/>
  <c r="G2646" i="6" s="1"/>
  <c r="G2647" i="6" s="1"/>
  <c r="G2648" i="6" s="1"/>
  <c r="G2649" i="6" s="1"/>
  <c r="G2650" i="6" s="1"/>
  <c r="G2651" i="6" s="1"/>
  <c r="G2652" i="6" s="1"/>
  <c r="G2653" i="6" s="1"/>
  <c r="G2654" i="6" s="1"/>
  <c r="G2655" i="6" s="1"/>
  <c r="G2656" i="6" s="1"/>
  <c r="G2657" i="6" s="1"/>
  <c r="G2658" i="6" s="1"/>
  <c r="G2659" i="6" s="1"/>
  <c r="G2660" i="6" s="1"/>
  <c r="G2661" i="6" s="1"/>
  <c r="G2662" i="6" s="1"/>
  <c r="G2663" i="6" s="1"/>
  <c r="G2664" i="6" s="1"/>
  <c r="G2665" i="6" s="1"/>
  <c r="G2666" i="6" s="1"/>
  <c r="G2667" i="6" s="1"/>
  <c r="G2668" i="6" s="1"/>
  <c r="G2669" i="6" s="1"/>
  <c r="G2670" i="6" s="1"/>
  <c r="G2671" i="6" s="1"/>
  <c r="G2672" i="6" s="1"/>
  <c r="G2673" i="6" s="1"/>
  <c r="G2674" i="6" s="1"/>
  <c r="G2675" i="6" s="1"/>
  <c r="G2676" i="6" s="1"/>
  <c r="G2677" i="6" s="1"/>
  <c r="G2678" i="6" s="1"/>
  <c r="G2679" i="6" s="1"/>
  <c r="G2680" i="6" s="1"/>
  <c r="G2681" i="6" s="1"/>
  <c r="G2682" i="6" s="1"/>
  <c r="G2683" i="6" s="1"/>
  <c r="G2684" i="6" s="1"/>
  <c r="G2685" i="6" s="1"/>
  <c r="G2686" i="6" s="1"/>
  <c r="G2687" i="6" s="1"/>
  <c r="G2688" i="6" s="1"/>
  <c r="G2689" i="6" s="1"/>
  <c r="G2690" i="6" s="1"/>
  <c r="G2691" i="6" s="1"/>
  <c r="G2692" i="6" s="1"/>
  <c r="G2693" i="6" s="1"/>
  <c r="G2694" i="6" s="1"/>
  <c r="G2695" i="6" s="1"/>
  <c r="G2696" i="6" s="1"/>
  <c r="G2697" i="6" s="1"/>
  <c r="G2698" i="6" s="1"/>
  <c r="G2699" i="6" s="1"/>
  <c r="G2700" i="6" s="1"/>
  <c r="G2701" i="6" s="1"/>
  <c r="G2702" i="6" s="1"/>
  <c r="G2703" i="6" s="1"/>
  <c r="G2704" i="6" s="1"/>
  <c r="G2705" i="6" s="1"/>
  <c r="G2706" i="6" s="1"/>
  <c r="G2707" i="6" s="1"/>
  <c r="G2708" i="6" s="1"/>
  <c r="G2709" i="6" s="1"/>
  <c r="G2710" i="6" s="1"/>
  <c r="G2711" i="6" s="1"/>
  <c r="G2712" i="6" s="1"/>
  <c r="G2713" i="6" s="1"/>
  <c r="G2714" i="6" s="1"/>
  <c r="G2715" i="6" s="1"/>
  <c r="G2716" i="6" s="1"/>
  <c r="G2717" i="6" s="1"/>
  <c r="G2718" i="6" s="1"/>
  <c r="G2719" i="6" s="1"/>
  <c r="G2720" i="6" s="1"/>
  <c r="G2721" i="6" s="1"/>
  <c r="G2722" i="6" s="1"/>
  <c r="G2723" i="6" s="1"/>
  <c r="G2724" i="6" s="1"/>
  <c r="G2725" i="6" s="1"/>
  <c r="G2726" i="6" s="1"/>
  <c r="G2727" i="6" s="1"/>
  <c r="G2728" i="6" s="1"/>
  <c r="G2729" i="6" s="1"/>
  <c r="G2730" i="6" s="1"/>
  <c r="G2731" i="6" s="1"/>
  <c r="G2732" i="6" s="1"/>
  <c r="G2733" i="6" s="1"/>
  <c r="G2734" i="6" s="1"/>
  <c r="G2735" i="6" s="1"/>
  <c r="G2736" i="6" s="1"/>
  <c r="G2737" i="6" s="1"/>
  <c r="G2738" i="6" s="1"/>
  <c r="G2739" i="6" s="1"/>
  <c r="G2740" i="6" s="1"/>
  <c r="G2741" i="6" s="1"/>
  <c r="G2742" i="6" s="1"/>
  <c r="G2743" i="6" s="1"/>
  <c r="G2744" i="6" s="1"/>
  <c r="G2745" i="6" s="1"/>
  <c r="G2746" i="6" s="1"/>
  <c r="G2747" i="6" s="1"/>
  <c r="G2748" i="6" s="1"/>
  <c r="G2749" i="6" s="1"/>
  <c r="G2750" i="6" s="1"/>
  <c r="G2751" i="6" s="1"/>
  <c r="G2752" i="6" s="1"/>
  <c r="G2753" i="6" s="1"/>
  <c r="G2754" i="6" s="1"/>
  <c r="G2755" i="6" s="1"/>
  <c r="G2756" i="6" s="1"/>
  <c r="G2757" i="6" s="1"/>
  <c r="G2758" i="6" s="1"/>
  <c r="G2759" i="6" s="1"/>
  <c r="G2760" i="6" s="1"/>
  <c r="G2761" i="6" s="1"/>
  <c r="G2762" i="6" s="1"/>
  <c r="G2763" i="6" s="1"/>
  <c r="G2764" i="6" s="1"/>
  <c r="G2765" i="6" s="1"/>
  <c r="G2766" i="6" s="1"/>
  <c r="G2767" i="6" s="1"/>
  <c r="G2768" i="6" s="1"/>
  <c r="G2769" i="6" s="1"/>
  <c r="G2770" i="6" s="1"/>
  <c r="G2771" i="6" s="1"/>
  <c r="G2772" i="6" s="1"/>
  <c r="G2773" i="6" s="1"/>
  <c r="G2774" i="6" s="1"/>
  <c r="G2775" i="6" s="1"/>
  <c r="G2776" i="6" s="1"/>
  <c r="G2777" i="6" s="1"/>
  <c r="G2778" i="6" s="1"/>
  <c r="G2779" i="6" s="1"/>
  <c r="G2780" i="6" s="1"/>
  <c r="G2781" i="6" s="1"/>
  <c r="G2782" i="6" s="1"/>
  <c r="G2783" i="6" s="1"/>
  <c r="G2784" i="6" s="1"/>
  <c r="G2785" i="6" s="1"/>
  <c r="G2786" i="6" s="1"/>
  <c r="G2787" i="6" s="1"/>
  <c r="G2788" i="6" s="1"/>
  <c r="G2789" i="6" s="1"/>
  <c r="G2790" i="6" s="1"/>
  <c r="G2791" i="6" s="1"/>
  <c r="G2792" i="6" s="1"/>
  <c r="G2793" i="6" s="1"/>
  <c r="G2794" i="6" s="1"/>
  <c r="G2795" i="6" s="1"/>
  <c r="G2796" i="6" s="1"/>
  <c r="G2797" i="6" s="1"/>
  <c r="G2798" i="6" s="1"/>
  <c r="G2799" i="6" s="1"/>
  <c r="G2800" i="6" s="1"/>
  <c r="G2801" i="6" s="1"/>
  <c r="G2802" i="6" s="1"/>
  <c r="G2803" i="6" s="1"/>
  <c r="G2804" i="6" s="1"/>
  <c r="G2805" i="6" s="1"/>
  <c r="G2806" i="6" s="1"/>
  <c r="G2807" i="6" s="1"/>
  <c r="G2808" i="6" s="1"/>
  <c r="G2809" i="6" s="1"/>
  <c r="G2810" i="6" s="1"/>
  <c r="G2811" i="6" s="1"/>
  <c r="G2812" i="6" s="1"/>
  <c r="G2813" i="6" s="1"/>
  <c r="G2814" i="6" s="1"/>
  <c r="G2815" i="6" s="1"/>
  <c r="G2816" i="6" s="1"/>
  <c r="G2817" i="6" s="1"/>
  <c r="G2818" i="6" s="1"/>
  <c r="G2819" i="6" s="1"/>
  <c r="G2820" i="6" s="1"/>
  <c r="G2821" i="6" s="1"/>
  <c r="G2822" i="6" s="1"/>
  <c r="G2823" i="6" s="1"/>
  <c r="G2824" i="6" s="1"/>
  <c r="G2825" i="6" s="1"/>
  <c r="G2826" i="6" s="1"/>
  <c r="G2827" i="6" s="1"/>
  <c r="G2828" i="6" s="1"/>
  <c r="G2829" i="6" s="1"/>
  <c r="G2830" i="6" s="1"/>
  <c r="G2831" i="6" s="1"/>
  <c r="G2832" i="6" s="1"/>
  <c r="G2833" i="6" s="1"/>
  <c r="G2834" i="6" s="1"/>
  <c r="G2835" i="6" s="1"/>
  <c r="G2836" i="6" s="1"/>
  <c r="G2837" i="6" s="1"/>
  <c r="G2838" i="6" s="1"/>
  <c r="G2839" i="6" s="1"/>
  <c r="G2840" i="6" s="1"/>
  <c r="G2841" i="6" s="1"/>
  <c r="G2842" i="6" s="1"/>
  <c r="G2843" i="6" s="1"/>
  <c r="G2844" i="6" s="1"/>
  <c r="G2845" i="6" s="1"/>
  <c r="G2846" i="6" s="1"/>
  <c r="G2847" i="6" s="1"/>
  <c r="G2848" i="6" s="1"/>
  <c r="G2849" i="6" s="1"/>
  <c r="G2850" i="6" s="1"/>
  <c r="G2851" i="6" s="1"/>
  <c r="G2852" i="6" s="1"/>
  <c r="G2853" i="6" s="1"/>
  <c r="G2854" i="6" s="1"/>
  <c r="G2855" i="6" s="1"/>
  <c r="G2856" i="6" s="1"/>
  <c r="G2857" i="6" s="1"/>
  <c r="G2858" i="6" s="1"/>
  <c r="G2859" i="6" s="1"/>
  <c r="G2860" i="6" s="1"/>
  <c r="G2861" i="6" s="1"/>
  <c r="G2862" i="6" s="1"/>
  <c r="G2863" i="6" s="1"/>
  <c r="G2864" i="6" s="1"/>
  <c r="G2865" i="6" s="1"/>
  <c r="G2866" i="6" s="1"/>
  <c r="G2867" i="6" s="1"/>
  <c r="G2868" i="6" s="1"/>
  <c r="G2869" i="6" s="1"/>
  <c r="G2870" i="6" s="1"/>
  <c r="G2871" i="6" s="1"/>
  <c r="G2872" i="6" s="1"/>
  <c r="G2873" i="6" s="1"/>
  <c r="G2874" i="6" s="1"/>
  <c r="G2875" i="6" s="1"/>
  <c r="G2876" i="6" s="1"/>
  <c r="G2877" i="6" s="1"/>
  <c r="G2878" i="6" s="1"/>
  <c r="G2879" i="6" s="1"/>
  <c r="G2880" i="6" s="1"/>
  <c r="G2881" i="6" s="1"/>
  <c r="G2882" i="6" s="1"/>
  <c r="G2883" i="6" s="1"/>
  <c r="G2884" i="6" s="1"/>
  <c r="G2885" i="6" s="1"/>
  <c r="G2886" i="6" s="1"/>
  <c r="G2887" i="6" s="1"/>
  <c r="G2888" i="6" s="1"/>
  <c r="G2889" i="6" s="1"/>
  <c r="G2890" i="6" s="1"/>
  <c r="G2891" i="6" s="1"/>
  <c r="G2892" i="6" s="1"/>
  <c r="G2893" i="6" s="1"/>
  <c r="G2894" i="6" s="1"/>
  <c r="G2895" i="6" s="1"/>
  <c r="G2896" i="6" s="1"/>
  <c r="G2897" i="6" s="1"/>
  <c r="G2898" i="6" s="1"/>
  <c r="G2899" i="6" s="1"/>
  <c r="G2900" i="6" s="1"/>
  <c r="G2901" i="6" s="1"/>
  <c r="G2902" i="6" s="1"/>
  <c r="G2903" i="6" s="1"/>
  <c r="G2904" i="6" s="1"/>
  <c r="G2905" i="6" s="1"/>
  <c r="G2906" i="6" s="1"/>
  <c r="G2907" i="6" s="1"/>
  <c r="G2908" i="6" s="1"/>
  <c r="G2909" i="6" s="1"/>
  <c r="G2910" i="6" s="1"/>
  <c r="G2911" i="6" s="1"/>
  <c r="G2912" i="6" s="1"/>
  <c r="G2913" i="6" s="1"/>
  <c r="G2914" i="6" s="1"/>
  <c r="G2915" i="6" s="1"/>
  <c r="G2916" i="6" s="1"/>
  <c r="G2917" i="6" s="1"/>
  <c r="G2918" i="6" s="1"/>
  <c r="G2919" i="6" s="1"/>
  <c r="G2920" i="6" s="1"/>
  <c r="G2921" i="6" s="1"/>
  <c r="G2922" i="6" s="1"/>
  <c r="G2923" i="6" s="1"/>
  <c r="G2924" i="6" s="1"/>
  <c r="G2925" i="6" s="1"/>
  <c r="G2926" i="6" s="1"/>
  <c r="G2927" i="6" s="1"/>
  <c r="G2928" i="6" s="1"/>
  <c r="G2929" i="6" s="1"/>
  <c r="G2930" i="6" s="1"/>
  <c r="G2931" i="6" s="1"/>
  <c r="G2932" i="6" s="1"/>
  <c r="G2933" i="6" s="1"/>
  <c r="G2934" i="6" s="1"/>
  <c r="G2935" i="6" s="1"/>
  <c r="G2936" i="6" s="1"/>
  <c r="G2937" i="6" s="1"/>
  <c r="G2938" i="6" s="1"/>
  <c r="G2939" i="6" s="1"/>
  <c r="G2940" i="6" s="1"/>
  <c r="G2941" i="6" s="1"/>
  <c r="G2942" i="6" s="1"/>
  <c r="G2943" i="6" s="1"/>
  <c r="G2944" i="6" s="1"/>
  <c r="G2945" i="6" s="1"/>
  <c r="G2946" i="6" s="1"/>
  <c r="G2947" i="6" s="1"/>
  <c r="G2948" i="6" s="1"/>
  <c r="G2949" i="6" s="1"/>
  <c r="G2950" i="6" s="1"/>
  <c r="G2951" i="6" s="1"/>
  <c r="G2952" i="6" s="1"/>
  <c r="G2953" i="6" s="1"/>
  <c r="G2954" i="6" s="1"/>
  <c r="G2955" i="6" s="1"/>
  <c r="G2956" i="6" s="1"/>
  <c r="G2957" i="6" s="1"/>
  <c r="G2958" i="6" s="1"/>
  <c r="G2959" i="6" s="1"/>
  <c r="G2960" i="6" s="1"/>
  <c r="G2961" i="6" s="1"/>
  <c r="G2962" i="6" s="1"/>
  <c r="G2963" i="6" s="1"/>
  <c r="G2964" i="6" s="1"/>
  <c r="G2965" i="6" s="1"/>
  <c r="G2966" i="6" s="1"/>
  <c r="G2967" i="6" s="1"/>
  <c r="G2968" i="6" s="1"/>
  <c r="G2969" i="6" s="1"/>
  <c r="G2970" i="6" s="1"/>
  <c r="G2971" i="6" s="1"/>
  <c r="G2972" i="6" s="1"/>
  <c r="G2973" i="6" s="1"/>
  <c r="G2974" i="6" s="1"/>
  <c r="G2975" i="6" s="1"/>
  <c r="G2976" i="6" s="1"/>
  <c r="G2977" i="6" s="1"/>
  <c r="G2978" i="6" s="1"/>
  <c r="G2979" i="6" s="1"/>
  <c r="G2980" i="6" s="1"/>
  <c r="G2981" i="6" s="1"/>
  <c r="G2982" i="6" s="1"/>
  <c r="G2983" i="6" s="1"/>
  <c r="G2984" i="6" s="1"/>
  <c r="G2985" i="6" s="1"/>
  <c r="G2986" i="6" s="1"/>
  <c r="G2987" i="6" s="1"/>
  <c r="G2988" i="6" s="1"/>
  <c r="G2989" i="6" s="1"/>
  <c r="G2990" i="6" s="1"/>
  <c r="G2991" i="6" s="1"/>
  <c r="G2992" i="6" s="1"/>
  <c r="G2993" i="6" s="1"/>
  <c r="G2994" i="6" s="1"/>
  <c r="G2995" i="6" s="1"/>
  <c r="G2996" i="6" s="1"/>
  <c r="G2997" i="6" s="1"/>
  <c r="G2998" i="6" s="1"/>
  <c r="G2999" i="6" s="1"/>
  <c r="G3000" i="6" s="1"/>
  <c r="G3001" i="6" s="1"/>
  <c r="G3002" i="6" s="1"/>
  <c r="G3003" i="6" s="1"/>
  <c r="G3004" i="6" s="1"/>
  <c r="G3005" i="6" s="1"/>
  <c r="G3006" i="6" s="1"/>
  <c r="G3007" i="6" s="1"/>
  <c r="G3008" i="6" s="1"/>
  <c r="G3009" i="6" s="1"/>
  <c r="G3010" i="6" s="1"/>
  <c r="G3011" i="6" s="1"/>
  <c r="G3012" i="6" s="1"/>
  <c r="G3013" i="6" s="1"/>
  <c r="G3014" i="6" s="1"/>
  <c r="G3015" i="6" s="1"/>
  <c r="G3016" i="6" s="1"/>
  <c r="G3017" i="6" s="1"/>
  <c r="G3018" i="6" s="1"/>
  <c r="G3019" i="6" s="1"/>
  <c r="G3020" i="6" s="1"/>
  <c r="G3021" i="6" s="1"/>
  <c r="G3022" i="6" s="1"/>
  <c r="G3023" i="6" s="1"/>
  <c r="G3024" i="6" s="1"/>
  <c r="G3025" i="6" s="1"/>
  <c r="G3026" i="6" s="1"/>
  <c r="G3027" i="6" s="1"/>
  <c r="G3028" i="6" s="1"/>
  <c r="G3029" i="6" s="1"/>
  <c r="G3030" i="6" s="1"/>
  <c r="G3031" i="6" s="1"/>
  <c r="G3032" i="6" s="1"/>
  <c r="G3033" i="6" s="1"/>
  <c r="G3034" i="6" s="1"/>
  <c r="G3035" i="6" s="1"/>
  <c r="G3036" i="6" s="1"/>
  <c r="G3037" i="6" s="1"/>
  <c r="G3038" i="6" s="1"/>
  <c r="G3039" i="6" s="1"/>
  <c r="G3040" i="6" s="1"/>
  <c r="G3041" i="6" s="1"/>
  <c r="G3042" i="6" s="1"/>
  <c r="G3043" i="6" s="1"/>
  <c r="G3044" i="6" s="1"/>
  <c r="G3045" i="6" s="1"/>
  <c r="G3046" i="6" s="1"/>
  <c r="G3047" i="6" s="1"/>
  <c r="G3048" i="6" s="1"/>
  <c r="G3049" i="6" s="1"/>
  <c r="G3050" i="6" s="1"/>
  <c r="G3051" i="6" s="1"/>
  <c r="G3052" i="6" s="1"/>
  <c r="G3053" i="6" s="1"/>
  <c r="G3054" i="6" s="1"/>
  <c r="G3055" i="6" s="1"/>
  <c r="G3056" i="6" s="1"/>
  <c r="G3057" i="6" s="1"/>
  <c r="G3058" i="6" s="1"/>
  <c r="G3059" i="6" s="1"/>
  <c r="G3060" i="6" s="1"/>
  <c r="G3061" i="6" s="1"/>
  <c r="G3062" i="6" s="1"/>
  <c r="G3063" i="6" s="1"/>
  <c r="G3064" i="6" s="1"/>
  <c r="G3065" i="6" s="1"/>
  <c r="G3066" i="6" s="1"/>
  <c r="G3067" i="6" s="1"/>
  <c r="G3068" i="6" s="1"/>
  <c r="G3069" i="6" s="1"/>
  <c r="G3070" i="6" s="1"/>
  <c r="G3071" i="6" s="1"/>
  <c r="G3072" i="6" s="1"/>
  <c r="G3073" i="6" s="1"/>
  <c r="G3074" i="6" s="1"/>
  <c r="G3075" i="6" s="1"/>
  <c r="G3076" i="6" s="1"/>
  <c r="G3077" i="6" s="1"/>
  <c r="G3078" i="6" s="1"/>
  <c r="G3079" i="6" s="1"/>
  <c r="G3080" i="6" s="1"/>
  <c r="G3081" i="6" s="1"/>
  <c r="G3082" i="6" s="1"/>
  <c r="G3083" i="6" s="1"/>
  <c r="G3084" i="6" s="1"/>
  <c r="G3085" i="6" s="1"/>
  <c r="G3086" i="6" s="1"/>
  <c r="G3087" i="6" s="1"/>
  <c r="G3088" i="6" s="1"/>
  <c r="G3089" i="6" s="1"/>
  <c r="G3090" i="6" s="1"/>
  <c r="G3091" i="6" s="1"/>
  <c r="G3092" i="6" s="1"/>
  <c r="G3093" i="6" s="1"/>
  <c r="G3094" i="6" s="1"/>
  <c r="G3095" i="6" s="1"/>
  <c r="G3096" i="6" s="1"/>
  <c r="G3097" i="6" s="1"/>
  <c r="G3098" i="6" s="1"/>
  <c r="G3099" i="6" s="1"/>
  <c r="G3100" i="6" s="1"/>
  <c r="G3101" i="6" s="1"/>
  <c r="G3102" i="6" s="1"/>
  <c r="G3103" i="6" s="1"/>
  <c r="G3104" i="6" s="1"/>
  <c r="G3105" i="6" s="1"/>
  <c r="G3106" i="6" s="1"/>
  <c r="G3107" i="6" s="1"/>
  <c r="G3108" i="6" s="1"/>
  <c r="G3109" i="6" s="1"/>
  <c r="G3110" i="6" s="1"/>
  <c r="G3111" i="6" s="1"/>
  <c r="G3112" i="6" s="1"/>
  <c r="G3113" i="6" s="1"/>
  <c r="G3114" i="6" s="1"/>
  <c r="G3115" i="6" s="1"/>
  <c r="G3116" i="6" s="1"/>
  <c r="G3117" i="6" s="1"/>
  <c r="G3118" i="6" s="1"/>
  <c r="G3119" i="6" s="1"/>
  <c r="G3120" i="6" s="1"/>
  <c r="G3121" i="6" s="1"/>
  <c r="G3122" i="6" s="1"/>
  <c r="G3123" i="6" s="1"/>
  <c r="G3124" i="6" s="1"/>
  <c r="G3125" i="6" s="1"/>
  <c r="G3126" i="6" s="1"/>
  <c r="G3127" i="6" s="1"/>
  <c r="G3128" i="6" s="1"/>
  <c r="G3129" i="6" s="1"/>
  <c r="G3130" i="6" s="1"/>
  <c r="G3131" i="6" s="1"/>
  <c r="G3132" i="6" s="1"/>
  <c r="G3133" i="6" s="1"/>
  <c r="G3134" i="6" s="1"/>
  <c r="G3135" i="6" s="1"/>
  <c r="G3136" i="6" s="1"/>
  <c r="G3137" i="6" s="1"/>
  <c r="G3138" i="6" s="1"/>
  <c r="G3139" i="6" s="1"/>
  <c r="G3140" i="6" s="1"/>
  <c r="G3141" i="6" s="1"/>
  <c r="G3142" i="6" s="1"/>
  <c r="G3143" i="6" s="1"/>
  <c r="G3144" i="6" s="1"/>
  <c r="G3145" i="6" s="1"/>
  <c r="G3146" i="6" s="1"/>
  <c r="G3147" i="6" s="1"/>
  <c r="G3148" i="6" s="1"/>
  <c r="G3149" i="6" s="1"/>
  <c r="G3150" i="6" s="1"/>
  <c r="G3151" i="6" s="1"/>
  <c r="G3152" i="6" s="1"/>
  <c r="G3153" i="6" s="1"/>
  <c r="G3154" i="6" s="1"/>
  <c r="G3155" i="6" s="1"/>
  <c r="G3156" i="6" s="1"/>
  <c r="G3157" i="6" s="1"/>
  <c r="G3158" i="6" s="1"/>
  <c r="G3159" i="6" s="1"/>
  <c r="G3160" i="6" s="1"/>
  <c r="G3161" i="6" s="1"/>
  <c r="G3162" i="6" s="1"/>
  <c r="G3163" i="6" s="1"/>
  <c r="G3164" i="6" s="1"/>
  <c r="G3165" i="6" s="1"/>
  <c r="G3166" i="6" s="1"/>
  <c r="G3167" i="6" s="1"/>
  <c r="G3168" i="6" s="1"/>
  <c r="G3169" i="6" s="1"/>
  <c r="G3170" i="6" s="1"/>
  <c r="G3171" i="6" s="1"/>
  <c r="G3172" i="6" s="1"/>
  <c r="G3173" i="6" s="1"/>
  <c r="G3174" i="6" s="1"/>
  <c r="G3175" i="6" s="1"/>
  <c r="G3176" i="6" s="1"/>
  <c r="G3177" i="6" s="1"/>
  <c r="G3178" i="6" s="1"/>
  <c r="G3179" i="6" s="1"/>
  <c r="G3180" i="6" s="1"/>
  <c r="G3181" i="6" s="1"/>
  <c r="G3182" i="6" s="1"/>
  <c r="G3183" i="6" s="1"/>
  <c r="G3184" i="6" s="1"/>
  <c r="G3185" i="6" s="1"/>
  <c r="G3186" i="6" s="1"/>
  <c r="G3187" i="6" s="1"/>
  <c r="G3188" i="6" s="1"/>
  <c r="G3189" i="6" s="1"/>
  <c r="G3190" i="6" s="1"/>
  <c r="G3191" i="6" s="1"/>
  <c r="G3192" i="6" s="1"/>
  <c r="G3193" i="6" s="1"/>
  <c r="G3194" i="6" s="1"/>
  <c r="G3195" i="6" s="1"/>
  <c r="G3196" i="6" s="1"/>
  <c r="G3197" i="6" s="1"/>
  <c r="G3198" i="6" s="1"/>
  <c r="G3199" i="6" s="1"/>
  <c r="G3200" i="6" s="1"/>
  <c r="G3201" i="6" s="1"/>
  <c r="G3202" i="6" s="1"/>
  <c r="G3203" i="6" s="1"/>
  <c r="G3204" i="6" s="1"/>
  <c r="G3205" i="6" s="1"/>
  <c r="G3206" i="6" s="1"/>
  <c r="G3207" i="6" s="1"/>
  <c r="G3208" i="6" s="1"/>
  <c r="G3209" i="6" s="1"/>
  <c r="G3210" i="6" s="1"/>
  <c r="G3211" i="6" s="1"/>
  <c r="G3212" i="6" s="1"/>
  <c r="G3213" i="6" s="1"/>
  <c r="G3214" i="6" s="1"/>
  <c r="G3215" i="6" s="1"/>
  <c r="G3216" i="6" s="1"/>
  <c r="G3217" i="6" s="1"/>
  <c r="G3218" i="6" s="1"/>
  <c r="G3219" i="6" s="1"/>
  <c r="G3220" i="6" s="1"/>
  <c r="G3221" i="6" s="1"/>
  <c r="G3222" i="6" s="1"/>
  <c r="G3223" i="6" s="1"/>
  <c r="G3224" i="6" s="1"/>
  <c r="G3225" i="6" s="1"/>
  <c r="G3226" i="6" s="1"/>
  <c r="G3227" i="6" s="1"/>
  <c r="G3228" i="6" s="1"/>
  <c r="G3229" i="6" s="1"/>
  <c r="G3230" i="6" s="1"/>
  <c r="G3231" i="6" s="1"/>
  <c r="G3232" i="6" s="1"/>
  <c r="G3233" i="6" s="1"/>
  <c r="G3234" i="6" s="1"/>
  <c r="G3235" i="6" s="1"/>
  <c r="G3236" i="6" s="1"/>
  <c r="G3237" i="6" s="1"/>
  <c r="G3238" i="6" s="1"/>
  <c r="G3239" i="6" s="1"/>
  <c r="G3240" i="6" s="1"/>
  <c r="G3241" i="6" s="1"/>
  <c r="G3242" i="6" s="1"/>
  <c r="G3243" i="6" s="1"/>
  <c r="G3244" i="6" s="1"/>
  <c r="G3245" i="6" s="1"/>
  <c r="G3246" i="6" s="1"/>
  <c r="G3247" i="6" s="1"/>
  <c r="G3248" i="6" s="1"/>
  <c r="G3249" i="6" s="1"/>
  <c r="G3250" i="6" s="1"/>
  <c r="G3251" i="6" s="1"/>
  <c r="G3252" i="6" s="1"/>
  <c r="G3253" i="6" s="1"/>
  <c r="G3254" i="6" s="1"/>
  <c r="G3255" i="6" s="1"/>
  <c r="G3256" i="6" s="1"/>
  <c r="G3257" i="6" s="1"/>
  <c r="G3258" i="6" s="1"/>
  <c r="G3259" i="6" s="1"/>
  <c r="G3260" i="6" s="1"/>
  <c r="G3261" i="6" s="1"/>
  <c r="G3262" i="6" s="1"/>
  <c r="G3263" i="6" s="1"/>
  <c r="G3264" i="6" s="1"/>
  <c r="G3265" i="6" s="1"/>
  <c r="G3266" i="6" s="1"/>
  <c r="G3267" i="6" s="1"/>
  <c r="G3268" i="6" s="1"/>
  <c r="G3269" i="6" s="1"/>
  <c r="G3270" i="6" s="1"/>
  <c r="G3271" i="6" s="1"/>
  <c r="G3272" i="6" s="1"/>
  <c r="G3273" i="6" s="1"/>
  <c r="G3274" i="6" s="1"/>
  <c r="G3275" i="6" s="1"/>
  <c r="G3276" i="6" s="1"/>
  <c r="G3277" i="6" s="1"/>
  <c r="G3278" i="6" s="1"/>
  <c r="G3279" i="6" s="1"/>
  <c r="G3280" i="6" s="1"/>
  <c r="G3281" i="6" s="1"/>
  <c r="G3282" i="6" s="1"/>
  <c r="G3283" i="6" s="1"/>
  <c r="G3284" i="6" s="1"/>
  <c r="G3285" i="6" s="1"/>
  <c r="G3286" i="6" s="1"/>
  <c r="G3287" i="6" s="1"/>
  <c r="G3288" i="6" s="1"/>
  <c r="G3289" i="6" s="1"/>
  <c r="G3290" i="6" s="1"/>
  <c r="G3291" i="6" s="1"/>
  <c r="G3292" i="6" s="1"/>
  <c r="G3293" i="6" s="1"/>
  <c r="G3294" i="6" s="1"/>
  <c r="G3295" i="6" s="1"/>
  <c r="G3296" i="6" s="1"/>
  <c r="G3297" i="6" s="1"/>
  <c r="G3298" i="6" s="1"/>
  <c r="G3299" i="6" s="1"/>
  <c r="G3300" i="6" s="1"/>
  <c r="G3301" i="6" s="1"/>
  <c r="G3302" i="6" s="1"/>
  <c r="G3303" i="6" s="1"/>
  <c r="G3304" i="6" s="1"/>
  <c r="G3305" i="6" s="1"/>
  <c r="G3306" i="6" s="1"/>
  <c r="G3307" i="6" s="1"/>
  <c r="G3308" i="6" s="1"/>
  <c r="G3309" i="6" s="1"/>
  <c r="G3310" i="6" s="1"/>
  <c r="G3311" i="6" s="1"/>
  <c r="G3312" i="6" s="1"/>
  <c r="G3313" i="6" s="1"/>
  <c r="G3314" i="6" s="1"/>
  <c r="G3315" i="6" s="1"/>
  <c r="G3316" i="6" s="1"/>
  <c r="G3317" i="6" s="1"/>
  <c r="G3318" i="6" s="1"/>
  <c r="G3319" i="6" s="1"/>
  <c r="G3320" i="6" s="1"/>
  <c r="G3321" i="6" s="1"/>
  <c r="G3322" i="6" s="1"/>
  <c r="G3323" i="6" s="1"/>
  <c r="G3324" i="6" s="1"/>
  <c r="G3325" i="6" s="1"/>
  <c r="G3326" i="6" s="1"/>
  <c r="G3327" i="6" s="1"/>
  <c r="G3328" i="6" s="1"/>
  <c r="G3329" i="6" s="1"/>
  <c r="G3330" i="6" s="1"/>
  <c r="G3331" i="6" s="1"/>
  <c r="G3332" i="6" s="1"/>
  <c r="G3333" i="6" s="1"/>
  <c r="G3334" i="6" s="1"/>
  <c r="G3335" i="6" s="1"/>
  <c r="G3336" i="6" s="1"/>
  <c r="G3337" i="6" s="1"/>
  <c r="G3338" i="6" s="1"/>
  <c r="G3339" i="6" s="1"/>
  <c r="G3340" i="6" s="1"/>
  <c r="G3341" i="6" s="1"/>
  <c r="G3342" i="6" s="1"/>
  <c r="G3343" i="6" s="1"/>
  <c r="G3344" i="6" s="1"/>
  <c r="G3345" i="6" s="1"/>
  <c r="G3346" i="6" s="1"/>
  <c r="G3347" i="6" s="1"/>
  <c r="G3348" i="6" s="1"/>
  <c r="G3349" i="6" s="1"/>
  <c r="G3350" i="6" s="1"/>
  <c r="G3351" i="6" s="1"/>
  <c r="G3352" i="6" s="1"/>
  <c r="G3353" i="6" s="1"/>
  <c r="G3354" i="6" s="1"/>
  <c r="G3355" i="6" s="1"/>
  <c r="G3356" i="6" s="1"/>
  <c r="G3357" i="6" s="1"/>
  <c r="G3358" i="6" s="1"/>
  <c r="G3359" i="6" s="1"/>
  <c r="G3360" i="6" s="1"/>
  <c r="G3361" i="6" s="1"/>
  <c r="G3362" i="6" s="1"/>
  <c r="G3363" i="6" s="1"/>
  <c r="G3364" i="6" s="1"/>
  <c r="G3365" i="6" s="1"/>
  <c r="G3366" i="6" s="1"/>
  <c r="G3367" i="6" s="1"/>
  <c r="G3368" i="6" s="1"/>
  <c r="G3369" i="6" s="1"/>
  <c r="G3370" i="6" s="1"/>
  <c r="G3371" i="6" s="1"/>
  <c r="G3372" i="6" s="1"/>
  <c r="G3373" i="6" s="1"/>
  <c r="G3374" i="6" s="1"/>
  <c r="G3375" i="6" s="1"/>
  <c r="G3376" i="6" s="1"/>
  <c r="G3377" i="6" s="1"/>
  <c r="G3378" i="6" s="1"/>
  <c r="G3379" i="6" s="1"/>
  <c r="G3380" i="6" s="1"/>
  <c r="G3381" i="6" s="1"/>
  <c r="G3382" i="6" s="1"/>
  <c r="G3383" i="6" s="1"/>
  <c r="G3384" i="6" s="1"/>
  <c r="G3385" i="6" s="1"/>
  <c r="G3386" i="6" s="1"/>
  <c r="G3387" i="6" s="1"/>
  <c r="G3388" i="6" s="1"/>
  <c r="G3389" i="6" s="1"/>
  <c r="G3390" i="6" s="1"/>
  <c r="G3391" i="6" s="1"/>
  <c r="G3392" i="6" s="1"/>
  <c r="G3393" i="6" s="1"/>
  <c r="G3394" i="6" s="1"/>
  <c r="G3395" i="6" s="1"/>
  <c r="G3396" i="6" s="1"/>
  <c r="G3397" i="6" s="1"/>
  <c r="G3398" i="6" s="1"/>
  <c r="G3399" i="6" s="1"/>
  <c r="G3400" i="6" s="1"/>
  <c r="G3401" i="6" s="1"/>
  <c r="G3402" i="6" s="1"/>
  <c r="G3403" i="6" s="1"/>
  <c r="G3404" i="6" s="1"/>
  <c r="G3405" i="6" s="1"/>
  <c r="G3406" i="6" s="1"/>
  <c r="G3407" i="6" s="1"/>
  <c r="G3408" i="6" s="1"/>
  <c r="G3409" i="6" s="1"/>
  <c r="G3410" i="6" s="1"/>
  <c r="G3411" i="6" s="1"/>
  <c r="G3412" i="6" s="1"/>
  <c r="G3413" i="6" s="1"/>
  <c r="G3414" i="6" s="1"/>
  <c r="G3415" i="6" s="1"/>
  <c r="G3416" i="6" s="1"/>
  <c r="G3417" i="6" s="1"/>
  <c r="G3418" i="6" s="1"/>
  <c r="G3419" i="6" s="1"/>
  <c r="G3420" i="6" s="1"/>
  <c r="G3421" i="6" s="1"/>
  <c r="G3422" i="6" s="1"/>
  <c r="G3423" i="6" s="1"/>
  <c r="G3424" i="6" s="1"/>
  <c r="G3425" i="6" s="1"/>
  <c r="G3426" i="6" s="1"/>
  <c r="G3427" i="6" s="1"/>
  <c r="G3428" i="6" s="1"/>
  <c r="G3429" i="6" s="1"/>
  <c r="G3430" i="6" s="1"/>
  <c r="G3431" i="6" s="1"/>
  <c r="G3432" i="6" s="1"/>
  <c r="G3433" i="6" s="1"/>
  <c r="G3434" i="6" s="1"/>
  <c r="G3435" i="6" s="1"/>
  <c r="G3436" i="6" s="1"/>
  <c r="G3437" i="6" s="1"/>
  <c r="G3438" i="6" s="1"/>
  <c r="G3439" i="6" s="1"/>
  <c r="G3440" i="6" s="1"/>
  <c r="G3441" i="6" s="1"/>
  <c r="G3442" i="6" s="1"/>
  <c r="G3443" i="6" s="1"/>
  <c r="G3444" i="6" s="1"/>
  <c r="G3445" i="6" s="1"/>
  <c r="G3446" i="6" s="1"/>
  <c r="G3447" i="6" s="1"/>
  <c r="G3448" i="6" s="1"/>
  <c r="G3449" i="6" s="1"/>
  <c r="G3450" i="6" s="1"/>
  <c r="G3451" i="6" s="1"/>
  <c r="G3452" i="6" s="1"/>
  <c r="G3453" i="6" s="1"/>
  <c r="G3454" i="6" s="1"/>
  <c r="G3455" i="6" s="1"/>
  <c r="G3456" i="6" s="1"/>
  <c r="G3457" i="6" s="1"/>
  <c r="G3458" i="6" s="1"/>
  <c r="G3459" i="6" s="1"/>
  <c r="G3460" i="6" s="1"/>
  <c r="G3461" i="6" s="1"/>
  <c r="G3462" i="6" s="1"/>
  <c r="G3463" i="6" s="1"/>
  <c r="G3464" i="6" s="1"/>
  <c r="G3465" i="6" s="1"/>
  <c r="G3466" i="6" s="1"/>
  <c r="G3467" i="6" s="1"/>
  <c r="G3468" i="6" s="1"/>
  <c r="G3469" i="6" s="1"/>
  <c r="G3470" i="6" s="1"/>
  <c r="G3471" i="6" s="1"/>
  <c r="G3472" i="6" s="1"/>
  <c r="G3473" i="6" s="1"/>
  <c r="G3474" i="6" s="1"/>
  <c r="G3475" i="6" s="1"/>
  <c r="G3476" i="6" s="1"/>
  <c r="G3477" i="6" s="1"/>
  <c r="G3478" i="6" s="1"/>
  <c r="G3479" i="6" s="1"/>
  <c r="G3480" i="6" s="1"/>
  <c r="G3481" i="6" s="1"/>
  <c r="G3482" i="6" s="1"/>
  <c r="G3483" i="6" s="1"/>
  <c r="G3484" i="6" s="1"/>
  <c r="G3485" i="6" s="1"/>
  <c r="G3486" i="6" s="1"/>
  <c r="G3487" i="6" s="1"/>
  <c r="G3488" i="6" s="1"/>
  <c r="G3489" i="6" s="1"/>
  <c r="G3490" i="6" s="1"/>
  <c r="G3491" i="6" s="1"/>
  <c r="G3492" i="6" s="1"/>
  <c r="G3493" i="6" s="1"/>
  <c r="G3494" i="6" s="1"/>
  <c r="G3495" i="6" s="1"/>
  <c r="G3496" i="6" s="1"/>
  <c r="G3497" i="6" s="1"/>
  <c r="G3498" i="6" s="1"/>
  <c r="G3499" i="6" s="1"/>
  <c r="G3500" i="6" s="1"/>
  <c r="G3501" i="6" s="1"/>
  <c r="G3502" i="6" s="1"/>
  <c r="G3503" i="6" s="1"/>
  <c r="G3504" i="6" s="1"/>
  <c r="G3505" i="6" s="1"/>
  <c r="G3506" i="6" s="1"/>
  <c r="G3507" i="6" s="1"/>
  <c r="G3508" i="6" s="1"/>
  <c r="G3509" i="6" s="1"/>
  <c r="G3510" i="6" s="1"/>
  <c r="G3511" i="6" s="1"/>
  <c r="G3512" i="6" s="1"/>
  <c r="G3513" i="6" s="1"/>
  <c r="G3514" i="6" s="1"/>
  <c r="G3515" i="6" s="1"/>
  <c r="G3516" i="6" s="1"/>
  <c r="G3517" i="6" s="1"/>
  <c r="G3518" i="6" s="1"/>
  <c r="G3519" i="6" s="1"/>
  <c r="G3520" i="6" s="1"/>
  <c r="G3521" i="6" s="1"/>
  <c r="G3522" i="6" s="1"/>
  <c r="G3523" i="6" s="1"/>
  <c r="G3524" i="6" s="1"/>
  <c r="G3525" i="6" s="1"/>
  <c r="G3526" i="6" s="1"/>
  <c r="G3527" i="6" s="1"/>
  <c r="G3528" i="6" s="1"/>
  <c r="G3529" i="6" s="1"/>
  <c r="G3530" i="6" s="1"/>
  <c r="G3531" i="6" s="1"/>
  <c r="G3532" i="6" s="1"/>
  <c r="G3533" i="6" s="1"/>
  <c r="G3534" i="6" s="1"/>
  <c r="G3535" i="6" s="1"/>
  <c r="G3536" i="6" s="1"/>
  <c r="G3537" i="6" s="1"/>
  <c r="G3538" i="6" s="1"/>
  <c r="G3539" i="6" s="1"/>
  <c r="G3540" i="6" s="1"/>
  <c r="G3541" i="6" s="1"/>
  <c r="G3542" i="6" s="1"/>
  <c r="G3543" i="6" s="1"/>
  <c r="G3544" i="6" s="1"/>
  <c r="G3545" i="6" s="1"/>
  <c r="G3546" i="6" s="1"/>
  <c r="G3547" i="6" s="1"/>
  <c r="G3548" i="6" s="1"/>
  <c r="G3549" i="6" s="1"/>
  <c r="G3550" i="6" s="1"/>
  <c r="G3551" i="6" s="1"/>
  <c r="G3552" i="6" s="1"/>
  <c r="G3553" i="6" s="1"/>
  <c r="G3554" i="6" s="1"/>
  <c r="G3555" i="6" s="1"/>
  <c r="G3556" i="6" s="1"/>
  <c r="G3557" i="6" s="1"/>
  <c r="G3558" i="6" s="1"/>
  <c r="G3559" i="6" s="1"/>
  <c r="G3560" i="6" s="1"/>
  <c r="G3561" i="6" s="1"/>
  <c r="G3562" i="6" s="1"/>
  <c r="G3563" i="6" s="1"/>
  <c r="G3564" i="6" s="1"/>
  <c r="G3565" i="6" s="1"/>
  <c r="G3566" i="6" s="1"/>
  <c r="G3567" i="6" s="1"/>
  <c r="G3568" i="6" s="1"/>
  <c r="G3569" i="6" s="1"/>
  <c r="G3570" i="6" s="1"/>
  <c r="G3571" i="6" s="1"/>
  <c r="G3572" i="6" s="1"/>
  <c r="G3573" i="6" s="1"/>
  <c r="G3574" i="6" s="1"/>
  <c r="G3575" i="6" s="1"/>
  <c r="G3576" i="6" s="1"/>
  <c r="G3577" i="6" s="1"/>
  <c r="G3578" i="6" s="1"/>
  <c r="G3579" i="6" s="1"/>
  <c r="G3580" i="6" s="1"/>
  <c r="G3581" i="6" s="1"/>
  <c r="G3582" i="6" s="1"/>
  <c r="G3583" i="6" s="1"/>
  <c r="G3584" i="6" s="1"/>
  <c r="G3585" i="6" s="1"/>
  <c r="G3586" i="6" s="1"/>
  <c r="G3587" i="6" s="1"/>
  <c r="G3588" i="6" s="1"/>
  <c r="G3589" i="6" s="1"/>
  <c r="G3590" i="6" s="1"/>
  <c r="G3591" i="6" s="1"/>
  <c r="G3592" i="6" s="1"/>
  <c r="G3593" i="6" s="1"/>
  <c r="G3594" i="6" s="1"/>
  <c r="G3595" i="6" s="1"/>
  <c r="G3596" i="6" s="1"/>
  <c r="G3597" i="6" s="1"/>
  <c r="G3598" i="6" s="1"/>
  <c r="G3599" i="6" s="1"/>
  <c r="G3600" i="6" s="1"/>
  <c r="G3601" i="6" s="1"/>
  <c r="G3602" i="6" s="1"/>
  <c r="G3603" i="6" s="1"/>
  <c r="G3604" i="6" s="1"/>
  <c r="G3605" i="6" s="1"/>
  <c r="G3606" i="6" s="1"/>
  <c r="G3607" i="6" s="1"/>
  <c r="G3608" i="6" s="1"/>
  <c r="G3609" i="6" s="1"/>
  <c r="G3610" i="6" s="1"/>
  <c r="G3611" i="6" s="1"/>
  <c r="G3612" i="6" s="1"/>
  <c r="G3613" i="6" s="1"/>
  <c r="G3614" i="6" s="1"/>
  <c r="G3615" i="6" s="1"/>
  <c r="G3616" i="6" s="1"/>
  <c r="G3617" i="6" s="1"/>
  <c r="G3618" i="6" s="1"/>
  <c r="G3619" i="6" s="1"/>
  <c r="G3620" i="6" s="1"/>
  <c r="G3621" i="6" s="1"/>
  <c r="G3622" i="6" s="1"/>
  <c r="G3623" i="6" s="1"/>
  <c r="G3624" i="6" s="1"/>
  <c r="G3625" i="6" s="1"/>
  <c r="G3626" i="6" s="1"/>
  <c r="G3627" i="6" s="1"/>
  <c r="G3628" i="6" s="1"/>
  <c r="G3629" i="6" s="1"/>
  <c r="G3630" i="6" s="1"/>
  <c r="G3631" i="6" s="1"/>
  <c r="G3632" i="6" s="1"/>
  <c r="G3633" i="6" s="1"/>
  <c r="G3634" i="6" s="1"/>
  <c r="G3635" i="6" s="1"/>
  <c r="G3636" i="6" s="1"/>
  <c r="G3637" i="6" s="1"/>
  <c r="G3638" i="6" s="1"/>
  <c r="G3639" i="6" s="1"/>
  <c r="G3640" i="6" s="1"/>
  <c r="G3641" i="6" s="1"/>
  <c r="G3642" i="6" s="1"/>
  <c r="G3643" i="6" s="1"/>
  <c r="G3644" i="6" s="1"/>
  <c r="G3645" i="6" s="1"/>
  <c r="G3646" i="6" s="1"/>
  <c r="G3647" i="6" s="1"/>
  <c r="G3648" i="6" s="1"/>
  <c r="G3649" i="6" s="1"/>
  <c r="G3650" i="6" s="1"/>
  <c r="G3651" i="6" s="1"/>
  <c r="G3652" i="6" s="1"/>
  <c r="G3653" i="6" s="1"/>
  <c r="G3654" i="6" s="1"/>
  <c r="G3655" i="6" s="1"/>
  <c r="G3656" i="6" s="1"/>
  <c r="G3657" i="6" s="1"/>
  <c r="G3658" i="6" s="1"/>
  <c r="G3659" i="6" s="1"/>
  <c r="G3660" i="6" s="1"/>
  <c r="G3661" i="6" s="1"/>
  <c r="G3662" i="6" s="1"/>
  <c r="G3663" i="6" s="1"/>
  <c r="G3664" i="6" s="1"/>
  <c r="G3665" i="6" s="1"/>
  <c r="G3666" i="6" s="1"/>
  <c r="G3667" i="6" s="1"/>
  <c r="G3668" i="6" s="1"/>
  <c r="G3669" i="6" s="1"/>
  <c r="G3670" i="6" s="1"/>
  <c r="G3671" i="6" s="1"/>
  <c r="G3672" i="6" s="1"/>
  <c r="G3673" i="6" s="1"/>
  <c r="G3674" i="6" s="1"/>
  <c r="G3675" i="6" s="1"/>
  <c r="G3676" i="6" s="1"/>
  <c r="G3677" i="6" s="1"/>
  <c r="G3678" i="6" s="1"/>
  <c r="G3679" i="6" s="1"/>
  <c r="G3680" i="6" s="1"/>
  <c r="G3681" i="6" s="1"/>
  <c r="G3682" i="6" s="1"/>
  <c r="G3683" i="6" s="1"/>
  <c r="G3684" i="6" s="1"/>
  <c r="G3685" i="6" s="1"/>
  <c r="G3686" i="6" s="1"/>
  <c r="G3687" i="6" s="1"/>
  <c r="G3688" i="6" s="1"/>
  <c r="G3689" i="6" s="1"/>
  <c r="G3690" i="6" s="1"/>
  <c r="G3691" i="6" s="1"/>
  <c r="G3692" i="6" s="1"/>
  <c r="G3693" i="6" s="1"/>
  <c r="G3694" i="6" s="1"/>
  <c r="G3695" i="6" s="1"/>
  <c r="G3696" i="6" s="1"/>
  <c r="G3697" i="6" s="1"/>
  <c r="G3698" i="6" s="1"/>
  <c r="G3699" i="6" s="1"/>
  <c r="G3700" i="6" s="1"/>
  <c r="G3701" i="6" s="1"/>
  <c r="G3702" i="6" s="1"/>
  <c r="G3703" i="6" s="1"/>
  <c r="G3704" i="6" s="1"/>
  <c r="G3705" i="6" s="1"/>
  <c r="G3706" i="6" s="1"/>
  <c r="G3707" i="6" s="1"/>
  <c r="G3708" i="6" s="1"/>
  <c r="G3709" i="6" s="1"/>
  <c r="G3710" i="6" s="1"/>
  <c r="G3711" i="6" s="1"/>
  <c r="G3712" i="6" s="1"/>
  <c r="G3713" i="6" s="1"/>
  <c r="G3714" i="6" s="1"/>
  <c r="G3715" i="6" s="1"/>
  <c r="G3716" i="6" s="1"/>
  <c r="G3717" i="6" s="1"/>
  <c r="G3718" i="6" s="1"/>
  <c r="G3719" i="6" s="1"/>
  <c r="G3720" i="6" s="1"/>
  <c r="G3721" i="6" s="1"/>
  <c r="G3722" i="6" s="1"/>
  <c r="G3723" i="6" s="1"/>
  <c r="G3724" i="6" s="1"/>
  <c r="G3725" i="6" s="1"/>
  <c r="G3726" i="6" s="1"/>
  <c r="G3727" i="6" s="1"/>
  <c r="G3728" i="6" s="1"/>
  <c r="G3729" i="6" s="1"/>
  <c r="G3730" i="6" s="1"/>
  <c r="G3731" i="6" s="1"/>
  <c r="G3732" i="6" s="1"/>
  <c r="G3733" i="6" s="1"/>
  <c r="G3734" i="6" s="1"/>
  <c r="G3735" i="6" s="1"/>
  <c r="G3736" i="6" s="1"/>
  <c r="G3737" i="6" s="1"/>
  <c r="G3738" i="6" s="1"/>
  <c r="G3739" i="6" s="1"/>
  <c r="G3740" i="6" s="1"/>
  <c r="G3741" i="6" s="1"/>
  <c r="G3742" i="6" s="1"/>
  <c r="G3743" i="6" s="1"/>
  <c r="G3744" i="6" s="1"/>
  <c r="G3745" i="6" s="1"/>
  <c r="G3746" i="6" s="1"/>
  <c r="G3747" i="6" s="1"/>
  <c r="G3748" i="6" s="1"/>
  <c r="G3749" i="6" s="1"/>
  <c r="G3750" i="6" s="1"/>
  <c r="G3751" i="6" s="1"/>
  <c r="G3752" i="6" s="1"/>
  <c r="G3753" i="6" s="1"/>
  <c r="G3754" i="6" s="1"/>
  <c r="G3755" i="6" s="1"/>
  <c r="G3756" i="6" s="1"/>
  <c r="G3757" i="6" s="1"/>
  <c r="G3758" i="6" s="1"/>
  <c r="G3759" i="6" s="1"/>
  <c r="G3760" i="6" s="1"/>
  <c r="G3761" i="6" s="1"/>
  <c r="G3762" i="6" s="1"/>
  <c r="G3763" i="6" s="1"/>
  <c r="G3764" i="6" s="1"/>
  <c r="G3765" i="6" s="1"/>
  <c r="G3766" i="6" s="1"/>
  <c r="G3767" i="6" s="1"/>
  <c r="G3768" i="6" s="1"/>
  <c r="G3769" i="6" s="1"/>
  <c r="G3770" i="6" s="1"/>
  <c r="G3771" i="6" s="1"/>
  <c r="G3772" i="6" s="1"/>
  <c r="G3773" i="6" s="1"/>
  <c r="G3774" i="6" s="1"/>
  <c r="G3775" i="6" s="1"/>
  <c r="G3776" i="6" s="1"/>
  <c r="G3777" i="6" s="1"/>
  <c r="G3778" i="6" s="1"/>
  <c r="G3779" i="6" s="1"/>
  <c r="G3780" i="6" s="1"/>
  <c r="G3781" i="6" s="1"/>
  <c r="G3782" i="6" s="1"/>
  <c r="G3783" i="6" s="1"/>
  <c r="G3784" i="6" s="1"/>
  <c r="G3785" i="6" s="1"/>
  <c r="G3786" i="6" s="1"/>
  <c r="G3787" i="6" s="1"/>
  <c r="G3788" i="6" s="1"/>
  <c r="G3789" i="6" s="1"/>
  <c r="G3790" i="6" s="1"/>
  <c r="G3791" i="6" s="1"/>
  <c r="G3792" i="6" s="1"/>
  <c r="G3793" i="6" s="1"/>
  <c r="G3794" i="6" s="1"/>
  <c r="G3795" i="6" s="1"/>
  <c r="G3796" i="6" s="1"/>
  <c r="G3797" i="6" s="1"/>
  <c r="G3798" i="6" s="1"/>
  <c r="G3799" i="6" s="1"/>
  <c r="G3800" i="6" s="1"/>
  <c r="G3801" i="6" s="1"/>
  <c r="G3802" i="6" s="1"/>
  <c r="G3803" i="6" s="1"/>
  <c r="G3804" i="6" s="1"/>
  <c r="G3805" i="6" s="1"/>
  <c r="G3806" i="6" s="1"/>
  <c r="G3807" i="6" s="1"/>
  <c r="G3808" i="6" s="1"/>
  <c r="G3809" i="6" s="1"/>
  <c r="G3810" i="6" s="1"/>
  <c r="G3811" i="6" s="1"/>
  <c r="G3812" i="6" s="1"/>
  <c r="G3813" i="6" s="1"/>
  <c r="G3814" i="6" s="1"/>
  <c r="G3815" i="6" s="1"/>
  <c r="G3816" i="6" s="1"/>
  <c r="G3817" i="6" s="1"/>
  <c r="G3818" i="6" s="1"/>
  <c r="G3819" i="6" s="1"/>
  <c r="G3820" i="6" s="1"/>
  <c r="G3821" i="6" s="1"/>
  <c r="G3822" i="6" s="1"/>
  <c r="G3823" i="6" s="1"/>
  <c r="G3824" i="6" s="1"/>
  <c r="G3825" i="6" s="1"/>
  <c r="G3826" i="6" s="1"/>
  <c r="G3827" i="6" s="1"/>
  <c r="G3828" i="6" s="1"/>
  <c r="G3829" i="6" s="1"/>
  <c r="G3830" i="6" s="1"/>
  <c r="G3831" i="6" s="1"/>
  <c r="G3832" i="6" s="1"/>
  <c r="G3833" i="6" s="1"/>
  <c r="G3834" i="6" s="1"/>
  <c r="G3835" i="6" s="1"/>
  <c r="G3836" i="6" s="1"/>
  <c r="G3837" i="6" s="1"/>
  <c r="G3838" i="6" s="1"/>
  <c r="G3839" i="6" s="1"/>
  <c r="G3840" i="6" s="1"/>
  <c r="G3841" i="6" s="1"/>
  <c r="G3842" i="6" s="1"/>
  <c r="G3843" i="6" s="1"/>
  <c r="G3844" i="6" s="1"/>
  <c r="G3845" i="6" s="1"/>
  <c r="G3846" i="6" s="1"/>
  <c r="G3847" i="6" s="1"/>
  <c r="G3848" i="6" s="1"/>
  <c r="G3849" i="6" s="1"/>
  <c r="G3850" i="6" s="1"/>
  <c r="G3851" i="6" s="1"/>
  <c r="G3852" i="6" s="1"/>
  <c r="G3853" i="6" s="1"/>
  <c r="G3854" i="6" s="1"/>
  <c r="G3855" i="6" s="1"/>
  <c r="G3856" i="6" s="1"/>
  <c r="G3857" i="6" s="1"/>
  <c r="G3858" i="6" s="1"/>
  <c r="G3859" i="6" s="1"/>
  <c r="G3860" i="6" s="1"/>
  <c r="G3861" i="6" s="1"/>
  <c r="G3862" i="6" s="1"/>
  <c r="G3863" i="6" s="1"/>
  <c r="G3864" i="6" s="1"/>
  <c r="G3865" i="6" s="1"/>
  <c r="G3866" i="6" s="1"/>
  <c r="G3867" i="6" s="1"/>
  <c r="G3868" i="6" s="1"/>
  <c r="G3869" i="6" s="1"/>
  <c r="G3870" i="6" s="1"/>
  <c r="G3871" i="6" s="1"/>
  <c r="G3872" i="6" s="1"/>
  <c r="G3873" i="6" s="1"/>
  <c r="G3874" i="6" s="1"/>
  <c r="G3875" i="6" s="1"/>
  <c r="G3876" i="6" s="1"/>
  <c r="G3877" i="6" s="1"/>
  <c r="G3878" i="6" s="1"/>
  <c r="G3879" i="6" s="1"/>
  <c r="G3880" i="6" s="1"/>
  <c r="G3881" i="6" s="1"/>
  <c r="G3882" i="6" s="1"/>
  <c r="G3883" i="6" s="1"/>
  <c r="G3884" i="6" s="1"/>
  <c r="G3885" i="6" s="1"/>
  <c r="G3886" i="6" s="1"/>
  <c r="G3887" i="6" s="1"/>
  <c r="G3888" i="6" s="1"/>
  <c r="G3889" i="6" s="1"/>
  <c r="G3890" i="6" s="1"/>
  <c r="G3891" i="6" s="1"/>
  <c r="G3892" i="6" s="1"/>
  <c r="G3893" i="6" s="1"/>
  <c r="G3894" i="6" s="1"/>
  <c r="G3895" i="6" s="1"/>
  <c r="G3896" i="6" s="1"/>
  <c r="G3897" i="6" s="1"/>
  <c r="G3898" i="6" s="1"/>
  <c r="G3899" i="6" s="1"/>
  <c r="G3900" i="6" s="1"/>
  <c r="G3901" i="6" s="1"/>
  <c r="G3902" i="6" s="1"/>
  <c r="G3903" i="6" s="1"/>
  <c r="G3904" i="6" s="1"/>
  <c r="G3905" i="6" s="1"/>
  <c r="G3906" i="6" s="1"/>
  <c r="G3907" i="6" s="1"/>
  <c r="G3908" i="6" s="1"/>
  <c r="G3909" i="6" s="1"/>
  <c r="G3910" i="6" s="1"/>
  <c r="G3911" i="6" s="1"/>
  <c r="G3912" i="6" s="1"/>
  <c r="G3913" i="6" s="1"/>
  <c r="G3914" i="6" s="1"/>
  <c r="G3915" i="6" s="1"/>
  <c r="G3916" i="6" s="1"/>
  <c r="G3917" i="6" s="1"/>
  <c r="G3918" i="6" s="1"/>
  <c r="G3919" i="6" s="1"/>
  <c r="G3920" i="6" s="1"/>
  <c r="G3921" i="6" s="1"/>
  <c r="G3922" i="6" s="1"/>
  <c r="G3923" i="6" s="1"/>
  <c r="G3924" i="6" s="1"/>
  <c r="G3925" i="6" s="1"/>
  <c r="G3926" i="6" s="1"/>
  <c r="G3927" i="6" s="1"/>
  <c r="G3928" i="6" s="1"/>
  <c r="G3929" i="6" s="1"/>
  <c r="G3930" i="6" s="1"/>
  <c r="G3931" i="6" s="1"/>
  <c r="G3932" i="6" s="1"/>
  <c r="G3933" i="6" s="1"/>
  <c r="G3934" i="6" s="1"/>
  <c r="G3935" i="6" s="1"/>
  <c r="G3936" i="6" s="1"/>
  <c r="G3937" i="6" s="1"/>
  <c r="G3938" i="6" s="1"/>
  <c r="G3939" i="6" s="1"/>
  <c r="G3940" i="6" s="1"/>
  <c r="G3941" i="6" s="1"/>
  <c r="G3942" i="6" s="1"/>
  <c r="G3943" i="6" s="1"/>
  <c r="G3944" i="6" s="1"/>
  <c r="G3945" i="6" s="1"/>
  <c r="G3946" i="6" s="1"/>
  <c r="G3947" i="6" s="1"/>
  <c r="G3948" i="6" s="1"/>
  <c r="G3949" i="6" s="1"/>
  <c r="G3950" i="6" s="1"/>
  <c r="G3951" i="6" s="1"/>
  <c r="G3952" i="6" s="1"/>
  <c r="G3953" i="6" s="1"/>
  <c r="G3954" i="6" s="1"/>
  <c r="G3955" i="6" s="1"/>
  <c r="G3956" i="6" s="1"/>
  <c r="G3957" i="6" s="1"/>
  <c r="G3958" i="6" s="1"/>
  <c r="G3959" i="6" s="1"/>
  <c r="G3960" i="6" s="1"/>
  <c r="G3961" i="6" s="1"/>
  <c r="G3962" i="6" s="1"/>
  <c r="G3963" i="6" s="1"/>
  <c r="G3964" i="6" s="1"/>
  <c r="G3965" i="6" s="1"/>
  <c r="G3966" i="6" s="1"/>
  <c r="G3967" i="6" s="1"/>
  <c r="G3968" i="6" s="1"/>
  <c r="G3969" i="6" s="1"/>
  <c r="G3970" i="6" s="1"/>
  <c r="G3971" i="6" s="1"/>
  <c r="G3972" i="6" s="1"/>
  <c r="G3973" i="6" s="1"/>
  <c r="G3974" i="6" s="1"/>
  <c r="G3975" i="6" s="1"/>
  <c r="G3976" i="6" s="1"/>
  <c r="G3977" i="6" s="1"/>
  <c r="G3978" i="6" s="1"/>
  <c r="G3979" i="6" s="1"/>
  <c r="G3980" i="6" s="1"/>
  <c r="G3981" i="6" s="1"/>
  <c r="G3982" i="6" s="1"/>
  <c r="G3983" i="6" s="1"/>
  <c r="G3984" i="6" s="1"/>
  <c r="G3985" i="6" s="1"/>
  <c r="G3986" i="6" s="1"/>
  <c r="G3987" i="6" s="1"/>
  <c r="G3988" i="6" s="1"/>
  <c r="G3989" i="6" s="1"/>
  <c r="G3990" i="6" s="1"/>
  <c r="G3991" i="6" s="1"/>
  <c r="G3992" i="6" s="1"/>
  <c r="G3993" i="6" s="1"/>
  <c r="G3994" i="6" s="1"/>
  <c r="G3995" i="6" s="1"/>
  <c r="G3996" i="6" s="1"/>
  <c r="G3997" i="6" s="1"/>
  <c r="G3998" i="6" s="1"/>
  <c r="G3999" i="6" s="1"/>
  <c r="G4000" i="6" s="1"/>
  <c r="G4001" i="6" s="1"/>
  <c r="G4002" i="6" s="1"/>
  <c r="G4003" i="6" s="1"/>
  <c r="G4004" i="6" s="1"/>
  <c r="G4005" i="6" s="1"/>
  <c r="G4006" i="6" s="1"/>
  <c r="G4007" i="6" s="1"/>
  <c r="G4008" i="6" s="1"/>
  <c r="G4009" i="6" s="1"/>
  <c r="G4010" i="6" s="1"/>
  <c r="G4011" i="6" s="1"/>
  <c r="G4012" i="6" s="1"/>
  <c r="G4013" i="6" s="1"/>
  <c r="G4014" i="6" s="1"/>
  <c r="G4015" i="6" s="1"/>
  <c r="G4016" i="6" s="1"/>
  <c r="G4017" i="6" s="1"/>
  <c r="G4018" i="6" s="1"/>
  <c r="G4019" i="6" s="1"/>
  <c r="G4020" i="6" s="1"/>
  <c r="G4021" i="6" s="1"/>
  <c r="G4022" i="6" s="1"/>
  <c r="G4023" i="6" s="1"/>
  <c r="G4024" i="6" s="1"/>
  <c r="G4025" i="6" s="1"/>
  <c r="G4026" i="6" s="1"/>
  <c r="G4027" i="6" s="1"/>
  <c r="G4028" i="6" s="1"/>
  <c r="G4029" i="6" s="1"/>
  <c r="G4030" i="6" s="1"/>
  <c r="G4031" i="6" s="1"/>
  <c r="G4032" i="6" s="1"/>
  <c r="G4033" i="6" s="1"/>
  <c r="G4034" i="6" s="1"/>
  <c r="G4035" i="6" s="1"/>
  <c r="G4036" i="6" s="1"/>
  <c r="G4037" i="6" s="1"/>
  <c r="G4038" i="6" s="1"/>
  <c r="G4039" i="6" s="1"/>
  <c r="G4040" i="6" s="1"/>
  <c r="G4041" i="6" s="1"/>
  <c r="G4042" i="6" s="1"/>
  <c r="G4043" i="6" s="1"/>
  <c r="G4044" i="6" s="1"/>
  <c r="G4045" i="6" s="1"/>
  <c r="G4046" i="6" s="1"/>
  <c r="G4047" i="6" s="1"/>
  <c r="G4048" i="6" s="1"/>
  <c r="G4049" i="6" s="1"/>
  <c r="G4050" i="6" s="1"/>
  <c r="G4051" i="6" s="1"/>
  <c r="G4052" i="6" s="1"/>
  <c r="G4053" i="6" s="1"/>
  <c r="G4054" i="6" s="1"/>
  <c r="G4055" i="6" s="1"/>
  <c r="G4056" i="6" s="1"/>
  <c r="G4057" i="6" s="1"/>
  <c r="G4058" i="6" s="1"/>
  <c r="G4059" i="6" s="1"/>
  <c r="G4060" i="6" s="1"/>
  <c r="G4061" i="6" s="1"/>
  <c r="G4062" i="6" s="1"/>
  <c r="G4063" i="6" s="1"/>
  <c r="G4064" i="6" s="1"/>
  <c r="G4065" i="6" s="1"/>
  <c r="G4066" i="6" s="1"/>
  <c r="G4067" i="6" s="1"/>
  <c r="G4068" i="6" s="1"/>
  <c r="G4069" i="6" s="1"/>
  <c r="G4070" i="6" s="1"/>
  <c r="G4071" i="6" s="1"/>
  <c r="G4072" i="6" s="1"/>
  <c r="G4073" i="6" s="1"/>
  <c r="G4074" i="6" s="1"/>
  <c r="G4075" i="6" s="1"/>
  <c r="G4076" i="6" s="1"/>
  <c r="G4077" i="6" s="1"/>
  <c r="G4078" i="6" s="1"/>
  <c r="G4079" i="6" s="1"/>
  <c r="G4080" i="6" s="1"/>
  <c r="G4081" i="6" s="1"/>
  <c r="G4082" i="6" s="1"/>
  <c r="G4083" i="6" s="1"/>
  <c r="G4084" i="6" s="1"/>
  <c r="G4085" i="6" s="1"/>
  <c r="G4086" i="6" s="1"/>
  <c r="G4087" i="6" s="1"/>
  <c r="G4088" i="6" s="1"/>
  <c r="G4089" i="6" s="1"/>
  <c r="G4090" i="6" s="1"/>
  <c r="G4091" i="6" s="1"/>
  <c r="G4092" i="6" s="1"/>
  <c r="G4093" i="6" s="1"/>
  <c r="G4094" i="6" s="1"/>
  <c r="G4095" i="6" s="1"/>
  <c r="G4096" i="6" s="1"/>
  <c r="G4097" i="6" s="1"/>
  <c r="G4098" i="6" s="1"/>
  <c r="G4099" i="6" s="1"/>
  <c r="G4100" i="6" s="1"/>
  <c r="G4101" i="6" s="1"/>
  <c r="G4102" i="6" s="1"/>
  <c r="G4103" i="6" s="1"/>
  <c r="G4104" i="6" s="1"/>
  <c r="G4105" i="6" s="1"/>
  <c r="G4106" i="6" s="1"/>
  <c r="G4107" i="6" s="1"/>
  <c r="G4108" i="6" s="1"/>
  <c r="G4109" i="6" s="1"/>
  <c r="G4110" i="6" s="1"/>
  <c r="G4111" i="6" s="1"/>
  <c r="G4112" i="6" s="1"/>
  <c r="G4113" i="6" s="1"/>
  <c r="G4114" i="6" s="1"/>
  <c r="G4115" i="6" s="1"/>
  <c r="G4116" i="6" s="1"/>
  <c r="G4117" i="6" s="1"/>
  <c r="G4118" i="6" s="1"/>
  <c r="G4119" i="6" s="1"/>
  <c r="G4120" i="6" s="1"/>
  <c r="G4121" i="6" s="1"/>
  <c r="G4122" i="6" s="1"/>
  <c r="G4123" i="6" s="1"/>
  <c r="G4124" i="6" s="1"/>
  <c r="G4125" i="6" s="1"/>
  <c r="G4126" i="6" s="1"/>
  <c r="G4127" i="6" s="1"/>
  <c r="G4128" i="6" s="1"/>
  <c r="G4129" i="6" s="1"/>
  <c r="G4130" i="6" s="1"/>
  <c r="G4131" i="6" s="1"/>
  <c r="G4132" i="6" s="1"/>
  <c r="G4133" i="6" s="1"/>
  <c r="G4134" i="6" s="1"/>
  <c r="G4135" i="6" s="1"/>
  <c r="G4136" i="6" s="1"/>
  <c r="G4137" i="6" s="1"/>
  <c r="G4138" i="6" s="1"/>
  <c r="G4139" i="6" s="1"/>
  <c r="G4140" i="6" s="1"/>
  <c r="G4141" i="6" s="1"/>
  <c r="G4142" i="6" s="1"/>
  <c r="G4143" i="6" s="1"/>
  <c r="G4144" i="6" s="1"/>
  <c r="G4145" i="6" s="1"/>
  <c r="G4146" i="6" s="1"/>
  <c r="G4147" i="6" s="1"/>
  <c r="G4148" i="6" s="1"/>
  <c r="G4149" i="6" s="1"/>
  <c r="G4150" i="6" s="1"/>
  <c r="G4151" i="6" s="1"/>
  <c r="G4152" i="6" s="1"/>
  <c r="G4153" i="6" s="1"/>
  <c r="G4154" i="6" s="1"/>
  <c r="G4155" i="6" s="1"/>
  <c r="G4156" i="6" s="1"/>
  <c r="G4157" i="6" s="1"/>
  <c r="G4158" i="6" s="1"/>
  <c r="G4159" i="6" s="1"/>
  <c r="G4160" i="6" s="1"/>
  <c r="G4161" i="6" s="1"/>
  <c r="G4162" i="6" s="1"/>
  <c r="G4163" i="6" s="1"/>
  <c r="G4164" i="6" s="1"/>
  <c r="G4165" i="6" s="1"/>
  <c r="G4166" i="6" s="1"/>
  <c r="G4167" i="6" s="1"/>
  <c r="G4168" i="6" s="1"/>
  <c r="G4169" i="6" s="1"/>
  <c r="G4170" i="6" s="1"/>
  <c r="G4171" i="6" s="1"/>
  <c r="G4172" i="6" s="1"/>
  <c r="G4173" i="6" s="1"/>
  <c r="G4174" i="6" s="1"/>
  <c r="G4175" i="6" s="1"/>
  <c r="G4176" i="6" s="1"/>
  <c r="G4177" i="6" s="1"/>
  <c r="G4178" i="6" s="1"/>
  <c r="G4179" i="6" s="1"/>
  <c r="G4180" i="6" s="1"/>
  <c r="G4181" i="6" s="1"/>
  <c r="G4182" i="6" s="1"/>
  <c r="G4183" i="6" s="1"/>
  <c r="G4184" i="6" s="1"/>
  <c r="G4185" i="6" s="1"/>
  <c r="G4186" i="6" s="1"/>
  <c r="G4187" i="6" s="1"/>
  <c r="G4188" i="6" s="1"/>
  <c r="G4189" i="6" s="1"/>
  <c r="G4190" i="6" s="1"/>
  <c r="G4191" i="6" s="1"/>
  <c r="G4192" i="6" s="1"/>
  <c r="G4193" i="6" s="1"/>
  <c r="G4194" i="6" s="1"/>
  <c r="G4195" i="6" s="1"/>
  <c r="G4196" i="6" s="1"/>
  <c r="G4197" i="6" s="1"/>
  <c r="G4198" i="6" s="1"/>
  <c r="G4199" i="6" s="1"/>
  <c r="G4200" i="6" s="1"/>
  <c r="G4201" i="6" s="1"/>
  <c r="G4202" i="6" s="1"/>
  <c r="G4203" i="6" s="1"/>
  <c r="G4204" i="6" s="1"/>
  <c r="G4205" i="6" s="1"/>
  <c r="G4206" i="6" s="1"/>
  <c r="G4207" i="6" s="1"/>
  <c r="G4208" i="6" s="1"/>
  <c r="G4209" i="6" s="1"/>
  <c r="G4210" i="6" s="1"/>
  <c r="G4211" i="6" s="1"/>
  <c r="G4212" i="6" s="1"/>
  <c r="G4213" i="6" s="1"/>
  <c r="G4214" i="6" s="1"/>
  <c r="G4215" i="6" s="1"/>
  <c r="G4216" i="6" s="1"/>
  <c r="G4217" i="6" s="1"/>
  <c r="G4218" i="6" s="1"/>
  <c r="G4219" i="6" s="1"/>
  <c r="G4220" i="6" s="1"/>
  <c r="G4221" i="6" s="1"/>
  <c r="G4222" i="6" s="1"/>
  <c r="G4223" i="6" s="1"/>
  <c r="G4224" i="6" s="1"/>
  <c r="G4225" i="6" s="1"/>
  <c r="G4226" i="6" s="1"/>
  <c r="G4227" i="6" s="1"/>
  <c r="G4228" i="6" s="1"/>
  <c r="G4229" i="6" s="1"/>
  <c r="G4230" i="6" s="1"/>
  <c r="G4231" i="6" s="1"/>
  <c r="G4232" i="6" s="1"/>
  <c r="G4233" i="6" s="1"/>
  <c r="G4234" i="6" s="1"/>
  <c r="G4235" i="6" s="1"/>
  <c r="G4236" i="6" s="1"/>
  <c r="G4237" i="6" s="1"/>
  <c r="G4238" i="6" s="1"/>
  <c r="G4239" i="6" s="1"/>
  <c r="G4240" i="6" s="1"/>
  <c r="G4241" i="6" s="1"/>
  <c r="G4242" i="6" s="1"/>
  <c r="G4243" i="6" s="1"/>
  <c r="G4244" i="6" s="1"/>
  <c r="G4245" i="6" s="1"/>
  <c r="G4246" i="6" s="1"/>
  <c r="G4247" i="6" s="1"/>
  <c r="G4248" i="6" s="1"/>
  <c r="G4249" i="6" s="1"/>
  <c r="G4250" i="6" s="1"/>
  <c r="G4251" i="6" s="1"/>
  <c r="G4252" i="6" s="1"/>
  <c r="G4253" i="6" s="1"/>
  <c r="G4254" i="6" s="1"/>
  <c r="G4255" i="6" s="1"/>
  <c r="G4256" i="6" s="1"/>
  <c r="G4257" i="6" s="1"/>
  <c r="G4258" i="6" s="1"/>
  <c r="G4259" i="6" s="1"/>
  <c r="G4260" i="6" s="1"/>
  <c r="G4261" i="6" s="1"/>
  <c r="G4262" i="6" s="1"/>
  <c r="G4263" i="6" s="1"/>
  <c r="G4264" i="6" s="1"/>
  <c r="G4265" i="6" s="1"/>
  <c r="G4266" i="6" s="1"/>
  <c r="G4267" i="6" s="1"/>
  <c r="G4268" i="6" s="1"/>
  <c r="G4269" i="6" s="1"/>
  <c r="G4270" i="6" s="1"/>
  <c r="G4271" i="6" s="1"/>
  <c r="G4272" i="6" s="1"/>
  <c r="G4273" i="6" s="1"/>
  <c r="G4274" i="6" s="1"/>
  <c r="G4275" i="6" s="1"/>
  <c r="G4276" i="6" s="1"/>
  <c r="G4277" i="6" s="1"/>
  <c r="G4278" i="6" s="1"/>
  <c r="G4279" i="6" s="1"/>
  <c r="G4280" i="6" s="1"/>
  <c r="G4281" i="6" s="1"/>
  <c r="G4282" i="6" s="1"/>
  <c r="G4283" i="6" s="1"/>
  <c r="G4284" i="6" s="1"/>
  <c r="G4285" i="6" s="1"/>
  <c r="G4286" i="6" s="1"/>
  <c r="G4287" i="6" s="1"/>
  <c r="G4288" i="6" s="1"/>
  <c r="G4289" i="6" s="1"/>
  <c r="G4290" i="6" s="1"/>
  <c r="G4291" i="6" s="1"/>
  <c r="G4292" i="6" s="1"/>
  <c r="G4293" i="6" s="1"/>
  <c r="G4294" i="6" s="1"/>
  <c r="G4295" i="6" s="1"/>
  <c r="G4296" i="6" s="1"/>
  <c r="G4297" i="6" s="1"/>
  <c r="G4298" i="6" s="1"/>
  <c r="G4299" i="6" s="1"/>
  <c r="G4300" i="6" s="1"/>
  <c r="G4301" i="6" s="1"/>
  <c r="G4302" i="6" s="1"/>
  <c r="G4303" i="6" s="1"/>
  <c r="G4304" i="6" s="1"/>
  <c r="G4305" i="6" s="1"/>
  <c r="G4306" i="6" s="1"/>
  <c r="G4307" i="6" s="1"/>
  <c r="G4308" i="6" s="1"/>
  <c r="G4309" i="6" s="1"/>
  <c r="G4310" i="6" s="1"/>
  <c r="G4311" i="6" s="1"/>
  <c r="G4312" i="6" s="1"/>
  <c r="G4313" i="6" s="1"/>
  <c r="G4314" i="6" s="1"/>
  <c r="G4315" i="6" s="1"/>
  <c r="G4316" i="6" s="1"/>
  <c r="G4317" i="6" s="1"/>
  <c r="G4318" i="6" s="1"/>
  <c r="G4319" i="6" s="1"/>
  <c r="G4320" i="6" s="1"/>
  <c r="G4321" i="6" s="1"/>
  <c r="G4322" i="6" s="1"/>
  <c r="G4323" i="6" s="1"/>
  <c r="G4324" i="6" s="1"/>
  <c r="G4325" i="6" s="1"/>
  <c r="G4326" i="6" s="1"/>
  <c r="G4327" i="6" s="1"/>
  <c r="G4328" i="6" s="1"/>
  <c r="G4329" i="6" s="1"/>
  <c r="G4330" i="6" s="1"/>
  <c r="G4331" i="6" s="1"/>
  <c r="G4332" i="6" s="1"/>
  <c r="G4333" i="6" s="1"/>
  <c r="G4334" i="6" s="1"/>
  <c r="G4335" i="6" s="1"/>
  <c r="G4336" i="6" s="1"/>
  <c r="G4337" i="6" s="1"/>
  <c r="G4338" i="6" s="1"/>
  <c r="G4339" i="6" s="1"/>
  <c r="G4340" i="6" s="1"/>
  <c r="G4341" i="6" s="1"/>
  <c r="G4342" i="6" s="1"/>
  <c r="G4343" i="6" s="1"/>
  <c r="G4344" i="6" s="1"/>
  <c r="G4345" i="6" s="1"/>
  <c r="G4346" i="6" s="1"/>
  <c r="G4347" i="6" s="1"/>
  <c r="G4348" i="6" s="1"/>
  <c r="G4349" i="6" s="1"/>
  <c r="G4350" i="6" s="1"/>
  <c r="G4351" i="6" s="1"/>
  <c r="G4352" i="6" s="1"/>
  <c r="G4353" i="6" s="1"/>
  <c r="G4354" i="6" s="1"/>
  <c r="G4355" i="6" s="1"/>
  <c r="G4356" i="6" s="1"/>
  <c r="G4357" i="6" s="1"/>
  <c r="G4358" i="6" s="1"/>
  <c r="G4359" i="6" s="1"/>
  <c r="G4360" i="6" s="1"/>
  <c r="G4361" i="6" s="1"/>
  <c r="G4362" i="6" s="1"/>
  <c r="G4363" i="6" s="1"/>
  <c r="G4364" i="6" s="1"/>
  <c r="G4365" i="6" s="1"/>
  <c r="G4366" i="6" s="1"/>
  <c r="G4367" i="6" s="1"/>
  <c r="G4368" i="6" s="1"/>
  <c r="G4369" i="6" s="1"/>
  <c r="G4370" i="6" s="1"/>
  <c r="G4371" i="6" s="1"/>
  <c r="G4372" i="6" s="1"/>
  <c r="G4373" i="6" s="1"/>
  <c r="G4374" i="6" s="1"/>
  <c r="G4375" i="6" s="1"/>
  <c r="G4376" i="6" s="1"/>
  <c r="G4377" i="6" s="1"/>
  <c r="G4378" i="6" s="1"/>
  <c r="G4379" i="6" s="1"/>
  <c r="G4380" i="6" s="1"/>
  <c r="G4381" i="6" s="1"/>
  <c r="G4382" i="6" s="1"/>
  <c r="G4383" i="6" s="1"/>
  <c r="G4384" i="6" s="1"/>
  <c r="G4385" i="6" s="1"/>
  <c r="G4386" i="6" s="1"/>
  <c r="G4387" i="6" s="1"/>
  <c r="G4388" i="6" s="1"/>
  <c r="G4389" i="6" s="1"/>
  <c r="G4390" i="6" s="1"/>
  <c r="G4391" i="6" s="1"/>
  <c r="G4392" i="6" s="1"/>
  <c r="G4393" i="6" s="1"/>
  <c r="G4394" i="6" s="1"/>
  <c r="G4395" i="6" s="1"/>
  <c r="G4396" i="6" s="1"/>
  <c r="G4397" i="6" s="1"/>
  <c r="G4398" i="6" s="1"/>
  <c r="G4399" i="6" s="1"/>
  <c r="G4400" i="6" s="1"/>
  <c r="G4401" i="6" s="1"/>
  <c r="G4402" i="6" s="1"/>
  <c r="G4403" i="6" s="1"/>
  <c r="G4404" i="6" s="1"/>
  <c r="G4405" i="6" s="1"/>
  <c r="G4406" i="6" s="1"/>
  <c r="G4407" i="6" s="1"/>
  <c r="G4408" i="6" s="1"/>
  <c r="G4409" i="6" s="1"/>
  <c r="G4410" i="6" s="1"/>
  <c r="G4411" i="6" s="1"/>
  <c r="G4412" i="6" s="1"/>
  <c r="G4413" i="6" s="1"/>
  <c r="G4414" i="6" s="1"/>
  <c r="G4415" i="6" s="1"/>
  <c r="G4416" i="6" s="1"/>
  <c r="G4417" i="6" s="1"/>
  <c r="G4418" i="6" s="1"/>
  <c r="G4419" i="6" s="1"/>
  <c r="G4420" i="6" s="1"/>
  <c r="G4421" i="6" s="1"/>
  <c r="G4422" i="6" s="1"/>
  <c r="G4423" i="6" s="1"/>
  <c r="G4424" i="6" s="1"/>
  <c r="G4425" i="6" s="1"/>
  <c r="G4426" i="6" s="1"/>
  <c r="G4427" i="6" s="1"/>
  <c r="G4428" i="6" s="1"/>
  <c r="G4429" i="6" s="1"/>
  <c r="G4430" i="6" s="1"/>
  <c r="G4431" i="6" s="1"/>
  <c r="G4432" i="6" s="1"/>
  <c r="G4433" i="6" s="1"/>
  <c r="G4434" i="6" s="1"/>
  <c r="G4435" i="6" s="1"/>
  <c r="G4436" i="6" s="1"/>
  <c r="G4437" i="6" s="1"/>
  <c r="G4438" i="6" s="1"/>
  <c r="G4439" i="6" s="1"/>
  <c r="G4440" i="6" s="1"/>
  <c r="G4441" i="6" s="1"/>
  <c r="G4442" i="6" s="1"/>
  <c r="G4443" i="6" s="1"/>
  <c r="G4444" i="6" s="1"/>
  <c r="G4445" i="6" s="1"/>
  <c r="G4446" i="6" s="1"/>
  <c r="G4447" i="6" s="1"/>
  <c r="G4448" i="6" s="1"/>
  <c r="G4449" i="6" s="1"/>
  <c r="G4450" i="6" s="1"/>
  <c r="G4451" i="6" s="1"/>
  <c r="G4452" i="6" s="1"/>
  <c r="G4453" i="6" s="1"/>
  <c r="G4454" i="6" s="1"/>
  <c r="G4455" i="6" s="1"/>
  <c r="G4456" i="6" s="1"/>
  <c r="G4457" i="6" s="1"/>
  <c r="G4458" i="6" s="1"/>
  <c r="G4459" i="6" s="1"/>
  <c r="G4460" i="6" s="1"/>
  <c r="G4461" i="6" s="1"/>
  <c r="G4462" i="6" s="1"/>
  <c r="G4463" i="6" s="1"/>
  <c r="G4464" i="6" s="1"/>
  <c r="G4465" i="6" s="1"/>
  <c r="G4466" i="6" s="1"/>
  <c r="G4467" i="6" s="1"/>
  <c r="G4468" i="6" s="1"/>
  <c r="G4469" i="6" s="1"/>
  <c r="G4470" i="6" s="1"/>
  <c r="G4471" i="6" s="1"/>
  <c r="G4472" i="6" s="1"/>
  <c r="G4473" i="6" s="1"/>
  <c r="G4474" i="6" s="1"/>
  <c r="G4475" i="6" s="1"/>
  <c r="G4476" i="6" s="1"/>
  <c r="G4477" i="6" s="1"/>
  <c r="G4478" i="6" s="1"/>
  <c r="G4479" i="6" s="1"/>
  <c r="G4480" i="6" s="1"/>
  <c r="G4481" i="6" s="1"/>
  <c r="G4482" i="6" s="1"/>
  <c r="G4483" i="6" s="1"/>
  <c r="G4484" i="6" s="1"/>
  <c r="G4485" i="6" s="1"/>
  <c r="G4486" i="6" s="1"/>
  <c r="G4487" i="6" s="1"/>
  <c r="G4488" i="6" s="1"/>
  <c r="G4489" i="6" s="1"/>
  <c r="G4490" i="6" s="1"/>
  <c r="G4491" i="6" s="1"/>
  <c r="G4492" i="6" s="1"/>
  <c r="G4493" i="6" s="1"/>
  <c r="G4494" i="6" s="1"/>
  <c r="G4495" i="6" s="1"/>
  <c r="G4496" i="6" s="1"/>
  <c r="G4497" i="6" s="1"/>
  <c r="G4498" i="6" s="1"/>
  <c r="G4499" i="6" s="1"/>
  <c r="G4500" i="6" s="1"/>
  <c r="G4501" i="6" s="1"/>
  <c r="G4502" i="6" s="1"/>
  <c r="G4503" i="6" s="1"/>
  <c r="G4504" i="6" s="1"/>
  <c r="G4505" i="6" s="1"/>
  <c r="G4506" i="6" s="1"/>
  <c r="G4507" i="6" s="1"/>
  <c r="G4508" i="6" s="1"/>
  <c r="G4509" i="6" s="1"/>
  <c r="G4510" i="6" s="1"/>
  <c r="G4511" i="6" s="1"/>
  <c r="G4512" i="6" s="1"/>
  <c r="G4513" i="6" s="1"/>
  <c r="G4514" i="6" s="1"/>
  <c r="G4515" i="6" s="1"/>
  <c r="G4516" i="6" s="1"/>
  <c r="G4517" i="6" s="1"/>
  <c r="G4518" i="6" s="1"/>
  <c r="G4519" i="6" s="1"/>
  <c r="G4520" i="6" s="1"/>
  <c r="G4521" i="6" s="1"/>
  <c r="G4522" i="6" s="1"/>
  <c r="G4523" i="6" s="1"/>
  <c r="G4524" i="6" s="1"/>
  <c r="G4525" i="6" s="1"/>
  <c r="G4526" i="6" s="1"/>
  <c r="G4527" i="6" s="1"/>
  <c r="G4528" i="6" s="1"/>
  <c r="G4529" i="6" s="1"/>
  <c r="G4530" i="6" s="1"/>
  <c r="G4531" i="6" s="1"/>
  <c r="G4532" i="6" s="1"/>
  <c r="G4533" i="6" s="1"/>
  <c r="G4534" i="6" s="1"/>
  <c r="G4535" i="6" s="1"/>
  <c r="G4536" i="6" s="1"/>
  <c r="G4537" i="6" s="1"/>
  <c r="G4538" i="6" s="1"/>
  <c r="G4539" i="6" s="1"/>
  <c r="G4540" i="6" s="1"/>
  <c r="G4541" i="6" s="1"/>
  <c r="G4542" i="6" s="1"/>
  <c r="G4543" i="6" s="1"/>
  <c r="G4544" i="6" s="1"/>
  <c r="G4545" i="6" s="1"/>
  <c r="G4546" i="6" s="1"/>
  <c r="G4547" i="6" s="1"/>
  <c r="G4548" i="6" s="1"/>
  <c r="G4549" i="6" s="1"/>
  <c r="G4550" i="6" s="1"/>
  <c r="G4551" i="6" s="1"/>
  <c r="G4552" i="6" s="1"/>
  <c r="G4553" i="6" s="1"/>
  <c r="G4554" i="6" s="1"/>
  <c r="G4555" i="6" s="1"/>
  <c r="G4556" i="6" s="1"/>
  <c r="G4557" i="6" s="1"/>
  <c r="G4558" i="6" s="1"/>
  <c r="G4559" i="6" s="1"/>
  <c r="G4560" i="6" s="1"/>
  <c r="G4561" i="6" s="1"/>
  <c r="G4562" i="6" s="1"/>
  <c r="G4563" i="6" s="1"/>
  <c r="G4564" i="6" s="1"/>
  <c r="G4565" i="6" s="1"/>
  <c r="G4566" i="6" s="1"/>
  <c r="G4567" i="6" s="1"/>
  <c r="G4568" i="6" s="1"/>
  <c r="G4569" i="6" s="1"/>
  <c r="G4570" i="6" s="1"/>
  <c r="G4571" i="6" s="1"/>
  <c r="G4572" i="6" s="1"/>
  <c r="G4573" i="6" s="1"/>
  <c r="G4574" i="6" s="1"/>
  <c r="G4575" i="6" s="1"/>
  <c r="G4576" i="6" s="1"/>
  <c r="G4577" i="6" s="1"/>
  <c r="G4578" i="6" s="1"/>
  <c r="G4579" i="6" s="1"/>
  <c r="G4580" i="6" s="1"/>
  <c r="G4581" i="6" s="1"/>
  <c r="G4582" i="6" s="1"/>
  <c r="G4583" i="6" s="1"/>
  <c r="G4584" i="6" s="1"/>
  <c r="G4585" i="6" s="1"/>
  <c r="G4586" i="6" s="1"/>
  <c r="G4587" i="6" s="1"/>
  <c r="G4588" i="6" s="1"/>
  <c r="G4589" i="6" s="1"/>
  <c r="G4590" i="6" s="1"/>
  <c r="G4591" i="6" s="1"/>
  <c r="G4592" i="6" s="1"/>
  <c r="G4593" i="6" s="1"/>
  <c r="G4594" i="6" s="1"/>
  <c r="G4595" i="6" s="1"/>
  <c r="G4596" i="6" s="1"/>
  <c r="G4597" i="6" s="1"/>
  <c r="G4598" i="6" s="1"/>
  <c r="G4599" i="6" s="1"/>
  <c r="G4600" i="6" s="1"/>
  <c r="G4601" i="6" s="1"/>
  <c r="G4602" i="6" s="1"/>
  <c r="G4603" i="6" s="1"/>
  <c r="G4604" i="6" s="1"/>
  <c r="G4605" i="6" s="1"/>
  <c r="G4606" i="6" s="1"/>
  <c r="G4607" i="6" s="1"/>
  <c r="G4608" i="6" s="1"/>
  <c r="G4609" i="6" s="1"/>
  <c r="G4610" i="6" s="1"/>
  <c r="G4611" i="6" s="1"/>
  <c r="G4612" i="6" s="1"/>
  <c r="G4613" i="6" s="1"/>
  <c r="G4614" i="6" s="1"/>
  <c r="G4615" i="6" s="1"/>
  <c r="G4616" i="6" s="1"/>
  <c r="G4617" i="6" s="1"/>
  <c r="G4618" i="6" s="1"/>
  <c r="G4619" i="6" s="1"/>
  <c r="G4620" i="6" s="1"/>
  <c r="G4621" i="6" s="1"/>
  <c r="G4622" i="6" s="1"/>
  <c r="G4623" i="6" s="1"/>
  <c r="G4624" i="6" s="1"/>
  <c r="G4625" i="6" s="1"/>
  <c r="G4626" i="6" s="1"/>
  <c r="G4627" i="6" s="1"/>
  <c r="G4628" i="6" s="1"/>
  <c r="G4629" i="6" s="1"/>
  <c r="G4630" i="6" s="1"/>
  <c r="G4631" i="6" s="1"/>
  <c r="G4632" i="6" s="1"/>
  <c r="G4633" i="6" s="1"/>
  <c r="G4634" i="6" s="1"/>
  <c r="G4635" i="6" s="1"/>
  <c r="G4636" i="6" s="1"/>
  <c r="G4637" i="6" s="1"/>
  <c r="G4638" i="6" s="1"/>
  <c r="G4639" i="6" s="1"/>
  <c r="G4640" i="6" s="1"/>
  <c r="G4641" i="6" s="1"/>
  <c r="G4642" i="6" s="1"/>
  <c r="G4643" i="6" s="1"/>
  <c r="G4644" i="6" s="1"/>
  <c r="G4645" i="6" s="1"/>
  <c r="G4646" i="6" s="1"/>
  <c r="G4647" i="6" s="1"/>
  <c r="G4648" i="6" s="1"/>
  <c r="G4649" i="6" s="1"/>
  <c r="G4650" i="6" s="1"/>
  <c r="G4651" i="6" s="1"/>
  <c r="G4652" i="6" s="1"/>
  <c r="G4653" i="6" s="1"/>
  <c r="G4654" i="6" s="1"/>
  <c r="G4655" i="6" s="1"/>
  <c r="G4656" i="6" s="1"/>
  <c r="G4657" i="6" s="1"/>
  <c r="G4658" i="6" s="1"/>
  <c r="G4659" i="6" s="1"/>
  <c r="G4660" i="6" s="1"/>
  <c r="G4661" i="6" s="1"/>
  <c r="G4662" i="6" s="1"/>
  <c r="G4663" i="6" s="1"/>
  <c r="G4664" i="6" s="1"/>
  <c r="G4665" i="6" s="1"/>
  <c r="G4666" i="6" s="1"/>
  <c r="G4667" i="6" s="1"/>
  <c r="G4668" i="6" s="1"/>
  <c r="G4669" i="6" s="1"/>
  <c r="G4670" i="6" s="1"/>
  <c r="G4671" i="6" s="1"/>
  <c r="G4672" i="6" s="1"/>
  <c r="G4673" i="6" s="1"/>
  <c r="G4674" i="6" s="1"/>
  <c r="G4675" i="6" s="1"/>
  <c r="G4676" i="6" s="1"/>
  <c r="G4677" i="6" s="1"/>
  <c r="G4678" i="6" s="1"/>
  <c r="G4679" i="6" s="1"/>
  <c r="G4680" i="6" s="1"/>
  <c r="G4681" i="6" s="1"/>
  <c r="G4682" i="6" s="1"/>
  <c r="G4683" i="6" s="1"/>
  <c r="G4684" i="6" s="1"/>
  <c r="G4685" i="6" s="1"/>
  <c r="G4686" i="6" s="1"/>
  <c r="G4687" i="6" s="1"/>
  <c r="G4688" i="6" s="1"/>
  <c r="G4689" i="6" s="1"/>
  <c r="G4690" i="6" s="1"/>
  <c r="G4691" i="6" s="1"/>
  <c r="G4692" i="6" s="1"/>
  <c r="G4693" i="6" s="1"/>
  <c r="G4694" i="6" s="1"/>
  <c r="G4695" i="6" s="1"/>
  <c r="G4696" i="6" s="1"/>
  <c r="G4697" i="6" s="1"/>
  <c r="G4698" i="6" s="1"/>
  <c r="G4699" i="6" s="1"/>
  <c r="G4700" i="6" s="1"/>
  <c r="G4701" i="6" s="1"/>
  <c r="G4702" i="6" s="1"/>
  <c r="G4703" i="6" s="1"/>
  <c r="G4704" i="6" s="1"/>
  <c r="G4705" i="6" s="1"/>
  <c r="G4706" i="6" s="1"/>
  <c r="G4707" i="6" s="1"/>
  <c r="G4708" i="6" s="1"/>
  <c r="G4709" i="6" s="1"/>
  <c r="G4710" i="6" s="1"/>
  <c r="G4711" i="6" s="1"/>
  <c r="G4712" i="6" s="1"/>
  <c r="G4713" i="6" s="1"/>
  <c r="G4714" i="6" s="1"/>
  <c r="G4715" i="6" s="1"/>
  <c r="G4716" i="6" s="1"/>
  <c r="G4717" i="6" s="1"/>
  <c r="G4718" i="6" s="1"/>
  <c r="G4719" i="6" s="1"/>
  <c r="G4720" i="6" s="1"/>
  <c r="G4721" i="6" s="1"/>
  <c r="G4722" i="6" s="1"/>
  <c r="G4723" i="6" s="1"/>
  <c r="G4724" i="6" s="1"/>
  <c r="G4725" i="6" s="1"/>
  <c r="G4726" i="6" s="1"/>
  <c r="G4727" i="6" s="1"/>
  <c r="G4728" i="6" s="1"/>
  <c r="G4729" i="6" s="1"/>
  <c r="G4730" i="6" s="1"/>
  <c r="G4731" i="6" s="1"/>
  <c r="G4732" i="6" s="1"/>
  <c r="G4733" i="6" s="1"/>
  <c r="G4734" i="6" s="1"/>
  <c r="G4735" i="6" s="1"/>
  <c r="G4736" i="6" s="1"/>
  <c r="G4737" i="6" s="1"/>
  <c r="G4738" i="6" s="1"/>
  <c r="G4739" i="6" s="1"/>
  <c r="G4740" i="6" s="1"/>
  <c r="G4741" i="6" s="1"/>
  <c r="G4742" i="6" s="1"/>
  <c r="G4743" i="6" s="1"/>
  <c r="G4744" i="6" s="1"/>
  <c r="G4745" i="6" s="1"/>
  <c r="G4746" i="6" s="1"/>
  <c r="G4747" i="6" s="1"/>
  <c r="G4748" i="6" s="1"/>
  <c r="G4749" i="6" s="1"/>
  <c r="G4750" i="6" s="1"/>
  <c r="G4751" i="6" s="1"/>
  <c r="G4752" i="6" s="1"/>
  <c r="G4753" i="6" s="1"/>
  <c r="G4754" i="6" s="1"/>
  <c r="G4755" i="6" s="1"/>
  <c r="G4756" i="6" s="1"/>
  <c r="G4757" i="6" s="1"/>
  <c r="G4758" i="6" s="1"/>
  <c r="G4759" i="6" s="1"/>
  <c r="G4760" i="6" s="1"/>
  <c r="G4761" i="6" s="1"/>
  <c r="G4762" i="6" s="1"/>
  <c r="G4763" i="6" s="1"/>
  <c r="G4764" i="6" s="1"/>
  <c r="G4765" i="6" s="1"/>
  <c r="G4766" i="6" s="1"/>
  <c r="G4767" i="6" s="1"/>
  <c r="G4768" i="6" s="1"/>
  <c r="G4769" i="6" s="1"/>
  <c r="G4770" i="6" s="1"/>
  <c r="G4771" i="6" s="1"/>
  <c r="G4772" i="6" s="1"/>
  <c r="G4773" i="6" s="1"/>
  <c r="G4774" i="6" s="1"/>
  <c r="G4775" i="6" s="1"/>
  <c r="G4776" i="6" s="1"/>
  <c r="G4777" i="6" s="1"/>
  <c r="G4778" i="6" s="1"/>
  <c r="G4779" i="6" s="1"/>
  <c r="G4780" i="6" s="1"/>
  <c r="G4781" i="6" s="1"/>
  <c r="G4782" i="6" s="1"/>
  <c r="G4783" i="6" s="1"/>
  <c r="G4784" i="6" s="1"/>
  <c r="G4785" i="6" s="1"/>
  <c r="G4786" i="6" s="1"/>
  <c r="G4787" i="6" s="1"/>
  <c r="G4788" i="6" s="1"/>
  <c r="G4789" i="6" s="1"/>
  <c r="G4790" i="6" s="1"/>
  <c r="G4791" i="6" s="1"/>
  <c r="G4792" i="6" s="1"/>
  <c r="G4793" i="6" s="1"/>
  <c r="G4794" i="6" s="1"/>
  <c r="G4795" i="6" s="1"/>
  <c r="G4796" i="6" s="1"/>
  <c r="G4797" i="6" s="1"/>
  <c r="G4798" i="6" s="1"/>
  <c r="G4799" i="6" s="1"/>
  <c r="G4800" i="6" s="1"/>
  <c r="G4801" i="6" s="1"/>
  <c r="G4802" i="6" s="1"/>
  <c r="G4803" i="6" s="1"/>
  <c r="G4804" i="6" s="1"/>
  <c r="G4805" i="6" s="1"/>
  <c r="G4806" i="6" s="1"/>
  <c r="G4807" i="6" s="1"/>
  <c r="G4808" i="6" s="1"/>
  <c r="G4809" i="6" s="1"/>
  <c r="G4810" i="6" s="1"/>
  <c r="G4811" i="6" s="1"/>
  <c r="G4812" i="6" s="1"/>
  <c r="G4813" i="6" s="1"/>
  <c r="G4814" i="6" s="1"/>
  <c r="G4815" i="6" s="1"/>
  <c r="G4816" i="6" s="1"/>
  <c r="G4817" i="6" s="1"/>
  <c r="G4818" i="6" s="1"/>
  <c r="G4819" i="6" s="1"/>
  <c r="G4820" i="6" s="1"/>
  <c r="G4821" i="6" s="1"/>
  <c r="G4822" i="6" s="1"/>
  <c r="G4823" i="6" s="1"/>
  <c r="G4824" i="6" s="1"/>
  <c r="G4825" i="6" s="1"/>
  <c r="G4826" i="6" s="1"/>
  <c r="G4827" i="6" s="1"/>
  <c r="G4828" i="6" s="1"/>
  <c r="G4829" i="6" s="1"/>
  <c r="G4830" i="6" s="1"/>
  <c r="G4831" i="6" s="1"/>
  <c r="G4832" i="6" s="1"/>
  <c r="G4833" i="6" s="1"/>
  <c r="G4834" i="6" s="1"/>
  <c r="G4835" i="6" s="1"/>
  <c r="G4836" i="6" s="1"/>
  <c r="G4837" i="6" s="1"/>
  <c r="G4838" i="6" s="1"/>
  <c r="G4839" i="6" s="1"/>
  <c r="G4840" i="6" s="1"/>
  <c r="G4841" i="6" s="1"/>
  <c r="G4842" i="6" s="1"/>
  <c r="G4843" i="6" s="1"/>
  <c r="G4844" i="6" s="1"/>
  <c r="G4845" i="6" s="1"/>
  <c r="G4846" i="6" s="1"/>
  <c r="G4847" i="6" s="1"/>
  <c r="G4848" i="6" s="1"/>
  <c r="G4849" i="6" s="1"/>
  <c r="G4850" i="6" s="1"/>
  <c r="G4851" i="6" s="1"/>
  <c r="G4852" i="6" s="1"/>
  <c r="G4853" i="6" s="1"/>
  <c r="G4854" i="6" s="1"/>
  <c r="G4855" i="6" s="1"/>
  <c r="G4856" i="6" s="1"/>
  <c r="G4857" i="6" s="1"/>
  <c r="G4858" i="6" s="1"/>
  <c r="G4859" i="6" s="1"/>
  <c r="G4860" i="6" s="1"/>
  <c r="G4861" i="6" s="1"/>
  <c r="G4862" i="6" s="1"/>
  <c r="G4863" i="6" s="1"/>
  <c r="G4864" i="6" s="1"/>
  <c r="G4865" i="6" s="1"/>
  <c r="G4866" i="6" s="1"/>
  <c r="G4867" i="6" s="1"/>
  <c r="G4868" i="6" s="1"/>
  <c r="G4869" i="6" s="1"/>
  <c r="G4870" i="6" s="1"/>
  <c r="G4871" i="6" s="1"/>
  <c r="G4872" i="6" s="1"/>
  <c r="G4873" i="6" s="1"/>
  <c r="G4874" i="6" s="1"/>
  <c r="G4875" i="6" s="1"/>
  <c r="G4876" i="6" s="1"/>
  <c r="G4877" i="6" s="1"/>
  <c r="G4878" i="6" s="1"/>
  <c r="G4879" i="6" s="1"/>
  <c r="G4880" i="6" s="1"/>
  <c r="G4881" i="6" s="1"/>
  <c r="G4882" i="6" s="1"/>
  <c r="G4883" i="6" s="1"/>
  <c r="G4884" i="6" s="1"/>
  <c r="G4885" i="6" s="1"/>
  <c r="G4886" i="6" s="1"/>
  <c r="G4887" i="6" s="1"/>
  <c r="G4888" i="6" s="1"/>
  <c r="G4889" i="6" s="1"/>
  <c r="G4890" i="6" s="1"/>
  <c r="G4891" i="6" s="1"/>
  <c r="G4892" i="6" s="1"/>
  <c r="G4893" i="6" s="1"/>
  <c r="G4894" i="6" s="1"/>
  <c r="G4895" i="6" s="1"/>
  <c r="G4896" i="6" s="1"/>
  <c r="G4897" i="6" s="1"/>
  <c r="G4898" i="6" s="1"/>
  <c r="G4899" i="6" s="1"/>
  <c r="G4900" i="6" s="1"/>
  <c r="G4901" i="6" s="1"/>
  <c r="G4902" i="6" s="1"/>
  <c r="G4903" i="6" s="1"/>
  <c r="G4904" i="6" s="1"/>
  <c r="G4905" i="6" s="1"/>
  <c r="G4906" i="6" s="1"/>
  <c r="G4907" i="6" s="1"/>
  <c r="G4908" i="6" s="1"/>
  <c r="G4909" i="6" s="1"/>
  <c r="G4910" i="6" s="1"/>
  <c r="G4911" i="6" s="1"/>
  <c r="G4912" i="6" s="1"/>
  <c r="G4913" i="6" s="1"/>
  <c r="G4914" i="6" s="1"/>
  <c r="G4915" i="6" s="1"/>
  <c r="G4916" i="6" s="1"/>
  <c r="G4917" i="6" s="1"/>
  <c r="G4918" i="6" s="1"/>
  <c r="G4919" i="6" s="1"/>
  <c r="G4920" i="6" s="1"/>
  <c r="G4921" i="6" s="1"/>
  <c r="G4922" i="6" s="1"/>
  <c r="G4923" i="6" s="1"/>
  <c r="G4924" i="6" s="1"/>
  <c r="G4925" i="6" s="1"/>
  <c r="G4926" i="6" s="1"/>
  <c r="G4927" i="6" s="1"/>
  <c r="G4928" i="6" s="1"/>
  <c r="G4929" i="6" s="1"/>
  <c r="G4930" i="6" s="1"/>
  <c r="G4931" i="6" s="1"/>
  <c r="G4932" i="6" s="1"/>
  <c r="G4933" i="6" s="1"/>
  <c r="G4934" i="6" s="1"/>
  <c r="G4935" i="6" s="1"/>
  <c r="G4936" i="6" s="1"/>
  <c r="G4937" i="6" s="1"/>
  <c r="G4938" i="6" s="1"/>
  <c r="G4939" i="6" s="1"/>
  <c r="G4940" i="6" s="1"/>
  <c r="G4941" i="6" s="1"/>
  <c r="G4942" i="6" s="1"/>
  <c r="G4943" i="6" s="1"/>
  <c r="G4944" i="6" s="1"/>
  <c r="G4945" i="6" s="1"/>
  <c r="G4946" i="6" s="1"/>
  <c r="G4947" i="6" s="1"/>
  <c r="G4948" i="6" s="1"/>
  <c r="G4949" i="6" s="1"/>
  <c r="G4950" i="6" s="1"/>
  <c r="G4951" i="6" s="1"/>
  <c r="G4952" i="6" s="1"/>
  <c r="G4953" i="6" s="1"/>
  <c r="G4954" i="6" s="1"/>
  <c r="G4955" i="6" s="1"/>
  <c r="G4956" i="6" s="1"/>
  <c r="G4957" i="6" s="1"/>
  <c r="G4958" i="6" s="1"/>
  <c r="G4959" i="6" s="1"/>
  <c r="G4960" i="6" s="1"/>
  <c r="G4961" i="6" s="1"/>
  <c r="G4962" i="6" s="1"/>
  <c r="G4963" i="6" s="1"/>
  <c r="G4964" i="6" s="1"/>
  <c r="G4965" i="6" s="1"/>
  <c r="G4966" i="6" s="1"/>
  <c r="G4967" i="6" s="1"/>
  <c r="G4968" i="6" s="1"/>
  <c r="G4969" i="6" s="1"/>
  <c r="G4970" i="6" s="1"/>
  <c r="G4971" i="6" s="1"/>
  <c r="G4972" i="6" s="1"/>
  <c r="G4973" i="6" s="1"/>
  <c r="G4974" i="6" s="1"/>
  <c r="G4975" i="6" s="1"/>
  <c r="G4976" i="6" s="1"/>
  <c r="G4977" i="6" s="1"/>
  <c r="G4978" i="6" s="1"/>
  <c r="G4979" i="6" s="1"/>
  <c r="G4980" i="6" s="1"/>
  <c r="G4981" i="6" s="1"/>
  <c r="G4982" i="6" s="1"/>
  <c r="G4983" i="6" s="1"/>
  <c r="G4984" i="6" s="1"/>
  <c r="G4985" i="6" s="1"/>
  <c r="G4986" i="6" s="1"/>
  <c r="G4987" i="6" s="1"/>
  <c r="G4988" i="6" s="1"/>
  <c r="G4989" i="6" s="1"/>
  <c r="G4990" i="6" s="1"/>
  <c r="G4991" i="6" s="1"/>
  <c r="G4992" i="6" s="1"/>
  <c r="G4993" i="6" s="1"/>
  <c r="G4994" i="6" s="1"/>
  <c r="G4995" i="6" s="1"/>
  <c r="G4996" i="6" s="1"/>
  <c r="G4997" i="6" s="1"/>
  <c r="G4998" i="6" s="1"/>
  <c r="G4999" i="6" s="1"/>
  <c r="G5000" i="6" s="1"/>
  <c r="G5001" i="6" s="1"/>
  <c r="G5002" i="6" s="1"/>
  <c r="G5003" i="6" s="1"/>
  <c r="G5004" i="6" s="1"/>
  <c r="G5005" i="6" s="1"/>
  <c r="G5006" i="6" s="1"/>
  <c r="G5007" i="6" s="1"/>
  <c r="G5008" i="6" s="1"/>
  <c r="G5009" i="6" s="1"/>
  <c r="G5010" i="6" s="1"/>
  <c r="G5011" i="6" s="1"/>
  <c r="G5012" i="6" s="1"/>
  <c r="G5013" i="6" s="1"/>
  <c r="G5014" i="6" s="1"/>
  <c r="G5015" i="6" s="1"/>
  <c r="G5016" i="6" s="1"/>
  <c r="G5017" i="6" s="1"/>
  <c r="G5018" i="6" s="1"/>
  <c r="G5019" i="6" s="1"/>
  <c r="G5020" i="6" s="1"/>
  <c r="G5021" i="6" s="1"/>
  <c r="G5022" i="6" s="1"/>
  <c r="G5023" i="6" s="1"/>
  <c r="G5024" i="6" s="1"/>
  <c r="G5025" i="6" s="1"/>
  <c r="G5026" i="6" s="1"/>
  <c r="G5027" i="6" s="1"/>
  <c r="H33" i="6"/>
  <c r="E34" i="6"/>
  <c r="C40" i="5" l="1"/>
  <c r="D40" i="5" s="1"/>
  <c r="E40" i="5" s="1"/>
  <c r="M28" i="6"/>
  <c r="J29" i="6"/>
  <c r="K29" i="6" s="1"/>
  <c r="H34" i="6"/>
  <c r="E35" i="6"/>
  <c r="C41" i="5" l="1"/>
  <c r="D41" i="5" s="1"/>
  <c r="M29" i="6"/>
  <c r="J30" i="6"/>
  <c r="K30" i="6" s="1"/>
  <c r="H35" i="6"/>
  <c r="E36" i="6"/>
  <c r="E41" i="5" l="1"/>
  <c r="C42" i="5"/>
  <c r="D42" i="5" s="1"/>
  <c r="E42" i="5" s="1"/>
  <c r="J31" i="6"/>
  <c r="K31" i="6" s="1"/>
  <c r="M30" i="6"/>
  <c r="H36" i="6"/>
  <c r="E37" i="6"/>
  <c r="D23" i="2"/>
  <c r="D24" i="2" s="1"/>
  <c r="D25" i="2" s="1"/>
  <c r="D26" i="2" s="1"/>
  <c r="D27" i="2" s="1"/>
  <c r="D28" i="2" s="1"/>
  <c r="D29" i="2" s="1"/>
  <c r="D30" i="2" s="1"/>
  <c r="D31" i="2" s="1"/>
  <c r="D32" i="2" s="1"/>
  <c r="D33" i="2" s="1"/>
  <c r="D34" i="2" s="1"/>
  <c r="D35" i="2" s="1"/>
  <c r="D36" i="2" s="1"/>
  <c r="D37" i="2" s="1"/>
  <c r="D38" i="2" s="1"/>
  <c r="D39" i="2" s="1"/>
  <c r="D40" i="2" s="1"/>
  <c r="D41" i="2" s="1"/>
  <c r="D42" i="2" s="1"/>
  <c r="D43" i="2" s="1"/>
  <c r="D44" i="2" s="1"/>
  <c r="C43" i="5" l="1"/>
  <c r="D43" i="5" s="1"/>
  <c r="E43" i="5" s="1"/>
  <c r="J32" i="6"/>
  <c r="K32" i="6" s="1"/>
  <c r="M32" i="6" s="1"/>
  <c r="M31" i="6"/>
  <c r="H37" i="6"/>
  <c r="E38" i="6"/>
  <c r="E26" i="2"/>
  <c r="E30" i="2"/>
  <c r="E34" i="2"/>
  <c r="E38" i="2"/>
  <c r="E42" i="2"/>
  <c r="E25" i="2"/>
  <c r="E29" i="2"/>
  <c r="E33" i="2"/>
  <c r="E37" i="2"/>
  <c r="E41" i="2"/>
  <c r="E22" i="2"/>
  <c r="E23" i="2"/>
  <c r="E27" i="2"/>
  <c r="E31" i="2"/>
  <c r="E35" i="2"/>
  <c r="E39" i="2"/>
  <c r="E43" i="2"/>
  <c r="K22" i="2"/>
  <c r="E24" i="2"/>
  <c r="E28" i="2"/>
  <c r="E32" i="2"/>
  <c r="E36" i="2"/>
  <c r="E40" i="2"/>
  <c r="E44" i="2"/>
  <c r="C44" i="5" l="1"/>
  <c r="D44" i="5" s="1"/>
  <c r="J33" i="6"/>
  <c r="K33" i="6" s="1"/>
  <c r="H38" i="6"/>
  <c r="E39" i="6"/>
  <c r="E44" i="5" l="1"/>
  <c r="C45" i="5"/>
  <c r="D45" i="5" s="1"/>
  <c r="E45" i="5" s="1"/>
  <c r="J34" i="6"/>
  <c r="K34" i="6" s="1"/>
  <c r="M33" i="6"/>
  <c r="H39" i="6"/>
  <c r="E40" i="6"/>
  <c r="C46" i="5" l="1"/>
  <c r="D46" i="5" s="1"/>
  <c r="J35" i="6"/>
  <c r="K35" i="6" s="1"/>
  <c r="M34" i="6"/>
  <c r="H40" i="6"/>
  <c r="E41" i="6"/>
  <c r="E46" i="5" l="1"/>
  <c r="C47" i="5"/>
  <c r="D47" i="5" s="1"/>
  <c r="E47" i="5" s="1"/>
  <c r="J36" i="6"/>
  <c r="K36" i="6" s="1"/>
  <c r="M35" i="6"/>
  <c r="H41" i="6"/>
  <c r="E42" i="6"/>
  <c r="C48" i="5" l="1"/>
  <c r="D48" i="5" s="1"/>
  <c r="J37" i="6"/>
  <c r="K37" i="6" s="1"/>
  <c r="M36" i="6"/>
  <c r="H42" i="6"/>
  <c r="E43" i="6"/>
  <c r="E48" i="5" l="1"/>
  <c r="C49" i="5"/>
  <c r="D49" i="5" s="1"/>
  <c r="E49" i="5" s="1"/>
  <c r="J38" i="6"/>
  <c r="K38" i="6" s="1"/>
  <c r="M37" i="6"/>
  <c r="H43" i="6"/>
  <c r="E44" i="6"/>
  <c r="C50" i="5" l="1"/>
  <c r="D50" i="5" s="1"/>
  <c r="J39" i="6"/>
  <c r="K39" i="6" s="1"/>
  <c r="M38" i="6"/>
  <c r="H44" i="6"/>
  <c r="E45" i="6"/>
  <c r="E50" i="5" l="1"/>
  <c r="C51" i="5"/>
  <c r="D51" i="5" s="1"/>
  <c r="M39" i="6"/>
  <c r="J40" i="6"/>
  <c r="K40" i="6" s="1"/>
  <c r="H45" i="6"/>
  <c r="E46" i="6"/>
  <c r="E51" i="5" l="1"/>
  <c r="C52" i="5"/>
  <c r="D52" i="5" s="1"/>
  <c r="J41" i="6"/>
  <c r="K41" i="6" s="1"/>
  <c r="M40" i="6"/>
  <c r="H46" i="6"/>
  <c r="E47" i="6"/>
  <c r="E52" i="5" l="1"/>
  <c r="C53" i="5"/>
  <c r="D53" i="5" s="1"/>
  <c r="J42" i="6"/>
  <c r="K42" i="6" s="1"/>
  <c r="M41" i="6"/>
  <c r="H47" i="6"/>
  <c r="E48" i="6"/>
  <c r="E53" i="5" l="1"/>
  <c r="C54" i="5"/>
  <c r="D54" i="5" s="1"/>
  <c r="M42" i="6"/>
  <c r="J43" i="6"/>
  <c r="K43" i="6" s="1"/>
  <c r="H48" i="6"/>
  <c r="E49" i="6"/>
  <c r="E54" i="5" l="1"/>
  <c r="C55" i="5"/>
  <c r="D55" i="5" s="1"/>
  <c r="J44" i="6"/>
  <c r="K44" i="6" s="1"/>
  <c r="M43" i="6"/>
  <c r="H49" i="6"/>
  <c r="E50" i="6"/>
  <c r="E55" i="5" l="1"/>
  <c r="C56" i="5"/>
  <c r="D56" i="5" s="1"/>
  <c r="M44" i="6"/>
  <c r="J45" i="6"/>
  <c r="K45" i="6" s="1"/>
  <c r="H50" i="6"/>
  <c r="E51" i="6"/>
  <c r="E56" i="5" l="1"/>
  <c r="C57" i="5"/>
  <c r="D57" i="5" s="1"/>
  <c r="M45" i="6"/>
  <c r="J46" i="6"/>
  <c r="K46" i="6" s="1"/>
  <c r="H51" i="6"/>
  <c r="E52" i="6"/>
  <c r="E57" i="5" l="1"/>
  <c r="C58" i="5"/>
  <c r="D58" i="5" s="1"/>
  <c r="M46" i="6"/>
  <c r="J47" i="6"/>
  <c r="K47" i="6" s="1"/>
  <c r="H52" i="6"/>
  <c r="E53" i="6"/>
  <c r="E58" i="5" l="1"/>
  <c r="C59" i="5"/>
  <c r="D59" i="5" s="1"/>
  <c r="M47" i="6"/>
  <c r="J48" i="6"/>
  <c r="K48" i="6" s="1"/>
  <c r="H53" i="6"/>
  <c r="E54" i="6"/>
  <c r="E59" i="5" l="1"/>
  <c r="C60" i="5"/>
  <c r="D60" i="5" s="1"/>
  <c r="M48" i="6"/>
  <c r="J49" i="6"/>
  <c r="K49" i="6" s="1"/>
  <c r="H54" i="6"/>
  <c r="E55" i="6"/>
  <c r="E60" i="5" l="1"/>
  <c r="C61" i="5"/>
  <c r="D61" i="5" s="1"/>
  <c r="M49" i="6"/>
  <c r="J50" i="6"/>
  <c r="K50" i="6" s="1"/>
  <c r="H55" i="6"/>
  <c r="E56" i="6"/>
  <c r="E61" i="5" l="1"/>
  <c r="C62" i="5"/>
  <c r="D62" i="5" s="1"/>
  <c r="J51" i="6"/>
  <c r="K51" i="6" s="1"/>
  <c r="M50" i="6"/>
  <c r="H56" i="6"/>
  <c r="E57" i="6"/>
  <c r="E62" i="5" l="1"/>
  <c r="C63" i="5"/>
  <c r="D63" i="5" s="1"/>
  <c r="M51" i="6"/>
  <c r="J52" i="6"/>
  <c r="K52" i="6" s="1"/>
  <c r="H57" i="6"/>
  <c r="E58" i="6"/>
  <c r="E63" i="5" l="1"/>
  <c r="C64" i="5"/>
  <c r="D64" i="5" s="1"/>
  <c r="J53" i="6"/>
  <c r="K53" i="6" s="1"/>
  <c r="M52" i="6"/>
  <c r="H58" i="6"/>
  <c r="E59" i="6"/>
  <c r="E64" i="5" l="1"/>
  <c r="C65" i="5"/>
  <c r="D65" i="5" s="1"/>
  <c r="J54" i="6"/>
  <c r="K54" i="6" s="1"/>
  <c r="M53" i="6"/>
  <c r="H59" i="6"/>
  <c r="E60" i="6"/>
  <c r="E65" i="5" l="1"/>
  <c r="C66" i="5"/>
  <c r="D66" i="5" s="1"/>
  <c r="M54" i="6"/>
  <c r="J55" i="6"/>
  <c r="K55" i="6" s="1"/>
  <c r="H60" i="6"/>
  <c r="E61" i="6"/>
  <c r="E66" i="5" l="1"/>
  <c r="C67" i="5"/>
  <c r="D67" i="5" s="1"/>
  <c r="M55" i="6"/>
  <c r="J56" i="6"/>
  <c r="K56" i="6" s="1"/>
  <c r="H61" i="6"/>
  <c r="E62" i="6"/>
  <c r="E67" i="5" l="1"/>
  <c r="C68" i="5"/>
  <c r="D68" i="5" s="1"/>
  <c r="M56" i="6"/>
  <c r="J57" i="6"/>
  <c r="K57" i="6" s="1"/>
  <c r="H62" i="6"/>
  <c r="E63" i="6"/>
  <c r="E68" i="5" l="1"/>
  <c r="C69" i="5"/>
  <c r="D69" i="5" s="1"/>
  <c r="J58" i="6"/>
  <c r="K58" i="6" s="1"/>
  <c r="M57" i="6"/>
  <c r="H63" i="6"/>
  <c r="E64" i="6"/>
  <c r="E69" i="5" l="1"/>
  <c r="C70" i="5"/>
  <c r="D70" i="5" s="1"/>
  <c r="M58" i="6"/>
  <c r="J59" i="6"/>
  <c r="K59" i="6" s="1"/>
  <c r="H64" i="6"/>
  <c r="E65" i="6"/>
  <c r="E70" i="5" l="1"/>
  <c r="C71" i="5"/>
  <c r="D71" i="5" s="1"/>
  <c r="J60" i="6"/>
  <c r="K60" i="6" s="1"/>
  <c r="M59" i="6"/>
  <c r="H65" i="6"/>
  <c r="E66" i="6"/>
  <c r="E71" i="5" l="1"/>
  <c r="C72" i="5"/>
  <c r="D72" i="5" s="1"/>
  <c r="J61" i="6"/>
  <c r="K61" i="6" s="1"/>
  <c r="M60" i="6"/>
  <c r="H66" i="6"/>
  <c r="E67" i="6"/>
  <c r="E72" i="5" l="1"/>
  <c r="C73" i="5"/>
  <c r="D73" i="5" s="1"/>
  <c r="J62" i="6"/>
  <c r="K62" i="6" s="1"/>
  <c r="M61" i="6"/>
  <c r="H67" i="6"/>
  <c r="E68" i="6"/>
  <c r="E73" i="5" l="1"/>
  <c r="C74" i="5"/>
  <c r="D74" i="5" s="1"/>
  <c r="J63" i="6"/>
  <c r="K63" i="6" s="1"/>
  <c r="M62" i="6"/>
  <c r="H68" i="6"/>
  <c r="E69" i="6"/>
  <c r="E74" i="5" l="1"/>
  <c r="C75" i="5"/>
  <c r="D75" i="5" s="1"/>
  <c r="M63" i="6"/>
  <c r="J64" i="6"/>
  <c r="K64" i="6" s="1"/>
  <c r="H69" i="6"/>
  <c r="E70" i="6"/>
  <c r="E75" i="5" l="1"/>
  <c r="C76" i="5"/>
  <c r="D76" i="5" s="1"/>
  <c r="M64" i="6"/>
  <c r="J65" i="6"/>
  <c r="K65" i="6" s="1"/>
  <c r="H70" i="6"/>
  <c r="E71" i="6"/>
  <c r="E76" i="5" l="1"/>
  <c r="C77" i="5"/>
  <c r="D77" i="5" s="1"/>
  <c r="J66" i="6"/>
  <c r="K66" i="6" s="1"/>
  <c r="M65" i="6"/>
  <c r="H71" i="6"/>
  <c r="E72" i="6"/>
  <c r="E77" i="5" l="1"/>
  <c r="C78" i="5"/>
  <c r="D78" i="5" s="1"/>
  <c r="M66" i="6"/>
  <c r="J67" i="6"/>
  <c r="K67" i="6" s="1"/>
  <c r="H72" i="6"/>
  <c r="E73" i="6"/>
  <c r="E78" i="5" l="1"/>
  <c r="C79" i="5"/>
  <c r="D79" i="5" s="1"/>
  <c r="M67" i="6"/>
  <c r="J68" i="6"/>
  <c r="K68" i="6" s="1"/>
  <c r="H73" i="6"/>
  <c r="E74" i="6"/>
  <c r="E79" i="5" l="1"/>
  <c r="C80" i="5"/>
  <c r="D80" i="5" s="1"/>
  <c r="M68" i="6"/>
  <c r="J69" i="6"/>
  <c r="K69" i="6" s="1"/>
  <c r="H74" i="6"/>
  <c r="E75" i="6"/>
  <c r="E80" i="5" l="1"/>
  <c r="C81" i="5"/>
  <c r="D81" i="5" s="1"/>
  <c r="M69" i="6"/>
  <c r="J70" i="6"/>
  <c r="K70" i="6" s="1"/>
  <c r="H75" i="6"/>
  <c r="E76" i="6"/>
  <c r="E81" i="5" l="1"/>
  <c r="C82" i="5"/>
  <c r="D82" i="5" s="1"/>
  <c r="M70" i="6"/>
  <c r="J71" i="6"/>
  <c r="K71" i="6" s="1"/>
  <c r="H76" i="6"/>
  <c r="E77" i="6"/>
  <c r="E82" i="5" l="1"/>
  <c r="C83" i="5"/>
  <c r="D83" i="5" s="1"/>
  <c r="M71" i="6"/>
  <c r="J72" i="6"/>
  <c r="K72" i="6" s="1"/>
  <c r="H77" i="6"/>
  <c r="E78" i="6"/>
  <c r="E83" i="5" l="1"/>
  <c r="C84" i="5"/>
  <c r="D84" i="5" s="1"/>
  <c r="M72" i="6"/>
  <c r="J73" i="6"/>
  <c r="K73" i="6" s="1"/>
  <c r="H78" i="6"/>
  <c r="E79" i="6"/>
  <c r="E84" i="5" l="1"/>
  <c r="C85" i="5"/>
  <c r="D85" i="5" s="1"/>
  <c r="M73" i="6"/>
  <c r="J74" i="6"/>
  <c r="K74" i="6" s="1"/>
  <c r="H79" i="6"/>
  <c r="E80" i="6"/>
  <c r="E85" i="5" l="1"/>
  <c r="C86" i="5"/>
  <c r="D86" i="5" s="1"/>
  <c r="M74" i="6"/>
  <c r="J75" i="6"/>
  <c r="K75" i="6" s="1"/>
  <c r="H80" i="6"/>
  <c r="E81" i="6"/>
  <c r="E86" i="5" l="1"/>
  <c r="C87" i="5"/>
  <c r="D87" i="5" s="1"/>
  <c r="J76" i="6"/>
  <c r="K76" i="6" s="1"/>
  <c r="M75" i="6"/>
  <c r="H81" i="6"/>
  <c r="E82" i="6"/>
  <c r="E87" i="5" l="1"/>
  <c r="C88" i="5"/>
  <c r="D88" i="5" s="1"/>
  <c r="J77" i="6"/>
  <c r="K77" i="6" s="1"/>
  <c r="M76" i="6"/>
  <c r="H82" i="6"/>
  <c r="E83" i="6"/>
  <c r="E88" i="5" l="1"/>
  <c r="C89" i="5"/>
  <c r="D89" i="5" s="1"/>
  <c r="J78" i="6"/>
  <c r="K78" i="6" s="1"/>
  <c r="M77" i="6"/>
  <c r="H83" i="6"/>
  <c r="E84" i="6"/>
  <c r="E89" i="5" l="1"/>
  <c r="C90" i="5"/>
  <c r="D90" i="5" s="1"/>
  <c r="M78" i="6"/>
  <c r="J79" i="6"/>
  <c r="K79" i="6" s="1"/>
  <c r="H84" i="6"/>
  <c r="E85" i="6"/>
  <c r="E90" i="5" l="1"/>
  <c r="C91" i="5"/>
  <c r="D91" i="5" s="1"/>
  <c r="M79" i="6"/>
  <c r="J80" i="6"/>
  <c r="K80" i="6" s="1"/>
  <c r="H85" i="6"/>
  <c r="E86" i="6"/>
  <c r="E91" i="5" l="1"/>
  <c r="C92" i="5"/>
  <c r="D92" i="5" s="1"/>
  <c r="M80" i="6"/>
  <c r="J81" i="6"/>
  <c r="K81" i="6" s="1"/>
  <c r="H86" i="6"/>
  <c r="E87" i="6"/>
  <c r="E92" i="5" l="1"/>
  <c r="C93" i="5"/>
  <c r="D93" i="5" s="1"/>
  <c r="M81" i="6"/>
  <c r="J82" i="6"/>
  <c r="K82" i="6" s="1"/>
  <c r="H87" i="6"/>
  <c r="E88" i="6"/>
  <c r="E93" i="5" l="1"/>
  <c r="C94" i="5"/>
  <c r="D94" i="5" s="1"/>
  <c r="M82" i="6"/>
  <c r="J83" i="6"/>
  <c r="K83" i="6" s="1"/>
  <c r="H88" i="6"/>
  <c r="E89" i="6"/>
  <c r="E94" i="5" l="1"/>
  <c r="C95" i="5"/>
  <c r="D95" i="5" s="1"/>
  <c r="M83" i="6"/>
  <c r="J84" i="6"/>
  <c r="K84" i="6" s="1"/>
  <c r="H89" i="6"/>
  <c r="E90" i="6"/>
  <c r="E95" i="5" l="1"/>
  <c r="C96" i="5"/>
  <c r="D96" i="5" s="1"/>
  <c r="M84" i="6"/>
  <c r="J85" i="6"/>
  <c r="K85" i="6" s="1"/>
  <c r="H90" i="6"/>
  <c r="E91" i="6"/>
  <c r="E96" i="5" l="1"/>
  <c r="C97" i="5"/>
  <c r="D97" i="5" s="1"/>
  <c r="M85" i="6"/>
  <c r="J86" i="6"/>
  <c r="K86" i="6" s="1"/>
  <c r="H91" i="6"/>
  <c r="E92" i="6"/>
  <c r="E97" i="5" l="1"/>
  <c r="C98" i="5"/>
  <c r="D98" i="5" s="1"/>
  <c r="M86" i="6"/>
  <c r="J87" i="6"/>
  <c r="K87" i="6" s="1"/>
  <c r="H92" i="6"/>
  <c r="E93" i="6"/>
  <c r="E98" i="5" l="1"/>
  <c r="C99" i="5"/>
  <c r="D99" i="5" s="1"/>
  <c r="M87" i="6"/>
  <c r="J88" i="6"/>
  <c r="K88" i="6" s="1"/>
  <c r="E94" i="6"/>
  <c r="H93" i="6"/>
  <c r="E99" i="5" l="1"/>
  <c r="C100" i="5"/>
  <c r="D100" i="5" s="1"/>
  <c r="J89" i="6"/>
  <c r="K89" i="6" s="1"/>
  <c r="M88" i="6"/>
  <c r="H94" i="6"/>
  <c r="E95" i="6"/>
  <c r="E100" i="5" l="1"/>
  <c r="C101" i="5"/>
  <c r="D101" i="5" s="1"/>
  <c r="M89" i="6"/>
  <c r="J90" i="6"/>
  <c r="K90" i="6" s="1"/>
  <c r="H95" i="6"/>
  <c r="E96" i="6"/>
  <c r="E101" i="5" l="1"/>
  <c r="C102" i="5"/>
  <c r="D102" i="5" s="1"/>
  <c r="J91" i="6"/>
  <c r="K91" i="6" s="1"/>
  <c r="M90" i="6"/>
  <c r="E97" i="6"/>
  <c r="H96" i="6"/>
  <c r="E102" i="5" l="1"/>
  <c r="C103" i="5"/>
  <c r="D103" i="5" s="1"/>
  <c r="J92" i="6"/>
  <c r="K92" i="6" s="1"/>
  <c r="M91" i="6"/>
  <c r="E98" i="6"/>
  <c r="H97" i="6"/>
  <c r="E103" i="5" l="1"/>
  <c r="C104" i="5"/>
  <c r="D104" i="5" s="1"/>
  <c r="J93" i="6"/>
  <c r="K93" i="6" s="1"/>
  <c r="M92" i="6"/>
  <c r="H98" i="6"/>
  <c r="E99" i="6"/>
  <c r="E104" i="5" l="1"/>
  <c r="C105" i="5"/>
  <c r="D105" i="5" s="1"/>
  <c r="M93" i="6"/>
  <c r="J94" i="6"/>
  <c r="K94" i="6" s="1"/>
  <c r="E100" i="6"/>
  <c r="H99" i="6"/>
  <c r="E105" i="5" l="1"/>
  <c r="C106" i="5"/>
  <c r="D106" i="5" s="1"/>
  <c r="J95" i="6"/>
  <c r="K95" i="6" s="1"/>
  <c r="M94" i="6"/>
  <c r="H100" i="6"/>
  <c r="E101" i="6"/>
  <c r="E106" i="5" l="1"/>
  <c r="C107" i="5"/>
  <c r="D107" i="5" s="1"/>
  <c r="M95" i="6"/>
  <c r="J96" i="6"/>
  <c r="K96" i="6" s="1"/>
  <c r="H101" i="6"/>
  <c r="E102" i="6"/>
  <c r="E107" i="5" l="1"/>
  <c r="C108" i="5"/>
  <c r="D108" i="5" s="1"/>
  <c r="M96" i="6"/>
  <c r="J97" i="6"/>
  <c r="K97" i="6" s="1"/>
  <c r="H102" i="6"/>
  <c r="E103" i="6"/>
  <c r="E108" i="5" l="1"/>
  <c r="C109" i="5"/>
  <c r="D109" i="5" s="1"/>
  <c r="M97" i="6"/>
  <c r="J98" i="6"/>
  <c r="K98" i="6" s="1"/>
  <c r="H103" i="6"/>
  <c r="E104" i="6"/>
  <c r="E109" i="5" l="1"/>
  <c r="C110" i="5"/>
  <c r="D110" i="5" s="1"/>
  <c r="M98" i="6"/>
  <c r="J99" i="6"/>
  <c r="K99" i="6" s="1"/>
  <c r="H104" i="6"/>
  <c r="E105" i="6"/>
  <c r="E110" i="5" l="1"/>
  <c r="C111" i="5"/>
  <c r="D111" i="5" s="1"/>
  <c r="M99" i="6"/>
  <c r="J100" i="6"/>
  <c r="K100" i="6" s="1"/>
  <c r="H105" i="6"/>
  <c r="E106" i="6"/>
  <c r="E111" i="5" l="1"/>
  <c r="C112" i="5"/>
  <c r="D112" i="5" s="1"/>
  <c r="J101" i="6"/>
  <c r="K101" i="6" s="1"/>
  <c r="M100" i="6"/>
  <c r="E107" i="6"/>
  <c r="H106" i="6"/>
  <c r="E112" i="5" l="1"/>
  <c r="C113" i="5"/>
  <c r="D113" i="5" s="1"/>
  <c r="J102" i="6"/>
  <c r="K102" i="6" s="1"/>
  <c r="M101" i="6"/>
  <c r="E108" i="6"/>
  <c r="H107" i="6"/>
  <c r="E113" i="5" l="1"/>
  <c r="C114" i="5"/>
  <c r="D114" i="5" s="1"/>
  <c r="J103" i="6"/>
  <c r="K103" i="6" s="1"/>
  <c r="M102" i="6"/>
  <c r="E109" i="6"/>
  <c r="H108" i="6"/>
  <c r="E114" i="5" l="1"/>
  <c r="C115" i="5"/>
  <c r="D115" i="5" s="1"/>
  <c r="J104" i="6"/>
  <c r="K104" i="6" s="1"/>
  <c r="M103" i="6"/>
  <c r="H109" i="6"/>
  <c r="E110" i="6"/>
  <c r="E115" i="5" l="1"/>
  <c r="C116" i="5"/>
  <c r="D116" i="5" s="1"/>
  <c r="J105" i="6"/>
  <c r="K105" i="6" s="1"/>
  <c r="M104" i="6"/>
  <c r="E111" i="6"/>
  <c r="H110" i="6"/>
  <c r="E116" i="5" l="1"/>
  <c r="C117" i="5"/>
  <c r="D117" i="5" s="1"/>
  <c r="M105" i="6"/>
  <c r="J106" i="6"/>
  <c r="K106" i="6" s="1"/>
  <c r="H111" i="6"/>
  <c r="E112" i="6"/>
  <c r="E117" i="5" l="1"/>
  <c r="C118" i="5"/>
  <c r="D118" i="5" s="1"/>
  <c r="M106" i="6"/>
  <c r="J107" i="6"/>
  <c r="K107" i="6" s="1"/>
  <c r="E113" i="6"/>
  <c r="H112" i="6"/>
  <c r="E118" i="5" l="1"/>
  <c r="C119" i="5"/>
  <c r="D119" i="5" s="1"/>
  <c r="J108" i="6"/>
  <c r="K108" i="6" s="1"/>
  <c r="M107" i="6"/>
  <c r="E114" i="6"/>
  <c r="H113" i="6"/>
  <c r="E119" i="5" l="1"/>
  <c r="C120" i="5"/>
  <c r="D120" i="5" s="1"/>
  <c r="M108" i="6"/>
  <c r="J109" i="6"/>
  <c r="K109" i="6" s="1"/>
  <c r="E115" i="6"/>
  <c r="H114" i="6"/>
  <c r="E120" i="5" l="1"/>
  <c r="C121" i="5"/>
  <c r="D121" i="5" s="1"/>
  <c r="M109" i="6"/>
  <c r="J110" i="6"/>
  <c r="K110" i="6" s="1"/>
  <c r="E116" i="6"/>
  <c r="H115" i="6"/>
  <c r="E121" i="5" l="1"/>
  <c r="C122" i="5"/>
  <c r="D122" i="5" s="1"/>
  <c r="J111" i="6"/>
  <c r="K111" i="6" s="1"/>
  <c r="M110" i="6"/>
  <c r="H116" i="6"/>
  <c r="E117" i="6"/>
  <c r="E122" i="5" l="1"/>
  <c r="C123" i="5"/>
  <c r="D123" i="5" s="1"/>
  <c r="M111" i="6"/>
  <c r="J112" i="6"/>
  <c r="K112" i="6" s="1"/>
  <c r="H117" i="6"/>
  <c r="E118" i="6"/>
  <c r="E123" i="5" l="1"/>
  <c r="C124" i="5"/>
  <c r="D124" i="5" s="1"/>
  <c r="M112" i="6"/>
  <c r="J113" i="6"/>
  <c r="K113" i="6" s="1"/>
  <c r="E119" i="6"/>
  <c r="H118" i="6"/>
  <c r="E124" i="5" l="1"/>
  <c r="C125" i="5"/>
  <c r="D125" i="5" s="1"/>
  <c r="M113" i="6"/>
  <c r="J114" i="6"/>
  <c r="K114" i="6" s="1"/>
  <c r="H119" i="6"/>
  <c r="E120" i="6"/>
  <c r="E125" i="5" l="1"/>
  <c r="C126" i="5"/>
  <c r="D126" i="5" s="1"/>
  <c r="M114" i="6"/>
  <c r="J115" i="6"/>
  <c r="K115" i="6" s="1"/>
  <c r="H120" i="6"/>
  <c r="E121" i="6"/>
  <c r="E126" i="5" l="1"/>
  <c r="C127" i="5"/>
  <c r="D127" i="5" s="1"/>
  <c r="M115" i="6"/>
  <c r="J116" i="6"/>
  <c r="K116" i="6" s="1"/>
  <c r="H121" i="6"/>
  <c r="E122" i="6"/>
  <c r="E127" i="5" l="1"/>
  <c r="C128" i="5"/>
  <c r="D128" i="5" s="1"/>
  <c r="J117" i="6"/>
  <c r="K117" i="6" s="1"/>
  <c r="M116" i="6"/>
  <c r="H122" i="6"/>
  <c r="E123" i="6"/>
  <c r="E128" i="5" l="1"/>
  <c r="C129" i="5"/>
  <c r="D129" i="5" s="1"/>
  <c r="M117" i="6"/>
  <c r="J118" i="6"/>
  <c r="K118" i="6" s="1"/>
  <c r="E124" i="6"/>
  <c r="H123" i="6"/>
  <c r="E129" i="5" l="1"/>
  <c r="C130" i="5"/>
  <c r="D130" i="5" s="1"/>
  <c r="J119" i="6"/>
  <c r="K119" i="6" s="1"/>
  <c r="M118" i="6"/>
  <c r="H124" i="6"/>
  <c r="E125" i="6"/>
  <c r="E130" i="5" l="1"/>
  <c r="C131" i="5"/>
  <c r="D131" i="5" s="1"/>
  <c r="J120" i="6"/>
  <c r="K120" i="6" s="1"/>
  <c r="M119" i="6"/>
  <c r="E126" i="6"/>
  <c r="H125" i="6"/>
  <c r="E131" i="5" l="1"/>
  <c r="C132" i="5"/>
  <c r="D132" i="5" s="1"/>
  <c r="M120" i="6"/>
  <c r="J121" i="6"/>
  <c r="K121" i="6" s="1"/>
  <c r="E127" i="6"/>
  <c r="H126" i="6"/>
  <c r="E132" i="5" l="1"/>
  <c r="C133" i="5"/>
  <c r="D133" i="5" s="1"/>
  <c r="M121" i="6"/>
  <c r="J122" i="6"/>
  <c r="K122" i="6" s="1"/>
  <c r="E128" i="6"/>
  <c r="H127" i="6"/>
  <c r="E133" i="5" l="1"/>
  <c r="C134" i="5"/>
  <c r="D134" i="5" s="1"/>
  <c r="M122" i="6"/>
  <c r="J123" i="6"/>
  <c r="K123" i="6" s="1"/>
  <c r="E129" i="6"/>
  <c r="H128" i="6"/>
  <c r="E134" i="5" l="1"/>
  <c r="C135" i="5"/>
  <c r="D135" i="5" s="1"/>
  <c r="J124" i="6"/>
  <c r="K124" i="6" s="1"/>
  <c r="M123" i="6"/>
  <c r="E130" i="6"/>
  <c r="H129" i="6"/>
  <c r="E135" i="5" l="1"/>
  <c r="C136" i="5"/>
  <c r="D136" i="5" s="1"/>
  <c r="M124" i="6"/>
  <c r="J125" i="6"/>
  <c r="K125" i="6" s="1"/>
  <c r="E131" i="6"/>
  <c r="H130" i="6"/>
  <c r="E136" i="5" l="1"/>
  <c r="C137" i="5"/>
  <c r="D137" i="5" s="1"/>
  <c r="M125" i="6"/>
  <c r="J126" i="6"/>
  <c r="K126" i="6" s="1"/>
  <c r="E132" i="6"/>
  <c r="H131" i="6"/>
  <c r="E137" i="5" l="1"/>
  <c r="C138" i="5"/>
  <c r="D138" i="5" s="1"/>
  <c r="M126" i="6"/>
  <c r="J127" i="6"/>
  <c r="K127" i="6" s="1"/>
  <c r="H132" i="6"/>
  <c r="E133" i="6"/>
  <c r="E138" i="5" l="1"/>
  <c r="C139" i="5"/>
  <c r="D139" i="5" s="1"/>
  <c r="M127" i="6"/>
  <c r="J128" i="6"/>
  <c r="K128" i="6" s="1"/>
  <c r="H133" i="6"/>
  <c r="E134" i="6"/>
  <c r="E139" i="5" l="1"/>
  <c r="C140" i="5"/>
  <c r="D140" i="5" s="1"/>
  <c r="M128" i="6"/>
  <c r="J129" i="6"/>
  <c r="K129" i="6" s="1"/>
  <c r="E135" i="6"/>
  <c r="H134" i="6"/>
  <c r="E140" i="5" l="1"/>
  <c r="C141" i="5"/>
  <c r="D141" i="5" s="1"/>
  <c r="M129" i="6"/>
  <c r="J130" i="6"/>
  <c r="K130" i="6" s="1"/>
  <c r="E136" i="6"/>
  <c r="H135" i="6"/>
  <c r="E141" i="5" l="1"/>
  <c r="C142" i="5"/>
  <c r="D142" i="5" s="1"/>
  <c r="M130" i="6"/>
  <c r="J131" i="6"/>
  <c r="K131" i="6" s="1"/>
  <c r="E137" i="6"/>
  <c r="H136" i="6"/>
  <c r="E142" i="5" l="1"/>
  <c r="C143" i="5"/>
  <c r="D143" i="5" s="1"/>
  <c r="J132" i="6"/>
  <c r="K132" i="6" s="1"/>
  <c r="M131" i="6"/>
  <c r="E138" i="6"/>
  <c r="H137" i="6"/>
  <c r="E143" i="5" l="1"/>
  <c r="C144" i="5"/>
  <c r="D144" i="5" s="1"/>
  <c r="M132" i="6"/>
  <c r="J133" i="6"/>
  <c r="K133" i="6" s="1"/>
  <c r="E139" i="6"/>
  <c r="H138" i="6"/>
  <c r="E144" i="5" l="1"/>
  <c r="C145" i="5"/>
  <c r="D145" i="5" s="1"/>
  <c r="M133" i="6"/>
  <c r="J134" i="6"/>
  <c r="K134" i="6" s="1"/>
  <c r="E140" i="6"/>
  <c r="H139" i="6"/>
  <c r="E145" i="5" l="1"/>
  <c r="C146" i="5"/>
  <c r="D146" i="5" s="1"/>
  <c r="J135" i="6"/>
  <c r="K135" i="6" s="1"/>
  <c r="M134" i="6"/>
  <c r="E141" i="6"/>
  <c r="H140" i="6"/>
  <c r="E146" i="5" l="1"/>
  <c r="C147" i="5"/>
  <c r="D147" i="5" s="1"/>
  <c r="M135" i="6"/>
  <c r="J136" i="6"/>
  <c r="K136" i="6" s="1"/>
  <c r="E142" i="6"/>
  <c r="H141" i="6"/>
  <c r="E147" i="5" l="1"/>
  <c r="C148" i="5"/>
  <c r="D148" i="5" s="1"/>
  <c r="J137" i="6"/>
  <c r="K137" i="6" s="1"/>
  <c r="M136" i="6"/>
  <c r="E143" i="6"/>
  <c r="H142" i="6"/>
  <c r="E148" i="5" l="1"/>
  <c r="C149" i="5"/>
  <c r="D149" i="5" s="1"/>
  <c r="M137" i="6"/>
  <c r="J138" i="6"/>
  <c r="K138" i="6" s="1"/>
  <c r="E144" i="6"/>
  <c r="H143" i="6"/>
  <c r="E149" i="5" l="1"/>
  <c r="C150" i="5"/>
  <c r="D150" i="5" s="1"/>
  <c r="J139" i="6"/>
  <c r="K139" i="6" s="1"/>
  <c r="M138" i="6"/>
  <c r="E145" i="6"/>
  <c r="H144" i="6"/>
  <c r="E150" i="5" l="1"/>
  <c r="C151" i="5"/>
  <c r="D151" i="5" s="1"/>
  <c r="J140" i="6"/>
  <c r="K140" i="6" s="1"/>
  <c r="M139" i="6"/>
  <c r="E146" i="6"/>
  <c r="H145" i="6"/>
  <c r="E151" i="5" l="1"/>
  <c r="C152" i="5"/>
  <c r="D152" i="5" s="1"/>
  <c r="J141" i="6"/>
  <c r="K141" i="6" s="1"/>
  <c r="M140" i="6"/>
  <c r="E147" i="6"/>
  <c r="H146" i="6"/>
  <c r="E152" i="5" l="1"/>
  <c r="C153" i="5"/>
  <c r="D153" i="5" s="1"/>
  <c r="J142" i="6"/>
  <c r="K142" i="6" s="1"/>
  <c r="M141" i="6"/>
  <c r="E148" i="6"/>
  <c r="H147" i="6"/>
  <c r="E153" i="5" l="1"/>
  <c r="C154" i="5"/>
  <c r="D154" i="5" s="1"/>
  <c r="J143" i="6"/>
  <c r="K143" i="6" s="1"/>
  <c r="M142" i="6"/>
  <c r="E149" i="6"/>
  <c r="H148" i="6"/>
  <c r="E154" i="5" l="1"/>
  <c r="C155" i="5"/>
  <c r="D155" i="5" s="1"/>
  <c r="J144" i="6"/>
  <c r="K144" i="6" s="1"/>
  <c r="M143" i="6"/>
  <c r="E150" i="6"/>
  <c r="H149" i="6"/>
  <c r="E155" i="5" l="1"/>
  <c r="C156" i="5"/>
  <c r="D156" i="5" s="1"/>
  <c r="J145" i="6"/>
  <c r="K145" i="6" s="1"/>
  <c r="M144" i="6"/>
  <c r="E151" i="6"/>
  <c r="H150" i="6"/>
  <c r="E156" i="5" l="1"/>
  <c r="C157" i="5"/>
  <c r="D157" i="5" s="1"/>
  <c r="M145" i="6"/>
  <c r="J146" i="6"/>
  <c r="K146" i="6" s="1"/>
  <c r="E152" i="6"/>
  <c r="H151" i="6"/>
  <c r="E157" i="5" l="1"/>
  <c r="C158" i="5"/>
  <c r="D158" i="5" s="1"/>
  <c r="J147" i="6"/>
  <c r="K147" i="6" s="1"/>
  <c r="M146" i="6"/>
  <c r="E153" i="6"/>
  <c r="H152" i="6"/>
  <c r="E158" i="5" l="1"/>
  <c r="C159" i="5"/>
  <c r="D159" i="5" s="1"/>
  <c r="M147" i="6"/>
  <c r="J148" i="6"/>
  <c r="K148" i="6" s="1"/>
  <c r="E154" i="6"/>
  <c r="H153" i="6"/>
  <c r="E159" i="5" l="1"/>
  <c r="C160" i="5"/>
  <c r="D160" i="5" s="1"/>
  <c r="M148" i="6"/>
  <c r="J149" i="6"/>
  <c r="K149" i="6" s="1"/>
  <c r="E155" i="6"/>
  <c r="H154" i="6"/>
  <c r="E160" i="5" l="1"/>
  <c r="C161" i="5"/>
  <c r="D161" i="5" s="1"/>
  <c r="J150" i="6"/>
  <c r="K150" i="6" s="1"/>
  <c r="M149" i="6"/>
  <c r="E156" i="6"/>
  <c r="H155" i="6"/>
  <c r="E161" i="5" l="1"/>
  <c r="C162" i="5"/>
  <c r="D162" i="5" s="1"/>
  <c r="M150" i="6"/>
  <c r="J151" i="6"/>
  <c r="K151" i="6" s="1"/>
  <c r="E157" i="6"/>
  <c r="H156" i="6"/>
  <c r="E162" i="5" l="1"/>
  <c r="C163" i="5"/>
  <c r="D163" i="5" s="1"/>
  <c r="J152" i="6"/>
  <c r="K152" i="6" s="1"/>
  <c r="M151" i="6"/>
  <c r="E158" i="6"/>
  <c r="H157" i="6"/>
  <c r="E163" i="5" l="1"/>
  <c r="C164" i="5"/>
  <c r="D164" i="5" s="1"/>
  <c r="M152" i="6"/>
  <c r="J153" i="6"/>
  <c r="K153" i="6" s="1"/>
  <c r="E159" i="6"/>
  <c r="H158" i="6"/>
  <c r="E164" i="5" l="1"/>
  <c r="C165" i="5"/>
  <c r="D165" i="5" s="1"/>
  <c r="M153" i="6"/>
  <c r="J154" i="6"/>
  <c r="K154" i="6" s="1"/>
  <c r="E160" i="6"/>
  <c r="H159" i="6"/>
  <c r="E165" i="5" l="1"/>
  <c r="C166" i="5"/>
  <c r="D166" i="5" s="1"/>
  <c r="M154" i="6"/>
  <c r="J155" i="6"/>
  <c r="K155" i="6" s="1"/>
  <c r="E161" i="6"/>
  <c r="H160" i="6"/>
  <c r="E166" i="5" l="1"/>
  <c r="C167" i="5"/>
  <c r="D167" i="5" s="1"/>
  <c r="J156" i="6"/>
  <c r="K156" i="6" s="1"/>
  <c r="M155" i="6"/>
  <c r="E162" i="6"/>
  <c r="H161" i="6"/>
  <c r="E167" i="5" l="1"/>
  <c r="C168" i="5"/>
  <c r="D168" i="5" s="1"/>
  <c r="M156" i="6"/>
  <c r="J157" i="6"/>
  <c r="K157" i="6" s="1"/>
  <c r="E163" i="6"/>
  <c r="H162" i="6"/>
  <c r="E168" i="5" l="1"/>
  <c r="C169" i="5"/>
  <c r="D169" i="5" s="1"/>
  <c r="J158" i="6"/>
  <c r="K158" i="6" s="1"/>
  <c r="M157" i="6"/>
  <c r="E164" i="6"/>
  <c r="H163" i="6"/>
  <c r="E169" i="5" l="1"/>
  <c r="C170" i="5"/>
  <c r="D170" i="5" s="1"/>
  <c r="M158" i="6"/>
  <c r="J159" i="6"/>
  <c r="K159" i="6" s="1"/>
  <c r="E165" i="6"/>
  <c r="H164" i="6"/>
  <c r="E170" i="5" l="1"/>
  <c r="C171" i="5"/>
  <c r="D171" i="5" s="1"/>
  <c r="M159" i="6"/>
  <c r="J160" i="6"/>
  <c r="K160" i="6" s="1"/>
  <c r="E166" i="6"/>
  <c r="H165" i="6"/>
  <c r="E171" i="5" l="1"/>
  <c r="C172" i="5"/>
  <c r="D172" i="5" s="1"/>
  <c r="M160" i="6"/>
  <c r="J161" i="6"/>
  <c r="K161" i="6" s="1"/>
  <c r="E167" i="6"/>
  <c r="H166" i="6"/>
  <c r="E172" i="5" l="1"/>
  <c r="C173" i="5"/>
  <c r="D173" i="5" s="1"/>
  <c r="J162" i="6"/>
  <c r="K162" i="6" s="1"/>
  <c r="M161" i="6"/>
  <c r="E168" i="6"/>
  <c r="H167" i="6"/>
  <c r="E173" i="5" l="1"/>
  <c r="C174" i="5"/>
  <c r="D174" i="5" s="1"/>
  <c r="J163" i="6"/>
  <c r="K163" i="6" s="1"/>
  <c r="M162" i="6"/>
  <c r="E169" i="6"/>
  <c r="H168" i="6"/>
  <c r="E174" i="5" l="1"/>
  <c r="C175" i="5"/>
  <c r="D175" i="5" s="1"/>
  <c r="J164" i="6"/>
  <c r="K164" i="6" s="1"/>
  <c r="M163" i="6"/>
  <c r="E170" i="6"/>
  <c r="H169" i="6"/>
  <c r="E175" i="5" l="1"/>
  <c r="C176" i="5"/>
  <c r="D176" i="5" s="1"/>
  <c r="M164" i="6"/>
  <c r="J165" i="6"/>
  <c r="K165" i="6" s="1"/>
  <c r="E171" i="6"/>
  <c r="H170" i="6"/>
  <c r="E176" i="5" l="1"/>
  <c r="C177" i="5"/>
  <c r="D177" i="5" s="1"/>
  <c r="J166" i="6"/>
  <c r="K166" i="6" s="1"/>
  <c r="M165" i="6"/>
  <c r="E172" i="6"/>
  <c r="H171" i="6"/>
  <c r="E177" i="5" l="1"/>
  <c r="C178" i="5"/>
  <c r="D178" i="5" s="1"/>
  <c r="M166" i="6"/>
  <c r="J167" i="6"/>
  <c r="K167" i="6" s="1"/>
  <c r="E173" i="6"/>
  <c r="H172" i="6"/>
  <c r="E178" i="5" l="1"/>
  <c r="C179" i="5"/>
  <c r="D179" i="5" s="1"/>
  <c r="J168" i="6"/>
  <c r="K168" i="6" s="1"/>
  <c r="M167" i="6"/>
  <c r="H173" i="6"/>
  <c r="E174" i="6"/>
  <c r="E179" i="5" l="1"/>
  <c r="C180" i="5"/>
  <c r="D180" i="5" s="1"/>
  <c r="M168" i="6"/>
  <c r="J169" i="6"/>
  <c r="K169" i="6" s="1"/>
  <c r="E175" i="6"/>
  <c r="H174" i="6"/>
  <c r="E180" i="5" l="1"/>
  <c r="C181" i="5"/>
  <c r="D181" i="5" s="1"/>
  <c r="M169" i="6"/>
  <c r="J170" i="6"/>
  <c r="K170" i="6" s="1"/>
  <c r="E176" i="6"/>
  <c r="H175" i="6"/>
  <c r="E181" i="5" l="1"/>
  <c r="C182" i="5"/>
  <c r="D182" i="5" s="1"/>
  <c r="J171" i="6"/>
  <c r="K171" i="6" s="1"/>
  <c r="M170" i="6"/>
  <c r="E177" i="6"/>
  <c r="H176" i="6"/>
  <c r="E182" i="5" l="1"/>
  <c r="C183" i="5"/>
  <c r="D183" i="5" s="1"/>
  <c r="J172" i="6"/>
  <c r="K172" i="6" s="1"/>
  <c r="M171" i="6"/>
  <c r="E178" i="6"/>
  <c r="H177" i="6"/>
  <c r="E183" i="5" l="1"/>
  <c r="C184" i="5"/>
  <c r="D184" i="5" s="1"/>
  <c r="J173" i="6"/>
  <c r="K173" i="6" s="1"/>
  <c r="M172" i="6"/>
  <c r="E179" i="6"/>
  <c r="H178" i="6"/>
  <c r="E184" i="5" l="1"/>
  <c r="C185" i="5"/>
  <c r="D185" i="5" s="1"/>
  <c r="J174" i="6"/>
  <c r="K174" i="6" s="1"/>
  <c r="M173" i="6"/>
  <c r="E180" i="6"/>
  <c r="H179" i="6"/>
  <c r="E185" i="5" l="1"/>
  <c r="C186" i="5"/>
  <c r="D186" i="5" s="1"/>
  <c r="M174" i="6"/>
  <c r="J175" i="6"/>
  <c r="K175" i="6" s="1"/>
  <c r="H180" i="6"/>
  <c r="E181" i="6"/>
  <c r="E186" i="5" l="1"/>
  <c r="C187" i="5"/>
  <c r="D187" i="5" s="1"/>
  <c r="M175" i="6"/>
  <c r="J176" i="6"/>
  <c r="K176" i="6" s="1"/>
  <c r="H181" i="6"/>
  <c r="E182" i="6"/>
  <c r="E187" i="5" l="1"/>
  <c r="C188" i="5"/>
  <c r="D188" i="5" s="1"/>
  <c r="J177" i="6"/>
  <c r="K177" i="6" s="1"/>
  <c r="M176" i="6"/>
  <c r="H182" i="6"/>
  <c r="E183" i="6"/>
  <c r="E188" i="5" l="1"/>
  <c r="C189" i="5"/>
  <c r="D189" i="5" s="1"/>
  <c r="J178" i="6"/>
  <c r="K178" i="6" s="1"/>
  <c r="M177" i="6"/>
  <c r="H183" i="6"/>
  <c r="E184" i="6"/>
  <c r="E189" i="5" l="1"/>
  <c r="C190" i="5"/>
  <c r="D190" i="5" s="1"/>
  <c r="J179" i="6"/>
  <c r="K179" i="6" s="1"/>
  <c r="M178" i="6"/>
  <c r="H184" i="6"/>
  <c r="E185" i="6"/>
  <c r="E190" i="5" l="1"/>
  <c r="C191" i="5"/>
  <c r="D191" i="5" s="1"/>
  <c r="M179" i="6"/>
  <c r="J180" i="6"/>
  <c r="K180" i="6" s="1"/>
  <c r="H185" i="6"/>
  <c r="E186" i="6"/>
  <c r="E191" i="5" l="1"/>
  <c r="C192" i="5"/>
  <c r="D192" i="5" s="1"/>
  <c r="M180" i="6"/>
  <c r="J181" i="6"/>
  <c r="K181" i="6" s="1"/>
  <c r="H186" i="6"/>
  <c r="E187" i="6"/>
  <c r="E192" i="5" l="1"/>
  <c r="C193" i="5"/>
  <c r="D193" i="5" s="1"/>
  <c r="M181" i="6"/>
  <c r="J182" i="6"/>
  <c r="K182" i="6" s="1"/>
  <c r="H187" i="6"/>
  <c r="E188" i="6"/>
  <c r="E193" i="5" l="1"/>
  <c r="C194" i="5"/>
  <c r="D194" i="5" s="1"/>
  <c r="M182" i="6"/>
  <c r="J183" i="6"/>
  <c r="K183" i="6" s="1"/>
  <c r="H188" i="6"/>
  <c r="E189" i="6"/>
  <c r="E194" i="5" l="1"/>
  <c r="C195" i="5"/>
  <c r="D195" i="5" s="1"/>
  <c r="M183" i="6"/>
  <c r="J184" i="6"/>
  <c r="K184" i="6" s="1"/>
  <c r="H189" i="6"/>
  <c r="E190" i="6"/>
  <c r="E195" i="5" l="1"/>
  <c r="C196" i="5"/>
  <c r="D196" i="5" s="1"/>
  <c r="J185" i="6"/>
  <c r="K185" i="6" s="1"/>
  <c r="M184" i="6"/>
  <c r="H190" i="6"/>
  <c r="E191" i="6"/>
  <c r="E196" i="5" l="1"/>
  <c r="C197" i="5"/>
  <c r="D197" i="5" s="1"/>
  <c r="M185" i="6"/>
  <c r="J186" i="6"/>
  <c r="K186" i="6" s="1"/>
  <c r="H191" i="6"/>
  <c r="E192" i="6"/>
  <c r="E197" i="5" l="1"/>
  <c r="C198" i="5"/>
  <c r="D198" i="5" s="1"/>
  <c r="J187" i="6"/>
  <c r="K187" i="6" s="1"/>
  <c r="M186" i="6"/>
  <c r="H192" i="6"/>
  <c r="E193" i="6"/>
  <c r="E198" i="5" l="1"/>
  <c r="C199" i="5"/>
  <c r="D199" i="5" s="1"/>
  <c r="M187" i="6"/>
  <c r="J188" i="6"/>
  <c r="K188" i="6" s="1"/>
  <c r="H193" i="6"/>
  <c r="E194" i="6"/>
  <c r="E199" i="5" l="1"/>
  <c r="C200" i="5"/>
  <c r="D200" i="5" s="1"/>
  <c r="M188" i="6"/>
  <c r="J189" i="6"/>
  <c r="K189" i="6" s="1"/>
  <c r="H194" i="6"/>
  <c r="E195" i="6"/>
  <c r="E200" i="5" l="1"/>
  <c r="C201" i="5"/>
  <c r="D201" i="5" s="1"/>
  <c r="M189" i="6"/>
  <c r="J190" i="6"/>
  <c r="K190" i="6" s="1"/>
  <c r="H195" i="6"/>
  <c r="E196" i="6"/>
  <c r="E201" i="5" l="1"/>
  <c r="C202" i="5"/>
  <c r="D202" i="5" s="1"/>
  <c r="J191" i="6"/>
  <c r="K191" i="6" s="1"/>
  <c r="M190" i="6"/>
  <c r="H196" i="6"/>
  <c r="E197" i="6"/>
  <c r="E202" i="5" l="1"/>
  <c r="C203" i="5"/>
  <c r="D203" i="5" s="1"/>
  <c r="M191" i="6"/>
  <c r="J192" i="6"/>
  <c r="K192" i="6" s="1"/>
  <c r="H197" i="6"/>
  <c r="E198" i="6"/>
  <c r="E203" i="5" l="1"/>
  <c r="C204" i="5"/>
  <c r="D204" i="5" s="1"/>
  <c r="J193" i="6"/>
  <c r="K193" i="6" s="1"/>
  <c r="M192" i="6"/>
  <c r="H198" i="6"/>
  <c r="E199" i="6"/>
  <c r="E204" i="5" l="1"/>
  <c r="C205" i="5"/>
  <c r="D205" i="5" s="1"/>
  <c r="M193" i="6"/>
  <c r="J194" i="6"/>
  <c r="K194" i="6" s="1"/>
  <c r="H199" i="6"/>
  <c r="E200" i="6"/>
  <c r="E205" i="5" l="1"/>
  <c r="C206" i="5"/>
  <c r="D206" i="5" s="1"/>
  <c r="M194" i="6"/>
  <c r="J195" i="6"/>
  <c r="K195" i="6" s="1"/>
  <c r="H200" i="6"/>
  <c r="E201" i="6"/>
  <c r="E206" i="5" l="1"/>
  <c r="C207" i="5"/>
  <c r="D207" i="5" s="1"/>
  <c r="M195" i="6"/>
  <c r="J196" i="6"/>
  <c r="K196" i="6" s="1"/>
  <c r="H201" i="6"/>
  <c r="E202" i="6"/>
  <c r="E207" i="5" l="1"/>
  <c r="C208" i="5"/>
  <c r="D208" i="5" s="1"/>
  <c r="M196" i="6"/>
  <c r="J197" i="6"/>
  <c r="K197" i="6" s="1"/>
  <c r="E203" i="6"/>
  <c r="H202" i="6"/>
  <c r="E208" i="5" l="1"/>
  <c r="C209" i="5"/>
  <c r="D209" i="5" s="1"/>
  <c r="M197" i="6"/>
  <c r="J198" i="6"/>
  <c r="K198" i="6" s="1"/>
  <c r="E204" i="6"/>
  <c r="H203" i="6"/>
  <c r="E209" i="5" l="1"/>
  <c r="C210" i="5"/>
  <c r="D210" i="5" s="1"/>
  <c r="M198" i="6"/>
  <c r="J199" i="6"/>
  <c r="K199" i="6" s="1"/>
  <c r="E205" i="6"/>
  <c r="H204" i="6"/>
  <c r="E210" i="5" l="1"/>
  <c r="C211" i="5"/>
  <c r="D211" i="5" s="1"/>
  <c r="J200" i="6"/>
  <c r="K200" i="6" s="1"/>
  <c r="M199" i="6"/>
  <c r="E206" i="6"/>
  <c r="H205" i="6"/>
  <c r="E211" i="5" l="1"/>
  <c r="C212" i="5"/>
  <c r="D212" i="5" s="1"/>
  <c r="M200" i="6"/>
  <c r="J201" i="6"/>
  <c r="K201" i="6" s="1"/>
  <c r="H206" i="6"/>
  <c r="E207" i="6"/>
  <c r="E212" i="5" l="1"/>
  <c r="C213" i="5"/>
  <c r="D213" i="5" s="1"/>
  <c r="M201" i="6"/>
  <c r="J202" i="6"/>
  <c r="K202" i="6" s="1"/>
  <c r="E208" i="6"/>
  <c r="H207" i="6"/>
  <c r="E213" i="5" l="1"/>
  <c r="C214" i="5"/>
  <c r="D214" i="5" s="1"/>
  <c r="J203" i="6"/>
  <c r="K203" i="6" s="1"/>
  <c r="M202" i="6"/>
  <c r="E209" i="6"/>
  <c r="H208" i="6"/>
  <c r="E214" i="5" l="1"/>
  <c r="C215" i="5"/>
  <c r="D215" i="5" s="1"/>
  <c r="J204" i="6"/>
  <c r="K204" i="6" s="1"/>
  <c r="M203" i="6"/>
  <c r="E210" i="6"/>
  <c r="H209" i="6"/>
  <c r="E215" i="5" l="1"/>
  <c r="C216" i="5"/>
  <c r="D216" i="5" s="1"/>
  <c r="J205" i="6"/>
  <c r="K205" i="6" s="1"/>
  <c r="M204" i="6"/>
  <c r="E211" i="6"/>
  <c r="H210" i="6"/>
  <c r="E216" i="5" l="1"/>
  <c r="C217" i="5"/>
  <c r="D217" i="5" s="1"/>
  <c r="M205" i="6"/>
  <c r="J206" i="6"/>
  <c r="K206" i="6" s="1"/>
  <c r="E212" i="6"/>
  <c r="H211" i="6"/>
  <c r="E217" i="5" l="1"/>
  <c r="C218" i="5"/>
  <c r="D218" i="5" s="1"/>
  <c r="M206" i="6"/>
  <c r="J207" i="6"/>
  <c r="K207" i="6" s="1"/>
  <c r="E213" i="6"/>
  <c r="H212" i="6"/>
  <c r="E218" i="5" l="1"/>
  <c r="C219" i="5"/>
  <c r="D219" i="5" s="1"/>
  <c r="J208" i="6"/>
  <c r="K208" i="6" s="1"/>
  <c r="M207" i="6"/>
  <c r="E214" i="6"/>
  <c r="H213" i="6"/>
  <c r="E219" i="5" l="1"/>
  <c r="C220" i="5"/>
  <c r="D220" i="5" s="1"/>
  <c r="M208" i="6"/>
  <c r="J209" i="6"/>
  <c r="K209" i="6" s="1"/>
  <c r="E215" i="6"/>
  <c r="H214" i="6"/>
  <c r="E220" i="5" l="1"/>
  <c r="C221" i="5"/>
  <c r="D221" i="5" s="1"/>
  <c r="M209" i="6"/>
  <c r="J210" i="6"/>
  <c r="K210" i="6" s="1"/>
  <c r="E216" i="6"/>
  <c r="H215" i="6"/>
  <c r="E221" i="5" l="1"/>
  <c r="C222" i="5"/>
  <c r="D222" i="5" s="1"/>
  <c r="M210" i="6"/>
  <c r="J211" i="6"/>
  <c r="K211" i="6" s="1"/>
  <c r="E217" i="6"/>
  <c r="H216" i="6"/>
  <c r="E222" i="5" l="1"/>
  <c r="C223" i="5"/>
  <c r="D223" i="5" s="1"/>
  <c r="M211" i="6"/>
  <c r="J212" i="6"/>
  <c r="K212" i="6" s="1"/>
  <c r="E218" i="6"/>
  <c r="H217" i="6"/>
  <c r="E223" i="5" l="1"/>
  <c r="C224" i="5"/>
  <c r="D224" i="5" s="1"/>
  <c r="M212" i="6"/>
  <c r="J213" i="6"/>
  <c r="K213" i="6" s="1"/>
  <c r="E219" i="6"/>
  <c r="H218" i="6"/>
  <c r="E224" i="5" l="1"/>
  <c r="C225" i="5"/>
  <c r="D225" i="5" s="1"/>
  <c r="J214" i="6"/>
  <c r="K214" i="6" s="1"/>
  <c r="M213" i="6"/>
  <c r="E220" i="6"/>
  <c r="H219" i="6"/>
  <c r="E225" i="5" l="1"/>
  <c r="C226" i="5"/>
  <c r="D226" i="5" s="1"/>
  <c r="M214" i="6"/>
  <c r="J215" i="6"/>
  <c r="K215" i="6" s="1"/>
  <c r="E221" i="6"/>
  <c r="H220" i="6"/>
  <c r="E226" i="5" l="1"/>
  <c r="C227" i="5"/>
  <c r="D227" i="5" s="1"/>
  <c r="M215" i="6"/>
  <c r="J216" i="6"/>
  <c r="K216" i="6" s="1"/>
  <c r="E222" i="6"/>
  <c r="H221" i="6"/>
  <c r="E227" i="5" l="1"/>
  <c r="C228" i="5"/>
  <c r="D228" i="5" s="1"/>
  <c r="J217" i="6"/>
  <c r="K217" i="6" s="1"/>
  <c r="M216" i="6"/>
  <c r="E223" i="6"/>
  <c r="H222" i="6"/>
  <c r="E228" i="5" l="1"/>
  <c r="C229" i="5"/>
  <c r="D229" i="5" s="1"/>
  <c r="M217" i="6"/>
  <c r="J218" i="6"/>
  <c r="K218" i="6" s="1"/>
  <c r="E224" i="6"/>
  <c r="H223" i="6"/>
  <c r="E229" i="5" l="1"/>
  <c r="C230" i="5"/>
  <c r="D230" i="5" s="1"/>
  <c r="M218" i="6"/>
  <c r="J219" i="6"/>
  <c r="K219" i="6" s="1"/>
  <c r="E225" i="6"/>
  <c r="H224" i="6"/>
  <c r="E230" i="5" l="1"/>
  <c r="C231" i="5"/>
  <c r="D231" i="5" s="1"/>
  <c r="J220" i="6"/>
  <c r="K220" i="6" s="1"/>
  <c r="M219" i="6"/>
  <c r="E226" i="6"/>
  <c r="H225" i="6"/>
  <c r="E231" i="5" l="1"/>
  <c r="C232" i="5"/>
  <c r="D232" i="5" s="1"/>
  <c r="J221" i="6"/>
  <c r="K221" i="6" s="1"/>
  <c r="M220" i="6"/>
  <c r="E227" i="6"/>
  <c r="H226" i="6"/>
  <c r="E232" i="5" l="1"/>
  <c r="C233" i="5"/>
  <c r="D233" i="5" s="1"/>
  <c r="M221" i="6"/>
  <c r="J222" i="6"/>
  <c r="K222" i="6" s="1"/>
  <c r="E228" i="6"/>
  <c r="H227" i="6"/>
  <c r="E233" i="5" l="1"/>
  <c r="C234" i="5"/>
  <c r="D234" i="5" s="1"/>
  <c r="J223" i="6"/>
  <c r="K223" i="6" s="1"/>
  <c r="M222" i="6"/>
  <c r="E229" i="6"/>
  <c r="H228" i="6"/>
  <c r="E234" i="5" l="1"/>
  <c r="C235" i="5"/>
  <c r="D235" i="5" s="1"/>
  <c r="J224" i="6"/>
  <c r="K224" i="6" s="1"/>
  <c r="M223" i="6"/>
  <c r="E230" i="6"/>
  <c r="H229" i="6"/>
  <c r="E235" i="5" l="1"/>
  <c r="C236" i="5"/>
  <c r="D236" i="5" s="1"/>
  <c r="J225" i="6"/>
  <c r="K225" i="6" s="1"/>
  <c r="M224" i="6"/>
  <c r="E231" i="6"/>
  <c r="H230" i="6"/>
  <c r="E236" i="5" l="1"/>
  <c r="C237" i="5"/>
  <c r="D237" i="5" s="1"/>
  <c r="M225" i="6"/>
  <c r="J226" i="6"/>
  <c r="K226" i="6" s="1"/>
  <c r="E232" i="6"/>
  <c r="H231" i="6"/>
  <c r="E237" i="5" l="1"/>
  <c r="C238" i="5"/>
  <c r="D238" i="5" s="1"/>
  <c r="M226" i="6"/>
  <c r="J227" i="6"/>
  <c r="K227" i="6" s="1"/>
  <c r="E233" i="6"/>
  <c r="H232" i="6"/>
  <c r="E238" i="5" l="1"/>
  <c r="C239" i="5"/>
  <c r="D239" i="5" s="1"/>
  <c r="M227" i="6"/>
  <c r="J228" i="6"/>
  <c r="K228" i="6" s="1"/>
  <c r="E234" i="6"/>
  <c r="H233" i="6"/>
  <c r="E239" i="5" l="1"/>
  <c r="C240" i="5"/>
  <c r="D240" i="5" s="1"/>
  <c r="J229" i="6"/>
  <c r="K229" i="6" s="1"/>
  <c r="M228" i="6"/>
  <c r="E235" i="6"/>
  <c r="H234" i="6"/>
  <c r="E240" i="5" l="1"/>
  <c r="C241" i="5"/>
  <c r="D241" i="5" s="1"/>
  <c r="M229" i="6"/>
  <c r="J230" i="6"/>
  <c r="K230" i="6" s="1"/>
  <c r="E236" i="6"/>
  <c r="H235" i="6"/>
  <c r="E241" i="5" l="1"/>
  <c r="C242" i="5"/>
  <c r="D242" i="5" s="1"/>
  <c r="J231" i="6"/>
  <c r="K231" i="6" s="1"/>
  <c r="M230" i="6"/>
  <c r="E237" i="6"/>
  <c r="H236" i="6"/>
  <c r="E242" i="5" l="1"/>
  <c r="C243" i="5"/>
  <c r="D243" i="5" s="1"/>
  <c r="J232" i="6"/>
  <c r="K232" i="6" s="1"/>
  <c r="M231" i="6"/>
  <c r="E238" i="6"/>
  <c r="H237" i="6"/>
  <c r="E243" i="5" l="1"/>
  <c r="C244" i="5"/>
  <c r="D244" i="5" s="1"/>
  <c r="J233" i="6"/>
  <c r="K233" i="6" s="1"/>
  <c r="M232" i="6"/>
  <c r="E239" i="6"/>
  <c r="H238" i="6"/>
  <c r="E244" i="5" l="1"/>
  <c r="C245" i="5"/>
  <c r="D245" i="5" s="1"/>
  <c r="J234" i="6"/>
  <c r="K234" i="6" s="1"/>
  <c r="M233" i="6"/>
  <c r="E240" i="6"/>
  <c r="H239" i="6"/>
  <c r="E245" i="5" l="1"/>
  <c r="C246" i="5"/>
  <c r="D246" i="5" s="1"/>
  <c r="M234" i="6"/>
  <c r="J235" i="6"/>
  <c r="K235" i="6" s="1"/>
  <c r="E241" i="6"/>
  <c r="H240" i="6"/>
  <c r="E246" i="5" l="1"/>
  <c r="C247" i="5"/>
  <c r="D247" i="5" s="1"/>
  <c r="M235" i="6"/>
  <c r="J236" i="6"/>
  <c r="K236" i="6" s="1"/>
  <c r="E242" i="6"/>
  <c r="H241" i="6"/>
  <c r="E247" i="5" l="1"/>
  <c r="C248" i="5"/>
  <c r="D248" i="5" s="1"/>
  <c r="M236" i="6"/>
  <c r="J237" i="6"/>
  <c r="K237" i="6" s="1"/>
  <c r="E243" i="6"/>
  <c r="H242" i="6"/>
  <c r="E248" i="5" l="1"/>
  <c r="C249" i="5"/>
  <c r="D249" i="5" s="1"/>
  <c r="M237" i="6"/>
  <c r="J238" i="6"/>
  <c r="K238" i="6" s="1"/>
  <c r="E244" i="6"/>
  <c r="H243" i="6"/>
  <c r="E249" i="5" l="1"/>
  <c r="C250" i="5"/>
  <c r="D250" i="5" s="1"/>
  <c r="J239" i="6"/>
  <c r="K239" i="6" s="1"/>
  <c r="M238" i="6"/>
  <c r="E245" i="6"/>
  <c r="H244" i="6"/>
  <c r="E250" i="5" l="1"/>
  <c r="C251" i="5"/>
  <c r="D251" i="5" s="1"/>
  <c r="J240" i="6"/>
  <c r="K240" i="6" s="1"/>
  <c r="M239" i="6"/>
  <c r="E246" i="6"/>
  <c r="H245" i="6"/>
  <c r="E251" i="5" l="1"/>
  <c r="C252" i="5"/>
  <c r="D252" i="5" s="1"/>
  <c r="M240" i="6"/>
  <c r="J241" i="6"/>
  <c r="K241" i="6" s="1"/>
  <c r="H246" i="6"/>
  <c r="E247" i="6"/>
  <c r="E252" i="5" l="1"/>
  <c r="C253" i="5"/>
  <c r="D253" i="5" s="1"/>
  <c r="M241" i="6"/>
  <c r="J242" i="6"/>
  <c r="K242" i="6" s="1"/>
  <c r="H247" i="6"/>
  <c r="E248" i="6"/>
  <c r="E253" i="5" l="1"/>
  <c r="C254" i="5"/>
  <c r="D254" i="5" s="1"/>
  <c r="M242" i="6"/>
  <c r="J243" i="6"/>
  <c r="K243" i="6" s="1"/>
  <c r="H248" i="6"/>
  <c r="E249" i="6"/>
  <c r="E254" i="5" l="1"/>
  <c r="C255" i="5"/>
  <c r="D255" i="5" s="1"/>
  <c r="M243" i="6"/>
  <c r="J244" i="6"/>
  <c r="K244" i="6" s="1"/>
  <c r="H249" i="6"/>
  <c r="E250" i="6"/>
  <c r="E255" i="5" l="1"/>
  <c r="C256" i="5"/>
  <c r="D256" i="5" s="1"/>
  <c r="M244" i="6"/>
  <c r="J245" i="6"/>
  <c r="K245" i="6" s="1"/>
  <c r="H250" i="6"/>
  <c r="E251" i="6"/>
  <c r="E256" i="5" l="1"/>
  <c r="C257" i="5"/>
  <c r="D257" i="5" s="1"/>
  <c r="J246" i="6"/>
  <c r="K246" i="6" s="1"/>
  <c r="M245" i="6"/>
  <c r="H251" i="6"/>
  <c r="E252" i="6"/>
  <c r="E257" i="5" l="1"/>
  <c r="C258" i="5"/>
  <c r="D258" i="5" s="1"/>
  <c r="M246" i="6"/>
  <c r="J247" i="6"/>
  <c r="K247" i="6" s="1"/>
  <c r="H252" i="6"/>
  <c r="E253" i="6"/>
  <c r="E258" i="5" l="1"/>
  <c r="C259" i="5"/>
  <c r="D259" i="5" s="1"/>
  <c r="M247" i="6"/>
  <c r="J248" i="6"/>
  <c r="K248" i="6" s="1"/>
  <c r="E254" i="6"/>
  <c r="H253" i="6"/>
  <c r="E259" i="5" l="1"/>
  <c r="C260" i="5"/>
  <c r="D260" i="5" s="1"/>
  <c r="J249" i="6"/>
  <c r="K249" i="6" s="1"/>
  <c r="M248" i="6"/>
  <c r="H254" i="6"/>
  <c r="E255" i="6"/>
  <c r="E260" i="5" l="1"/>
  <c r="C261" i="5"/>
  <c r="D261" i="5" s="1"/>
  <c r="M249" i="6"/>
  <c r="J250" i="6"/>
  <c r="K250" i="6" s="1"/>
  <c r="H255" i="6"/>
  <c r="E256" i="6"/>
  <c r="E261" i="5" l="1"/>
  <c r="C262" i="5"/>
  <c r="D262" i="5" s="1"/>
  <c r="J251" i="6"/>
  <c r="K251" i="6" s="1"/>
  <c r="M250" i="6"/>
  <c r="H256" i="6"/>
  <c r="E257" i="6"/>
  <c r="E262" i="5" l="1"/>
  <c r="C263" i="5"/>
  <c r="D263" i="5" s="1"/>
  <c r="J252" i="6"/>
  <c r="K252" i="6" s="1"/>
  <c r="M251" i="6"/>
  <c r="H257" i="6"/>
  <c r="E258" i="6"/>
  <c r="E263" i="5" l="1"/>
  <c r="C264" i="5"/>
  <c r="D264" i="5" s="1"/>
  <c r="M252" i="6"/>
  <c r="J253" i="6"/>
  <c r="K253" i="6" s="1"/>
  <c r="H258" i="6"/>
  <c r="E259" i="6"/>
  <c r="E264" i="5" l="1"/>
  <c r="C265" i="5"/>
  <c r="D265" i="5" s="1"/>
  <c r="M253" i="6"/>
  <c r="J254" i="6"/>
  <c r="K254" i="6" s="1"/>
  <c r="H259" i="6"/>
  <c r="E260" i="6"/>
  <c r="E265" i="5" l="1"/>
  <c r="C266" i="5"/>
  <c r="D266" i="5" s="1"/>
  <c r="M254" i="6"/>
  <c r="J255" i="6"/>
  <c r="K255" i="6" s="1"/>
  <c r="H260" i="6"/>
  <c r="E261" i="6"/>
  <c r="E266" i="5" l="1"/>
  <c r="C267" i="5"/>
  <c r="D267" i="5" s="1"/>
  <c r="M255" i="6"/>
  <c r="J256" i="6"/>
  <c r="K256" i="6" s="1"/>
  <c r="H261" i="6"/>
  <c r="E262" i="6"/>
  <c r="E267" i="5" l="1"/>
  <c r="C268" i="5"/>
  <c r="D268" i="5" s="1"/>
  <c r="M256" i="6"/>
  <c r="J257" i="6"/>
  <c r="K257" i="6" s="1"/>
  <c r="H262" i="6"/>
  <c r="E263" i="6"/>
  <c r="E268" i="5" l="1"/>
  <c r="C269" i="5"/>
  <c r="D269" i="5" s="1"/>
  <c r="J258" i="6"/>
  <c r="K258" i="6" s="1"/>
  <c r="M257" i="6"/>
  <c r="H263" i="6"/>
  <c r="E264" i="6"/>
  <c r="E269" i="5" l="1"/>
  <c r="C270" i="5"/>
  <c r="D270" i="5" s="1"/>
  <c r="M258" i="6"/>
  <c r="J259" i="6"/>
  <c r="K259" i="6" s="1"/>
  <c r="H264" i="6"/>
  <c r="E265" i="6"/>
  <c r="E270" i="5" l="1"/>
  <c r="C271" i="5"/>
  <c r="D271" i="5" s="1"/>
  <c r="M259" i="6"/>
  <c r="J260" i="6"/>
  <c r="K260" i="6" s="1"/>
  <c r="H265" i="6"/>
  <c r="E266" i="6"/>
  <c r="E271" i="5" l="1"/>
  <c r="C272" i="5"/>
  <c r="D272" i="5" s="1"/>
  <c r="M260" i="6"/>
  <c r="J261" i="6"/>
  <c r="K261" i="6" s="1"/>
  <c r="H266" i="6"/>
  <c r="E267" i="6"/>
  <c r="E272" i="5" l="1"/>
  <c r="C273" i="5"/>
  <c r="D273" i="5" s="1"/>
  <c r="M261" i="6"/>
  <c r="J262" i="6"/>
  <c r="K262" i="6" s="1"/>
  <c r="H267" i="6"/>
  <c r="E268" i="6"/>
  <c r="E273" i="5" l="1"/>
  <c r="C274" i="5"/>
  <c r="D274" i="5" s="1"/>
  <c r="M262" i="6"/>
  <c r="J263" i="6"/>
  <c r="K263" i="6" s="1"/>
  <c r="H268" i="6"/>
  <c r="E269" i="6"/>
  <c r="E274" i="5" l="1"/>
  <c r="C275" i="5"/>
  <c r="D275" i="5" s="1"/>
  <c r="J264" i="6"/>
  <c r="K264" i="6" s="1"/>
  <c r="M263" i="6"/>
  <c r="H269" i="6"/>
  <c r="E270" i="6"/>
  <c r="E275" i="5" l="1"/>
  <c r="C276" i="5"/>
  <c r="D276" i="5" s="1"/>
  <c r="J265" i="6"/>
  <c r="K265" i="6" s="1"/>
  <c r="M264" i="6"/>
  <c r="H270" i="6"/>
  <c r="E271" i="6"/>
  <c r="E276" i="5" l="1"/>
  <c r="C277" i="5"/>
  <c r="D277" i="5" s="1"/>
  <c r="M265" i="6"/>
  <c r="J266" i="6"/>
  <c r="K266" i="6" s="1"/>
  <c r="H271" i="6"/>
  <c r="E272" i="6"/>
  <c r="E277" i="5" l="1"/>
  <c r="C278" i="5"/>
  <c r="D278" i="5" s="1"/>
  <c r="M266" i="6"/>
  <c r="J267" i="6"/>
  <c r="K267" i="6" s="1"/>
  <c r="H272" i="6"/>
  <c r="E273" i="6"/>
  <c r="E278" i="5" l="1"/>
  <c r="C279" i="5"/>
  <c r="D279" i="5" s="1"/>
  <c r="M267" i="6"/>
  <c r="J268" i="6"/>
  <c r="K268" i="6" s="1"/>
  <c r="H273" i="6"/>
  <c r="E274" i="6"/>
  <c r="E279" i="5" l="1"/>
  <c r="C280" i="5"/>
  <c r="D280" i="5" s="1"/>
  <c r="M268" i="6"/>
  <c r="J269" i="6"/>
  <c r="K269" i="6" s="1"/>
  <c r="H274" i="6"/>
  <c r="E275" i="6"/>
  <c r="E280" i="5" l="1"/>
  <c r="C281" i="5"/>
  <c r="D281" i="5" s="1"/>
  <c r="M269" i="6"/>
  <c r="J270" i="6"/>
  <c r="K270" i="6" s="1"/>
  <c r="H275" i="6"/>
  <c r="E276" i="6"/>
  <c r="E281" i="5" l="1"/>
  <c r="C282" i="5"/>
  <c r="D282" i="5" s="1"/>
  <c r="M270" i="6"/>
  <c r="J271" i="6"/>
  <c r="K271" i="6" s="1"/>
  <c r="H276" i="6"/>
  <c r="E277" i="6"/>
  <c r="E282" i="5" l="1"/>
  <c r="C283" i="5"/>
  <c r="D283" i="5" s="1"/>
  <c r="M271" i="6"/>
  <c r="J272" i="6"/>
  <c r="K272" i="6" s="1"/>
  <c r="H277" i="6"/>
  <c r="E278" i="6"/>
  <c r="E283" i="5" l="1"/>
  <c r="C284" i="5"/>
  <c r="D284" i="5" s="1"/>
  <c r="M272" i="6"/>
  <c r="J273" i="6"/>
  <c r="K273" i="6" s="1"/>
  <c r="H278" i="6"/>
  <c r="E279" i="6"/>
  <c r="E284" i="5" l="1"/>
  <c r="C285" i="5"/>
  <c r="D285" i="5" s="1"/>
  <c r="M273" i="6"/>
  <c r="J274" i="6"/>
  <c r="K274" i="6" s="1"/>
  <c r="E280" i="6"/>
  <c r="H279" i="6"/>
  <c r="E285" i="5" l="1"/>
  <c r="C286" i="5"/>
  <c r="D286" i="5" s="1"/>
  <c r="M274" i="6"/>
  <c r="J275" i="6"/>
  <c r="K275" i="6" s="1"/>
  <c r="E281" i="6"/>
  <c r="H280" i="6"/>
  <c r="E286" i="5" l="1"/>
  <c r="C287" i="5"/>
  <c r="D287" i="5" s="1"/>
  <c r="J276" i="6"/>
  <c r="K276" i="6" s="1"/>
  <c r="M275" i="6"/>
  <c r="H281" i="6"/>
  <c r="E282" i="6"/>
  <c r="E287" i="5" l="1"/>
  <c r="C288" i="5"/>
  <c r="D288" i="5" s="1"/>
  <c r="M276" i="6"/>
  <c r="J277" i="6"/>
  <c r="K277" i="6" s="1"/>
  <c r="E283" i="6"/>
  <c r="H282" i="6"/>
  <c r="E288" i="5" l="1"/>
  <c r="C289" i="5"/>
  <c r="D289" i="5" s="1"/>
  <c r="J278" i="6"/>
  <c r="K278" i="6" s="1"/>
  <c r="M277" i="6"/>
  <c r="E284" i="6"/>
  <c r="H283" i="6"/>
  <c r="E289" i="5" l="1"/>
  <c r="C290" i="5"/>
  <c r="D290" i="5" s="1"/>
  <c r="J279" i="6"/>
  <c r="K279" i="6" s="1"/>
  <c r="M278" i="6"/>
  <c r="E285" i="6"/>
  <c r="H284" i="6"/>
  <c r="E290" i="5" l="1"/>
  <c r="C291" i="5"/>
  <c r="D291" i="5" s="1"/>
  <c r="M279" i="6"/>
  <c r="J280" i="6"/>
  <c r="K280" i="6" s="1"/>
  <c r="E286" i="6"/>
  <c r="H285" i="6"/>
  <c r="E291" i="5" l="1"/>
  <c r="C292" i="5"/>
  <c r="D292" i="5" s="1"/>
  <c r="J281" i="6"/>
  <c r="K281" i="6" s="1"/>
  <c r="M280" i="6"/>
  <c r="E287" i="6"/>
  <c r="H286" i="6"/>
  <c r="E292" i="5" l="1"/>
  <c r="C293" i="5"/>
  <c r="D293" i="5" s="1"/>
  <c r="M281" i="6"/>
  <c r="J282" i="6"/>
  <c r="K282" i="6" s="1"/>
  <c r="E288" i="6"/>
  <c r="H287" i="6"/>
  <c r="E293" i="5" l="1"/>
  <c r="C294" i="5"/>
  <c r="D294" i="5" s="1"/>
  <c r="M282" i="6"/>
  <c r="J283" i="6"/>
  <c r="K283" i="6" s="1"/>
  <c r="E289" i="6"/>
  <c r="H288" i="6"/>
  <c r="E294" i="5" l="1"/>
  <c r="C295" i="5"/>
  <c r="D295" i="5" s="1"/>
  <c r="M283" i="6"/>
  <c r="J284" i="6"/>
  <c r="K284" i="6" s="1"/>
  <c r="E290" i="6"/>
  <c r="H289" i="6"/>
  <c r="E295" i="5" l="1"/>
  <c r="C296" i="5"/>
  <c r="D296" i="5" s="1"/>
  <c r="M284" i="6"/>
  <c r="J285" i="6"/>
  <c r="K285" i="6" s="1"/>
  <c r="E291" i="6"/>
  <c r="H290" i="6"/>
  <c r="E296" i="5" l="1"/>
  <c r="C297" i="5"/>
  <c r="D297" i="5" s="1"/>
  <c r="M285" i="6"/>
  <c r="J286" i="6"/>
  <c r="K286" i="6" s="1"/>
  <c r="E292" i="6"/>
  <c r="H291" i="6"/>
  <c r="E297" i="5" l="1"/>
  <c r="C298" i="5"/>
  <c r="D298" i="5" s="1"/>
  <c r="J287" i="6"/>
  <c r="K287" i="6" s="1"/>
  <c r="M286" i="6"/>
  <c r="E293" i="6"/>
  <c r="H292" i="6"/>
  <c r="E298" i="5" l="1"/>
  <c r="C299" i="5"/>
  <c r="D299" i="5" s="1"/>
  <c r="M287" i="6"/>
  <c r="J288" i="6"/>
  <c r="K288" i="6" s="1"/>
  <c r="E294" i="6"/>
  <c r="H293" i="6"/>
  <c r="E299" i="5" l="1"/>
  <c r="C300" i="5"/>
  <c r="D300" i="5" s="1"/>
  <c r="J289" i="6"/>
  <c r="K289" i="6" s="1"/>
  <c r="M288" i="6"/>
  <c r="E295" i="6"/>
  <c r="H294" i="6"/>
  <c r="E300" i="5" l="1"/>
  <c r="C301" i="5"/>
  <c r="D301" i="5" s="1"/>
  <c r="J290" i="6"/>
  <c r="K290" i="6" s="1"/>
  <c r="M289" i="6"/>
  <c r="E296" i="6"/>
  <c r="H295" i="6"/>
  <c r="E301" i="5" l="1"/>
  <c r="C302" i="5"/>
  <c r="D302" i="5" s="1"/>
  <c r="J291" i="6"/>
  <c r="K291" i="6" s="1"/>
  <c r="M290" i="6"/>
  <c r="E297" i="6"/>
  <c r="H296" i="6"/>
  <c r="E302" i="5" l="1"/>
  <c r="C303" i="5"/>
  <c r="D303" i="5" s="1"/>
  <c r="M291" i="6"/>
  <c r="J292" i="6"/>
  <c r="K292" i="6" s="1"/>
  <c r="E298" i="6"/>
  <c r="H297" i="6"/>
  <c r="E303" i="5" l="1"/>
  <c r="C304" i="5"/>
  <c r="D304" i="5" s="1"/>
  <c r="M292" i="6"/>
  <c r="J293" i="6"/>
  <c r="K293" i="6" s="1"/>
  <c r="E299" i="6"/>
  <c r="H298" i="6"/>
  <c r="E304" i="5" l="1"/>
  <c r="C305" i="5"/>
  <c r="D305" i="5" s="1"/>
  <c r="M293" i="6"/>
  <c r="J294" i="6"/>
  <c r="K294" i="6" s="1"/>
  <c r="H299" i="6"/>
  <c r="E300" i="6"/>
  <c r="E305" i="5" l="1"/>
  <c r="C306" i="5"/>
  <c r="D306" i="5" s="1"/>
  <c r="M294" i="6"/>
  <c r="J295" i="6"/>
  <c r="K295" i="6" s="1"/>
  <c r="E301" i="6"/>
  <c r="H300" i="6"/>
  <c r="E306" i="5" l="1"/>
  <c r="C307" i="5"/>
  <c r="D307" i="5" s="1"/>
  <c r="J296" i="6"/>
  <c r="K296" i="6" s="1"/>
  <c r="M295" i="6"/>
  <c r="E302" i="6"/>
  <c r="H301" i="6"/>
  <c r="E307" i="5" l="1"/>
  <c r="C308" i="5"/>
  <c r="D308" i="5" s="1"/>
  <c r="J297" i="6"/>
  <c r="K297" i="6" s="1"/>
  <c r="M296" i="6"/>
  <c r="E303" i="6"/>
  <c r="H302" i="6"/>
  <c r="E308" i="5" l="1"/>
  <c r="C309" i="5"/>
  <c r="D309" i="5" s="1"/>
  <c r="M297" i="6"/>
  <c r="J298" i="6"/>
  <c r="K298" i="6" s="1"/>
  <c r="E304" i="6"/>
  <c r="H303" i="6"/>
  <c r="E309" i="5" l="1"/>
  <c r="C310" i="5"/>
  <c r="D310" i="5" s="1"/>
  <c r="J299" i="6"/>
  <c r="K299" i="6" s="1"/>
  <c r="M298" i="6"/>
  <c r="E305" i="6"/>
  <c r="H304" i="6"/>
  <c r="E310" i="5" l="1"/>
  <c r="C311" i="5"/>
  <c r="D311" i="5" s="1"/>
  <c r="M299" i="6"/>
  <c r="J300" i="6"/>
  <c r="K300" i="6" s="1"/>
  <c r="E306" i="6"/>
  <c r="H305" i="6"/>
  <c r="E311" i="5" l="1"/>
  <c r="C312" i="5"/>
  <c r="D312" i="5" s="1"/>
  <c r="J301" i="6"/>
  <c r="K301" i="6" s="1"/>
  <c r="M300" i="6"/>
  <c r="E307" i="6"/>
  <c r="H306" i="6"/>
  <c r="E312" i="5" l="1"/>
  <c r="C313" i="5"/>
  <c r="D313" i="5" s="1"/>
  <c r="M301" i="6"/>
  <c r="J302" i="6"/>
  <c r="K302" i="6" s="1"/>
  <c r="E308" i="6"/>
  <c r="H307" i="6"/>
  <c r="E313" i="5" l="1"/>
  <c r="C314" i="5"/>
  <c r="D314" i="5" s="1"/>
  <c r="M302" i="6"/>
  <c r="J303" i="6"/>
  <c r="K303" i="6" s="1"/>
  <c r="E309" i="6"/>
  <c r="H308" i="6"/>
  <c r="E314" i="5" l="1"/>
  <c r="C315" i="5"/>
  <c r="D315" i="5" s="1"/>
  <c r="J304" i="6"/>
  <c r="K304" i="6" s="1"/>
  <c r="M303" i="6"/>
  <c r="E310" i="6"/>
  <c r="H309" i="6"/>
  <c r="E315" i="5" l="1"/>
  <c r="C316" i="5"/>
  <c r="D316" i="5" s="1"/>
  <c r="J305" i="6"/>
  <c r="K305" i="6" s="1"/>
  <c r="M304" i="6"/>
  <c r="E311" i="6"/>
  <c r="H310" i="6"/>
  <c r="E316" i="5" l="1"/>
  <c r="C317" i="5"/>
  <c r="D317" i="5" s="1"/>
  <c r="M305" i="6"/>
  <c r="J306" i="6"/>
  <c r="K306" i="6" s="1"/>
  <c r="E312" i="6"/>
  <c r="H311" i="6"/>
  <c r="E317" i="5" l="1"/>
  <c r="C318" i="5"/>
  <c r="D318" i="5" s="1"/>
  <c r="M306" i="6"/>
  <c r="J307" i="6"/>
  <c r="K307" i="6" s="1"/>
  <c r="E313" i="6"/>
  <c r="H312" i="6"/>
  <c r="E318" i="5" l="1"/>
  <c r="C319" i="5"/>
  <c r="D319" i="5" s="1"/>
  <c r="J308" i="6"/>
  <c r="K308" i="6" s="1"/>
  <c r="M307" i="6"/>
  <c r="E314" i="6"/>
  <c r="H313" i="6"/>
  <c r="E319" i="5" l="1"/>
  <c r="C320" i="5"/>
  <c r="D320" i="5" s="1"/>
  <c r="M308" i="6"/>
  <c r="J309" i="6"/>
  <c r="K309" i="6" s="1"/>
  <c r="E315" i="6"/>
  <c r="H314" i="6"/>
  <c r="E320" i="5" l="1"/>
  <c r="C321" i="5"/>
  <c r="D321" i="5" s="1"/>
  <c r="M309" i="6"/>
  <c r="J310" i="6"/>
  <c r="K310" i="6" s="1"/>
  <c r="E316" i="6"/>
  <c r="H315" i="6"/>
  <c r="E321" i="5" l="1"/>
  <c r="C322" i="5"/>
  <c r="D322" i="5" s="1"/>
  <c r="M310" i="6"/>
  <c r="J311" i="6"/>
  <c r="K311" i="6" s="1"/>
  <c r="E317" i="6"/>
  <c r="H316" i="6"/>
  <c r="E322" i="5" l="1"/>
  <c r="C323" i="5"/>
  <c r="D323" i="5" s="1"/>
  <c r="M311" i="6"/>
  <c r="J312" i="6"/>
  <c r="K312" i="6" s="1"/>
  <c r="E318" i="6"/>
  <c r="H317" i="6"/>
  <c r="E323" i="5" l="1"/>
  <c r="C324" i="5"/>
  <c r="D324" i="5" s="1"/>
  <c r="M312" i="6"/>
  <c r="J313" i="6"/>
  <c r="K313" i="6" s="1"/>
  <c r="E319" i="6"/>
  <c r="H318" i="6"/>
  <c r="E324" i="5" l="1"/>
  <c r="C325" i="5"/>
  <c r="D325" i="5" s="1"/>
  <c r="M313" i="6"/>
  <c r="J314" i="6"/>
  <c r="K314" i="6" s="1"/>
  <c r="E320" i="6"/>
  <c r="H319" i="6"/>
  <c r="E325" i="5" l="1"/>
  <c r="C326" i="5"/>
  <c r="D326" i="5" s="1"/>
  <c r="M314" i="6"/>
  <c r="J315" i="6"/>
  <c r="K315" i="6" s="1"/>
  <c r="E321" i="6"/>
  <c r="H320" i="6"/>
  <c r="E326" i="5" l="1"/>
  <c r="C327" i="5"/>
  <c r="D327" i="5" s="1"/>
  <c r="M315" i="6"/>
  <c r="J316" i="6"/>
  <c r="K316" i="6" s="1"/>
  <c r="E322" i="6"/>
  <c r="H321" i="6"/>
  <c r="E327" i="5" l="1"/>
  <c r="C328" i="5"/>
  <c r="D328" i="5" s="1"/>
  <c r="J317" i="6"/>
  <c r="K317" i="6" s="1"/>
  <c r="M316" i="6"/>
  <c r="E323" i="6"/>
  <c r="H322" i="6"/>
  <c r="E328" i="5" l="1"/>
  <c r="C329" i="5"/>
  <c r="D329" i="5" s="1"/>
  <c r="J318" i="6"/>
  <c r="K318" i="6" s="1"/>
  <c r="M317" i="6"/>
  <c r="E324" i="6"/>
  <c r="H323" i="6"/>
  <c r="E329" i="5" l="1"/>
  <c r="C330" i="5"/>
  <c r="D330" i="5" s="1"/>
  <c r="M318" i="6"/>
  <c r="J319" i="6"/>
  <c r="K319" i="6" s="1"/>
  <c r="E325" i="6"/>
  <c r="H324" i="6"/>
  <c r="E330" i="5" l="1"/>
  <c r="C331" i="5"/>
  <c r="D331" i="5" s="1"/>
  <c r="M319" i="6"/>
  <c r="J320" i="6"/>
  <c r="K320" i="6" s="1"/>
  <c r="E326" i="6"/>
  <c r="H325" i="6"/>
  <c r="E331" i="5" l="1"/>
  <c r="C332" i="5"/>
  <c r="D332" i="5" s="1"/>
  <c r="J321" i="6"/>
  <c r="K321" i="6" s="1"/>
  <c r="M320" i="6"/>
  <c r="E327" i="6"/>
  <c r="H326" i="6"/>
  <c r="E332" i="5" l="1"/>
  <c r="C333" i="5"/>
  <c r="D333" i="5" s="1"/>
  <c r="M321" i="6"/>
  <c r="J322" i="6"/>
  <c r="K322" i="6" s="1"/>
  <c r="E328" i="6"/>
  <c r="H327" i="6"/>
  <c r="E333" i="5" l="1"/>
  <c r="C334" i="5"/>
  <c r="D334" i="5" s="1"/>
  <c r="J323" i="6"/>
  <c r="K323" i="6" s="1"/>
  <c r="M322" i="6"/>
  <c r="E329" i="6"/>
  <c r="H328" i="6"/>
  <c r="E334" i="5" l="1"/>
  <c r="C335" i="5"/>
  <c r="D335" i="5" s="1"/>
  <c r="M323" i="6"/>
  <c r="J324" i="6"/>
  <c r="K324" i="6" s="1"/>
  <c r="E330" i="6"/>
  <c r="H329" i="6"/>
  <c r="E335" i="5" l="1"/>
  <c r="C336" i="5"/>
  <c r="D336" i="5" s="1"/>
  <c r="M324" i="6"/>
  <c r="J325" i="6"/>
  <c r="K325" i="6" s="1"/>
  <c r="E331" i="6"/>
  <c r="H330" i="6"/>
  <c r="E336" i="5" l="1"/>
  <c r="C337" i="5"/>
  <c r="D337" i="5" s="1"/>
  <c r="M325" i="6"/>
  <c r="J326" i="6"/>
  <c r="K326" i="6" s="1"/>
  <c r="E332" i="6"/>
  <c r="H331" i="6"/>
  <c r="E337" i="5" l="1"/>
  <c r="C338" i="5"/>
  <c r="D338" i="5" s="1"/>
  <c r="M326" i="6"/>
  <c r="J327" i="6"/>
  <c r="K327" i="6" s="1"/>
  <c r="H332" i="6"/>
  <c r="E333" i="6"/>
  <c r="E338" i="5" l="1"/>
  <c r="C339" i="5"/>
  <c r="D339" i="5" s="1"/>
  <c r="J328" i="6"/>
  <c r="K328" i="6" s="1"/>
  <c r="M327" i="6"/>
  <c r="E334" i="6"/>
  <c r="H333" i="6"/>
  <c r="E339" i="5" l="1"/>
  <c r="C340" i="5"/>
  <c r="D340" i="5" s="1"/>
  <c r="J329" i="6"/>
  <c r="K329" i="6" s="1"/>
  <c r="M328" i="6"/>
  <c r="E335" i="6"/>
  <c r="H334" i="6"/>
  <c r="E340" i="5" l="1"/>
  <c r="C341" i="5"/>
  <c r="D341" i="5" s="1"/>
  <c r="M329" i="6"/>
  <c r="J330" i="6"/>
  <c r="K330" i="6" s="1"/>
  <c r="E336" i="6"/>
  <c r="H335" i="6"/>
  <c r="E341" i="5" l="1"/>
  <c r="C342" i="5"/>
  <c r="D342" i="5" s="1"/>
  <c r="M330" i="6"/>
  <c r="J331" i="6"/>
  <c r="K331" i="6" s="1"/>
  <c r="E337" i="6"/>
  <c r="H336" i="6"/>
  <c r="E342" i="5" l="1"/>
  <c r="C343" i="5"/>
  <c r="D343" i="5" s="1"/>
  <c r="M331" i="6"/>
  <c r="J332" i="6"/>
  <c r="K332" i="6" s="1"/>
  <c r="E338" i="6"/>
  <c r="H337" i="6"/>
  <c r="E343" i="5" l="1"/>
  <c r="C344" i="5"/>
  <c r="D344" i="5" s="1"/>
  <c r="J333" i="6"/>
  <c r="K333" i="6" s="1"/>
  <c r="M332" i="6"/>
  <c r="H338" i="6"/>
  <c r="E339" i="6"/>
  <c r="E344" i="5" l="1"/>
  <c r="C345" i="5"/>
  <c r="D345" i="5" s="1"/>
  <c r="J334" i="6"/>
  <c r="K334" i="6" s="1"/>
  <c r="M333" i="6"/>
  <c r="H339" i="6"/>
  <c r="E340" i="6"/>
  <c r="E345" i="5" l="1"/>
  <c r="C346" i="5"/>
  <c r="D346" i="5" s="1"/>
  <c r="M334" i="6"/>
  <c r="J335" i="6"/>
  <c r="K335" i="6" s="1"/>
  <c r="H340" i="6"/>
  <c r="E341" i="6"/>
  <c r="E346" i="5" l="1"/>
  <c r="C347" i="5"/>
  <c r="D347" i="5" s="1"/>
  <c r="J336" i="6"/>
  <c r="K336" i="6" s="1"/>
  <c r="M335" i="6"/>
  <c r="H341" i="6"/>
  <c r="E342" i="6"/>
  <c r="E347" i="5" l="1"/>
  <c r="C348" i="5"/>
  <c r="D348" i="5" s="1"/>
  <c r="J337" i="6"/>
  <c r="K337" i="6" s="1"/>
  <c r="M336" i="6"/>
  <c r="H342" i="6"/>
  <c r="E343" i="6"/>
  <c r="E348" i="5" l="1"/>
  <c r="C349" i="5"/>
  <c r="D349" i="5" s="1"/>
  <c r="J338" i="6"/>
  <c r="K338" i="6" s="1"/>
  <c r="M337" i="6"/>
  <c r="H343" i="6"/>
  <c r="E344" i="6"/>
  <c r="E349" i="5" l="1"/>
  <c r="C350" i="5"/>
  <c r="D350" i="5" s="1"/>
  <c r="J339" i="6"/>
  <c r="K339" i="6" s="1"/>
  <c r="M338" i="6"/>
  <c r="H344" i="6"/>
  <c r="E345" i="6"/>
  <c r="E350" i="5" l="1"/>
  <c r="C351" i="5"/>
  <c r="D351" i="5" s="1"/>
  <c r="J340" i="6"/>
  <c r="K340" i="6" s="1"/>
  <c r="M339" i="6"/>
  <c r="H345" i="6"/>
  <c r="E346" i="6"/>
  <c r="E351" i="5" l="1"/>
  <c r="C352" i="5"/>
  <c r="D352" i="5" s="1"/>
  <c r="M340" i="6"/>
  <c r="J341" i="6"/>
  <c r="K341" i="6" s="1"/>
  <c r="H346" i="6"/>
  <c r="E347" i="6"/>
  <c r="E352" i="5" l="1"/>
  <c r="C353" i="5"/>
  <c r="D353" i="5" s="1"/>
  <c r="M341" i="6"/>
  <c r="J342" i="6"/>
  <c r="K342" i="6" s="1"/>
  <c r="H347" i="6"/>
  <c r="E348" i="6"/>
  <c r="E353" i="5" l="1"/>
  <c r="C354" i="5"/>
  <c r="D354" i="5" s="1"/>
  <c r="M342" i="6"/>
  <c r="J343" i="6"/>
  <c r="K343" i="6" s="1"/>
  <c r="H348" i="6"/>
  <c r="E349" i="6"/>
  <c r="E354" i="5" l="1"/>
  <c r="C355" i="5"/>
  <c r="D355" i="5" s="1"/>
  <c r="J344" i="6"/>
  <c r="K344" i="6" s="1"/>
  <c r="M343" i="6"/>
  <c r="H349" i="6"/>
  <c r="E350" i="6"/>
  <c r="E355" i="5" l="1"/>
  <c r="C356" i="5"/>
  <c r="D356" i="5" s="1"/>
  <c r="J345" i="6"/>
  <c r="K345" i="6" s="1"/>
  <c r="M344" i="6"/>
  <c r="H350" i="6"/>
  <c r="E351" i="6"/>
  <c r="E356" i="5" l="1"/>
  <c r="C357" i="5"/>
  <c r="D357" i="5" s="1"/>
  <c r="M345" i="6"/>
  <c r="J346" i="6"/>
  <c r="K346" i="6" s="1"/>
  <c r="H351" i="6"/>
  <c r="E352" i="6"/>
  <c r="E357" i="5" l="1"/>
  <c r="C358" i="5"/>
  <c r="D358" i="5" s="1"/>
  <c r="M346" i="6"/>
  <c r="J347" i="6"/>
  <c r="K347" i="6" s="1"/>
  <c r="H352" i="6"/>
  <c r="E353" i="6"/>
  <c r="E358" i="5" l="1"/>
  <c r="C359" i="5"/>
  <c r="D359" i="5" s="1"/>
  <c r="M347" i="6"/>
  <c r="J348" i="6"/>
  <c r="K348" i="6" s="1"/>
  <c r="H353" i="6"/>
  <c r="E354" i="6"/>
  <c r="E359" i="5" l="1"/>
  <c r="C360" i="5"/>
  <c r="D360" i="5" s="1"/>
  <c r="J349" i="6"/>
  <c r="K349" i="6" s="1"/>
  <c r="M348" i="6"/>
  <c r="H354" i="6"/>
  <c r="E355" i="6"/>
  <c r="E360" i="5" l="1"/>
  <c r="C361" i="5"/>
  <c r="D361" i="5" s="1"/>
  <c r="J350" i="6"/>
  <c r="K350" i="6" s="1"/>
  <c r="M349" i="6"/>
  <c r="H355" i="6"/>
  <c r="E356" i="6"/>
  <c r="E361" i="5" l="1"/>
  <c r="C362" i="5"/>
  <c r="D362" i="5" s="1"/>
  <c r="J351" i="6"/>
  <c r="K351" i="6" s="1"/>
  <c r="M350" i="6"/>
  <c r="H356" i="6"/>
  <c r="E357" i="6"/>
  <c r="E362" i="5" l="1"/>
  <c r="C363" i="5"/>
  <c r="D363" i="5" s="1"/>
  <c r="M351" i="6"/>
  <c r="J352" i="6"/>
  <c r="K352" i="6" s="1"/>
  <c r="H357" i="6"/>
  <c r="E358" i="6"/>
  <c r="E363" i="5" l="1"/>
  <c r="C364" i="5"/>
  <c r="D364" i="5" s="1"/>
  <c r="M352" i="6"/>
  <c r="J353" i="6"/>
  <c r="K353" i="6" s="1"/>
  <c r="H358" i="6"/>
  <c r="E359" i="6"/>
  <c r="E364" i="5" l="1"/>
  <c r="C365" i="5"/>
  <c r="D365" i="5" s="1"/>
  <c r="M353" i="6"/>
  <c r="J354" i="6"/>
  <c r="K354" i="6" s="1"/>
  <c r="E360" i="6"/>
  <c r="H359" i="6"/>
  <c r="E365" i="5" l="1"/>
  <c r="C366" i="5"/>
  <c r="D366" i="5" s="1"/>
  <c r="M354" i="6"/>
  <c r="J355" i="6"/>
  <c r="K355" i="6" s="1"/>
  <c r="H360" i="6"/>
  <c r="E361" i="6"/>
  <c r="E366" i="5" l="1"/>
  <c r="C367" i="5"/>
  <c r="D367" i="5" s="1"/>
  <c r="M355" i="6"/>
  <c r="J356" i="6"/>
  <c r="K356" i="6" s="1"/>
  <c r="H361" i="6"/>
  <c r="E362" i="6"/>
  <c r="E367" i="5" l="1"/>
  <c r="C368" i="5"/>
  <c r="D368" i="5" s="1"/>
  <c r="J357" i="6"/>
  <c r="K357" i="6" s="1"/>
  <c r="M356" i="6"/>
  <c r="H362" i="6"/>
  <c r="E363" i="6"/>
  <c r="E368" i="5" l="1"/>
  <c r="C369" i="5"/>
  <c r="D369" i="5" s="1"/>
  <c r="J358" i="6"/>
  <c r="K358" i="6" s="1"/>
  <c r="M357" i="6"/>
  <c r="H363" i="6"/>
  <c r="E364" i="6"/>
  <c r="E369" i="5" l="1"/>
  <c r="C370" i="5"/>
  <c r="D370" i="5" s="1"/>
  <c r="M358" i="6"/>
  <c r="J359" i="6"/>
  <c r="K359" i="6" s="1"/>
  <c r="H364" i="6"/>
  <c r="E365" i="6"/>
  <c r="E370" i="5" l="1"/>
  <c r="C371" i="5"/>
  <c r="D371" i="5" s="1"/>
  <c r="M359" i="6"/>
  <c r="J360" i="6"/>
  <c r="K360" i="6" s="1"/>
  <c r="H365" i="6"/>
  <c r="E366" i="6"/>
  <c r="E371" i="5" l="1"/>
  <c r="C372" i="5"/>
  <c r="D372" i="5" s="1"/>
  <c r="M360" i="6"/>
  <c r="J361" i="6"/>
  <c r="K361" i="6" s="1"/>
  <c r="H366" i="6"/>
  <c r="E367" i="6"/>
  <c r="E372" i="5" l="1"/>
  <c r="C373" i="5"/>
  <c r="D373" i="5" s="1"/>
  <c r="M361" i="6"/>
  <c r="J362" i="6"/>
  <c r="K362" i="6" s="1"/>
  <c r="H367" i="6"/>
  <c r="E368" i="6"/>
  <c r="E373" i="5" l="1"/>
  <c r="C374" i="5"/>
  <c r="D374" i="5" s="1"/>
  <c r="M362" i="6"/>
  <c r="J363" i="6"/>
  <c r="K363" i="6" s="1"/>
  <c r="H368" i="6"/>
  <c r="E369" i="6"/>
  <c r="E374" i="5" l="1"/>
  <c r="C375" i="5"/>
  <c r="D375" i="5" s="1"/>
  <c r="M363" i="6"/>
  <c r="J364" i="6"/>
  <c r="K364" i="6" s="1"/>
  <c r="H369" i="6"/>
  <c r="E370" i="6"/>
  <c r="E375" i="5" l="1"/>
  <c r="C376" i="5"/>
  <c r="D376" i="5" s="1"/>
  <c r="M364" i="6"/>
  <c r="J365" i="6"/>
  <c r="K365" i="6" s="1"/>
  <c r="H370" i="6"/>
  <c r="E371" i="6"/>
  <c r="E376" i="5" l="1"/>
  <c r="C377" i="5"/>
  <c r="D377" i="5" s="1"/>
  <c r="J366" i="6"/>
  <c r="K366" i="6" s="1"/>
  <c r="M365" i="6"/>
  <c r="H371" i="6"/>
  <c r="E372" i="6"/>
  <c r="E377" i="5" l="1"/>
  <c r="C378" i="5"/>
  <c r="D378" i="5" s="1"/>
  <c r="J367" i="6"/>
  <c r="K367" i="6" s="1"/>
  <c r="M366" i="6"/>
  <c r="H372" i="6"/>
  <c r="E373" i="6"/>
  <c r="E378" i="5" l="1"/>
  <c r="C379" i="5"/>
  <c r="D379" i="5" s="1"/>
  <c r="M367" i="6"/>
  <c r="J368" i="6"/>
  <c r="K368" i="6" s="1"/>
  <c r="H373" i="6"/>
  <c r="E374" i="6"/>
  <c r="E379" i="5" l="1"/>
  <c r="C380" i="5"/>
  <c r="D380" i="5" s="1"/>
  <c r="M368" i="6"/>
  <c r="J369" i="6"/>
  <c r="K369" i="6" s="1"/>
  <c r="H374" i="6"/>
  <c r="E375" i="6"/>
  <c r="E380" i="5" l="1"/>
  <c r="C381" i="5"/>
  <c r="D381" i="5" s="1"/>
  <c r="M369" i="6"/>
  <c r="J370" i="6"/>
  <c r="K370" i="6" s="1"/>
  <c r="H375" i="6"/>
  <c r="E376" i="6"/>
  <c r="E381" i="5" l="1"/>
  <c r="C382" i="5"/>
  <c r="D382" i="5" s="1"/>
  <c r="M370" i="6"/>
  <c r="J371" i="6"/>
  <c r="K371" i="6" s="1"/>
  <c r="H376" i="6"/>
  <c r="E377" i="6"/>
  <c r="E382" i="5" l="1"/>
  <c r="C383" i="5"/>
  <c r="D383" i="5" s="1"/>
  <c r="M371" i="6"/>
  <c r="J372" i="6"/>
  <c r="K372" i="6" s="1"/>
  <c r="H377" i="6"/>
  <c r="E378" i="6"/>
  <c r="E383" i="5" l="1"/>
  <c r="C384" i="5"/>
  <c r="D384" i="5" s="1"/>
  <c r="M372" i="6"/>
  <c r="J373" i="6"/>
  <c r="K373" i="6" s="1"/>
  <c r="H378" i="6"/>
  <c r="E379" i="6"/>
  <c r="E384" i="5" l="1"/>
  <c r="C385" i="5"/>
  <c r="D385" i="5" s="1"/>
  <c r="M373" i="6"/>
  <c r="J374" i="6"/>
  <c r="K374" i="6" s="1"/>
  <c r="H379" i="6"/>
  <c r="E380" i="6"/>
  <c r="E385" i="5" l="1"/>
  <c r="C386" i="5"/>
  <c r="D386" i="5" s="1"/>
  <c r="M374" i="6"/>
  <c r="J375" i="6"/>
  <c r="K375" i="6" s="1"/>
  <c r="H380" i="6"/>
  <c r="E381" i="6"/>
  <c r="E386" i="5" l="1"/>
  <c r="C387" i="5"/>
  <c r="D387" i="5" s="1"/>
  <c r="M375" i="6"/>
  <c r="J376" i="6"/>
  <c r="K376" i="6" s="1"/>
  <c r="H381" i="6"/>
  <c r="E382" i="6"/>
  <c r="E387" i="5" l="1"/>
  <c r="C388" i="5"/>
  <c r="D388" i="5" s="1"/>
  <c r="J377" i="6"/>
  <c r="K377" i="6" s="1"/>
  <c r="M376" i="6"/>
  <c r="H382" i="6"/>
  <c r="E383" i="6"/>
  <c r="E388" i="5" l="1"/>
  <c r="C389" i="5"/>
  <c r="D389" i="5" s="1"/>
  <c r="M377" i="6"/>
  <c r="J378" i="6"/>
  <c r="K378" i="6" s="1"/>
  <c r="H383" i="6"/>
  <c r="E384" i="6"/>
  <c r="E389" i="5" l="1"/>
  <c r="C390" i="5"/>
  <c r="D390" i="5" s="1"/>
  <c r="M378" i="6"/>
  <c r="J379" i="6"/>
  <c r="K379" i="6" s="1"/>
  <c r="H384" i="6"/>
  <c r="E385" i="6"/>
  <c r="E390" i="5" l="1"/>
  <c r="C391" i="5"/>
  <c r="D391" i="5" s="1"/>
  <c r="M379" i="6"/>
  <c r="J380" i="6"/>
  <c r="K380" i="6" s="1"/>
  <c r="H385" i="6"/>
  <c r="E386" i="6"/>
  <c r="E391" i="5" l="1"/>
  <c r="C392" i="5"/>
  <c r="D392" i="5" s="1"/>
  <c r="M380" i="6"/>
  <c r="J381" i="6"/>
  <c r="K381" i="6" s="1"/>
  <c r="H386" i="6"/>
  <c r="E387" i="6"/>
  <c r="E392" i="5" l="1"/>
  <c r="C393" i="5"/>
  <c r="D393" i="5" s="1"/>
  <c r="M381" i="6"/>
  <c r="J382" i="6"/>
  <c r="K382" i="6" s="1"/>
  <c r="H387" i="6"/>
  <c r="E388" i="6"/>
  <c r="E393" i="5" l="1"/>
  <c r="C394" i="5"/>
  <c r="D394" i="5" s="1"/>
  <c r="M382" i="6"/>
  <c r="J383" i="6"/>
  <c r="K383" i="6" s="1"/>
  <c r="H388" i="6"/>
  <c r="E389" i="6"/>
  <c r="E394" i="5" l="1"/>
  <c r="C395" i="5"/>
  <c r="D395" i="5" s="1"/>
  <c r="M383" i="6"/>
  <c r="J384" i="6"/>
  <c r="K384" i="6" s="1"/>
  <c r="H389" i="6"/>
  <c r="E390" i="6"/>
  <c r="E395" i="5" l="1"/>
  <c r="C396" i="5"/>
  <c r="D396" i="5" s="1"/>
  <c r="J385" i="6"/>
  <c r="K385" i="6" s="1"/>
  <c r="M384" i="6"/>
  <c r="H390" i="6"/>
  <c r="E391" i="6"/>
  <c r="E396" i="5" l="1"/>
  <c r="C397" i="5"/>
  <c r="D397" i="5" s="1"/>
  <c r="J386" i="6"/>
  <c r="K386" i="6" s="1"/>
  <c r="M385" i="6"/>
  <c r="H391" i="6"/>
  <c r="E392" i="6"/>
  <c r="E397" i="5" l="1"/>
  <c r="C398" i="5"/>
  <c r="D398" i="5" s="1"/>
  <c r="M386" i="6"/>
  <c r="J387" i="6"/>
  <c r="K387" i="6" s="1"/>
  <c r="H392" i="6"/>
  <c r="E393" i="6"/>
  <c r="E398" i="5" l="1"/>
  <c r="C399" i="5"/>
  <c r="D399" i="5" s="1"/>
  <c r="M387" i="6"/>
  <c r="J388" i="6"/>
  <c r="K388" i="6" s="1"/>
  <c r="H393" i="6"/>
  <c r="E394" i="6"/>
  <c r="E399" i="5" l="1"/>
  <c r="C400" i="5"/>
  <c r="D400" i="5" s="1"/>
  <c r="M388" i="6"/>
  <c r="J389" i="6"/>
  <c r="K389" i="6" s="1"/>
  <c r="H394" i="6"/>
  <c r="E395" i="6"/>
  <c r="E400" i="5" l="1"/>
  <c r="C401" i="5"/>
  <c r="D401" i="5" s="1"/>
  <c r="J390" i="6"/>
  <c r="K390" i="6" s="1"/>
  <c r="M389" i="6"/>
  <c r="H395" i="6"/>
  <c r="E396" i="6"/>
  <c r="E401" i="5" l="1"/>
  <c r="C402" i="5"/>
  <c r="D402" i="5" s="1"/>
  <c r="J391" i="6"/>
  <c r="K391" i="6" s="1"/>
  <c r="M390" i="6"/>
  <c r="H396" i="6"/>
  <c r="E397" i="6"/>
  <c r="E402" i="5" l="1"/>
  <c r="C403" i="5"/>
  <c r="D403" i="5" s="1"/>
  <c r="M391" i="6"/>
  <c r="J392" i="6"/>
  <c r="K392" i="6" s="1"/>
  <c r="H397" i="6"/>
  <c r="E398" i="6"/>
  <c r="E403" i="5" l="1"/>
  <c r="C404" i="5"/>
  <c r="D404" i="5" s="1"/>
  <c r="M392" i="6"/>
  <c r="J393" i="6"/>
  <c r="K393" i="6" s="1"/>
  <c r="H398" i="6"/>
  <c r="E399" i="6"/>
  <c r="E404" i="5" l="1"/>
  <c r="C405" i="5"/>
  <c r="D405" i="5" s="1"/>
  <c r="M393" i="6"/>
  <c r="J394" i="6"/>
  <c r="K394" i="6" s="1"/>
  <c r="H399" i="6"/>
  <c r="E400" i="6"/>
  <c r="E405" i="5" l="1"/>
  <c r="C406" i="5"/>
  <c r="D406" i="5" s="1"/>
  <c r="M394" i="6"/>
  <c r="J395" i="6"/>
  <c r="K395" i="6" s="1"/>
  <c r="H400" i="6"/>
  <c r="E401" i="6"/>
  <c r="E406" i="5" l="1"/>
  <c r="C407" i="5"/>
  <c r="D407" i="5" s="1"/>
  <c r="M395" i="6"/>
  <c r="J396" i="6"/>
  <c r="K396" i="6" s="1"/>
  <c r="H401" i="6"/>
  <c r="E402" i="6"/>
  <c r="E407" i="5" l="1"/>
  <c r="C408" i="5"/>
  <c r="D408" i="5" s="1"/>
  <c r="J397" i="6"/>
  <c r="K397" i="6" s="1"/>
  <c r="M396" i="6"/>
  <c r="H402" i="6"/>
  <c r="E403" i="6"/>
  <c r="E408" i="5" l="1"/>
  <c r="C409" i="5"/>
  <c r="D409" i="5" s="1"/>
  <c r="J398" i="6"/>
  <c r="K398" i="6" s="1"/>
  <c r="M397" i="6"/>
  <c r="H403" i="6"/>
  <c r="E404" i="6"/>
  <c r="E409" i="5" l="1"/>
  <c r="C410" i="5"/>
  <c r="D410" i="5" s="1"/>
  <c r="M398" i="6"/>
  <c r="J399" i="6"/>
  <c r="K399" i="6" s="1"/>
  <c r="H404" i="6"/>
  <c r="E405" i="6"/>
  <c r="E410" i="5" l="1"/>
  <c r="C411" i="5"/>
  <c r="D411" i="5" s="1"/>
  <c r="M399" i="6"/>
  <c r="J400" i="6"/>
  <c r="K400" i="6" s="1"/>
  <c r="E406" i="6"/>
  <c r="H405" i="6"/>
  <c r="E411" i="5" l="1"/>
  <c r="C412" i="5"/>
  <c r="D412" i="5" s="1"/>
  <c r="M400" i="6"/>
  <c r="J401" i="6"/>
  <c r="K401" i="6" s="1"/>
  <c r="H406" i="6"/>
  <c r="E407" i="6"/>
  <c r="E412" i="5" l="1"/>
  <c r="C413" i="5"/>
  <c r="D413" i="5" s="1"/>
  <c r="M401" i="6"/>
  <c r="J402" i="6"/>
  <c r="K402" i="6" s="1"/>
  <c r="H407" i="6"/>
  <c r="E408" i="6"/>
  <c r="E413" i="5" l="1"/>
  <c r="C414" i="5"/>
  <c r="D414" i="5" s="1"/>
  <c r="M402" i="6"/>
  <c r="J403" i="6"/>
  <c r="K403" i="6" s="1"/>
  <c r="H408" i="6"/>
  <c r="E409" i="6"/>
  <c r="E414" i="5" l="1"/>
  <c r="C415" i="5"/>
  <c r="D415" i="5" s="1"/>
  <c r="M403" i="6"/>
  <c r="J404" i="6"/>
  <c r="K404" i="6" s="1"/>
  <c r="H409" i="6"/>
  <c r="E410" i="6"/>
  <c r="E415" i="5" l="1"/>
  <c r="C416" i="5"/>
  <c r="D416" i="5" s="1"/>
  <c r="M404" i="6"/>
  <c r="J405" i="6"/>
  <c r="K405" i="6" s="1"/>
  <c r="H410" i="6"/>
  <c r="E411" i="6"/>
  <c r="E416" i="5" l="1"/>
  <c r="C417" i="5"/>
  <c r="D417" i="5" s="1"/>
  <c r="M405" i="6"/>
  <c r="J406" i="6"/>
  <c r="K406" i="6" s="1"/>
  <c r="H411" i="6"/>
  <c r="E412" i="6"/>
  <c r="E417" i="5" l="1"/>
  <c r="C418" i="5"/>
  <c r="D418" i="5" s="1"/>
  <c r="M406" i="6"/>
  <c r="J407" i="6"/>
  <c r="K407" i="6" s="1"/>
  <c r="H412" i="6"/>
  <c r="E413" i="6"/>
  <c r="E418" i="5" l="1"/>
  <c r="C419" i="5"/>
  <c r="D419" i="5" s="1"/>
  <c r="M407" i="6"/>
  <c r="J408" i="6"/>
  <c r="K408" i="6" s="1"/>
  <c r="H413" i="6"/>
  <c r="E414" i="6"/>
  <c r="E419" i="5" l="1"/>
  <c r="C420" i="5"/>
  <c r="D420" i="5" s="1"/>
  <c r="M408" i="6"/>
  <c r="J409" i="6"/>
  <c r="K409" i="6" s="1"/>
  <c r="H414" i="6"/>
  <c r="E415" i="6"/>
  <c r="E420" i="5" l="1"/>
  <c r="C421" i="5"/>
  <c r="D421" i="5" s="1"/>
  <c r="J410" i="6"/>
  <c r="K410" i="6" s="1"/>
  <c r="M409" i="6"/>
  <c r="E416" i="6"/>
  <c r="H415" i="6"/>
  <c r="E421" i="5" l="1"/>
  <c r="C422" i="5"/>
  <c r="D422" i="5" s="1"/>
  <c r="M410" i="6"/>
  <c r="J411" i="6"/>
  <c r="K411" i="6" s="1"/>
  <c r="E417" i="6"/>
  <c r="H416" i="6"/>
  <c r="E422" i="5" l="1"/>
  <c r="C423" i="5"/>
  <c r="D423" i="5" s="1"/>
  <c r="J412" i="6"/>
  <c r="K412" i="6" s="1"/>
  <c r="M411" i="6"/>
  <c r="E418" i="6"/>
  <c r="H417" i="6"/>
  <c r="E423" i="5" l="1"/>
  <c r="C424" i="5"/>
  <c r="D424" i="5" s="1"/>
  <c r="M412" i="6"/>
  <c r="J413" i="6"/>
  <c r="K413" i="6" s="1"/>
  <c r="E419" i="6"/>
  <c r="H418" i="6"/>
  <c r="E424" i="5" l="1"/>
  <c r="C425" i="5"/>
  <c r="D425" i="5" s="1"/>
  <c r="J414" i="6"/>
  <c r="K414" i="6" s="1"/>
  <c r="M413" i="6"/>
  <c r="E420" i="6"/>
  <c r="H419" i="6"/>
  <c r="E425" i="5" l="1"/>
  <c r="C426" i="5"/>
  <c r="D426" i="5" s="1"/>
  <c r="M414" i="6"/>
  <c r="J415" i="6"/>
  <c r="K415" i="6" s="1"/>
  <c r="E421" i="6"/>
  <c r="H420" i="6"/>
  <c r="E426" i="5" l="1"/>
  <c r="C427" i="5"/>
  <c r="D427" i="5" s="1"/>
  <c r="M415" i="6"/>
  <c r="J416" i="6"/>
  <c r="K416" i="6" s="1"/>
  <c r="E422" i="6"/>
  <c r="H421" i="6"/>
  <c r="E427" i="5" l="1"/>
  <c r="C428" i="5"/>
  <c r="D428" i="5" s="1"/>
  <c r="J417" i="6"/>
  <c r="K417" i="6" s="1"/>
  <c r="M416" i="6"/>
  <c r="E423" i="6"/>
  <c r="H422" i="6"/>
  <c r="E428" i="5" l="1"/>
  <c r="C429" i="5"/>
  <c r="D429" i="5" s="1"/>
  <c r="M417" i="6"/>
  <c r="J418" i="6"/>
  <c r="K418" i="6" s="1"/>
  <c r="E424" i="6"/>
  <c r="H423" i="6"/>
  <c r="E429" i="5" l="1"/>
  <c r="C430" i="5"/>
  <c r="D430" i="5" s="1"/>
  <c r="M418" i="6"/>
  <c r="J419" i="6"/>
  <c r="K419" i="6" s="1"/>
  <c r="E425" i="6"/>
  <c r="H424" i="6"/>
  <c r="E430" i="5" l="1"/>
  <c r="C431" i="5"/>
  <c r="D431" i="5" s="1"/>
  <c r="M419" i="6"/>
  <c r="J420" i="6"/>
  <c r="K420" i="6" s="1"/>
  <c r="E426" i="6"/>
  <c r="H425" i="6"/>
  <c r="E431" i="5" l="1"/>
  <c r="C432" i="5"/>
  <c r="D432" i="5" s="1"/>
  <c r="M420" i="6"/>
  <c r="J421" i="6"/>
  <c r="K421" i="6" s="1"/>
  <c r="E427" i="6"/>
  <c r="H426" i="6"/>
  <c r="E432" i="5" l="1"/>
  <c r="C433" i="5"/>
  <c r="D433" i="5" s="1"/>
  <c r="J422" i="6"/>
  <c r="K422" i="6" s="1"/>
  <c r="M421" i="6"/>
  <c r="E428" i="6"/>
  <c r="H427" i="6"/>
  <c r="E433" i="5" l="1"/>
  <c r="C434" i="5"/>
  <c r="D434" i="5" s="1"/>
  <c r="M422" i="6"/>
  <c r="J423" i="6"/>
  <c r="K423" i="6" s="1"/>
  <c r="E429" i="6"/>
  <c r="H428" i="6"/>
  <c r="E434" i="5" l="1"/>
  <c r="C435" i="5"/>
  <c r="D435" i="5" s="1"/>
  <c r="M423" i="6"/>
  <c r="J424" i="6"/>
  <c r="K424" i="6" s="1"/>
  <c r="E430" i="6"/>
  <c r="H429" i="6"/>
  <c r="E435" i="5" l="1"/>
  <c r="C436" i="5"/>
  <c r="D436" i="5" s="1"/>
  <c r="J425" i="6"/>
  <c r="K425" i="6" s="1"/>
  <c r="M424" i="6"/>
  <c r="E431" i="6"/>
  <c r="H430" i="6"/>
  <c r="E436" i="5" l="1"/>
  <c r="C437" i="5"/>
  <c r="D437" i="5" s="1"/>
  <c r="J426" i="6"/>
  <c r="K426" i="6" s="1"/>
  <c r="M425" i="6"/>
  <c r="E432" i="6"/>
  <c r="H431" i="6"/>
  <c r="E437" i="5" l="1"/>
  <c r="C438" i="5"/>
  <c r="D438" i="5" s="1"/>
  <c r="J427" i="6"/>
  <c r="K427" i="6" s="1"/>
  <c r="M426" i="6"/>
  <c r="E433" i="6"/>
  <c r="H432" i="6"/>
  <c r="E438" i="5" l="1"/>
  <c r="C439" i="5"/>
  <c r="D439" i="5" s="1"/>
  <c r="M427" i="6"/>
  <c r="J428" i="6"/>
  <c r="K428" i="6" s="1"/>
  <c r="E434" i="6"/>
  <c r="H433" i="6"/>
  <c r="E439" i="5" l="1"/>
  <c r="C440" i="5"/>
  <c r="D440" i="5" s="1"/>
  <c r="M428" i="6"/>
  <c r="J429" i="6"/>
  <c r="K429" i="6" s="1"/>
  <c r="E435" i="6"/>
  <c r="H434" i="6"/>
  <c r="E440" i="5" l="1"/>
  <c r="C441" i="5"/>
  <c r="D441" i="5" s="1"/>
  <c r="M429" i="6"/>
  <c r="J430" i="6"/>
  <c r="K430" i="6" s="1"/>
  <c r="E436" i="6"/>
  <c r="H435" i="6"/>
  <c r="E441" i="5" l="1"/>
  <c r="C442" i="5"/>
  <c r="D442" i="5" s="1"/>
  <c r="M430" i="6"/>
  <c r="J431" i="6"/>
  <c r="K431" i="6" s="1"/>
  <c r="E437" i="6"/>
  <c r="H436" i="6"/>
  <c r="E442" i="5" l="1"/>
  <c r="C443" i="5"/>
  <c r="D443" i="5" s="1"/>
  <c r="M431" i="6"/>
  <c r="J432" i="6"/>
  <c r="K432" i="6" s="1"/>
  <c r="E438" i="6"/>
  <c r="H437" i="6"/>
  <c r="E443" i="5" l="1"/>
  <c r="C444" i="5"/>
  <c r="D444" i="5" s="1"/>
  <c r="J433" i="6"/>
  <c r="K433" i="6" s="1"/>
  <c r="M432" i="6"/>
  <c r="H438" i="6"/>
  <c r="E439" i="6"/>
  <c r="E444" i="5" l="1"/>
  <c r="C445" i="5"/>
  <c r="D445" i="5" s="1"/>
  <c r="J434" i="6"/>
  <c r="K434" i="6" s="1"/>
  <c r="M433" i="6"/>
  <c r="E440" i="6"/>
  <c r="H439" i="6"/>
  <c r="E445" i="5" l="1"/>
  <c r="C446" i="5"/>
  <c r="D446" i="5" s="1"/>
  <c r="M434" i="6"/>
  <c r="J435" i="6"/>
  <c r="K435" i="6" s="1"/>
  <c r="H440" i="6"/>
  <c r="E441" i="6"/>
  <c r="E446" i="5" l="1"/>
  <c r="C447" i="5"/>
  <c r="D447" i="5" s="1"/>
  <c r="J436" i="6"/>
  <c r="K436" i="6" s="1"/>
  <c r="M435" i="6"/>
  <c r="E442" i="6"/>
  <c r="H441" i="6"/>
  <c r="E447" i="5" l="1"/>
  <c r="C448" i="5"/>
  <c r="D448" i="5" s="1"/>
  <c r="M436" i="6"/>
  <c r="J437" i="6"/>
  <c r="K437" i="6" s="1"/>
  <c r="E443" i="6"/>
  <c r="H442" i="6"/>
  <c r="E448" i="5" l="1"/>
  <c r="C449" i="5"/>
  <c r="D449" i="5" s="1"/>
  <c r="M437" i="6"/>
  <c r="J438" i="6"/>
  <c r="K438" i="6" s="1"/>
  <c r="E444" i="6"/>
  <c r="H443" i="6"/>
  <c r="E449" i="5" l="1"/>
  <c r="C450" i="5"/>
  <c r="D450" i="5" s="1"/>
  <c r="M438" i="6"/>
  <c r="J439" i="6"/>
  <c r="K439" i="6" s="1"/>
  <c r="E445" i="6"/>
  <c r="H444" i="6"/>
  <c r="E450" i="5" l="1"/>
  <c r="C451" i="5"/>
  <c r="D451" i="5" s="1"/>
  <c r="J440" i="6"/>
  <c r="K440" i="6" s="1"/>
  <c r="M439" i="6"/>
  <c r="E446" i="6"/>
  <c r="H445" i="6"/>
  <c r="E451" i="5" l="1"/>
  <c r="C452" i="5"/>
  <c r="D452" i="5" s="1"/>
  <c r="J441" i="6"/>
  <c r="K441" i="6" s="1"/>
  <c r="M440" i="6"/>
  <c r="E447" i="6"/>
  <c r="H446" i="6"/>
  <c r="E452" i="5" l="1"/>
  <c r="C453" i="5"/>
  <c r="D453" i="5" s="1"/>
  <c r="M441" i="6"/>
  <c r="J442" i="6"/>
  <c r="K442" i="6" s="1"/>
  <c r="E448" i="6"/>
  <c r="H447" i="6"/>
  <c r="E453" i="5" l="1"/>
  <c r="C454" i="5"/>
  <c r="D454" i="5" s="1"/>
  <c r="M442" i="6"/>
  <c r="J443" i="6"/>
  <c r="K443" i="6" s="1"/>
  <c r="E449" i="6"/>
  <c r="H448" i="6"/>
  <c r="E454" i="5" l="1"/>
  <c r="C455" i="5"/>
  <c r="D455" i="5" s="1"/>
  <c r="M443" i="6"/>
  <c r="J444" i="6"/>
  <c r="K444" i="6" s="1"/>
  <c r="E450" i="6"/>
  <c r="H449" i="6"/>
  <c r="E455" i="5" l="1"/>
  <c r="C456" i="5"/>
  <c r="D456" i="5" s="1"/>
  <c r="M444" i="6"/>
  <c r="J445" i="6"/>
  <c r="K445" i="6" s="1"/>
  <c r="E451" i="6"/>
  <c r="H450" i="6"/>
  <c r="E456" i="5" l="1"/>
  <c r="C457" i="5"/>
  <c r="D457" i="5" s="1"/>
  <c r="M445" i="6"/>
  <c r="J446" i="6"/>
  <c r="K446" i="6" s="1"/>
  <c r="E452" i="6"/>
  <c r="H451" i="6"/>
  <c r="E457" i="5" l="1"/>
  <c r="C458" i="5"/>
  <c r="D458" i="5" s="1"/>
  <c r="M446" i="6"/>
  <c r="J447" i="6"/>
  <c r="K447" i="6" s="1"/>
  <c r="E453" i="6"/>
  <c r="H452" i="6"/>
  <c r="E458" i="5" l="1"/>
  <c r="C459" i="5"/>
  <c r="D459" i="5" s="1"/>
  <c r="J448" i="6"/>
  <c r="K448" i="6" s="1"/>
  <c r="M447" i="6"/>
  <c r="E454" i="6"/>
  <c r="H453" i="6"/>
  <c r="E459" i="5" l="1"/>
  <c r="C460" i="5"/>
  <c r="D460" i="5" s="1"/>
  <c r="M448" i="6"/>
  <c r="J449" i="6"/>
  <c r="K449" i="6" s="1"/>
  <c r="E455" i="6"/>
  <c r="H454" i="6"/>
  <c r="E460" i="5" l="1"/>
  <c r="C461" i="5"/>
  <c r="D461" i="5" s="1"/>
  <c r="J450" i="6"/>
  <c r="K450" i="6" s="1"/>
  <c r="M449" i="6"/>
  <c r="E456" i="6"/>
  <c r="H455" i="6"/>
  <c r="E461" i="5" l="1"/>
  <c r="C462" i="5"/>
  <c r="D462" i="5" s="1"/>
  <c r="J451" i="6"/>
  <c r="K451" i="6" s="1"/>
  <c r="M450" i="6"/>
  <c r="E457" i="6"/>
  <c r="H456" i="6"/>
  <c r="E462" i="5" l="1"/>
  <c r="C463" i="5"/>
  <c r="D463" i="5" s="1"/>
  <c r="M451" i="6"/>
  <c r="J452" i="6"/>
  <c r="K452" i="6" s="1"/>
  <c r="E458" i="6"/>
  <c r="H457" i="6"/>
  <c r="E463" i="5" l="1"/>
  <c r="C464" i="5"/>
  <c r="D464" i="5" s="1"/>
  <c r="M452" i="6"/>
  <c r="J453" i="6"/>
  <c r="K453" i="6" s="1"/>
  <c r="E459" i="6"/>
  <c r="H458" i="6"/>
  <c r="E464" i="5" l="1"/>
  <c r="C465" i="5"/>
  <c r="D465" i="5" s="1"/>
  <c r="M453" i="6"/>
  <c r="J454" i="6"/>
  <c r="K454" i="6" s="1"/>
  <c r="E460" i="6"/>
  <c r="H459" i="6"/>
  <c r="E465" i="5" l="1"/>
  <c r="C466" i="5"/>
  <c r="D466" i="5" s="1"/>
  <c r="M454" i="6"/>
  <c r="J455" i="6"/>
  <c r="K455" i="6" s="1"/>
  <c r="E461" i="6"/>
  <c r="H460" i="6"/>
  <c r="E466" i="5" l="1"/>
  <c r="C467" i="5"/>
  <c r="D467" i="5" s="1"/>
  <c r="M455" i="6"/>
  <c r="J456" i="6"/>
  <c r="K456" i="6" s="1"/>
  <c r="E462" i="6"/>
  <c r="H461" i="6"/>
  <c r="E467" i="5" l="1"/>
  <c r="C468" i="5"/>
  <c r="D468" i="5" s="1"/>
  <c r="M456" i="6"/>
  <c r="J457" i="6"/>
  <c r="K457" i="6" s="1"/>
  <c r="E463" i="6"/>
  <c r="H462" i="6"/>
  <c r="E468" i="5" l="1"/>
  <c r="C469" i="5"/>
  <c r="D469" i="5" s="1"/>
  <c r="M457" i="6"/>
  <c r="J458" i="6"/>
  <c r="K458" i="6" s="1"/>
  <c r="E464" i="6"/>
  <c r="H463" i="6"/>
  <c r="E469" i="5" l="1"/>
  <c r="C470" i="5"/>
  <c r="D470" i="5" s="1"/>
  <c r="M458" i="6"/>
  <c r="J459" i="6"/>
  <c r="K459" i="6" s="1"/>
  <c r="E465" i="6"/>
  <c r="H464" i="6"/>
  <c r="E470" i="5" l="1"/>
  <c r="C471" i="5"/>
  <c r="D471" i="5" s="1"/>
  <c r="M459" i="6"/>
  <c r="J460" i="6"/>
  <c r="K460" i="6" s="1"/>
  <c r="E466" i="6"/>
  <c r="H465" i="6"/>
  <c r="E471" i="5" l="1"/>
  <c r="C472" i="5"/>
  <c r="D472" i="5" s="1"/>
  <c r="M460" i="6"/>
  <c r="J461" i="6"/>
  <c r="K461" i="6" s="1"/>
  <c r="E467" i="6"/>
  <c r="H466" i="6"/>
  <c r="E472" i="5" l="1"/>
  <c r="C473" i="5"/>
  <c r="D473" i="5" s="1"/>
  <c r="M461" i="6"/>
  <c r="J462" i="6"/>
  <c r="K462" i="6" s="1"/>
  <c r="E468" i="6"/>
  <c r="H467" i="6"/>
  <c r="E473" i="5" l="1"/>
  <c r="C474" i="5"/>
  <c r="D474" i="5" s="1"/>
  <c r="M462" i="6"/>
  <c r="J463" i="6"/>
  <c r="K463" i="6" s="1"/>
  <c r="E469" i="6"/>
  <c r="H468" i="6"/>
  <c r="E474" i="5" l="1"/>
  <c r="C475" i="5"/>
  <c r="D475" i="5" s="1"/>
  <c r="J464" i="6"/>
  <c r="K464" i="6" s="1"/>
  <c r="M463" i="6"/>
  <c r="E470" i="6"/>
  <c r="H469" i="6"/>
  <c r="E475" i="5" l="1"/>
  <c r="C476" i="5"/>
  <c r="D476" i="5" s="1"/>
  <c r="M464" i="6"/>
  <c r="J465" i="6"/>
  <c r="K465" i="6" s="1"/>
  <c r="E471" i="6"/>
  <c r="H470" i="6"/>
  <c r="E476" i="5" l="1"/>
  <c r="C477" i="5"/>
  <c r="D477" i="5" s="1"/>
  <c r="J466" i="6"/>
  <c r="K466" i="6" s="1"/>
  <c r="M465" i="6"/>
  <c r="H471" i="6"/>
  <c r="E472" i="6"/>
  <c r="E477" i="5" l="1"/>
  <c r="C478" i="5"/>
  <c r="D478" i="5" s="1"/>
  <c r="M466" i="6"/>
  <c r="J467" i="6"/>
  <c r="K467" i="6" s="1"/>
  <c r="E473" i="6"/>
  <c r="H472" i="6"/>
  <c r="E478" i="5" l="1"/>
  <c r="C479" i="5"/>
  <c r="D479" i="5" s="1"/>
  <c r="M467" i="6"/>
  <c r="J468" i="6"/>
  <c r="K468" i="6" s="1"/>
  <c r="E474" i="6"/>
  <c r="H473" i="6"/>
  <c r="E479" i="5" l="1"/>
  <c r="C480" i="5"/>
  <c r="D480" i="5" s="1"/>
  <c r="J469" i="6"/>
  <c r="K469" i="6" s="1"/>
  <c r="M468" i="6"/>
  <c r="H474" i="6"/>
  <c r="E475" i="6"/>
  <c r="E480" i="5" l="1"/>
  <c r="C481" i="5"/>
  <c r="D481" i="5" s="1"/>
  <c r="M469" i="6"/>
  <c r="J470" i="6"/>
  <c r="K470" i="6" s="1"/>
  <c r="E476" i="6"/>
  <c r="H475" i="6"/>
  <c r="E481" i="5" l="1"/>
  <c r="C482" i="5"/>
  <c r="D482" i="5" s="1"/>
  <c r="M470" i="6"/>
  <c r="J471" i="6"/>
  <c r="K471" i="6" s="1"/>
  <c r="E477" i="6"/>
  <c r="H476" i="6"/>
  <c r="E482" i="5" l="1"/>
  <c r="C483" i="5"/>
  <c r="D483" i="5" s="1"/>
  <c r="J472" i="6"/>
  <c r="K472" i="6" s="1"/>
  <c r="M471" i="6"/>
  <c r="H477" i="6"/>
  <c r="E478" i="6"/>
  <c r="E483" i="5" l="1"/>
  <c r="C484" i="5"/>
  <c r="D484" i="5" s="1"/>
  <c r="M472" i="6"/>
  <c r="J473" i="6"/>
  <c r="K473" i="6" s="1"/>
  <c r="E479" i="6"/>
  <c r="H478" i="6"/>
  <c r="E484" i="5" l="1"/>
  <c r="C485" i="5"/>
  <c r="D485" i="5" s="1"/>
  <c r="M473" i="6"/>
  <c r="J474" i="6"/>
  <c r="K474" i="6" s="1"/>
  <c r="E480" i="6"/>
  <c r="H479" i="6"/>
  <c r="E485" i="5" l="1"/>
  <c r="C486" i="5"/>
  <c r="D486" i="5" s="1"/>
  <c r="J475" i="6"/>
  <c r="K475" i="6" s="1"/>
  <c r="M474" i="6"/>
  <c r="E481" i="6"/>
  <c r="H480" i="6"/>
  <c r="E486" i="5" l="1"/>
  <c r="C487" i="5"/>
  <c r="D487" i="5" s="1"/>
  <c r="M475" i="6"/>
  <c r="J476" i="6"/>
  <c r="K476" i="6" s="1"/>
  <c r="E482" i="6"/>
  <c r="H481" i="6"/>
  <c r="E487" i="5" l="1"/>
  <c r="C488" i="5"/>
  <c r="D488" i="5" s="1"/>
  <c r="M476" i="6"/>
  <c r="J477" i="6"/>
  <c r="K477" i="6" s="1"/>
  <c r="E483" i="6"/>
  <c r="H482" i="6"/>
  <c r="E488" i="5" l="1"/>
  <c r="C489" i="5"/>
  <c r="D489" i="5" s="1"/>
  <c r="M477" i="6"/>
  <c r="J478" i="6"/>
  <c r="K478" i="6" s="1"/>
  <c r="E484" i="6"/>
  <c r="H483" i="6"/>
  <c r="E489" i="5" l="1"/>
  <c r="C490" i="5"/>
  <c r="D490" i="5" s="1"/>
  <c r="M478" i="6"/>
  <c r="J479" i="6"/>
  <c r="K479" i="6" s="1"/>
  <c r="E485" i="6"/>
  <c r="H484" i="6"/>
  <c r="E490" i="5" l="1"/>
  <c r="C491" i="5"/>
  <c r="D491" i="5" s="1"/>
  <c r="J480" i="6"/>
  <c r="K480" i="6" s="1"/>
  <c r="M479" i="6"/>
  <c r="E486" i="6"/>
  <c r="H485" i="6"/>
  <c r="E491" i="5" l="1"/>
  <c r="C492" i="5"/>
  <c r="D492" i="5" s="1"/>
  <c r="M480" i="6"/>
  <c r="J481" i="6"/>
  <c r="K481" i="6" s="1"/>
  <c r="E487" i="6"/>
  <c r="H486" i="6"/>
  <c r="E492" i="5" l="1"/>
  <c r="C493" i="5"/>
  <c r="D493" i="5" s="1"/>
  <c r="M481" i="6"/>
  <c r="J482" i="6"/>
  <c r="K482" i="6" s="1"/>
  <c r="E488" i="6"/>
  <c r="H487" i="6"/>
  <c r="E493" i="5" l="1"/>
  <c r="C494" i="5"/>
  <c r="D494" i="5" s="1"/>
  <c r="M482" i="6"/>
  <c r="J483" i="6"/>
  <c r="K483" i="6" s="1"/>
  <c r="E489" i="6"/>
  <c r="H488" i="6"/>
  <c r="E494" i="5" l="1"/>
  <c r="C495" i="5"/>
  <c r="D495" i="5" s="1"/>
  <c r="M483" i="6"/>
  <c r="J484" i="6"/>
  <c r="K484" i="6" s="1"/>
  <c r="E490" i="6"/>
  <c r="H489" i="6"/>
  <c r="E495" i="5" l="1"/>
  <c r="C496" i="5"/>
  <c r="D496" i="5" s="1"/>
  <c r="J485" i="6"/>
  <c r="K485" i="6" s="1"/>
  <c r="M484" i="6"/>
  <c r="E491" i="6"/>
  <c r="H490" i="6"/>
  <c r="E496" i="5" l="1"/>
  <c r="C497" i="5"/>
  <c r="D497" i="5" s="1"/>
  <c r="M485" i="6"/>
  <c r="J486" i="6"/>
  <c r="K486" i="6" s="1"/>
  <c r="E492" i="6"/>
  <c r="H491" i="6"/>
  <c r="E497" i="5" l="1"/>
  <c r="C498" i="5"/>
  <c r="D498" i="5" s="1"/>
  <c r="J487" i="6"/>
  <c r="K487" i="6" s="1"/>
  <c r="M486" i="6"/>
  <c r="E493" i="6"/>
  <c r="H492" i="6"/>
  <c r="E498" i="5" l="1"/>
  <c r="C499" i="5"/>
  <c r="D499" i="5" s="1"/>
  <c r="M487" i="6"/>
  <c r="J488" i="6"/>
  <c r="K488" i="6" s="1"/>
  <c r="E494" i="6"/>
  <c r="H493" i="6"/>
  <c r="E499" i="5" l="1"/>
  <c r="C500" i="5"/>
  <c r="D500" i="5" s="1"/>
  <c r="J489" i="6"/>
  <c r="K489" i="6" s="1"/>
  <c r="M488" i="6"/>
  <c r="E495" i="6"/>
  <c r="H494" i="6"/>
  <c r="E500" i="5" l="1"/>
  <c r="C501" i="5"/>
  <c r="D501" i="5" s="1"/>
  <c r="M489" i="6"/>
  <c r="J490" i="6"/>
  <c r="K490" i="6" s="1"/>
  <c r="E496" i="6"/>
  <c r="H495" i="6"/>
  <c r="E501" i="5" l="1"/>
  <c r="C502" i="5"/>
  <c r="D502" i="5" s="1"/>
  <c r="J491" i="6"/>
  <c r="K491" i="6" s="1"/>
  <c r="M490" i="6"/>
  <c r="E497" i="6"/>
  <c r="H496" i="6"/>
  <c r="E502" i="5" l="1"/>
  <c r="C503" i="5"/>
  <c r="D503" i="5" s="1"/>
  <c r="M491" i="6"/>
  <c r="J492" i="6"/>
  <c r="K492" i="6" s="1"/>
  <c r="E498" i="6"/>
  <c r="H497" i="6"/>
  <c r="E503" i="5" l="1"/>
  <c r="C504" i="5"/>
  <c r="D504" i="5" s="1"/>
  <c r="M492" i="6"/>
  <c r="J493" i="6"/>
  <c r="K493" i="6" s="1"/>
  <c r="E499" i="6"/>
  <c r="H498" i="6"/>
  <c r="E504" i="5" l="1"/>
  <c r="C505" i="5"/>
  <c r="D505" i="5" s="1"/>
  <c r="M493" i="6"/>
  <c r="J494" i="6"/>
  <c r="K494" i="6" s="1"/>
  <c r="E500" i="6"/>
  <c r="H499" i="6"/>
  <c r="E505" i="5" l="1"/>
  <c r="C506" i="5"/>
  <c r="D506" i="5" s="1"/>
  <c r="M494" i="6"/>
  <c r="J495" i="6"/>
  <c r="K495" i="6" s="1"/>
  <c r="E501" i="6"/>
  <c r="H500" i="6"/>
  <c r="E506" i="5" l="1"/>
  <c r="C507" i="5"/>
  <c r="D507" i="5" s="1"/>
  <c r="M495" i="6"/>
  <c r="J496" i="6"/>
  <c r="K496" i="6" s="1"/>
  <c r="E502" i="6"/>
  <c r="H501" i="6"/>
  <c r="E507" i="5" l="1"/>
  <c r="C508" i="5"/>
  <c r="D508" i="5" s="1"/>
  <c r="M496" i="6"/>
  <c r="J497" i="6"/>
  <c r="K497" i="6" s="1"/>
  <c r="E503" i="6"/>
  <c r="H502" i="6"/>
  <c r="E508" i="5" l="1"/>
  <c r="C509" i="5"/>
  <c r="D509" i="5" s="1"/>
  <c r="M497" i="6"/>
  <c r="J498" i="6"/>
  <c r="K498" i="6" s="1"/>
  <c r="E504" i="6"/>
  <c r="H503" i="6"/>
  <c r="E509" i="5" l="1"/>
  <c r="C510" i="5"/>
  <c r="D510" i="5" s="1"/>
  <c r="M498" i="6"/>
  <c r="J499" i="6"/>
  <c r="K499" i="6" s="1"/>
  <c r="E505" i="6"/>
  <c r="H504" i="6"/>
  <c r="E510" i="5" l="1"/>
  <c r="C511" i="5"/>
  <c r="D511" i="5" s="1"/>
  <c r="J500" i="6"/>
  <c r="K500" i="6" s="1"/>
  <c r="M499" i="6"/>
  <c r="E506" i="6"/>
  <c r="H505" i="6"/>
  <c r="E511" i="5" l="1"/>
  <c r="C512" i="5"/>
  <c r="D512" i="5" s="1"/>
  <c r="M500" i="6"/>
  <c r="J501" i="6"/>
  <c r="K501" i="6" s="1"/>
  <c r="E507" i="6"/>
  <c r="H506" i="6"/>
  <c r="E512" i="5" l="1"/>
  <c r="C513" i="5"/>
  <c r="D513" i="5" s="1"/>
  <c r="M501" i="6"/>
  <c r="J502" i="6"/>
  <c r="K502" i="6" s="1"/>
  <c r="E508" i="6"/>
  <c r="H507" i="6"/>
  <c r="E513" i="5" l="1"/>
  <c r="C514" i="5"/>
  <c r="D514" i="5" s="1"/>
  <c r="M502" i="6"/>
  <c r="J503" i="6"/>
  <c r="K503" i="6" s="1"/>
  <c r="E509" i="6"/>
  <c r="H508" i="6"/>
  <c r="E514" i="5" l="1"/>
  <c r="C515" i="5"/>
  <c r="D515" i="5" s="1"/>
  <c r="M503" i="6"/>
  <c r="J504" i="6"/>
  <c r="K504" i="6" s="1"/>
  <c r="E510" i="6"/>
  <c r="H509" i="6"/>
  <c r="E515" i="5" l="1"/>
  <c r="C516" i="5"/>
  <c r="D516" i="5" s="1"/>
  <c r="M504" i="6"/>
  <c r="J505" i="6"/>
  <c r="K505" i="6" s="1"/>
  <c r="E511" i="6"/>
  <c r="H510" i="6"/>
  <c r="E516" i="5" l="1"/>
  <c r="C517" i="5"/>
  <c r="D517" i="5" s="1"/>
  <c r="M505" i="6"/>
  <c r="J506" i="6"/>
  <c r="K506" i="6" s="1"/>
  <c r="E512" i="6"/>
  <c r="H511" i="6"/>
  <c r="E517" i="5" l="1"/>
  <c r="C518" i="5"/>
  <c r="D518" i="5" s="1"/>
  <c r="M506" i="6"/>
  <c r="J507" i="6"/>
  <c r="K507" i="6" s="1"/>
  <c r="E513" i="6"/>
  <c r="H512" i="6"/>
  <c r="E518" i="5" l="1"/>
  <c r="C519" i="5"/>
  <c r="D519" i="5" s="1"/>
  <c r="M507" i="6"/>
  <c r="J508" i="6"/>
  <c r="K508" i="6" s="1"/>
  <c r="E514" i="6"/>
  <c r="H513" i="6"/>
  <c r="E519" i="5" l="1"/>
  <c r="C520" i="5"/>
  <c r="D520" i="5" s="1"/>
  <c r="M508" i="6"/>
  <c r="J509" i="6"/>
  <c r="K509" i="6" s="1"/>
  <c r="E515" i="6"/>
  <c r="H514" i="6"/>
  <c r="E520" i="5" l="1"/>
  <c r="C521" i="5"/>
  <c r="D521" i="5" s="1"/>
  <c r="M509" i="6"/>
  <c r="J510" i="6"/>
  <c r="K510" i="6" s="1"/>
  <c r="E516" i="6"/>
  <c r="H515" i="6"/>
  <c r="E521" i="5" l="1"/>
  <c r="C522" i="5"/>
  <c r="D522" i="5" s="1"/>
  <c r="J511" i="6"/>
  <c r="K511" i="6" s="1"/>
  <c r="M510" i="6"/>
  <c r="E517" i="6"/>
  <c r="H516" i="6"/>
  <c r="E522" i="5" l="1"/>
  <c r="C523" i="5"/>
  <c r="D523" i="5" s="1"/>
  <c r="J512" i="6"/>
  <c r="K512" i="6" s="1"/>
  <c r="M511" i="6"/>
  <c r="E518" i="6"/>
  <c r="H517" i="6"/>
  <c r="E523" i="5" l="1"/>
  <c r="C524" i="5"/>
  <c r="D524" i="5" s="1"/>
  <c r="J513" i="6"/>
  <c r="K513" i="6" s="1"/>
  <c r="M512" i="6"/>
  <c r="H518" i="6"/>
  <c r="E519" i="6"/>
  <c r="E524" i="5" l="1"/>
  <c r="C525" i="5"/>
  <c r="D525" i="5" s="1"/>
  <c r="M513" i="6"/>
  <c r="J514" i="6"/>
  <c r="K514" i="6" s="1"/>
  <c r="H519" i="6"/>
  <c r="E520" i="6"/>
  <c r="E525" i="5" l="1"/>
  <c r="C526" i="5"/>
  <c r="D526" i="5" s="1"/>
  <c r="J515" i="6"/>
  <c r="K515" i="6" s="1"/>
  <c r="M514" i="6"/>
  <c r="H520" i="6"/>
  <c r="E521" i="6"/>
  <c r="E526" i="5" l="1"/>
  <c r="C527" i="5"/>
  <c r="D527" i="5" s="1"/>
  <c r="J516" i="6"/>
  <c r="K516" i="6" s="1"/>
  <c r="M515" i="6"/>
  <c r="H521" i="6"/>
  <c r="E522" i="6"/>
  <c r="E527" i="5" l="1"/>
  <c r="C528" i="5"/>
  <c r="D528" i="5" s="1"/>
  <c r="J517" i="6"/>
  <c r="K517" i="6" s="1"/>
  <c r="M516" i="6"/>
  <c r="H522" i="6"/>
  <c r="E523" i="6"/>
  <c r="E528" i="5" l="1"/>
  <c r="C529" i="5"/>
  <c r="D529" i="5" s="1"/>
  <c r="M517" i="6"/>
  <c r="J518" i="6"/>
  <c r="K518" i="6" s="1"/>
  <c r="H523" i="6"/>
  <c r="E524" i="6"/>
  <c r="E529" i="5" l="1"/>
  <c r="C530" i="5"/>
  <c r="D530" i="5" s="1"/>
  <c r="M518" i="6"/>
  <c r="J519" i="6"/>
  <c r="K519" i="6" s="1"/>
  <c r="H524" i="6"/>
  <c r="E525" i="6"/>
  <c r="E530" i="5" l="1"/>
  <c r="C531" i="5"/>
  <c r="D531" i="5" s="1"/>
  <c r="J520" i="6"/>
  <c r="K520" i="6" s="1"/>
  <c r="M519" i="6"/>
  <c r="H525" i="6"/>
  <c r="E526" i="6"/>
  <c r="E531" i="5" l="1"/>
  <c r="C532" i="5"/>
  <c r="D532" i="5" s="1"/>
  <c r="M520" i="6"/>
  <c r="J521" i="6"/>
  <c r="K521" i="6" s="1"/>
  <c r="H526" i="6"/>
  <c r="E527" i="6"/>
  <c r="E532" i="5" l="1"/>
  <c r="C533" i="5"/>
  <c r="D533" i="5" s="1"/>
  <c r="E533" i="5" s="1"/>
  <c r="M521" i="6"/>
  <c r="J522" i="6"/>
  <c r="K522" i="6" s="1"/>
  <c r="H527" i="6"/>
  <c r="E528" i="6"/>
  <c r="M522" i="6" l="1"/>
  <c r="J523" i="6"/>
  <c r="K523" i="6" s="1"/>
  <c r="H528" i="6"/>
  <c r="E529" i="6"/>
  <c r="J524" i="6" l="1"/>
  <c r="K524" i="6" s="1"/>
  <c r="M523" i="6"/>
  <c r="H529" i="6"/>
  <c r="E530" i="6"/>
  <c r="M524" i="6" l="1"/>
  <c r="J525" i="6"/>
  <c r="K525" i="6" s="1"/>
  <c r="H530" i="6"/>
  <c r="E531" i="6"/>
  <c r="J526" i="6" l="1"/>
  <c r="K526" i="6" s="1"/>
  <c r="M525" i="6"/>
  <c r="H531" i="6"/>
  <c r="E532" i="6"/>
  <c r="M526" i="6" l="1"/>
  <c r="J527" i="6"/>
  <c r="K527" i="6" s="1"/>
  <c r="H532" i="6"/>
  <c r="E533" i="6"/>
  <c r="M527" i="6" l="1"/>
  <c r="J528" i="6"/>
  <c r="K528" i="6" s="1"/>
  <c r="H533" i="6"/>
  <c r="E534" i="6"/>
  <c r="J529" i="6" l="1"/>
  <c r="K529" i="6" s="1"/>
  <c r="M528" i="6"/>
  <c r="H534" i="6"/>
  <c r="E535" i="6"/>
  <c r="M529" i="6" l="1"/>
  <c r="J530" i="6"/>
  <c r="K530" i="6" s="1"/>
  <c r="H535" i="6"/>
  <c r="E536" i="6"/>
  <c r="J531" i="6" l="1"/>
  <c r="K531" i="6" s="1"/>
  <c r="M530" i="6"/>
  <c r="H536" i="6"/>
  <c r="E537" i="6"/>
  <c r="J532" i="6" l="1"/>
  <c r="K532" i="6" s="1"/>
  <c r="M531" i="6"/>
  <c r="H537" i="6"/>
  <c r="E538" i="6"/>
  <c r="M532" i="6" l="1"/>
  <c r="J533" i="6"/>
  <c r="K533" i="6" s="1"/>
  <c r="H538" i="6"/>
  <c r="E539" i="6"/>
  <c r="M533" i="6" l="1"/>
  <c r="J534" i="6"/>
  <c r="K534" i="6" s="1"/>
  <c r="H539" i="6"/>
  <c r="E540" i="6"/>
  <c r="M534" i="6" l="1"/>
  <c r="J535" i="6"/>
  <c r="K535" i="6" s="1"/>
  <c r="H540" i="6"/>
  <c r="E541" i="6"/>
  <c r="M535" i="6" l="1"/>
  <c r="J536" i="6"/>
  <c r="K536" i="6" s="1"/>
  <c r="H541" i="6"/>
  <c r="E542" i="6"/>
  <c r="M536" i="6" l="1"/>
  <c r="J537" i="6"/>
  <c r="K537" i="6" s="1"/>
  <c r="H542" i="6"/>
  <c r="E543" i="6"/>
  <c r="J538" i="6" l="1"/>
  <c r="K538" i="6" s="1"/>
  <c r="M537" i="6"/>
  <c r="H543" i="6"/>
  <c r="E544" i="6"/>
  <c r="J539" i="6" l="1"/>
  <c r="K539" i="6" s="1"/>
  <c r="M538" i="6"/>
  <c r="H544" i="6"/>
  <c r="E545" i="6"/>
  <c r="J540" i="6" l="1"/>
  <c r="K540" i="6" s="1"/>
  <c r="M539" i="6"/>
  <c r="H545" i="6"/>
  <c r="E546" i="6"/>
  <c r="M540" i="6" l="1"/>
  <c r="J541" i="6"/>
  <c r="K541" i="6" s="1"/>
  <c r="H546" i="6"/>
  <c r="E547" i="6"/>
  <c r="J542" i="6" l="1"/>
  <c r="K542" i="6" s="1"/>
  <c r="M541" i="6"/>
  <c r="H547" i="6"/>
  <c r="E548" i="6"/>
  <c r="M542" i="6" l="1"/>
  <c r="J543" i="6"/>
  <c r="K543" i="6" s="1"/>
  <c r="H548" i="6"/>
  <c r="E549" i="6"/>
  <c r="M543" i="6" l="1"/>
  <c r="J544" i="6"/>
  <c r="K544" i="6" s="1"/>
  <c r="H549" i="6"/>
  <c r="E550" i="6"/>
  <c r="J545" i="6" l="1"/>
  <c r="K545" i="6" s="1"/>
  <c r="M544" i="6"/>
  <c r="H550" i="6"/>
  <c r="E551" i="6"/>
  <c r="M545" i="6" l="1"/>
  <c r="J546" i="6"/>
  <c r="K546" i="6" s="1"/>
  <c r="H551" i="6"/>
  <c r="E552" i="6"/>
  <c r="M546" i="6" l="1"/>
  <c r="J547" i="6"/>
  <c r="K547" i="6" s="1"/>
  <c r="H552" i="6"/>
  <c r="E553" i="6"/>
  <c r="M547" i="6" l="1"/>
  <c r="J548" i="6"/>
  <c r="K548" i="6" s="1"/>
  <c r="H553" i="6"/>
  <c r="E554" i="6"/>
  <c r="M548" i="6" l="1"/>
  <c r="J549" i="6"/>
  <c r="K549" i="6" s="1"/>
  <c r="H554" i="6"/>
  <c r="E555" i="6"/>
  <c r="M549" i="6" l="1"/>
  <c r="J550" i="6"/>
  <c r="K550" i="6" s="1"/>
  <c r="E556" i="6"/>
  <c r="H555" i="6"/>
  <c r="M550" i="6" l="1"/>
  <c r="J551" i="6"/>
  <c r="K551" i="6" s="1"/>
  <c r="H556" i="6"/>
  <c r="E557" i="6"/>
  <c r="M551" i="6" l="1"/>
  <c r="J552" i="6"/>
  <c r="K552" i="6" s="1"/>
  <c r="H557" i="6"/>
  <c r="E558" i="6"/>
  <c r="M552" i="6" l="1"/>
  <c r="J553" i="6"/>
  <c r="K553" i="6" s="1"/>
  <c r="H558" i="6"/>
  <c r="E559" i="6"/>
  <c r="J554" i="6" l="1"/>
  <c r="K554" i="6" s="1"/>
  <c r="M553" i="6"/>
  <c r="H559" i="6"/>
  <c r="E560" i="6"/>
  <c r="J555" i="6" l="1"/>
  <c r="K555" i="6" s="1"/>
  <c r="M554" i="6"/>
  <c r="H560" i="6"/>
  <c r="E561" i="6"/>
  <c r="M555" i="6" l="1"/>
  <c r="J556" i="6"/>
  <c r="K556" i="6" s="1"/>
  <c r="H561" i="6"/>
  <c r="E562" i="6"/>
  <c r="M556" i="6" l="1"/>
  <c r="J557" i="6"/>
  <c r="K557" i="6" s="1"/>
  <c r="H562" i="6"/>
  <c r="E563" i="6"/>
  <c r="M557" i="6" l="1"/>
  <c r="J558" i="6"/>
  <c r="K558" i="6" s="1"/>
  <c r="H563" i="6"/>
  <c r="E564" i="6"/>
  <c r="J559" i="6" l="1"/>
  <c r="K559" i="6" s="1"/>
  <c r="M558" i="6"/>
  <c r="H564" i="6"/>
  <c r="E565" i="6"/>
  <c r="M559" i="6" l="1"/>
  <c r="J560" i="6"/>
  <c r="K560" i="6" s="1"/>
  <c r="H565" i="6"/>
  <c r="E566" i="6"/>
  <c r="J561" i="6" l="1"/>
  <c r="K561" i="6" s="1"/>
  <c r="M560" i="6"/>
  <c r="H566" i="6"/>
  <c r="E567" i="6"/>
  <c r="J562" i="6" l="1"/>
  <c r="K562" i="6" s="1"/>
  <c r="M561" i="6"/>
  <c r="H567" i="6"/>
  <c r="E568" i="6"/>
  <c r="J563" i="6" l="1"/>
  <c r="K563" i="6" s="1"/>
  <c r="M562" i="6"/>
  <c r="H568" i="6"/>
  <c r="E569" i="6"/>
  <c r="M563" i="6" l="1"/>
  <c r="J564" i="6"/>
  <c r="K564" i="6" s="1"/>
  <c r="E570" i="6"/>
  <c r="H569" i="6"/>
  <c r="M564" i="6" l="1"/>
  <c r="J565" i="6"/>
  <c r="K565" i="6" s="1"/>
  <c r="H570" i="6"/>
  <c r="E571" i="6"/>
  <c r="J566" i="6" l="1"/>
  <c r="K566" i="6" s="1"/>
  <c r="M565" i="6"/>
  <c r="H571" i="6"/>
  <c r="E572" i="6"/>
  <c r="J567" i="6" l="1"/>
  <c r="K567" i="6" s="1"/>
  <c r="M566" i="6"/>
  <c r="H572" i="6"/>
  <c r="E573" i="6"/>
  <c r="J568" i="6" l="1"/>
  <c r="K568" i="6" s="1"/>
  <c r="M567" i="6"/>
  <c r="H573" i="6"/>
  <c r="E574" i="6"/>
  <c r="M568" i="6" l="1"/>
  <c r="J569" i="6"/>
  <c r="K569" i="6" s="1"/>
  <c r="H574" i="6"/>
  <c r="E575" i="6"/>
  <c r="M569" i="6" l="1"/>
  <c r="J570" i="6"/>
  <c r="K570" i="6" s="1"/>
  <c r="H575" i="6"/>
  <c r="E576" i="6"/>
  <c r="M570" i="6" l="1"/>
  <c r="J571" i="6"/>
  <c r="K571" i="6" s="1"/>
  <c r="H576" i="6"/>
  <c r="E577" i="6"/>
  <c r="M571" i="6" l="1"/>
  <c r="J572" i="6"/>
  <c r="K572" i="6" s="1"/>
  <c r="H577" i="6"/>
  <c r="E578" i="6"/>
  <c r="M572" i="6" l="1"/>
  <c r="J573" i="6"/>
  <c r="K573" i="6" s="1"/>
  <c r="H578" i="6"/>
  <c r="E579" i="6"/>
  <c r="J574" i="6" l="1"/>
  <c r="K574" i="6" s="1"/>
  <c r="M573" i="6"/>
  <c r="H579" i="6"/>
  <c r="E580" i="6"/>
  <c r="M574" i="6" l="1"/>
  <c r="J575" i="6"/>
  <c r="K575" i="6" s="1"/>
  <c r="H580" i="6"/>
  <c r="E581" i="6"/>
  <c r="M575" i="6" l="1"/>
  <c r="J576" i="6"/>
  <c r="K576" i="6" s="1"/>
  <c r="H581" i="6"/>
  <c r="E582" i="6"/>
  <c r="J577" i="6" l="1"/>
  <c r="K577" i="6" s="1"/>
  <c r="M576" i="6"/>
  <c r="H582" i="6"/>
  <c r="E583" i="6"/>
  <c r="M577" i="6" l="1"/>
  <c r="J578" i="6"/>
  <c r="K578" i="6" s="1"/>
  <c r="E584" i="6"/>
  <c r="H583" i="6"/>
  <c r="J579" i="6" l="1"/>
  <c r="K579" i="6" s="1"/>
  <c r="M578" i="6"/>
  <c r="E585" i="6"/>
  <c r="H584" i="6"/>
  <c r="J580" i="6" l="1"/>
  <c r="K580" i="6" s="1"/>
  <c r="M579" i="6"/>
  <c r="E586" i="6"/>
  <c r="H585" i="6"/>
  <c r="M580" i="6" l="1"/>
  <c r="J581" i="6"/>
  <c r="K581" i="6" s="1"/>
  <c r="H586" i="6"/>
  <c r="E587" i="6"/>
  <c r="M581" i="6" l="1"/>
  <c r="J582" i="6"/>
  <c r="K582" i="6" s="1"/>
  <c r="E588" i="6"/>
  <c r="H587" i="6"/>
  <c r="J583" i="6" l="1"/>
  <c r="K583" i="6" s="1"/>
  <c r="M582" i="6"/>
  <c r="H588" i="6"/>
  <c r="E589" i="6"/>
  <c r="M583" i="6" l="1"/>
  <c r="J584" i="6"/>
  <c r="K584" i="6" s="1"/>
  <c r="H589" i="6"/>
  <c r="E590" i="6"/>
  <c r="J585" i="6" l="1"/>
  <c r="K585" i="6" s="1"/>
  <c r="M584" i="6"/>
  <c r="H590" i="6"/>
  <c r="E591" i="6"/>
  <c r="M585" i="6" l="1"/>
  <c r="J586" i="6"/>
  <c r="K586" i="6" s="1"/>
  <c r="H591" i="6"/>
  <c r="E592" i="6"/>
  <c r="J587" i="6" l="1"/>
  <c r="K587" i="6" s="1"/>
  <c r="M586" i="6"/>
  <c r="H592" i="6"/>
  <c r="E593" i="6"/>
  <c r="M587" i="6" l="1"/>
  <c r="J588" i="6"/>
  <c r="K588" i="6" s="1"/>
  <c r="H593" i="6"/>
  <c r="E594" i="6"/>
  <c r="J589" i="6" l="1"/>
  <c r="K589" i="6" s="1"/>
  <c r="M588" i="6"/>
  <c r="H594" i="6"/>
  <c r="E595" i="6"/>
  <c r="J590" i="6" l="1"/>
  <c r="K590" i="6" s="1"/>
  <c r="M589" i="6"/>
  <c r="H595" i="6"/>
  <c r="E596" i="6"/>
  <c r="M590" i="6" l="1"/>
  <c r="J591" i="6"/>
  <c r="K591" i="6" s="1"/>
  <c r="H596" i="6"/>
  <c r="E597" i="6"/>
  <c r="J592" i="6" l="1"/>
  <c r="K592" i="6" s="1"/>
  <c r="M591" i="6"/>
  <c r="H597" i="6"/>
  <c r="E598" i="6"/>
  <c r="J593" i="6" l="1"/>
  <c r="K593" i="6" s="1"/>
  <c r="M592" i="6"/>
  <c r="H598" i="6"/>
  <c r="E599" i="6"/>
  <c r="M593" i="6" l="1"/>
  <c r="J594" i="6"/>
  <c r="K594" i="6" s="1"/>
  <c r="H599" i="6"/>
  <c r="E600" i="6"/>
  <c r="M594" i="6" l="1"/>
  <c r="J595" i="6"/>
  <c r="K595" i="6" s="1"/>
  <c r="H600" i="6"/>
  <c r="E601" i="6"/>
  <c r="M595" i="6" l="1"/>
  <c r="J596" i="6"/>
  <c r="K596" i="6" s="1"/>
  <c r="H601" i="6"/>
  <c r="E602" i="6"/>
  <c r="M596" i="6" l="1"/>
  <c r="J597" i="6"/>
  <c r="K597" i="6" s="1"/>
  <c r="H602" i="6"/>
  <c r="E603" i="6"/>
  <c r="J598" i="6" l="1"/>
  <c r="K598" i="6" s="1"/>
  <c r="M597" i="6"/>
  <c r="H603" i="6"/>
  <c r="E604" i="6"/>
  <c r="J599" i="6" l="1"/>
  <c r="K599" i="6" s="1"/>
  <c r="M598" i="6"/>
  <c r="H604" i="6"/>
  <c r="E605" i="6"/>
  <c r="M599" i="6" l="1"/>
  <c r="J600" i="6"/>
  <c r="K600" i="6" s="1"/>
  <c r="H605" i="6"/>
  <c r="E606" i="6"/>
  <c r="M600" i="6" l="1"/>
  <c r="J601" i="6"/>
  <c r="K601" i="6" s="1"/>
  <c r="H606" i="6"/>
  <c r="E607" i="6"/>
  <c r="M601" i="6" l="1"/>
  <c r="J602" i="6"/>
  <c r="K602" i="6" s="1"/>
  <c r="H607" i="6"/>
  <c r="E608" i="6"/>
  <c r="M602" i="6" l="1"/>
  <c r="J603" i="6"/>
  <c r="K603" i="6" s="1"/>
  <c r="H608" i="6"/>
  <c r="E609" i="6"/>
  <c r="J604" i="6" l="1"/>
  <c r="K604" i="6" s="1"/>
  <c r="M603" i="6"/>
  <c r="H609" i="6"/>
  <c r="E610" i="6"/>
  <c r="M604" i="6" l="1"/>
  <c r="J605" i="6"/>
  <c r="K605" i="6" s="1"/>
  <c r="H610" i="6"/>
  <c r="E611" i="6"/>
  <c r="M605" i="6" l="1"/>
  <c r="J606" i="6"/>
  <c r="K606" i="6" s="1"/>
  <c r="H611" i="6"/>
  <c r="E612" i="6"/>
  <c r="M606" i="6" l="1"/>
  <c r="J607" i="6"/>
  <c r="K607" i="6" s="1"/>
  <c r="H612" i="6"/>
  <c r="E613" i="6"/>
  <c r="M607" i="6" l="1"/>
  <c r="J608" i="6"/>
  <c r="K608" i="6" s="1"/>
  <c r="H613" i="6"/>
  <c r="E614" i="6"/>
  <c r="J609" i="6" l="1"/>
  <c r="K609" i="6" s="1"/>
  <c r="M608" i="6"/>
  <c r="H614" i="6"/>
  <c r="E615" i="6"/>
  <c r="J610" i="6" l="1"/>
  <c r="K610" i="6" s="1"/>
  <c r="M609" i="6"/>
  <c r="H615" i="6"/>
  <c r="E616" i="6"/>
  <c r="M610" i="6" l="1"/>
  <c r="J611" i="6"/>
  <c r="K611" i="6" s="1"/>
  <c r="H616" i="6"/>
  <c r="E617" i="6"/>
  <c r="J612" i="6" l="1"/>
  <c r="K612" i="6" s="1"/>
  <c r="M611" i="6"/>
  <c r="H617" i="6"/>
  <c r="E618" i="6"/>
  <c r="J613" i="6" l="1"/>
  <c r="K613" i="6" s="1"/>
  <c r="M612" i="6"/>
  <c r="H618" i="6"/>
  <c r="E619" i="6"/>
  <c r="M613" i="6" l="1"/>
  <c r="J614" i="6"/>
  <c r="K614" i="6" s="1"/>
  <c r="H619" i="6"/>
  <c r="E620" i="6"/>
  <c r="J615" i="6" l="1"/>
  <c r="K615" i="6" s="1"/>
  <c r="M614" i="6"/>
  <c r="H620" i="6"/>
  <c r="E621" i="6"/>
  <c r="M615" i="6" l="1"/>
  <c r="J616" i="6"/>
  <c r="K616" i="6" s="1"/>
  <c r="H621" i="6"/>
  <c r="E622" i="6"/>
  <c r="M616" i="6" l="1"/>
  <c r="J617" i="6"/>
  <c r="K617" i="6" s="1"/>
  <c r="H622" i="6"/>
  <c r="E623" i="6"/>
  <c r="M617" i="6" l="1"/>
  <c r="J618" i="6"/>
  <c r="K618" i="6" s="1"/>
  <c r="H623" i="6"/>
  <c r="E624" i="6"/>
  <c r="M618" i="6" l="1"/>
  <c r="J619" i="6"/>
  <c r="K619" i="6" s="1"/>
  <c r="H624" i="6"/>
  <c r="E625" i="6"/>
  <c r="M619" i="6" l="1"/>
  <c r="J620" i="6"/>
  <c r="K620" i="6" s="1"/>
  <c r="H625" i="6"/>
  <c r="E626" i="6"/>
  <c r="J621" i="6" l="1"/>
  <c r="K621" i="6" s="1"/>
  <c r="M620" i="6"/>
  <c r="H626" i="6"/>
  <c r="E627" i="6"/>
  <c r="J622" i="6" l="1"/>
  <c r="K622" i="6" s="1"/>
  <c r="M621" i="6"/>
  <c r="H627" i="6"/>
  <c r="E628" i="6"/>
  <c r="M622" i="6" l="1"/>
  <c r="J623" i="6"/>
  <c r="K623" i="6" s="1"/>
  <c r="H628" i="6"/>
  <c r="E629" i="6"/>
  <c r="M623" i="6" l="1"/>
  <c r="J624" i="6"/>
  <c r="K624" i="6" s="1"/>
  <c r="H629" i="6"/>
  <c r="E630" i="6"/>
  <c r="M624" i="6" l="1"/>
  <c r="J625" i="6"/>
  <c r="K625" i="6" s="1"/>
  <c r="H630" i="6"/>
  <c r="E631" i="6"/>
  <c r="M625" i="6" l="1"/>
  <c r="J626" i="6"/>
  <c r="K626" i="6" s="1"/>
  <c r="H631" i="6"/>
  <c r="E632" i="6"/>
  <c r="J627" i="6" l="1"/>
  <c r="K627" i="6" s="1"/>
  <c r="M626" i="6"/>
  <c r="H632" i="6"/>
  <c r="E633" i="6"/>
  <c r="M627" i="6" l="1"/>
  <c r="J628" i="6"/>
  <c r="K628" i="6" s="1"/>
  <c r="E634" i="6"/>
  <c r="H633" i="6"/>
  <c r="M628" i="6" l="1"/>
  <c r="J629" i="6"/>
  <c r="K629" i="6" s="1"/>
  <c r="H634" i="6"/>
  <c r="E635" i="6"/>
  <c r="J630" i="6" l="1"/>
  <c r="K630" i="6" s="1"/>
  <c r="M629" i="6"/>
  <c r="H635" i="6"/>
  <c r="E636" i="6"/>
  <c r="J631" i="6" l="1"/>
  <c r="K631" i="6" s="1"/>
  <c r="M630" i="6"/>
  <c r="E637" i="6"/>
  <c r="H636" i="6"/>
  <c r="J632" i="6" l="1"/>
  <c r="K632" i="6" s="1"/>
  <c r="M631" i="6"/>
  <c r="H637" i="6"/>
  <c r="E638" i="6"/>
  <c r="M632" i="6" l="1"/>
  <c r="J633" i="6"/>
  <c r="K633" i="6" s="1"/>
  <c r="H638" i="6"/>
  <c r="E639" i="6"/>
  <c r="M633" i="6" l="1"/>
  <c r="J634" i="6"/>
  <c r="K634" i="6" s="1"/>
  <c r="H639" i="6"/>
  <c r="E640" i="6"/>
  <c r="J635" i="6" l="1"/>
  <c r="K635" i="6" s="1"/>
  <c r="M634" i="6"/>
  <c r="H640" i="6"/>
  <c r="E641" i="6"/>
  <c r="J636" i="6" l="1"/>
  <c r="K636" i="6" s="1"/>
  <c r="M635" i="6"/>
  <c r="H641" i="6"/>
  <c r="E642" i="6"/>
  <c r="M636" i="6" l="1"/>
  <c r="J637" i="6"/>
  <c r="K637" i="6" s="1"/>
  <c r="H642" i="6"/>
  <c r="E643" i="6"/>
  <c r="M637" i="6" l="1"/>
  <c r="J638" i="6"/>
  <c r="K638" i="6" s="1"/>
  <c r="H643" i="6"/>
  <c r="E644" i="6"/>
  <c r="M638" i="6" l="1"/>
  <c r="J639" i="6"/>
  <c r="K639" i="6" s="1"/>
  <c r="H644" i="6"/>
  <c r="E645" i="6"/>
  <c r="M639" i="6" l="1"/>
  <c r="J640" i="6"/>
  <c r="K640" i="6" s="1"/>
  <c r="H645" i="6"/>
  <c r="E646" i="6"/>
  <c r="M640" i="6" l="1"/>
  <c r="J641" i="6"/>
  <c r="K641" i="6" s="1"/>
  <c r="H646" i="6"/>
  <c r="E647" i="6"/>
  <c r="M641" i="6" l="1"/>
  <c r="J642" i="6"/>
  <c r="K642" i="6" s="1"/>
  <c r="H647" i="6"/>
  <c r="E648" i="6"/>
  <c r="J643" i="6" l="1"/>
  <c r="K643" i="6" s="1"/>
  <c r="M642" i="6"/>
  <c r="H648" i="6"/>
  <c r="E649" i="6"/>
  <c r="M643" i="6" l="1"/>
  <c r="J644" i="6"/>
  <c r="K644" i="6" s="1"/>
  <c r="H649" i="6"/>
  <c r="E650" i="6"/>
  <c r="M644" i="6" l="1"/>
  <c r="J645" i="6"/>
  <c r="K645" i="6" s="1"/>
  <c r="H650" i="6"/>
  <c r="E651" i="6"/>
  <c r="J646" i="6" l="1"/>
  <c r="K646" i="6" s="1"/>
  <c r="M645" i="6"/>
  <c r="H651" i="6"/>
  <c r="E652" i="6"/>
  <c r="M646" i="6" l="1"/>
  <c r="J647" i="6"/>
  <c r="K647" i="6" s="1"/>
  <c r="H652" i="6"/>
  <c r="E653" i="6"/>
  <c r="M647" i="6" l="1"/>
  <c r="J648" i="6"/>
  <c r="K648" i="6" s="1"/>
  <c r="H653" i="6"/>
  <c r="E654" i="6"/>
  <c r="M648" i="6" l="1"/>
  <c r="J649" i="6"/>
  <c r="K649" i="6" s="1"/>
  <c r="E655" i="6"/>
  <c r="H654" i="6"/>
  <c r="M649" i="6" l="1"/>
  <c r="J650" i="6"/>
  <c r="K650" i="6" s="1"/>
  <c r="H655" i="6"/>
  <c r="E656" i="6"/>
  <c r="M650" i="6" l="1"/>
  <c r="J651" i="6"/>
  <c r="K651" i="6" s="1"/>
  <c r="E657" i="6"/>
  <c r="H656" i="6"/>
  <c r="M651" i="6" l="1"/>
  <c r="J652" i="6"/>
  <c r="K652" i="6" s="1"/>
  <c r="E658" i="6"/>
  <c r="H657" i="6"/>
  <c r="M652" i="6" l="1"/>
  <c r="J653" i="6"/>
  <c r="K653" i="6" s="1"/>
  <c r="H658" i="6"/>
  <c r="E659" i="6"/>
  <c r="M653" i="6" l="1"/>
  <c r="J654" i="6"/>
  <c r="K654" i="6" s="1"/>
  <c r="H659" i="6"/>
  <c r="E660" i="6"/>
  <c r="M654" i="6" l="1"/>
  <c r="J655" i="6"/>
  <c r="K655" i="6" s="1"/>
  <c r="H660" i="6"/>
  <c r="E661" i="6"/>
  <c r="M655" i="6" l="1"/>
  <c r="J656" i="6"/>
  <c r="K656" i="6" s="1"/>
  <c r="H661" i="6"/>
  <c r="E662" i="6"/>
  <c r="J657" i="6" l="1"/>
  <c r="K657" i="6" s="1"/>
  <c r="M656" i="6"/>
  <c r="H662" i="6"/>
  <c r="E663" i="6"/>
  <c r="M657" i="6" l="1"/>
  <c r="J658" i="6"/>
  <c r="K658" i="6" s="1"/>
  <c r="H663" i="6"/>
  <c r="E664" i="6"/>
  <c r="M658" i="6" l="1"/>
  <c r="J659" i="6"/>
  <c r="K659" i="6" s="1"/>
  <c r="H664" i="6"/>
  <c r="E665" i="6"/>
  <c r="M659" i="6" l="1"/>
  <c r="J660" i="6"/>
  <c r="K660" i="6" s="1"/>
  <c r="H665" i="6"/>
  <c r="E666" i="6"/>
  <c r="J661" i="6" l="1"/>
  <c r="K661" i="6" s="1"/>
  <c r="M660" i="6"/>
  <c r="H666" i="6"/>
  <c r="E667" i="6"/>
  <c r="M661" i="6" l="1"/>
  <c r="J662" i="6"/>
  <c r="K662" i="6" s="1"/>
  <c r="H667" i="6"/>
  <c r="E668" i="6"/>
  <c r="M662" i="6" l="1"/>
  <c r="J663" i="6"/>
  <c r="K663" i="6" s="1"/>
  <c r="H668" i="6"/>
  <c r="E669" i="6"/>
  <c r="M663" i="6" l="1"/>
  <c r="J664" i="6"/>
  <c r="K664" i="6" s="1"/>
  <c r="H669" i="6"/>
  <c r="E670" i="6"/>
  <c r="J665" i="6" l="1"/>
  <c r="K665" i="6" s="1"/>
  <c r="M664" i="6"/>
  <c r="H670" i="6"/>
  <c r="E671" i="6"/>
  <c r="M665" i="6" l="1"/>
  <c r="J666" i="6"/>
  <c r="K666" i="6" s="1"/>
  <c r="H671" i="6"/>
  <c r="E672" i="6"/>
  <c r="M666" i="6" l="1"/>
  <c r="J667" i="6"/>
  <c r="K667" i="6" s="1"/>
  <c r="H672" i="6"/>
  <c r="E673" i="6"/>
  <c r="M667" i="6" l="1"/>
  <c r="J668" i="6"/>
  <c r="K668" i="6" s="1"/>
  <c r="H673" i="6"/>
  <c r="E674" i="6"/>
  <c r="M668" i="6" l="1"/>
  <c r="J669" i="6"/>
  <c r="K669" i="6" s="1"/>
  <c r="H674" i="6"/>
  <c r="E675" i="6"/>
  <c r="M669" i="6" l="1"/>
  <c r="J670" i="6"/>
  <c r="K670" i="6" s="1"/>
  <c r="H675" i="6"/>
  <c r="E676" i="6"/>
  <c r="J671" i="6" l="1"/>
  <c r="K671" i="6" s="1"/>
  <c r="M670" i="6"/>
  <c r="H676" i="6"/>
  <c r="E677" i="6"/>
  <c r="M671" i="6" l="1"/>
  <c r="J672" i="6"/>
  <c r="K672" i="6" s="1"/>
  <c r="H677" i="6"/>
  <c r="E678" i="6"/>
  <c r="J673" i="6" l="1"/>
  <c r="K673" i="6" s="1"/>
  <c r="M672" i="6"/>
  <c r="H678" i="6"/>
  <c r="E679" i="6"/>
  <c r="J674" i="6" l="1"/>
  <c r="K674" i="6" s="1"/>
  <c r="M673" i="6"/>
  <c r="H679" i="6"/>
  <c r="E680" i="6"/>
  <c r="M674" i="6" l="1"/>
  <c r="J675" i="6"/>
  <c r="K675" i="6" s="1"/>
  <c r="H680" i="6"/>
  <c r="E681" i="6"/>
  <c r="J676" i="6" l="1"/>
  <c r="K676" i="6" s="1"/>
  <c r="M675" i="6"/>
  <c r="H681" i="6"/>
  <c r="E682" i="6"/>
  <c r="M676" i="6" l="1"/>
  <c r="J677" i="6"/>
  <c r="K677" i="6" s="1"/>
  <c r="H682" i="6"/>
  <c r="E683" i="6"/>
  <c r="M677" i="6" l="1"/>
  <c r="J678" i="6"/>
  <c r="K678" i="6" s="1"/>
  <c r="H683" i="6"/>
  <c r="E684" i="6"/>
  <c r="M678" i="6" l="1"/>
  <c r="J679" i="6"/>
  <c r="K679" i="6" s="1"/>
  <c r="H684" i="6"/>
  <c r="E685" i="6"/>
  <c r="M679" i="6" l="1"/>
  <c r="J680" i="6"/>
  <c r="K680" i="6" s="1"/>
  <c r="H685" i="6"/>
  <c r="E686" i="6"/>
  <c r="M680" i="6" l="1"/>
  <c r="J681" i="6"/>
  <c r="K681" i="6" s="1"/>
  <c r="H686" i="6"/>
  <c r="E687" i="6"/>
  <c r="J682" i="6" l="1"/>
  <c r="K682" i="6" s="1"/>
  <c r="M681" i="6"/>
  <c r="H687" i="6"/>
  <c r="E688" i="6"/>
  <c r="J683" i="6" l="1"/>
  <c r="K683" i="6" s="1"/>
  <c r="M682" i="6"/>
  <c r="H688" i="6"/>
  <c r="E689" i="6"/>
  <c r="M683" i="6" l="1"/>
  <c r="J684" i="6"/>
  <c r="K684" i="6" s="1"/>
  <c r="H689" i="6"/>
  <c r="E690" i="6"/>
  <c r="M684" i="6" l="1"/>
  <c r="J685" i="6"/>
  <c r="K685" i="6" s="1"/>
  <c r="E691" i="6"/>
  <c r="H690" i="6"/>
  <c r="M685" i="6" l="1"/>
  <c r="J686" i="6"/>
  <c r="K686" i="6" s="1"/>
  <c r="H691" i="6"/>
  <c r="E692" i="6"/>
  <c r="M686" i="6" l="1"/>
  <c r="J687" i="6"/>
  <c r="K687" i="6" s="1"/>
  <c r="H692" i="6"/>
  <c r="E693" i="6"/>
  <c r="M687" i="6" l="1"/>
  <c r="J688" i="6"/>
  <c r="K688" i="6" s="1"/>
  <c r="H693" i="6"/>
  <c r="E694" i="6"/>
  <c r="M688" i="6" l="1"/>
  <c r="J689" i="6"/>
  <c r="K689" i="6" s="1"/>
  <c r="H694" i="6"/>
  <c r="E695" i="6"/>
  <c r="M689" i="6" l="1"/>
  <c r="J690" i="6"/>
  <c r="K690" i="6" s="1"/>
  <c r="H695" i="6"/>
  <c r="E696" i="6"/>
  <c r="M690" i="6" l="1"/>
  <c r="J691" i="6"/>
  <c r="K691" i="6" s="1"/>
  <c r="H696" i="6"/>
  <c r="E697" i="6"/>
  <c r="M691" i="6" l="1"/>
  <c r="J692" i="6"/>
  <c r="K692" i="6" s="1"/>
  <c r="H697" i="6"/>
  <c r="E698" i="6"/>
  <c r="J693" i="6" l="1"/>
  <c r="K693" i="6" s="1"/>
  <c r="M692" i="6"/>
  <c r="H698" i="6"/>
  <c r="E699" i="6"/>
  <c r="J694" i="6" l="1"/>
  <c r="K694" i="6" s="1"/>
  <c r="M693" i="6"/>
  <c r="H699" i="6"/>
  <c r="E700" i="6"/>
  <c r="J695" i="6" l="1"/>
  <c r="K695" i="6" s="1"/>
  <c r="M694" i="6"/>
  <c r="H700" i="6"/>
  <c r="E701" i="6"/>
  <c r="J696" i="6" l="1"/>
  <c r="K696" i="6" s="1"/>
  <c r="M695" i="6"/>
  <c r="H701" i="6"/>
  <c r="E702" i="6"/>
  <c r="J697" i="6" l="1"/>
  <c r="K697" i="6" s="1"/>
  <c r="M696" i="6"/>
  <c r="H702" i="6"/>
  <c r="E703" i="6"/>
  <c r="M697" i="6" l="1"/>
  <c r="J698" i="6"/>
  <c r="K698" i="6" s="1"/>
  <c r="H703" i="6"/>
  <c r="E704" i="6"/>
  <c r="M698" i="6" l="1"/>
  <c r="J699" i="6"/>
  <c r="K699" i="6" s="1"/>
  <c r="H704" i="6"/>
  <c r="E705" i="6"/>
  <c r="M699" i="6" l="1"/>
  <c r="J700" i="6"/>
  <c r="K700" i="6" s="1"/>
  <c r="H705" i="6"/>
  <c r="E706" i="6"/>
  <c r="J701" i="6" l="1"/>
  <c r="K701" i="6" s="1"/>
  <c r="M700" i="6"/>
  <c r="H706" i="6"/>
  <c r="E707" i="6"/>
  <c r="M701" i="6" l="1"/>
  <c r="J702" i="6"/>
  <c r="K702" i="6" s="1"/>
  <c r="H707" i="6"/>
  <c r="E708" i="6"/>
  <c r="M702" i="6" l="1"/>
  <c r="J703" i="6"/>
  <c r="K703" i="6" s="1"/>
  <c r="H708" i="6"/>
  <c r="E709" i="6"/>
  <c r="J704" i="6" l="1"/>
  <c r="K704" i="6" s="1"/>
  <c r="M703" i="6"/>
  <c r="H709" i="6"/>
  <c r="E710" i="6"/>
  <c r="M704" i="6" l="1"/>
  <c r="J705" i="6"/>
  <c r="K705" i="6" s="1"/>
  <c r="H710" i="6"/>
  <c r="E711" i="6"/>
  <c r="M705" i="6" l="1"/>
  <c r="J706" i="6"/>
  <c r="K706" i="6" s="1"/>
  <c r="H711" i="6"/>
  <c r="E712" i="6"/>
  <c r="M706" i="6" l="1"/>
  <c r="J707" i="6"/>
  <c r="K707" i="6" s="1"/>
  <c r="H712" i="6"/>
  <c r="E713" i="6"/>
  <c r="M707" i="6" l="1"/>
  <c r="J708" i="6"/>
  <c r="K708" i="6" s="1"/>
  <c r="H713" i="6"/>
  <c r="E714" i="6"/>
  <c r="M708" i="6" l="1"/>
  <c r="J709" i="6"/>
  <c r="K709" i="6" s="1"/>
  <c r="H714" i="6"/>
  <c r="E715" i="6"/>
  <c r="J710" i="6" l="1"/>
  <c r="K710" i="6" s="1"/>
  <c r="M709" i="6"/>
  <c r="H715" i="6"/>
  <c r="E716" i="6"/>
  <c r="J711" i="6" l="1"/>
  <c r="K711" i="6" s="1"/>
  <c r="M710" i="6"/>
  <c r="H716" i="6"/>
  <c r="E717" i="6"/>
  <c r="J712" i="6" l="1"/>
  <c r="K712" i="6" s="1"/>
  <c r="M711" i="6"/>
  <c r="H717" i="6"/>
  <c r="E718" i="6"/>
  <c r="M712" i="6" l="1"/>
  <c r="J713" i="6"/>
  <c r="K713" i="6" s="1"/>
  <c r="H718" i="6"/>
  <c r="E719" i="6"/>
  <c r="M713" i="6" l="1"/>
  <c r="J714" i="6"/>
  <c r="K714" i="6" s="1"/>
  <c r="H719" i="6"/>
  <c r="E720" i="6"/>
  <c r="M714" i="6" l="1"/>
  <c r="J715" i="6"/>
  <c r="K715" i="6" s="1"/>
  <c r="H720" i="6"/>
  <c r="E721" i="6"/>
  <c r="J716" i="6" l="1"/>
  <c r="K716" i="6" s="1"/>
  <c r="M715" i="6"/>
  <c r="H721" i="6"/>
  <c r="E722" i="6"/>
  <c r="M716" i="6" l="1"/>
  <c r="J717" i="6"/>
  <c r="K717" i="6" s="1"/>
  <c r="H722" i="6"/>
  <c r="E723" i="6"/>
  <c r="J718" i="6" l="1"/>
  <c r="K718" i="6" s="1"/>
  <c r="M717" i="6"/>
  <c r="H723" i="6"/>
  <c r="E724" i="6"/>
  <c r="M718" i="6" l="1"/>
  <c r="J719" i="6"/>
  <c r="K719" i="6" s="1"/>
  <c r="H724" i="6"/>
  <c r="E725" i="6"/>
  <c r="M719" i="6" l="1"/>
  <c r="J720" i="6"/>
  <c r="K720" i="6" s="1"/>
  <c r="H725" i="6"/>
  <c r="E726" i="6"/>
  <c r="M720" i="6" l="1"/>
  <c r="J721" i="6"/>
  <c r="K721" i="6" s="1"/>
  <c r="H726" i="6"/>
  <c r="E727" i="6"/>
  <c r="M721" i="6" l="1"/>
  <c r="J722" i="6"/>
  <c r="K722" i="6" s="1"/>
  <c r="E728" i="6"/>
  <c r="H727" i="6"/>
  <c r="M722" i="6" l="1"/>
  <c r="J723" i="6"/>
  <c r="K723" i="6" s="1"/>
  <c r="E729" i="6"/>
  <c r="H728" i="6"/>
  <c r="M723" i="6" l="1"/>
  <c r="J724" i="6"/>
  <c r="K724" i="6" s="1"/>
  <c r="H729" i="6"/>
  <c r="E730" i="6"/>
  <c r="M724" i="6" l="1"/>
  <c r="J725" i="6"/>
  <c r="K725" i="6" s="1"/>
  <c r="H730" i="6"/>
  <c r="E731" i="6"/>
  <c r="M725" i="6" l="1"/>
  <c r="J726" i="6"/>
  <c r="K726" i="6" s="1"/>
  <c r="H731" i="6"/>
  <c r="E732" i="6"/>
  <c r="M726" i="6" l="1"/>
  <c r="J727" i="6"/>
  <c r="K727" i="6" s="1"/>
  <c r="H732" i="6"/>
  <c r="E733" i="6"/>
  <c r="J728" i="6" l="1"/>
  <c r="K728" i="6" s="1"/>
  <c r="M727" i="6"/>
  <c r="H733" i="6"/>
  <c r="E734" i="6"/>
  <c r="J729" i="6" l="1"/>
  <c r="K729" i="6" s="1"/>
  <c r="M728" i="6"/>
  <c r="E735" i="6"/>
  <c r="H734" i="6"/>
  <c r="M729" i="6" l="1"/>
  <c r="J730" i="6"/>
  <c r="K730" i="6" s="1"/>
  <c r="H735" i="6"/>
  <c r="E736" i="6"/>
  <c r="M730" i="6" l="1"/>
  <c r="J731" i="6"/>
  <c r="K731" i="6" s="1"/>
  <c r="E737" i="6"/>
  <c r="H736" i="6"/>
  <c r="M731" i="6" l="1"/>
  <c r="J732" i="6"/>
  <c r="K732" i="6" s="1"/>
  <c r="H737" i="6"/>
  <c r="E738" i="6"/>
  <c r="M732" i="6" l="1"/>
  <c r="J733" i="6"/>
  <c r="K733" i="6" s="1"/>
  <c r="H738" i="6"/>
  <c r="E739" i="6"/>
  <c r="M733" i="6" l="1"/>
  <c r="J734" i="6"/>
  <c r="K734" i="6" s="1"/>
  <c r="H739" i="6"/>
  <c r="E740" i="6"/>
  <c r="M734" i="6" l="1"/>
  <c r="J735" i="6"/>
  <c r="K735" i="6" s="1"/>
  <c r="H740" i="6"/>
  <c r="E741" i="6"/>
  <c r="J736" i="6" l="1"/>
  <c r="K736" i="6" s="1"/>
  <c r="M735" i="6"/>
  <c r="H741" i="6"/>
  <c r="E742" i="6"/>
  <c r="M736" i="6" l="1"/>
  <c r="J737" i="6"/>
  <c r="K737" i="6" s="1"/>
  <c r="H742" i="6"/>
  <c r="E743" i="6"/>
  <c r="M737" i="6" l="1"/>
  <c r="J738" i="6"/>
  <c r="K738" i="6" s="1"/>
  <c r="H743" i="6"/>
  <c r="E744" i="6"/>
  <c r="M738" i="6" l="1"/>
  <c r="J739" i="6"/>
  <c r="K739" i="6" s="1"/>
  <c r="H744" i="6"/>
  <c r="E745" i="6"/>
  <c r="M739" i="6" l="1"/>
  <c r="J740" i="6"/>
  <c r="K740" i="6" s="1"/>
  <c r="E746" i="6"/>
  <c r="H745" i="6"/>
  <c r="J741" i="6" l="1"/>
  <c r="K741" i="6" s="1"/>
  <c r="M740" i="6"/>
  <c r="H746" i="6"/>
  <c r="E747" i="6"/>
  <c r="M741" i="6" l="1"/>
  <c r="J742" i="6"/>
  <c r="K742" i="6" s="1"/>
  <c r="E748" i="6"/>
  <c r="H747" i="6"/>
  <c r="M742" i="6" l="1"/>
  <c r="J743" i="6"/>
  <c r="K743" i="6" s="1"/>
  <c r="H748" i="6"/>
  <c r="E749" i="6"/>
  <c r="J744" i="6" l="1"/>
  <c r="K744" i="6" s="1"/>
  <c r="M743" i="6"/>
  <c r="H749" i="6"/>
  <c r="E750" i="6"/>
  <c r="M744" i="6" l="1"/>
  <c r="J745" i="6"/>
  <c r="K745" i="6" s="1"/>
  <c r="H750" i="6"/>
  <c r="E751" i="6"/>
  <c r="J746" i="6" l="1"/>
  <c r="K746" i="6" s="1"/>
  <c r="M745" i="6"/>
  <c r="H751" i="6"/>
  <c r="E752" i="6"/>
  <c r="M746" i="6" l="1"/>
  <c r="J747" i="6"/>
  <c r="K747" i="6" s="1"/>
  <c r="H752" i="6"/>
  <c r="E753" i="6"/>
  <c r="M747" i="6" l="1"/>
  <c r="J748" i="6"/>
  <c r="K748" i="6" s="1"/>
  <c r="H753" i="6"/>
  <c r="E754" i="6"/>
  <c r="J749" i="6" l="1"/>
  <c r="K749" i="6" s="1"/>
  <c r="M748" i="6"/>
  <c r="H754" i="6"/>
  <c r="E755" i="6"/>
  <c r="J750" i="6" l="1"/>
  <c r="K750" i="6" s="1"/>
  <c r="M749" i="6"/>
  <c r="H755" i="6"/>
  <c r="E756" i="6"/>
  <c r="J751" i="6" l="1"/>
  <c r="K751" i="6" s="1"/>
  <c r="M750" i="6"/>
  <c r="H756" i="6"/>
  <c r="E757" i="6"/>
  <c r="M751" i="6" l="1"/>
  <c r="J752" i="6"/>
  <c r="K752" i="6" s="1"/>
  <c r="H757" i="6"/>
  <c r="E758" i="6"/>
  <c r="M752" i="6" l="1"/>
  <c r="J753" i="6"/>
  <c r="K753" i="6" s="1"/>
  <c r="H758" i="6"/>
  <c r="E759" i="6"/>
  <c r="M753" i="6" l="1"/>
  <c r="J754" i="6"/>
  <c r="K754" i="6" s="1"/>
  <c r="H759" i="6"/>
  <c r="E760" i="6"/>
  <c r="M754" i="6" l="1"/>
  <c r="J755" i="6"/>
  <c r="K755" i="6" s="1"/>
  <c r="H760" i="6"/>
  <c r="E761" i="6"/>
  <c r="J756" i="6" l="1"/>
  <c r="K756" i="6" s="1"/>
  <c r="M755" i="6"/>
  <c r="H761" i="6"/>
  <c r="E762" i="6"/>
  <c r="M756" i="6" l="1"/>
  <c r="J757" i="6"/>
  <c r="K757" i="6" s="1"/>
  <c r="H762" i="6"/>
  <c r="E763" i="6"/>
  <c r="M757" i="6" l="1"/>
  <c r="J758" i="6"/>
  <c r="K758" i="6" s="1"/>
  <c r="H763" i="6"/>
  <c r="E764" i="6"/>
  <c r="M758" i="6" l="1"/>
  <c r="J759" i="6"/>
  <c r="K759" i="6" s="1"/>
  <c r="H764" i="6"/>
  <c r="E765" i="6"/>
  <c r="J760" i="6" l="1"/>
  <c r="K760" i="6" s="1"/>
  <c r="M759" i="6"/>
  <c r="E766" i="6"/>
  <c r="H765" i="6"/>
  <c r="M760" i="6" l="1"/>
  <c r="J761" i="6"/>
  <c r="K761" i="6" s="1"/>
  <c r="E767" i="6"/>
  <c r="H766" i="6"/>
  <c r="J762" i="6" l="1"/>
  <c r="K762" i="6" s="1"/>
  <c r="M761" i="6"/>
  <c r="H767" i="6"/>
  <c r="E768" i="6"/>
  <c r="J763" i="6" l="1"/>
  <c r="K763" i="6" s="1"/>
  <c r="M762" i="6"/>
  <c r="H768" i="6"/>
  <c r="E769" i="6"/>
  <c r="J764" i="6" l="1"/>
  <c r="K764" i="6" s="1"/>
  <c r="M763" i="6"/>
  <c r="E770" i="6"/>
  <c r="H769" i="6"/>
  <c r="J765" i="6" l="1"/>
  <c r="K765" i="6" s="1"/>
  <c r="M764" i="6"/>
  <c r="H770" i="6"/>
  <c r="E771" i="6"/>
  <c r="M765" i="6" l="1"/>
  <c r="J766" i="6"/>
  <c r="K766" i="6" s="1"/>
  <c r="H771" i="6"/>
  <c r="E772" i="6"/>
  <c r="M766" i="6" l="1"/>
  <c r="J767" i="6"/>
  <c r="K767" i="6" s="1"/>
  <c r="H772" i="6"/>
  <c r="E773" i="6"/>
  <c r="J768" i="6" l="1"/>
  <c r="K768" i="6" s="1"/>
  <c r="M767" i="6"/>
  <c r="H773" i="6"/>
  <c r="E774" i="6"/>
  <c r="J769" i="6" l="1"/>
  <c r="K769" i="6" s="1"/>
  <c r="M768" i="6"/>
  <c r="H774" i="6"/>
  <c r="E775" i="6"/>
  <c r="M769" i="6" l="1"/>
  <c r="J770" i="6"/>
  <c r="K770" i="6" s="1"/>
  <c r="E776" i="6"/>
  <c r="H775" i="6"/>
  <c r="J771" i="6" l="1"/>
  <c r="K771" i="6" s="1"/>
  <c r="M770" i="6"/>
  <c r="E777" i="6"/>
  <c r="H776" i="6"/>
  <c r="M771" i="6" l="1"/>
  <c r="J772" i="6"/>
  <c r="K772" i="6" s="1"/>
  <c r="H777" i="6"/>
  <c r="E778" i="6"/>
  <c r="M772" i="6" l="1"/>
  <c r="J773" i="6"/>
  <c r="K773" i="6" s="1"/>
  <c r="E779" i="6"/>
  <c r="H778" i="6"/>
  <c r="M773" i="6" l="1"/>
  <c r="J774" i="6"/>
  <c r="K774" i="6" s="1"/>
  <c r="H779" i="6"/>
  <c r="E780" i="6"/>
  <c r="M774" i="6" l="1"/>
  <c r="J775" i="6"/>
  <c r="K775" i="6" s="1"/>
  <c r="H780" i="6"/>
  <c r="E781" i="6"/>
  <c r="J776" i="6" l="1"/>
  <c r="K776" i="6" s="1"/>
  <c r="M775" i="6"/>
  <c r="H781" i="6"/>
  <c r="E782" i="6"/>
  <c r="J777" i="6" l="1"/>
  <c r="K777" i="6" s="1"/>
  <c r="M776" i="6"/>
  <c r="H782" i="6"/>
  <c r="E783" i="6"/>
  <c r="J778" i="6" l="1"/>
  <c r="K778" i="6" s="1"/>
  <c r="M777" i="6"/>
  <c r="E784" i="6"/>
  <c r="H783" i="6"/>
  <c r="J779" i="6" l="1"/>
  <c r="K779" i="6" s="1"/>
  <c r="M778" i="6"/>
  <c r="H784" i="6"/>
  <c r="E785" i="6"/>
  <c r="M779" i="6" l="1"/>
  <c r="J780" i="6"/>
  <c r="K780" i="6" s="1"/>
  <c r="H785" i="6"/>
  <c r="E786" i="6"/>
  <c r="J781" i="6" l="1"/>
  <c r="K781" i="6" s="1"/>
  <c r="M780" i="6"/>
  <c r="E787" i="6"/>
  <c r="H786" i="6"/>
  <c r="M781" i="6" l="1"/>
  <c r="J782" i="6"/>
  <c r="K782" i="6" s="1"/>
  <c r="H787" i="6"/>
  <c r="E788" i="6"/>
  <c r="J783" i="6" l="1"/>
  <c r="K783" i="6" s="1"/>
  <c r="M782" i="6"/>
  <c r="H788" i="6"/>
  <c r="E789" i="6"/>
  <c r="J784" i="6" l="1"/>
  <c r="K784" i="6" s="1"/>
  <c r="M783" i="6"/>
  <c r="H789" i="6"/>
  <c r="E790" i="6"/>
  <c r="M784" i="6" l="1"/>
  <c r="J785" i="6"/>
  <c r="K785" i="6" s="1"/>
  <c r="H790" i="6"/>
  <c r="E791" i="6"/>
  <c r="J786" i="6" l="1"/>
  <c r="K786" i="6" s="1"/>
  <c r="M785" i="6"/>
  <c r="E792" i="6"/>
  <c r="H791" i="6"/>
  <c r="J787" i="6" l="1"/>
  <c r="K787" i="6" s="1"/>
  <c r="M786" i="6"/>
  <c r="H792" i="6"/>
  <c r="E793" i="6"/>
  <c r="M787" i="6" l="1"/>
  <c r="J788" i="6"/>
  <c r="K788" i="6" s="1"/>
  <c r="H793" i="6"/>
  <c r="E794" i="6"/>
  <c r="J789" i="6" l="1"/>
  <c r="K789" i="6" s="1"/>
  <c r="M788" i="6"/>
  <c r="H794" i="6"/>
  <c r="E795" i="6"/>
  <c r="M789" i="6" l="1"/>
  <c r="J790" i="6"/>
  <c r="K790" i="6" s="1"/>
  <c r="H795" i="6"/>
  <c r="E796" i="6"/>
  <c r="M790" i="6" l="1"/>
  <c r="J791" i="6"/>
  <c r="K791" i="6" s="1"/>
  <c r="H796" i="6"/>
  <c r="E797" i="6"/>
  <c r="M791" i="6" l="1"/>
  <c r="J792" i="6"/>
  <c r="K792" i="6" s="1"/>
  <c r="H797" i="6"/>
  <c r="E798" i="6"/>
  <c r="M792" i="6" l="1"/>
  <c r="J793" i="6"/>
  <c r="K793" i="6" s="1"/>
  <c r="E799" i="6"/>
  <c r="H798" i="6"/>
  <c r="J794" i="6" l="1"/>
  <c r="K794" i="6" s="1"/>
  <c r="M793" i="6"/>
  <c r="H799" i="6"/>
  <c r="E800" i="6"/>
  <c r="M794" i="6" l="1"/>
  <c r="J795" i="6"/>
  <c r="K795" i="6" s="1"/>
  <c r="H800" i="6"/>
  <c r="E801" i="6"/>
  <c r="J796" i="6" l="1"/>
  <c r="K796" i="6" s="1"/>
  <c r="M795" i="6"/>
  <c r="E802" i="6"/>
  <c r="H801" i="6"/>
  <c r="J797" i="6" l="1"/>
  <c r="K797" i="6" s="1"/>
  <c r="M796" i="6"/>
  <c r="H802" i="6"/>
  <c r="E803" i="6"/>
  <c r="M797" i="6" l="1"/>
  <c r="J798" i="6"/>
  <c r="K798" i="6" s="1"/>
  <c r="E804" i="6"/>
  <c r="H803" i="6"/>
  <c r="M798" i="6" l="1"/>
  <c r="J799" i="6"/>
  <c r="K799" i="6" s="1"/>
  <c r="H804" i="6"/>
  <c r="E805" i="6"/>
  <c r="M799" i="6" l="1"/>
  <c r="J800" i="6"/>
  <c r="K800" i="6" s="1"/>
  <c r="H805" i="6"/>
  <c r="E806" i="6"/>
  <c r="J801" i="6" l="1"/>
  <c r="K801" i="6" s="1"/>
  <c r="M800" i="6"/>
  <c r="H806" i="6"/>
  <c r="E807" i="6"/>
  <c r="J802" i="6" l="1"/>
  <c r="K802" i="6" s="1"/>
  <c r="M801" i="6"/>
  <c r="H807" i="6"/>
  <c r="E808" i="6"/>
  <c r="M802" i="6" l="1"/>
  <c r="J803" i="6"/>
  <c r="K803" i="6" s="1"/>
  <c r="H808" i="6"/>
  <c r="E809" i="6"/>
  <c r="J804" i="6" l="1"/>
  <c r="K804" i="6" s="1"/>
  <c r="M803" i="6"/>
  <c r="H809" i="6"/>
  <c r="E810" i="6"/>
  <c r="M804" i="6" l="1"/>
  <c r="J805" i="6"/>
  <c r="K805" i="6" s="1"/>
  <c r="H810" i="6"/>
  <c r="E811" i="6"/>
  <c r="M805" i="6" l="1"/>
  <c r="J806" i="6"/>
  <c r="K806" i="6" s="1"/>
  <c r="H811" i="6"/>
  <c r="E812" i="6"/>
  <c r="M806" i="6" l="1"/>
  <c r="J807" i="6"/>
  <c r="K807" i="6" s="1"/>
  <c r="H812" i="6"/>
  <c r="E813" i="6"/>
  <c r="M807" i="6" l="1"/>
  <c r="J808" i="6"/>
  <c r="K808" i="6" s="1"/>
  <c r="H813" i="6"/>
  <c r="E814" i="6"/>
  <c r="J809" i="6" l="1"/>
  <c r="K809" i="6" s="1"/>
  <c r="M808" i="6"/>
  <c r="H814" i="6"/>
  <c r="E815" i="6"/>
  <c r="M809" i="6" l="1"/>
  <c r="J810" i="6"/>
  <c r="K810" i="6" s="1"/>
  <c r="H815" i="6"/>
  <c r="E816" i="6"/>
  <c r="J811" i="6" l="1"/>
  <c r="K811" i="6" s="1"/>
  <c r="M810" i="6"/>
  <c r="H816" i="6"/>
  <c r="E817" i="6"/>
  <c r="J812" i="6" l="1"/>
  <c r="K812" i="6" s="1"/>
  <c r="M811" i="6"/>
  <c r="H817" i="6"/>
  <c r="E818" i="6"/>
  <c r="J813" i="6" l="1"/>
  <c r="K813" i="6" s="1"/>
  <c r="M812" i="6"/>
  <c r="H818" i="6"/>
  <c r="E819" i="6"/>
  <c r="M813" i="6" l="1"/>
  <c r="J814" i="6"/>
  <c r="K814" i="6" s="1"/>
  <c r="H819" i="6"/>
  <c r="E820" i="6"/>
  <c r="J815" i="6" l="1"/>
  <c r="K815" i="6" s="1"/>
  <c r="M814" i="6"/>
  <c r="H820" i="6"/>
  <c r="E821" i="6"/>
  <c r="J816" i="6" l="1"/>
  <c r="K816" i="6" s="1"/>
  <c r="M815" i="6"/>
  <c r="H821" i="6"/>
  <c r="E822" i="6"/>
  <c r="M816" i="6" l="1"/>
  <c r="J817" i="6"/>
  <c r="K817" i="6" s="1"/>
  <c r="H822" i="6"/>
  <c r="E823" i="6"/>
  <c r="J818" i="6" l="1"/>
  <c r="K818" i="6" s="1"/>
  <c r="M817" i="6"/>
  <c r="H823" i="6"/>
  <c r="E824" i="6"/>
  <c r="M818" i="6" l="1"/>
  <c r="J819" i="6"/>
  <c r="K819" i="6" s="1"/>
  <c r="H824" i="6"/>
  <c r="E825" i="6"/>
  <c r="M819" i="6" l="1"/>
  <c r="J820" i="6"/>
  <c r="K820" i="6" s="1"/>
  <c r="H825" i="6"/>
  <c r="E826" i="6"/>
  <c r="J821" i="6" l="1"/>
  <c r="K821" i="6" s="1"/>
  <c r="M820" i="6"/>
  <c r="H826" i="6"/>
  <c r="E827" i="6"/>
  <c r="M821" i="6" l="1"/>
  <c r="J822" i="6"/>
  <c r="K822" i="6" s="1"/>
  <c r="H827" i="6"/>
  <c r="E828" i="6"/>
  <c r="J823" i="6" l="1"/>
  <c r="K823" i="6" s="1"/>
  <c r="M822" i="6"/>
  <c r="H828" i="6"/>
  <c r="E829" i="6"/>
  <c r="M823" i="6" l="1"/>
  <c r="J824" i="6"/>
  <c r="K824" i="6" s="1"/>
  <c r="H829" i="6"/>
  <c r="E830" i="6"/>
  <c r="J825" i="6" l="1"/>
  <c r="K825" i="6" s="1"/>
  <c r="M824" i="6"/>
  <c r="H830" i="6"/>
  <c r="E831" i="6"/>
  <c r="J826" i="6" l="1"/>
  <c r="K826" i="6" s="1"/>
  <c r="M825" i="6"/>
  <c r="H831" i="6"/>
  <c r="E832" i="6"/>
  <c r="J827" i="6" l="1"/>
  <c r="K827" i="6" s="1"/>
  <c r="M826" i="6"/>
  <c r="H832" i="6"/>
  <c r="E833" i="6"/>
  <c r="M827" i="6" l="1"/>
  <c r="J828" i="6"/>
  <c r="K828" i="6" s="1"/>
  <c r="H833" i="6"/>
  <c r="E834" i="6"/>
  <c r="M828" i="6" l="1"/>
  <c r="J829" i="6"/>
  <c r="K829" i="6" s="1"/>
  <c r="H834" i="6"/>
  <c r="E835" i="6"/>
  <c r="M829" i="6" l="1"/>
  <c r="J830" i="6"/>
  <c r="K830" i="6" s="1"/>
  <c r="H835" i="6"/>
  <c r="E836" i="6"/>
  <c r="M830" i="6" l="1"/>
  <c r="J831" i="6"/>
  <c r="K831" i="6" s="1"/>
  <c r="H836" i="6"/>
  <c r="E837" i="6"/>
  <c r="M831" i="6" l="1"/>
  <c r="J832" i="6"/>
  <c r="K832" i="6" s="1"/>
  <c r="E838" i="6"/>
  <c r="H837" i="6"/>
  <c r="M832" i="6" l="1"/>
  <c r="J833" i="6"/>
  <c r="K833" i="6" s="1"/>
  <c r="E839" i="6"/>
  <c r="H838" i="6"/>
  <c r="M833" i="6" l="1"/>
  <c r="J834" i="6"/>
  <c r="K834" i="6" s="1"/>
  <c r="E840" i="6"/>
  <c r="H839" i="6"/>
  <c r="M834" i="6" l="1"/>
  <c r="J835" i="6"/>
  <c r="K835" i="6" s="1"/>
  <c r="H840" i="6"/>
  <c r="E841" i="6"/>
  <c r="M835" i="6" l="1"/>
  <c r="J836" i="6"/>
  <c r="K836" i="6" s="1"/>
  <c r="E842" i="6"/>
  <c r="H841" i="6"/>
  <c r="M836" i="6" l="1"/>
  <c r="J837" i="6"/>
  <c r="K837" i="6" s="1"/>
  <c r="E843" i="6"/>
  <c r="H842" i="6"/>
  <c r="M837" i="6" l="1"/>
  <c r="J838" i="6"/>
  <c r="K838" i="6" s="1"/>
  <c r="E844" i="6"/>
  <c r="H843" i="6"/>
  <c r="J839" i="6" l="1"/>
  <c r="K839" i="6" s="1"/>
  <c r="M838" i="6"/>
  <c r="E845" i="6"/>
  <c r="H844" i="6"/>
  <c r="J840" i="6" l="1"/>
  <c r="K840" i="6" s="1"/>
  <c r="M839" i="6"/>
  <c r="H845" i="6"/>
  <c r="E846" i="6"/>
  <c r="M840" i="6" l="1"/>
  <c r="J841" i="6"/>
  <c r="K841" i="6" s="1"/>
  <c r="E847" i="6"/>
  <c r="H846" i="6"/>
  <c r="M841" i="6" l="1"/>
  <c r="J842" i="6"/>
  <c r="K842" i="6" s="1"/>
  <c r="E848" i="6"/>
  <c r="H847" i="6"/>
  <c r="M842" i="6" l="1"/>
  <c r="J843" i="6"/>
  <c r="K843" i="6" s="1"/>
  <c r="E849" i="6"/>
  <c r="H848" i="6"/>
  <c r="J844" i="6" l="1"/>
  <c r="K844" i="6" s="1"/>
  <c r="M843" i="6"/>
  <c r="E850" i="6"/>
  <c r="H849" i="6"/>
  <c r="M844" i="6" l="1"/>
  <c r="J845" i="6"/>
  <c r="K845" i="6" s="1"/>
  <c r="E851" i="6"/>
  <c r="H850" i="6"/>
  <c r="M845" i="6" l="1"/>
  <c r="J846" i="6"/>
  <c r="K846" i="6" s="1"/>
  <c r="E852" i="6"/>
  <c r="H851" i="6"/>
  <c r="M846" i="6" l="1"/>
  <c r="J847" i="6"/>
  <c r="K847" i="6" s="1"/>
  <c r="E853" i="6"/>
  <c r="H852" i="6"/>
  <c r="M847" i="6" l="1"/>
  <c r="J848" i="6"/>
  <c r="K848" i="6" s="1"/>
  <c r="E854" i="6"/>
  <c r="H853" i="6"/>
  <c r="M848" i="6" l="1"/>
  <c r="J849" i="6"/>
  <c r="K849" i="6" s="1"/>
  <c r="E855" i="6"/>
  <c r="H854" i="6"/>
  <c r="M849" i="6" l="1"/>
  <c r="J850" i="6"/>
  <c r="K850" i="6" s="1"/>
  <c r="E856" i="6"/>
  <c r="H855" i="6"/>
  <c r="M850" i="6" l="1"/>
  <c r="J851" i="6"/>
  <c r="K851" i="6" s="1"/>
  <c r="E857" i="6"/>
  <c r="H856" i="6"/>
  <c r="M851" i="6" l="1"/>
  <c r="J852" i="6"/>
  <c r="K852" i="6" s="1"/>
  <c r="E858" i="6"/>
  <c r="H857" i="6"/>
  <c r="M852" i="6" l="1"/>
  <c r="J853" i="6"/>
  <c r="K853" i="6" s="1"/>
  <c r="E859" i="6"/>
  <c r="H858" i="6"/>
  <c r="M853" i="6" l="1"/>
  <c r="J854" i="6"/>
  <c r="K854" i="6" s="1"/>
  <c r="E860" i="6"/>
  <c r="H859" i="6"/>
  <c r="J855" i="6" l="1"/>
  <c r="K855" i="6" s="1"/>
  <c r="M854" i="6"/>
  <c r="E861" i="6"/>
  <c r="H860" i="6"/>
  <c r="J856" i="6" l="1"/>
  <c r="K856" i="6" s="1"/>
  <c r="M855" i="6"/>
  <c r="E862" i="6"/>
  <c r="H861" i="6"/>
  <c r="M856" i="6" l="1"/>
  <c r="J857" i="6"/>
  <c r="K857" i="6" s="1"/>
  <c r="E863" i="6"/>
  <c r="H862" i="6"/>
  <c r="M857" i="6" l="1"/>
  <c r="J858" i="6"/>
  <c r="K858" i="6" s="1"/>
  <c r="E864" i="6"/>
  <c r="H863" i="6"/>
  <c r="J859" i="6" l="1"/>
  <c r="K859" i="6" s="1"/>
  <c r="M858" i="6"/>
  <c r="E865" i="6"/>
  <c r="H864" i="6"/>
  <c r="M859" i="6" l="1"/>
  <c r="J860" i="6"/>
  <c r="K860" i="6" s="1"/>
  <c r="E866" i="6"/>
  <c r="H865" i="6"/>
  <c r="M860" i="6" l="1"/>
  <c r="J861" i="6"/>
  <c r="K861" i="6" s="1"/>
  <c r="E867" i="6"/>
  <c r="H866" i="6"/>
  <c r="J862" i="6" l="1"/>
  <c r="K862" i="6" s="1"/>
  <c r="M861" i="6"/>
  <c r="E868" i="6"/>
  <c r="H867" i="6"/>
  <c r="M862" i="6" l="1"/>
  <c r="J863" i="6"/>
  <c r="K863" i="6" s="1"/>
  <c r="E869" i="6"/>
  <c r="H868" i="6"/>
  <c r="M863" i="6" l="1"/>
  <c r="J864" i="6"/>
  <c r="K864" i="6" s="1"/>
  <c r="E870" i="6"/>
  <c r="H869" i="6"/>
  <c r="J865" i="6" l="1"/>
  <c r="K865" i="6" s="1"/>
  <c r="M864" i="6"/>
  <c r="E871" i="6"/>
  <c r="H870" i="6"/>
  <c r="M865" i="6" l="1"/>
  <c r="J866" i="6"/>
  <c r="K866" i="6" s="1"/>
  <c r="E872" i="6"/>
  <c r="H871" i="6"/>
  <c r="M866" i="6" l="1"/>
  <c r="J867" i="6"/>
  <c r="K867" i="6" s="1"/>
  <c r="E873" i="6"/>
  <c r="H872" i="6"/>
  <c r="M867" i="6" l="1"/>
  <c r="J868" i="6"/>
  <c r="K868" i="6" s="1"/>
  <c r="H873" i="6"/>
  <c r="E874" i="6"/>
  <c r="M868" i="6" l="1"/>
  <c r="J869" i="6"/>
  <c r="K869" i="6" s="1"/>
  <c r="E875" i="6"/>
  <c r="H874" i="6"/>
  <c r="M869" i="6" l="1"/>
  <c r="J870" i="6"/>
  <c r="K870" i="6" s="1"/>
  <c r="E876" i="6"/>
  <c r="H875" i="6"/>
  <c r="M870" i="6" l="1"/>
  <c r="J871" i="6"/>
  <c r="K871" i="6" s="1"/>
  <c r="E877" i="6"/>
  <c r="H876" i="6"/>
  <c r="J872" i="6" l="1"/>
  <c r="K872" i="6" s="1"/>
  <c r="M871" i="6"/>
  <c r="E878" i="6"/>
  <c r="H877" i="6"/>
  <c r="J873" i="6" l="1"/>
  <c r="K873" i="6" s="1"/>
  <c r="M872" i="6"/>
  <c r="E879" i="6"/>
  <c r="H878" i="6"/>
  <c r="M873" i="6" l="1"/>
  <c r="J874" i="6"/>
  <c r="K874" i="6" s="1"/>
  <c r="E880" i="6"/>
  <c r="H879" i="6"/>
  <c r="M874" i="6" l="1"/>
  <c r="J875" i="6"/>
  <c r="K875" i="6" s="1"/>
  <c r="E881" i="6"/>
  <c r="H880" i="6"/>
  <c r="J876" i="6" l="1"/>
  <c r="K876" i="6" s="1"/>
  <c r="M875" i="6"/>
  <c r="E882" i="6"/>
  <c r="H881" i="6"/>
  <c r="J877" i="6" l="1"/>
  <c r="K877" i="6" s="1"/>
  <c r="M876" i="6"/>
  <c r="H882" i="6"/>
  <c r="E883" i="6"/>
  <c r="M877" i="6" l="1"/>
  <c r="J878" i="6"/>
  <c r="K878" i="6" s="1"/>
  <c r="E884" i="6"/>
  <c r="H883" i="6"/>
  <c r="M878" i="6" l="1"/>
  <c r="J879" i="6"/>
  <c r="K879" i="6" s="1"/>
  <c r="E885" i="6"/>
  <c r="H884" i="6"/>
  <c r="J880" i="6" l="1"/>
  <c r="K880" i="6" s="1"/>
  <c r="M879" i="6"/>
  <c r="E886" i="6"/>
  <c r="H885" i="6"/>
  <c r="J881" i="6" l="1"/>
  <c r="K881" i="6" s="1"/>
  <c r="M880" i="6"/>
  <c r="E887" i="6"/>
  <c r="H886" i="6"/>
  <c r="M881" i="6" l="1"/>
  <c r="J882" i="6"/>
  <c r="K882" i="6" s="1"/>
  <c r="E888" i="6"/>
  <c r="H887" i="6"/>
  <c r="M882" i="6" l="1"/>
  <c r="J883" i="6"/>
  <c r="K883" i="6" s="1"/>
  <c r="E889" i="6"/>
  <c r="H888" i="6"/>
  <c r="M883" i="6" l="1"/>
  <c r="J884" i="6"/>
  <c r="K884" i="6" s="1"/>
  <c r="E890" i="6"/>
  <c r="H889" i="6"/>
  <c r="J885" i="6" l="1"/>
  <c r="K885" i="6" s="1"/>
  <c r="M884" i="6"/>
  <c r="E891" i="6"/>
  <c r="H890" i="6"/>
  <c r="M885" i="6" l="1"/>
  <c r="J886" i="6"/>
  <c r="K886" i="6" s="1"/>
  <c r="E892" i="6"/>
  <c r="H891" i="6"/>
  <c r="M886" i="6" l="1"/>
  <c r="J887" i="6"/>
  <c r="K887" i="6" s="1"/>
  <c r="E893" i="6"/>
  <c r="H892" i="6"/>
  <c r="J888" i="6" l="1"/>
  <c r="K888" i="6" s="1"/>
  <c r="M887" i="6"/>
  <c r="E894" i="6"/>
  <c r="H893" i="6"/>
  <c r="J889" i="6" l="1"/>
  <c r="K889" i="6" s="1"/>
  <c r="M888" i="6"/>
  <c r="E895" i="6"/>
  <c r="H894" i="6"/>
  <c r="M889" i="6" l="1"/>
  <c r="J890" i="6"/>
  <c r="K890" i="6" s="1"/>
  <c r="E896" i="6"/>
  <c r="H895" i="6"/>
  <c r="M890" i="6" l="1"/>
  <c r="J891" i="6"/>
  <c r="K891" i="6" s="1"/>
  <c r="H896" i="6"/>
  <c r="E897" i="6"/>
  <c r="M891" i="6" l="1"/>
  <c r="J892" i="6"/>
  <c r="K892" i="6" s="1"/>
  <c r="E898" i="6"/>
  <c r="H897" i="6"/>
  <c r="M892" i="6" l="1"/>
  <c r="J893" i="6"/>
  <c r="K893" i="6" s="1"/>
  <c r="E899" i="6"/>
  <c r="H898" i="6"/>
  <c r="M893" i="6" l="1"/>
  <c r="J894" i="6"/>
  <c r="K894" i="6" s="1"/>
  <c r="H899" i="6"/>
  <c r="E900" i="6"/>
  <c r="J895" i="6" l="1"/>
  <c r="K895" i="6" s="1"/>
  <c r="M894" i="6"/>
  <c r="H900" i="6"/>
  <c r="E901" i="6"/>
  <c r="J896" i="6" l="1"/>
  <c r="K896" i="6" s="1"/>
  <c r="M895" i="6"/>
  <c r="E902" i="6"/>
  <c r="H901" i="6"/>
  <c r="J897" i="6" l="1"/>
  <c r="K897" i="6" s="1"/>
  <c r="M896" i="6"/>
  <c r="H902" i="6"/>
  <c r="E903" i="6"/>
  <c r="M897" i="6" l="1"/>
  <c r="J898" i="6"/>
  <c r="K898" i="6" s="1"/>
  <c r="H903" i="6"/>
  <c r="E904" i="6"/>
  <c r="M898" i="6" l="1"/>
  <c r="J899" i="6"/>
  <c r="K899" i="6" s="1"/>
  <c r="H904" i="6"/>
  <c r="E905" i="6"/>
  <c r="M899" i="6" l="1"/>
  <c r="J900" i="6"/>
  <c r="K900" i="6" s="1"/>
  <c r="E906" i="6"/>
  <c r="H905" i="6"/>
  <c r="M900" i="6" l="1"/>
  <c r="J901" i="6"/>
  <c r="K901" i="6" s="1"/>
  <c r="H906" i="6"/>
  <c r="E907" i="6"/>
  <c r="M901" i="6" l="1"/>
  <c r="J902" i="6"/>
  <c r="K902" i="6" s="1"/>
  <c r="E908" i="6"/>
  <c r="H907" i="6"/>
  <c r="J903" i="6" l="1"/>
  <c r="K903" i="6" s="1"/>
  <c r="M902" i="6"/>
  <c r="E909" i="6"/>
  <c r="H908" i="6"/>
  <c r="J904" i="6" l="1"/>
  <c r="K904" i="6" s="1"/>
  <c r="M903" i="6"/>
  <c r="E910" i="6"/>
  <c r="H909" i="6"/>
  <c r="M904" i="6" l="1"/>
  <c r="J905" i="6"/>
  <c r="K905" i="6" s="1"/>
  <c r="E911" i="6"/>
  <c r="H910" i="6"/>
  <c r="J906" i="6" l="1"/>
  <c r="K906" i="6" s="1"/>
  <c r="M905" i="6"/>
  <c r="H911" i="6"/>
  <c r="E912" i="6"/>
  <c r="M906" i="6" l="1"/>
  <c r="J907" i="6"/>
  <c r="K907" i="6" s="1"/>
  <c r="H912" i="6"/>
  <c r="E913" i="6"/>
  <c r="M907" i="6" l="1"/>
  <c r="J908" i="6"/>
  <c r="K908" i="6" s="1"/>
  <c r="E914" i="6"/>
  <c r="H913" i="6"/>
  <c r="J909" i="6" l="1"/>
  <c r="K909" i="6" s="1"/>
  <c r="M908" i="6"/>
  <c r="H914" i="6"/>
  <c r="E915" i="6"/>
  <c r="J910" i="6" l="1"/>
  <c r="K910" i="6" s="1"/>
  <c r="M909" i="6"/>
  <c r="H915" i="6"/>
  <c r="E916" i="6"/>
  <c r="M910" i="6" l="1"/>
  <c r="J911" i="6"/>
  <c r="K911" i="6" s="1"/>
  <c r="H916" i="6"/>
  <c r="E917" i="6"/>
  <c r="M911" i="6" l="1"/>
  <c r="J912" i="6"/>
  <c r="K912" i="6" s="1"/>
  <c r="E918" i="6"/>
  <c r="H917" i="6"/>
  <c r="J913" i="6" l="1"/>
  <c r="K913" i="6" s="1"/>
  <c r="M912" i="6"/>
  <c r="H918" i="6"/>
  <c r="E919" i="6"/>
  <c r="M913" i="6" l="1"/>
  <c r="J914" i="6"/>
  <c r="K914" i="6" s="1"/>
  <c r="E920" i="6"/>
  <c r="H919" i="6"/>
  <c r="M914" i="6" l="1"/>
  <c r="J915" i="6"/>
  <c r="K915" i="6" s="1"/>
  <c r="H920" i="6"/>
  <c r="E921" i="6"/>
  <c r="J916" i="6" l="1"/>
  <c r="K916" i="6" s="1"/>
  <c r="M915" i="6"/>
  <c r="E922" i="6"/>
  <c r="H921" i="6"/>
  <c r="J917" i="6" l="1"/>
  <c r="K917" i="6" s="1"/>
  <c r="M916" i="6"/>
  <c r="H922" i="6"/>
  <c r="E923" i="6"/>
  <c r="J918" i="6" l="1"/>
  <c r="K918" i="6" s="1"/>
  <c r="M917" i="6"/>
  <c r="H923" i="6"/>
  <c r="E924" i="6"/>
  <c r="M918" i="6" l="1"/>
  <c r="J919" i="6"/>
  <c r="K919" i="6" s="1"/>
  <c r="H924" i="6"/>
  <c r="E925" i="6"/>
  <c r="M919" i="6" l="1"/>
  <c r="J920" i="6"/>
  <c r="K920" i="6" s="1"/>
  <c r="E926" i="6"/>
  <c r="H925" i="6"/>
  <c r="M920" i="6" l="1"/>
  <c r="J921" i="6"/>
  <c r="K921" i="6" s="1"/>
  <c r="E927" i="6"/>
  <c r="H926" i="6"/>
  <c r="M921" i="6" l="1"/>
  <c r="J922" i="6"/>
  <c r="K922" i="6" s="1"/>
  <c r="H927" i="6"/>
  <c r="E928" i="6"/>
  <c r="M922" i="6" l="1"/>
  <c r="J923" i="6"/>
  <c r="K923" i="6" s="1"/>
  <c r="H928" i="6"/>
  <c r="E929" i="6"/>
  <c r="M923" i="6" l="1"/>
  <c r="J924" i="6"/>
  <c r="K924" i="6" s="1"/>
  <c r="E930" i="6"/>
  <c r="H929" i="6"/>
  <c r="M924" i="6" l="1"/>
  <c r="J925" i="6"/>
  <c r="K925" i="6" s="1"/>
  <c r="E931" i="6"/>
  <c r="H930" i="6"/>
  <c r="M925" i="6" l="1"/>
  <c r="J926" i="6"/>
  <c r="K926" i="6" s="1"/>
  <c r="H931" i="6"/>
  <c r="E932" i="6"/>
  <c r="M926" i="6" l="1"/>
  <c r="J927" i="6"/>
  <c r="K927" i="6" s="1"/>
  <c r="H932" i="6"/>
  <c r="E933" i="6"/>
  <c r="M927" i="6" l="1"/>
  <c r="J928" i="6"/>
  <c r="K928" i="6" s="1"/>
  <c r="E934" i="6"/>
  <c r="H933" i="6"/>
  <c r="M928" i="6" l="1"/>
  <c r="J929" i="6"/>
  <c r="K929" i="6" s="1"/>
  <c r="H934" i="6"/>
  <c r="E935" i="6"/>
  <c r="M929" i="6" l="1"/>
  <c r="J930" i="6"/>
  <c r="K930" i="6" s="1"/>
  <c r="E936" i="6"/>
  <c r="H935" i="6"/>
  <c r="M930" i="6" l="1"/>
  <c r="J931" i="6"/>
  <c r="K931" i="6" s="1"/>
  <c r="H936" i="6"/>
  <c r="E937" i="6"/>
  <c r="M931" i="6" l="1"/>
  <c r="J932" i="6"/>
  <c r="K932" i="6" s="1"/>
  <c r="E938" i="6"/>
  <c r="H937" i="6"/>
  <c r="M932" i="6" l="1"/>
  <c r="J933" i="6"/>
  <c r="K933" i="6" s="1"/>
  <c r="H938" i="6"/>
  <c r="E939" i="6"/>
  <c r="J934" i="6" l="1"/>
  <c r="K934" i="6" s="1"/>
  <c r="M933" i="6"/>
  <c r="E940" i="6"/>
  <c r="H939" i="6"/>
  <c r="M934" i="6" l="1"/>
  <c r="J935" i="6"/>
  <c r="K935" i="6" s="1"/>
  <c r="H940" i="6"/>
  <c r="E941" i="6"/>
  <c r="J936" i="6" l="1"/>
  <c r="K936" i="6" s="1"/>
  <c r="M935" i="6"/>
  <c r="E942" i="6"/>
  <c r="H941" i="6"/>
  <c r="M936" i="6" l="1"/>
  <c r="J937" i="6"/>
  <c r="K937" i="6" s="1"/>
  <c r="E943" i="6"/>
  <c r="H942" i="6"/>
  <c r="M937" i="6" l="1"/>
  <c r="J938" i="6"/>
  <c r="K938" i="6" s="1"/>
  <c r="H943" i="6"/>
  <c r="E944" i="6"/>
  <c r="M938" i="6" l="1"/>
  <c r="J939" i="6"/>
  <c r="K939" i="6" s="1"/>
  <c r="H944" i="6"/>
  <c r="E945" i="6"/>
  <c r="M939" i="6" l="1"/>
  <c r="J940" i="6"/>
  <c r="K940" i="6" s="1"/>
  <c r="E946" i="6"/>
  <c r="H945" i="6"/>
  <c r="J941" i="6" l="1"/>
  <c r="K941" i="6" s="1"/>
  <c r="M940" i="6"/>
  <c r="H946" i="6"/>
  <c r="E947" i="6"/>
  <c r="M941" i="6" l="1"/>
  <c r="J942" i="6"/>
  <c r="K942" i="6" s="1"/>
  <c r="H947" i="6"/>
  <c r="E948" i="6"/>
  <c r="M942" i="6" l="1"/>
  <c r="J943" i="6"/>
  <c r="K943" i="6" s="1"/>
  <c r="H948" i="6"/>
  <c r="E949" i="6"/>
  <c r="M943" i="6" l="1"/>
  <c r="J944" i="6"/>
  <c r="K944" i="6" s="1"/>
  <c r="E950" i="6"/>
  <c r="H949" i="6"/>
  <c r="M944" i="6" l="1"/>
  <c r="J945" i="6"/>
  <c r="K945" i="6" s="1"/>
  <c r="H950" i="6"/>
  <c r="E951" i="6"/>
  <c r="J946" i="6" l="1"/>
  <c r="K946" i="6" s="1"/>
  <c r="M945" i="6"/>
  <c r="E952" i="6"/>
  <c r="H951" i="6"/>
  <c r="J947" i="6" l="1"/>
  <c r="K947" i="6" s="1"/>
  <c r="M946" i="6"/>
  <c r="H952" i="6"/>
  <c r="E953" i="6"/>
  <c r="M947" i="6" l="1"/>
  <c r="J948" i="6"/>
  <c r="K948" i="6" s="1"/>
  <c r="E954" i="6"/>
  <c r="H953" i="6"/>
  <c r="J949" i="6" l="1"/>
  <c r="K949" i="6" s="1"/>
  <c r="M948" i="6"/>
  <c r="H954" i="6"/>
  <c r="E955" i="6"/>
  <c r="M949" i="6" l="1"/>
  <c r="J950" i="6"/>
  <c r="K950" i="6" s="1"/>
  <c r="H955" i="6"/>
  <c r="E956" i="6"/>
  <c r="M950" i="6" l="1"/>
  <c r="J951" i="6"/>
  <c r="K951" i="6" s="1"/>
  <c r="E957" i="6"/>
  <c r="H956" i="6"/>
  <c r="M951" i="6" l="1"/>
  <c r="J952" i="6"/>
  <c r="K952" i="6" s="1"/>
  <c r="E958" i="6"/>
  <c r="H957" i="6"/>
  <c r="M952" i="6" l="1"/>
  <c r="J953" i="6"/>
  <c r="K953" i="6" s="1"/>
  <c r="E959" i="6"/>
  <c r="H958" i="6"/>
  <c r="M953" i="6" l="1"/>
  <c r="J954" i="6"/>
  <c r="K954" i="6" s="1"/>
  <c r="H959" i="6"/>
  <c r="E960" i="6"/>
  <c r="M954" i="6" l="1"/>
  <c r="J955" i="6"/>
  <c r="K955" i="6" s="1"/>
  <c r="H960" i="6"/>
  <c r="E961" i="6"/>
  <c r="J956" i="6" l="1"/>
  <c r="K956" i="6" s="1"/>
  <c r="M955" i="6"/>
  <c r="E962" i="6"/>
  <c r="H961" i="6"/>
  <c r="J957" i="6" l="1"/>
  <c r="K957" i="6" s="1"/>
  <c r="M956" i="6"/>
  <c r="E963" i="6"/>
  <c r="H962" i="6"/>
  <c r="M957" i="6" l="1"/>
  <c r="J958" i="6"/>
  <c r="K958" i="6" s="1"/>
  <c r="H963" i="6"/>
  <c r="E964" i="6"/>
  <c r="M958" i="6" l="1"/>
  <c r="J959" i="6"/>
  <c r="K959" i="6" s="1"/>
  <c r="E965" i="6"/>
  <c r="H964" i="6"/>
  <c r="M959" i="6" l="1"/>
  <c r="J960" i="6"/>
  <c r="K960" i="6" s="1"/>
  <c r="E966" i="6"/>
  <c r="H965" i="6"/>
  <c r="M960" i="6" l="1"/>
  <c r="J961" i="6"/>
  <c r="K961" i="6" s="1"/>
  <c r="H966" i="6"/>
  <c r="E967" i="6"/>
  <c r="J962" i="6" l="1"/>
  <c r="K962" i="6" s="1"/>
  <c r="M961" i="6"/>
  <c r="E968" i="6"/>
  <c r="H967" i="6"/>
  <c r="J963" i="6" l="1"/>
  <c r="K963" i="6" s="1"/>
  <c r="M962" i="6"/>
  <c r="H968" i="6"/>
  <c r="E969" i="6"/>
  <c r="M963" i="6" l="1"/>
  <c r="J964" i="6"/>
  <c r="K964" i="6" s="1"/>
  <c r="E970" i="6"/>
  <c r="H969" i="6"/>
  <c r="M964" i="6" l="1"/>
  <c r="J965" i="6"/>
  <c r="K965" i="6" s="1"/>
  <c r="H970" i="6"/>
  <c r="E971" i="6"/>
  <c r="M965" i="6" l="1"/>
  <c r="J966" i="6"/>
  <c r="K966" i="6" s="1"/>
  <c r="E972" i="6"/>
  <c r="H971" i="6"/>
  <c r="M966" i="6" l="1"/>
  <c r="J967" i="6"/>
  <c r="K967" i="6" s="1"/>
  <c r="H972" i="6"/>
  <c r="E973" i="6"/>
  <c r="M967" i="6" l="1"/>
  <c r="J968" i="6"/>
  <c r="K968" i="6" s="1"/>
  <c r="E974" i="6"/>
  <c r="H973" i="6"/>
  <c r="M968" i="6" l="1"/>
  <c r="J969" i="6"/>
  <c r="K969" i="6" s="1"/>
  <c r="E975" i="6"/>
  <c r="H974" i="6"/>
  <c r="M969" i="6" l="1"/>
  <c r="J970" i="6"/>
  <c r="K970" i="6" s="1"/>
  <c r="H975" i="6"/>
  <c r="E976" i="6"/>
  <c r="M970" i="6" l="1"/>
  <c r="J971" i="6"/>
  <c r="K971" i="6" s="1"/>
  <c r="H976" i="6"/>
  <c r="E977" i="6"/>
  <c r="M971" i="6" l="1"/>
  <c r="J972" i="6"/>
  <c r="K972" i="6" s="1"/>
  <c r="E978" i="6"/>
  <c r="H977" i="6"/>
  <c r="M972" i="6" l="1"/>
  <c r="J973" i="6"/>
  <c r="K973" i="6" s="1"/>
  <c r="H978" i="6"/>
  <c r="E979" i="6"/>
  <c r="M973" i="6" l="1"/>
  <c r="J974" i="6"/>
  <c r="K974" i="6" s="1"/>
  <c r="H979" i="6"/>
  <c r="E980" i="6"/>
  <c r="M974" i="6" l="1"/>
  <c r="J975" i="6"/>
  <c r="K975" i="6" s="1"/>
  <c r="H980" i="6"/>
  <c r="E981" i="6"/>
  <c r="M975" i="6" l="1"/>
  <c r="J976" i="6"/>
  <c r="K976" i="6" s="1"/>
  <c r="E982" i="6"/>
  <c r="H981" i="6"/>
  <c r="M976" i="6" l="1"/>
  <c r="J977" i="6"/>
  <c r="K977" i="6" s="1"/>
  <c r="H982" i="6"/>
  <c r="E983" i="6"/>
  <c r="M977" i="6" l="1"/>
  <c r="J978" i="6"/>
  <c r="K978" i="6" s="1"/>
  <c r="E984" i="6"/>
  <c r="H983" i="6"/>
  <c r="M978" i="6" l="1"/>
  <c r="J979" i="6"/>
  <c r="K979" i="6" s="1"/>
  <c r="H984" i="6"/>
  <c r="E985" i="6"/>
  <c r="M979" i="6" l="1"/>
  <c r="J980" i="6"/>
  <c r="K980" i="6" s="1"/>
  <c r="E986" i="6"/>
  <c r="H985" i="6"/>
  <c r="M980" i="6" l="1"/>
  <c r="J981" i="6"/>
  <c r="K981" i="6" s="1"/>
  <c r="H986" i="6"/>
  <c r="E987" i="6"/>
  <c r="J982" i="6" l="1"/>
  <c r="K982" i="6" s="1"/>
  <c r="M981" i="6"/>
  <c r="H987" i="6"/>
  <c r="E988" i="6"/>
  <c r="J983" i="6" l="1"/>
  <c r="K983" i="6" s="1"/>
  <c r="M982" i="6"/>
  <c r="H988" i="6"/>
  <c r="E989" i="6"/>
  <c r="J984" i="6" l="1"/>
  <c r="K984" i="6" s="1"/>
  <c r="M983" i="6"/>
  <c r="E990" i="6"/>
  <c r="H989" i="6"/>
  <c r="J985" i="6" l="1"/>
  <c r="K985" i="6" s="1"/>
  <c r="M984" i="6"/>
  <c r="E991" i="6"/>
  <c r="H990" i="6"/>
  <c r="J986" i="6" l="1"/>
  <c r="K986" i="6" s="1"/>
  <c r="M985" i="6"/>
  <c r="H991" i="6"/>
  <c r="E992" i="6"/>
  <c r="M986" i="6" l="1"/>
  <c r="J987" i="6"/>
  <c r="K987" i="6" s="1"/>
  <c r="H992" i="6"/>
  <c r="E993" i="6"/>
  <c r="M987" i="6" l="1"/>
  <c r="J988" i="6"/>
  <c r="K988" i="6" s="1"/>
  <c r="E994" i="6"/>
  <c r="H993" i="6"/>
  <c r="J989" i="6" l="1"/>
  <c r="K989" i="6" s="1"/>
  <c r="M988" i="6"/>
  <c r="E995" i="6"/>
  <c r="H994" i="6"/>
  <c r="J990" i="6" l="1"/>
  <c r="K990" i="6" s="1"/>
  <c r="M989" i="6"/>
  <c r="H995" i="6"/>
  <c r="E996" i="6"/>
  <c r="M990" i="6" l="1"/>
  <c r="J991" i="6"/>
  <c r="K991" i="6" s="1"/>
  <c r="H996" i="6"/>
  <c r="E997" i="6"/>
  <c r="J992" i="6" l="1"/>
  <c r="K992" i="6" s="1"/>
  <c r="M991" i="6"/>
  <c r="E998" i="6"/>
  <c r="H997" i="6"/>
  <c r="M992" i="6" l="1"/>
  <c r="J993" i="6"/>
  <c r="K993" i="6" s="1"/>
  <c r="E999" i="6"/>
  <c r="H998" i="6"/>
  <c r="J994" i="6" l="1"/>
  <c r="K994" i="6" s="1"/>
  <c r="M993" i="6"/>
  <c r="E1000" i="6"/>
  <c r="H999" i="6"/>
  <c r="J995" i="6" l="1"/>
  <c r="K995" i="6" s="1"/>
  <c r="M994" i="6"/>
  <c r="H1000" i="6"/>
  <c r="E1001" i="6"/>
  <c r="M995" i="6" l="1"/>
  <c r="J996" i="6"/>
  <c r="K996" i="6" s="1"/>
  <c r="E1002" i="6"/>
  <c r="H1001" i="6"/>
  <c r="M996" i="6" l="1"/>
  <c r="J997" i="6"/>
  <c r="K997" i="6" s="1"/>
  <c r="H1002" i="6"/>
  <c r="E1003" i="6"/>
  <c r="M997" i="6" l="1"/>
  <c r="J998" i="6"/>
  <c r="K998" i="6" s="1"/>
  <c r="E1004" i="6"/>
  <c r="H1003" i="6"/>
  <c r="M998" i="6" l="1"/>
  <c r="J999" i="6"/>
  <c r="K999" i="6" s="1"/>
  <c r="H1004" i="6"/>
  <c r="E1005" i="6"/>
  <c r="M999" i="6" l="1"/>
  <c r="J1000" i="6"/>
  <c r="K1000" i="6" s="1"/>
  <c r="E1006" i="6"/>
  <c r="H1005" i="6"/>
  <c r="J1001" i="6" l="1"/>
  <c r="K1001" i="6" s="1"/>
  <c r="M1000" i="6"/>
  <c r="E1007" i="6"/>
  <c r="H1006" i="6"/>
  <c r="J1002" i="6" l="1"/>
  <c r="K1002" i="6" s="1"/>
  <c r="M1001" i="6"/>
  <c r="H1007" i="6"/>
  <c r="E1008" i="6"/>
  <c r="J1003" i="6" l="1"/>
  <c r="K1003" i="6" s="1"/>
  <c r="M1002" i="6"/>
  <c r="H1008" i="6"/>
  <c r="E1009" i="6"/>
  <c r="M1003" i="6" l="1"/>
  <c r="J1004" i="6"/>
  <c r="K1004" i="6" s="1"/>
  <c r="E1010" i="6"/>
  <c r="H1009" i="6"/>
  <c r="M1004" i="6" l="1"/>
  <c r="J1005" i="6"/>
  <c r="K1005" i="6" s="1"/>
  <c r="H1010" i="6"/>
  <c r="E1011" i="6"/>
  <c r="M1005" i="6" l="1"/>
  <c r="J1006" i="6"/>
  <c r="K1006" i="6" s="1"/>
  <c r="H1011" i="6"/>
  <c r="E1012" i="6"/>
  <c r="M1006" i="6" l="1"/>
  <c r="J1007" i="6"/>
  <c r="K1007" i="6" s="1"/>
  <c r="H1012" i="6"/>
  <c r="E1013" i="6"/>
  <c r="M1007" i="6" l="1"/>
  <c r="J1008" i="6"/>
  <c r="K1008" i="6" s="1"/>
  <c r="E1014" i="6"/>
  <c r="H1013" i="6"/>
  <c r="M1008" i="6" l="1"/>
  <c r="J1009" i="6"/>
  <c r="K1009" i="6" s="1"/>
  <c r="H1014" i="6"/>
  <c r="E1015" i="6"/>
  <c r="M1009" i="6" l="1"/>
  <c r="J1010" i="6"/>
  <c r="K1010" i="6" s="1"/>
  <c r="E1016" i="6"/>
  <c r="H1015" i="6"/>
  <c r="M1010" i="6" l="1"/>
  <c r="J1011" i="6"/>
  <c r="K1011" i="6" s="1"/>
  <c r="H1016" i="6"/>
  <c r="E1017" i="6"/>
  <c r="M1011" i="6" l="1"/>
  <c r="J1012" i="6"/>
  <c r="K1012" i="6" s="1"/>
  <c r="E1018" i="6"/>
  <c r="H1017" i="6"/>
  <c r="M1012" i="6" l="1"/>
  <c r="J1013" i="6"/>
  <c r="K1013" i="6" s="1"/>
  <c r="H1018" i="6"/>
  <c r="E1019" i="6"/>
  <c r="M1013" i="6" l="1"/>
  <c r="J1014" i="6"/>
  <c r="K1014" i="6" s="1"/>
  <c r="H1019" i="6"/>
  <c r="E1020" i="6"/>
  <c r="M1014" i="6" l="1"/>
  <c r="J1015" i="6"/>
  <c r="K1015" i="6" s="1"/>
  <c r="H1020" i="6"/>
  <c r="E1021" i="6"/>
  <c r="M1015" i="6" l="1"/>
  <c r="J1016" i="6"/>
  <c r="K1016" i="6" s="1"/>
  <c r="E1022" i="6"/>
  <c r="H1021" i="6"/>
  <c r="J1017" i="6" l="1"/>
  <c r="K1017" i="6" s="1"/>
  <c r="M1016" i="6"/>
  <c r="H1022" i="6"/>
  <c r="E1023" i="6"/>
  <c r="M1017" i="6" l="1"/>
  <c r="J1018" i="6"/>
  <c r="K1018" i="6" s="1"/>
  <c r="H1023" i="6"/>
  <c r="E1024" i="6"/>
  <c r="M1018" i="6" l="1"/>
  <c r="J1019" i="6"/>
  <c r="K1019" i="6" s="1"/>
  <c r="H1024" i="6"/>
  <c r="E1025" i="6"/>
  <c r="M1019" i="6" l="1"/>
  <c r="J1020" i="6"/>
  <c r="K1020" i="6" s="1"/>
  <c r="E1026" i="6"/>
  <c r="H1025" i="6"/>
  <c r="M1020" i="6" l="1"/>
  <c r="J1021" i="6"/>
  <c r="K1021" i="6" s="1"/>
  <c r="E1027" i="6"/>
  <c r="H1026" i="6"/>
  <c r="J1022" i="6" l="1"/>
  <c r="K1022" i="6" s="1"/>
  <c r="M1021" i="6"/>
  <c r="H1027" i="6"/>
  <c r="E1028" i="6"/>
  <c r="M1022" i="6" l="1"/>
  <c r="J1023" i="6"/>
  <c r="K1023" i="6" s="1"/>
  <c r="H1028" i="6"/>
  <c r="E1029" i="6"/>
  <c r="M1023" i="6" l="1"/>
  <c r="J1024" i="6"/>
  <c r="K1024" i="6" s="1"/>
  <c r="E1030" i="6"/>
  <c r="H1029" i="6"/>
  <c r="M1024" i="6" l="1"/>
  <c r="J1025" i="6"/>
  <c r="K1025" i="6" s="1"/>
  <c r="H1030" i="6"/>
  <c r="E1031" i="6"/>
  <c r="M1025" i="6" l="1"/>
  <c r="J1026" i="6"/>
  <c r="K1026" i="6" s="1"/>
  <c r="E1032" i="6"/>
  <c r="H1031" i="6"/>
  <c r="M1026" i="6" l="1"/>
  <c r="J1027" i="6"/>
  <c r="K1027" i="6" s="1"/>
  <c r="H1032" i="6"/>
  <c r="E1033" i="6"/>
  <c r="J1028" i="6" l="1"/>
  <c r="K1028" i="6" s="1"/>
  <c r="M1027" i="6"/>
  <c r="E1034" i="6"/>
  <c r="H1033" i="6"/>
  <c r="M1028" i="6" l="1"/>
  <c r="J1029" i="6"/>
  <c r="K1029" i="6" s="1"/>
  <c r="H1034" i="6"/>
  <c r="E1035" i="6"/>
  <c r="M1029" i="6" l="1"/>
  <c r="J1030" i="6"/>
  <c r="K1030" i="6" s="1"/>
  <c r="E1036" i="6"/>
  <c r="H1035" i="6"/>
  <c r="J1031" i="6" l="1"/>
  <c r="K1031" i="6" s="1"/>
  <c r="M1030" i="6"/>
  <c r="H1036" i="6"/>
  <c r="E1037" i="6"/>
  <c r="J1032" i="6" l="1"/>
  <c r="K1032" i="6" s="1"/>
  <c r="M1031" i="6"/>
  <c r="E1038" i="6"/>
  <c r="H1037" i="6"/>
  <c r="M1032" i="6" l="1"/>
  <c r="J1033" i="6"/>
  <c r="K1033" i="6" s="1"/>
  <c r="E1039" i="6"/>
  <c r="H1038" i="6"/>
  <c r="M1033" i="6" l="1"/>
  <c r="J1034" i="6"/>
  <c r="K1034" i="6" s="1"/>
  <c r="H1039" i="6"/>
  <c r="E1040" i="6"/>
  <c r="M1034" i="6" l="1"/>
  <c r="J1035" i="6"/>
  <c r="K1035" i="6" s="1"/>
  <c r="H1040" i="6"/>
  <c r="E1041" i="6"/>
  <c r="M1035" i="6" l="1"/>
  <c r="J1036" i="6"/>
  <c r="K1036" i="6" s="1"/>
  <c r="E1042" i="6"/>
  <c r="H1041" i="6"/>
  <c r="M1036" i="6" l="1"/>
  <c r="J1037" i="6"/>
  <c r="K1037" i="6" s="1"/>
  <c r="H1042" i="6"/>
  <c r="E1043" i="6"/>
  <c r="J1038" i="6" l="1"/>
  <c r="K1038" i="6" s="1"/>
  <c r="M1037" i="6"/>
  <c r="H1043" i="6"/>
  <c r="E1044" i="6"/>
  <c r="J1039" i="6" l="1"/>
  <c r="K1039" i="6" s="1"/>
  <c r="M1038" i="6"/>
  <c r="H1044" i="6"/>
  <c r="E1045" i="6"/>
  <c r="M1039" i="6" l="1"/>
  <c r="J1040" i="6"/>
  <c r="K1040" i="6" s="1"/>
  <c r="E1046" i="6"/>
  <c r="H1045" i="6"/>
  <c r="J1041" i="6" l="1"/>
  <c r="K1041" i="6" s="1"/>
  <c r="M1040" i="6"/>
  <c r="H1046" i="6"/>
  <c r="E1047" i="6"/>
  <c r="M1041" i="6" l="1"/>
  <c r="J1042" i="6"/>
  <c r="K1042" i="6" s="1"/>
  <c r="E1048" i="6"/>
  <c r="H1047" i="6"/>
  <c r="J1043" i="6" l="1"/>
  <c r="K1043" i="6" s="1"/>
  <c r="M1042" i="6"/>
  <c r="H1048" i="6"/>
  <c r="E1049" i="6"/>
  <c r="J1044" i="6" l="1"/>
  <c r="K1044" i="6" s="1"/>
  <c r="M1043" i="6"/>
  <c r="E1050" i="6"/>
  <c r="H1049" i="6"/>
  <c r="M1044" i="6" l="1"/>
  <c r="J1045" i="6"/>
  <c r="K1045" i="6" s="1"/>
  <c r="H1050" i="6"/>
  <c r="E1051" i="6"/>
  <c r="M1045" i="6" l="1"/>
  <c r="J1046" i="6"/>
  <c r="K1046" i="6" s="1"/>
  <c r="H1051" i="6"/>
  <c r="E1052" i="6"/>
  <c r="J1047" i="6" l="1"/>
  <c r="K1047" i="6" s="1"/>
  <c r="M1046" i="6"/>
  <c r="H1052" i="6"/>
  <c r="E1053" i="6"/>
  <c r="M1047" i="6" l="1"/>
  <c r="J1048" i="6"/>
  <c r="K1048" i="6" s="1"/>
  <c r="E1054" i="6"/>
  <c r="H1053" i="6"/>
  <c r="J1049" i="6" l="1"/>
  <c r="K1049" i="6" s="1"/>
  <c r="M1048" i="6"/>
  <c r="E1055" i="6"/>
  <c r="H1054" i="6"/>
  <c r="M1049" i="6" l="1"/>
  <c r="J1050" i="6"/>
  <c r="K1050" i="6" s="1"/>
  <c r="H1055" i="6"/>
  <c r="E1056" i="6"/>
  <c r="M1050" i="6" l="1"/>
  <c r="J1051" i="6"/>
  <c r="K1051" i="6" s="1"/>
  <c r="H1056" i="6"/>
  <c r="E1057" i="6"/>
  <c r="J1052" i="6" l="1"/>
  <c r="K1052" i="6" s="1"/>
  <c r="M1051" i="6"/>
  <c r="E1058" i="6"/>
  <c r="H1057" i="6"/>
  <c r="M1052" i="6" l="1"/>
  <c r="J1053" i="6"/>
  <c r="K1053" i="6" s="1"/>
  <c r="E1059" i="6"/>
  <c r="H1058" i="6"/>
  <c r="M1053" i="6" l="1"/>
  <c r="J1054" i="6"/>
  <c r="K1054" i="6" s="1"/>
  <c r="H1059" i="6"/>
  <c r="E1060" i="6"/>
  <c r="M1054" i="6" l="1"/>
  <c r="J1055" i="6"/>
  <c r="K1055" i="6" s="1"/>
  <c r="H1060" i="6"/>
  <c r="E1061" i="6"/>
  <c r="M1055" i="6" l="1"/>
  <c r="J1056" i="6"/>
  <c r="K1056" i="6" s="1"/>
  <c r="E1062" i="6"/>
  <c r="H1061" i="6"/>
  <c r="M1056" i="6" l="1"/>
  <c r="J1057" i="6"/>
  <c r="K1057" i="6" s="1"/>
  <c r="H1062" i="6"/>
  <c r="E1063" i="6"/>
  <c r="J1058" i="6" l="1"/>
  <c r="K1058" i="6" s="1"/>
  <c r="M1057" i="6"/>
  <c r="E1064" i="6"/>
  <c r="H1063" i="6"/>
  <c r="M1058" i="6" l="1"/>
  <c r="J1059" i="6"/>
  <c r="K1059" i="6" s="1"/>
  <c r="H1064" i="6"/>
  <c r="E1065" i="6"/>
  <c r="M1059" i="6" l="1"/>
  <c r="J1060" i="6"/>
  <c r="K1060" i="6" s="1"/>
  <c r="E1066" i="6"/>
  <c r="H1065" i="6"/>
  <c r="M1060" i="6" l="1"/>
  <c r="J1061" i="6"/>
  <c r="K1061" i="6" s="1"/>
  <c r="H1066" i="6"/>
  <c r="E1067" i="6"/>
  <c r="M1061" i="6" l="1"/>
  <c r="J1062" i="6"/>
  <c r="K1062" i="6" s="1"/>
  <c r="E1068" i="6"/>
  <c r="H1067" i="6"/>
  <c r="M1062" i="6" l="1"/>
  <c r="J1063" i="6"/>
  <c r="K1063" i="6" s="1"/>
  <c r="E1069" i="6"/>
  <c r="H1068" i="6"/>
  <c r="M1063" i="6" l="1"/>
  <c r="J1064" i="6"/>
  <c r="K1064" i="6" s="1"/>
  <c r="E1070" i="6"/>
  <c r="H1069" i="6"/>
  <c r="J1065" i="6" l="1"/>
  <c r="K1065" i="6" s="1"/>
  <c r="M1064" i="6"/>
  <c r="H1070" i="6"/>
  <c r="E1071" i="6"/>
  <c r="M1065" i="6" l="1"/>
  <c r="J1066" i="6"/>
  <c r="K1066" i="6" s="1"/>
  <c r="E1072" i="6"/>
  <c r="H1071" i="6"/>
  <c r="M1066" i="6" l="1"/>
  <c r="J1067" i="6"/>
  <c r="K1067" i="6" s="1"/>
  <c r="E1073" i="6"/>
  <c r="H1072" i="6"/>
  <c r="M1067" i="6" l="1"/>
  <c r="J1068" i="6"/>
  <c r="K1068" i="6" s="1"/>
  <c r="E1074" i="6"/>
  <c r="H1073" i="6"/>
  <c r="J1069" i="6" l="1"/>
  <c r="K1069" i="6" s="1"/>
  <c r="M1068" i="6"/>
  <c r="H1074" i="6"/>
  <c r="E1075" i="6"/>
  <c r="J1070" i="6" l="1"/>
  <c r="K1070" i="6" s="1"/>
  <c r="M1069" i="6"/>
  <c r="H1075" i="6"/>
  <c r="E1076" i="6"/>
  <c r="M1070" i="6" l="1"/>
  <c r="J1071" i="6"/>
  <c r="K1071" i="6" s="1"/>
  <c r="H1076" i="6"/>
  <c r="E1077" i="6"/>
  <c r="M1071" i="6" l="1"/>
  <c r="J1072" i="6"/>
  <c r="K1072" i="6" s="1"/>
  <c r="E1078" i="6"/>
  <c r="H1077" i="6"/>
  <c r="M1072" i="6" l="1"/>
  <c r="J1073" i="6"/>
  <c r="K1073" i="6" s="1"/>
  <c r="H1078" i="6"/>
  <c r="E1079" i="6"/>
  <c r="M1073" i="6" l="1"/>
  <c r="J1074" i="6"/>
  <c r="K1074" i="6" s="1"/>
  <c r="E1080" i="6"/>
  <c r="H1079" i="6"/>
  <c r="J1075" i="6" l="1"/>
  <c r="K1075" i="6" s="1"/>
  <c r="M1074" i="6"/>
  <c r="H1080" i="6"/>
  <c r="E1081" i="6"/>
  <c r="M1075" i="6" l="1"/>
  <c r="J1076" i="6"/>
  <c r="K1076" i="6" s="1"/>
  <c r="E1082" i="6"/>
  <c r="H1081" i="6"/>
  <c r="M1076" i="6" l="1"/>
  <c r="J1077" i="6"/>
  <c r="K1077" i="6" s="1"/>
  <c r="H1082" i="6"/>
  <c r="E1083" i="6"/>
  <c r="M1077" i="6" l="1"/>
  <c r="J1078" i="6"/>
  <c r="K1078" i="6" s="1"/>
  <c r="H1083" i="6"/>
  <c r="E1084" i="6"/>
  <c r="M1078" i="6" l="1"/>
  <c r="J1079" i="6"/>
  <c r="K1079" i="6" s="1"/>
  <c r="E1085" i="6"/>
  <c r="H1084" i="6"/>
  <c r="M1079" i="6" l="1"/>
  <c r="J1080" i="6"/>
  <c r="K1080" i="6" s="1"/>
  <c r="E1086" i="6"/>
  <c r="H1085" i="6"/>
  <c r="M1080" i="6" l="1"/>
  <c r="J1081" i="6"/>
  <c r="K1081" i="6" s="1"/>
  <c r="E1087" i="6"/>
  <c r="H1086" i="6"/>
  <c r="M1081" i="6" l="1"/>
  <c r="J1082" i="6"/>
  <c r="K1082" i="6" s="1"/>
  <c r="H1087" i="6"/>
  <c r="E1088" i="6"/>
  <c r="M1082" i="6" l="1"/>
  <c r="J1083" i="6"/>
  <c r="K1083" i="6" s="1"/>
  <c r="H1088" i="6"/>
  <c r="E1089" i="6"/>
  <c r="J1084" i="6" l="1"/>
  <c r="K1084" i="6" s="1"/>
  <c r="M1083" i="6"/>
  <c r="E1090" i="6"/>
  <c r="H1089" i="6"/>
  <c r="J1085" i="6" l="1"/>
  <c r="K1085" i="6" s="1"/>
  <c r="M1084" i="6"/>
  <c r="E1091" i="6"/>
  <c r="H1090" i="6"/>
  <c r="J1086" i="6" l="1"/>
  <c r="K1086" i="6" s="1"/>
  <c r="M1085" i="6"/>
  <c r="H1091" i="6"/>
  <c r="E1092" i="6"/>
  <c r="M1086" i="6" l="1"/>
  <c r="J1087" i="6"/>
  <c r="K1087" i="6" s="1"/>
  <c r="H1092" i="6"/>
  <c r="E1093" i="6"/>
  <c r="J1088" i="6" l="1"/>
  <c r="K1088" i="6" s="1"/>
  <c r="M1087" i="6"/>
  <c r="H1093" i="6"/>
  <c r="E1094" i="6"/>
  <c r="M1088" i="6" l="1"/>
  <c r="J1089" i="6"/>
  <c r="K1089" i="6" s="1"/>
  <c r="E1095" i="6"/>
  <c r="H1094" i="6"/>
  <c r="M1089" i="6" l="1"/>
  <c r="J1090" i="6"/>
  <c r="K1090" i="6" s="1"/>
  <c r="E1096" i="6"/>
  <c r="H1095" i="6"/>
  <c r="J1091" i="6" l="1"/>
  <c r="K1091" i="6" s="1"/>
  <c r="M1090" i="6"/>
  <c r="H1096" i="6"/>
  <c r="E1097" i="6"/>
  <c r="M1091" i="6" l="1"/>
  <c r="J1092" i="6"/>
  <c r="K1092" i="6" s="1"/>
  <c r="E1098" i="6"/>
  <c r="H1097" i="6"/>
  <c r="M1092" i="6" l="1"/>
  <c r="J1093" i="6"/>
  <c r="K1093" i="6" s="1"/>
  <c r="H1098" i="6"/>
  <c r="E1099" i="6"/>
  <c r="J1094" i="6" l="1"/>
  <c r="K1094" i="6" s="1"/>
  <c r="M1093" i="6"/>
  <c r="E1100" i="6"/>
  <c r="H1099" i="6"/>
  <c r="M1094" i="6" l="1"/>
  <c r="J1095" i="6"/>
  <c r="K1095" i="6" s="1"/>
  <c r="H1100" i="6"/>
  <c r="E1101" i="6"/>
  <c r="J1096" i="6" l="1"/>
  <c r="K1096" i="6" s="1"/>
  <c r="M1095" i="6"/>
  <c r="E1102" i="6"/>
  <c r="H1101" i="6"/>
  <c r="M1096" i="6" l="1"/>
  <c r="J1097" i="6"/>
  <c r="K1097" i="6" s="1"/>
  <c r="E1103" i="6"/>
  <c r="H1102" i="6"/>
  <c r="J1098" i="6" l="1"/>
  <c r="K1098" i="6" s="1"/>
  <c r="M1097" i="6"/>
  <c r="E1104" i="6"/>
  <c r="H1103" i="6"/>
  <c r="M1098" i="6" l="1"/>
  <c r="J1099" i="6"/>
  <c r="K1099" i="6" s="1"/>
  <c r="E1105" i="6"/>
  <c r="H1104" i="6"/>
  <c r="M1099" i="6" l="1"/>
  <c r="J1100" i="6"/>
  <c r="K1100" i="6" s="1"/>
  <c r="E1106" i="6"/>
  <c r="H1105" i="6"/>
  <c r="M1100" i="6" l="1"/>
  <c r="J1101" i="6"/>
  <c r="K1101" i="6" s="1"/>
  <c r="E1107" i="6"/>
  <c r="H1106" i="6"/>
  <c r="M1101" i="6" l="1"/>
  <c r="J1102" i="6"/>
  <c r="K1102" i="6" s="1"/>
  <c r="H1107" i="6"/>
  <c r="E1108" i="6"/>
  <c r="M1102" i="6" l="1"/>
  <c r="J1103" i="6"/>
  <c r="K1103" i="6" s="1"/>
  <c r="E1109" i="6"/>
  <c r="H1108" i="6"/>
  <c r="J1104" i="6" l="1"/>
  <c r="K1104" i="6" s="1"/>
  <c r="M1103" i="6"/>
  <c r="E1110" i="6"/>
  <c r="H1109" i="6"/>
  <c r="J1105" i="6" l="1"/>
  <c r="K1105" i="6" s="1"/>
  <c r="M1104" i="6"/>
  <c r="E1111" i="6"/>
  <c r="H1110" i="6"/>
  <c r="M1105" i="6" l="1"/>
  <c r="J1106" i="6"/>
  <c r="K1106" i="6" s="1"/>
  <c r="E1112" i="6"/>
  <c r="H1111" i="6"/>
  <c r="M1106" i="6" l="1"/>
  <c r="J1107" i="6"/>
  <c r="K1107" i="6" s="1"/>
  <c r="E1113" i="6"/>
  <c r="H1112" i="6"/>
  <c r="M1107" i="6" l="1"/>
  <c r="J1108" i="6"/>
  <c r="K1108" i="6" s="1"/>
  <c r="E1114" i="6"/>
  <c r="H1113" i="6"/>
  <c r="M1108" i="6" l="1"/>
  <c r="J1109" i="6"/>
  <c r="K1109" i="6" s="1"/>
  <c r="E1115" i="6"/>
  <c r="H1114" i="6"/>
  <c r="M1109" i="6" l="1"/>
  <c r="J1110" i="6"/>
  <c r="K1110" i="6" s="1"/>
  <c r="E1116" i="6"/>
  <c r="H1115" i="6"/>
  <c r="M1110" i="6" l="1"/>
  <c r="J1111" i="6"/>
  <c r="K1111" i="6" s="1"/>
  <c r="E1117" i="6"/>
  <c r="H1116" i="6"/>
  <c r="J1112" i="6" l="1"/>
  <c r="K1112" i="6" s="1"/>
  <c r="M1111" i="6"/>
  <c r="E1118" i="6"/>
  <c r="H1117" i="6"/>
  <c r="J1113" i="6" l="1"/>
  <c r="K1113" i="6" s="1"/>
  <c r="M1112" i="6"/>
  <c r="E1119" i="6"/>
  <c r="H1118" i="6"/>
  <c r="M1113" i="6" l="1"/>
  <c r="J1114" i="6"/>
  <c r="K1114" i="6" s="1"/>
  <c r="E1120" i="6"/>
  <c r="H1119" i="6"/>
  <c r="M1114" i="6" l="1"/>
  <c r="J1115" i="6"/>
  <c r="K1115" i="6" s="1"/>
  <c r="E1121" i="6"/>
  <c r="H1120" i="6"/>
  <c r="M1115" i="6" l="1"/>
  <c r="J1116" i="6"/>
  <c r="K1116" i="6" s="1"/>
  <c r="E1122" i="6"/>
  <c r="H1121" i="6"/>
  <c r="J1117" i="6" l="1"/>
  <c r="K1117" i="6" s="1"/>
  <c r="M1116" i="6"/>
  <c r="E1123" i="6"/>
  <c r="H1122" i="6"/>
  <c r="M1117" i="6" l="1"/>
  <c r="J1118" i="6"/>
  <c r="K1118" i="6" s="1"/>
  <c r="E1124" i="6"/>
  <c r="H1123" i="6"/>
  <c r="J1119" i="6" l="1"/>
  <c r="K1119" i="6" s="1"/>
  <c r="M1118" i="6"/>
  <c r="E1125" i="6"/>
  <c r="H1124" i="6"/>
  <c r="J1120" i="6" l="1"/>
  <c r="K1120" i="6" s="1"/>
  <c r="M1119" i="6"/>
  <c r="E1126" i="6"/>
  <c r="H1125" i="6"/>
  <c r="M1120" i="6" l="1"/>
  <c r="J1121" i="6"/>
  <c r="K1121" i="6" s="1"/>
  <c r="E1127" i="6"/>
  <c r="H1126" i="6"/>
  <c r="M1121" i="6" l="1"/>
  <c r="J1122" i="6"/>
  <c r="K1122" i="6" s="1"/>
  <c r="E1128" i="6"/>
  <c r="H1127" i="6"/>
  <c r="M1122" i="6" l="1"/>
  <c r="J1123" i="6"/>
  <c r="K1123" i="6" s="1"/>
  <c r="E1129" i="6"/>
  <c r="H1128" i="6"/>
  <c r="M1123" i="6" l="1"/>
  <c r="J1124" i="6"/>
  <c r="K1124" i="6" s="1"/>
  <c r="E1130" i="6"/>
  <c r="H1129" i="6"/>
  <c r="J1125" i="6" l="1"/>
  <c r="K1125" i="6" s="1"/>
  <c r="M1124" i="6"/>
  <c r="E1131" i="6"/>
  <c r="H1130" i="6"/>
  <c r="J1126" i="6" l="1"/>
  <c r="K1126" i="6" s="1"/>
  <c r="M1125" i="6"/>
  <c r="E1132" i="6"/>
  <c r="H1131" i="6"/>
  <c r="M1126" i="6" l="1"/>
  <c r="J1127" i="6"/>
  <c r="K1127" i="6" s="1"/>
  <c r="E1133" i="6"/>
  <c r="H1132" i="6"/>
  <c r="M1127" i="6" l="1"/>
  <c r="J1128" i="6"/>
  <c r="K1128" i="6" s="1"/>
  <c r="E1134" i="6"/>
  <c r="H1133" i="6"/>
  <c r="M1128" i="6" l="1"/>
  <c r="J1129" i="6"/>
  <c r="K1129" i="6" s="1"/>
  <c r="E1135" i="6"/>
  <c r="H1134" i="6"/>
  <c r="J1130" i="6" l="1"/>
  <c r="K1130" i="6" s="1"/>
  <c r="M1129" i="6"/>
  <c r="E1136" i="6"/>
  <c r="H1135" i="6"/>
  <c r="J1131" i="6" l="1"/>
  <c r="K1131" i="6" s="1"/>
  <c r="M1130" i="6"/>
  <c r="E1137" i="6"/>
  <c r="H1136" i="6"/>
  <c r="J1132" i="6" l="1"/>
  <c r="K1132" i="6" s="1"/>
  <c r="M1131" i="6"/>
  <c r="E1138" i="6"/>
  <c r="H1137" i="6"/>
  <c r="M1132" i="6" l="1"/>
  <c r="J1133" i="6"/>
  <c r="K1133" i="6" s="1"/>
  <c r="E1139" i="6"/>
  <c r="H1138" i="6"/>
  <c r="J1134" i="6" l="1"/>
  <c r="K1134" i="6" s="1"/>
  <c r="M1133" i="6"/>
  <c r="E1140" i="6"/>
  <c r="H1139" i="6"/>
  <c r="J1135" i="6" l="1"/>
  <c r="K1135" i="6" s="1"/>
  <c r="M1134" i="6"/>
  <c r="E1141" i="6"/>
  <c r="H1140" i="6"/>
  <c r="M1135" i="6" l="1"/>
  <c r="J1136" i="6"/>
  <c r="K1136" i="6" s="1"/>
  <c r="E1142" i="6"/>
  <c r="H1141" i="6"/>
  <c r="M1136" i="6" l="1"/>
  <c r="J1137" i="6"/>
  <c r="K1137" i="6" s="1"/>
  <c r="E1143" i="6"/>
  <c r="H1142" i="6"/>
  <c r="M1137" i="6" l="1"/>
  <c r="J1138" i="6"/>
  <c r="K1138" i="6" s="1"/>
  <c r="E1144" i="6"/>
  <c r="H1143" i="6"/>
  <c r="M1138" i="6" l="1"/>
  <c r="J1139" i="6"/>
  <c r="K1139" i="6" s="1"/>
  <c r="E1145" i="6"/>
  <c r="H1144" i="6"/>
  <c r="M1139" i="6" l="1"/>
  <c r="J1140" i="6"/>
  <c r="K1140" i="6" s="1"/>
  <c r="E1146" i="6"/>
  <c r="H1145" i="6"/>
  <c r="M1140" i="6" l="1"/>
  <c r="J1141" i="6"/>
  <c r="K1141" i="6" s="1"/>
  <c r="E1147" i="6"/>
  <c r="H1146" i="6"/>
  <c r="M1141" i="6" l="1"/>
  <c r="J1142" i="6"/>
  <c r="K1142" i="6" s="1"/>
  <c r="E1148" i="6"/>
  <c r="H1147" i="6"/>
  <c r="M1142" i="6" l="1"/>
  <c r="J1143" i="6"/>
  <c r="K1143" i="6" s="1"/>
  <c r="E1149" i="6"/>
  <c r="H1148" i="6"/>
  <c r="J1144" i="6" l="1"/>
  <c r="K1144" i="6" s="1"/>
  <c r="M1143" i="6"/>
  <c r="E1150" i="6"/>
  <c r="H1149" i="6"/>
  <c r="M1144" i="6" l="1"/>
  <c r="J1145" i="6"/>
  <c r="K1145" i="6" s="1"/>
  <c r="E1151" i="6"/>
  <c r="H1150" i="6"/>
  <c r="J1146" i="6" l="1"/>
  <c r="K1146" i="6" s="1"/>
  <c r="M1145" i="6"/>
  <c r="E1152" i="6"/>
  <c r="H1151" i="6"/>
  <c r="J1147" i="6" l="1"/>
  <c r="K1147" i="6" s="1"/>
  <c r="M1146" i="6"/>
  <c r="E1153" i="6"/>
  <c r="H1152" i="6"/>
  <c r="M1147" i="6" l="1"/>
  <c r="J1148" i="6"/>
  <c r="K1148" i="6" s="1"/>
  <c r="E1154" i="6"/>
  <c r="H1153" i="6"/>
  <c r="M1148" i="6" l="1"/>
  <c r="J1149" i="6"/>
  <c r="K1149" i="6" s="1"/>
  <c r="E1155" i="6"/>
  <c r="H1154" i="6"/>
  <c r="J1150" i="6" l="1"/>
  <c r="K1150" i="6" s="1"/>
  <c r="M1149" i="6"/>
  <c r="E1156" i="6"/>
  <c r="H1155" i="6"/>
  <c r="J1151" i="6" l="1"/>
  <c r="K1151" i="6" s="1"/>
  <c r="M1150" i="6"/>
  <c r="E1157" i="6"/>
  <c r="H1156" i="6"/>
  <c r="M1151" i="6" l="1"/>
  <c r="J1152" i="6"/>
  <c r="K1152" i="6" s="1"/>
  <c r="H1157" i="6"/>
  <c r="E1158" i="6"/>
  <c r="M1152" i="6" l="1"/>
  <c r="J1153" i="6"/>
  <c r="K1153" i="6" s="1"/>
  <c r="E1159" i="6"/>
  <c r="H1158" i="6"/>
  <c r="J1154" i="6" l="1"/>
  <c r="K1154" i="6" s="1"/>
  <c r="M1153" i="6"/>
  <c r="E1160" i="6"/>
  <c r="H1159" i="6"/>
  <c r="M1154" i="6" l="1"/>
  <c r="J1155" i="6"/>
  <c r="K1155" i="6" s="1"/>
  <c r="H1160" i="6"/>
  <c r="E1161" i="6"/>
  <c r="M1155" i="6" l="1"/>
  <c r="J1156" i="6"/>
  <c r="K1156" i="6" s="1"/>
  <c r="E1162" i="6"/>
  <c r="H1161" i="6"/>
  <c r="M1156" i="6" l="1"/>
  <c r="J1157" i="6"/>
  <c r="K1157" i="6" s="1"/>
  <c r="E1163" i="6"/>
  <c r="H1162" i="6"/>
  <c r="M1157" i="6" l="1"/>
  <c r="J1158" i="6"/>
  <c r="K1158" i="6" s="1"/>
  <c r="E1164" i="6"/>
  <c r="H1163" i="6"/>
  <c r="J1159" i="6" l="1"/>
  <c r="K1159" i="6" s="1"/>
  <c r="M1158" i="6"/>
  <c r="E1165" i="6"/>
  <c r="H1164" i="6"/>
  <c r="J1160" i="6" l="1"/>
  <c r="K1160" i="6" s="1"/>
  <c r="M1159" i="6"/>
  <c r="E1166" i="6"/>
  <c r="H1165" i="6"/>
  <c r="J1161" i="6" l="1"/>
  <c r="K1161" i="6" s="1"/>
  <c r="M1160" i="6"/>
  <c r="E1167" i="6"/>
  <c r="H1166" i="6"/>
  <c r="M1161" i="6" l="1"/>
  <c r="J1162" i="6"/>
  <c r="K1162" i="6" s="1"/>
  <c r="E1168" i="6"/>
  <c r="H1167" i="6"/>
  <c r="M1162" i="6" l="1"/>
  <c r="J1163" i="6"/>
  <c r="K1163" i="6" s="1"/>
  <c r="E1169" i="6"/>
  <c r="H1168" i="6"/>
  <c r="M1163" i="6" l="1"/>
  <c r="J1164" i="6"/>
  <c r="K1164" i="6" s="1"/>
  <c r="E1170" i="6"/>
  <c r="H1169" i="6"/>
  <c r="J1165" i="6" l="1"/>
  <c r="K1165" i="6" s="1"/>
  <c r="M1164" i="6"/>
  <c r="E1171" i="6"/>
  <c r="H1170" i="6"/>
  <c r="M1165" i="6" l="1"/>
  <c r="J1166" i="6"/>
  <c r="K1166" i="6" s="1"/>
  <c r="E1172" i="6"/>
  <c r="H1171" i="6"/>
  <c r="M1166" i="6" l="1"/>
  <c r="J1167" i="6"/>
  <c r="K1167" i="6" s="1"/>
  <c r="E1173" i="6"/>
  <c r="H1172" i="6"/>
  <c r="M1167" i="6" l="1"/>
  <c r="J1168" i="6"/>
  <c r="K1168" i="6" s="1"/>
  <c r="E1174" i="6"/>
  <c r="H1173" i="6"/>
  <c r="J1169" i="6" l="1"/>
  <c r="K1169" i="6" s="1"/>
  <c r="M1168" i="6"/>
  <c r="E1175" i="6"/>
  <c r="H1174" i="6"/>
  <c r="M1169" i="6" l="1"/>
  <c r="J1170" i="6"/>
  <c r="K1170" i="6" s="1"/>
  <c r="E1176" i="6"/>
  <c r="H1175" i="6"/>
  <c r="M1170" i="6" l="1"/>
  <c r="J1171" i="6"/>
  <c r="K1171" i="6" s="1"/>
  <c r="E1177" i="6"/>
  <c r="H1176" i="6"/>
  <c r="M1171" i="6" l="1"/>
  <c r="J1172" i="6"/>
  <c r="K1172" i="6" s="1"/>
  <c r="E1178" i="6"/>
  <c r="H1177" i="6"/>
  <c r="M1172" i="6" l="1"/>
  <c r="J1173" i="6"/>
  <c r="K1173" i="6" s="1"/>
  <c r="E1179" i="6"/>
  <c r="H1178" i="6"/>
  <c r="J1174" i="6" l="1"/>
  <c r="K1174" i="6" s="1"/>
  <c r="M1173" i="6"/>
  <c r="E1180" i="6"/>
  <c r="H1179" i="6"/>
  <c r="M1174" i="6" l="1"/>
  <c r="J1175" i="6"/>
  <c r="K1175" i="6" s="1"/>
  <c r="E1181" i="6"/>
  <c r="H1180" i="6"/>
  <c r="M1175" i="6" l="1"/>
  <c r="J1176" i="6"/>
  <c r="K1176" i="6" s="1"/>
  <c r="E1182" i="6"/>
  <c r="H1181" i="6"/>
  <c r="M1176" i="6" l="1"/>
  <c r="J1177" i="6"/>
  <c r="K1177" i="6" s="1"/>
  <c r="E1183" i="6"/>
  <c r="H1182" i="6"/>
  <c r="M1177" i="6" l="1"/>
  <c r="J1178" i="6"/>
  <c r="K1178" i="6" s="1"/>
  <c r="E1184" i="6"/>
  <c r="H1183" i="6"/>
  <c r="M1178" i="6" l="1"/>
  <c r="J1179" i="6"/>
  <c r="K1179" i="6" s="1"/>
  <c r="E1185" i="6"/>
  <c r="H1184" i="6"/>
  <c r="M1179" i="6" l="1"/>
  <c r="J1180" i="6"/>
  <c r="K1180" i="6" s="1"/>
  <c r="E1186" i="6"/>
  <c r="H1185" i="6"/>
  <c r="M1180" i="6" l="1"/>
  <c r="J1181" i="6"/>
  <c r="K1181" i="6" s="1"/>
  <c r="E1187" i="6"/>
  <c r="H1186" i="6"/>
  <c r="M1181" i="6" l="1"/>
  <c r="J1182" i="6"/>
  <c r="K1182" i="6" s="1"/>
  <c r="E1188" i="6"/>
  <c r="H1187" i="6"/>
  <c r="J1183" i="6" l="1"/>
  <c r="K1183" i="6" s="1"/>
  <c r="M1182" i="6"/>
  <c r="E1189" i="6"/>
  <c r="H1188" i="6"/>
  <c r="J1184" i="6" l="1"/>
  <c r="K1184" i="6" s="1"/>
  <c r="M1183" i="6"/>
  <c r="E1190" i="6"/>
  <c r="H1189" i="6"/>
  <c r="M1184" i="6" l="1"/>
  <c r="J1185" i="6"/>
  <c r="K1185" i="6" s="1"/>
  <c r="E1191" i="6"/>
  <c r="H1190" i="6"/>
  <c r="M1185" i="6" l="1"/>
  <c r="J1186" i="6"/>
  <c r="K1186" i="6" s="1"/>
  <c r="E1192" i="6"/>
  <c r="H1191" i="6"/>
  <c r="M1186" i="6" l="1"/>
  <c r="J1187" i="6"/>
  <c r="K1187" i="6" s="1"/>
  <c r="E1193" i="6"/>
  <c r="H1192" i="6"/>
  <c r="M1187" i="6" l="1"/>
  <c r="J1188" i="6"/>
  <c r="K1188" i="6" s="1"/>
  <c r="E1194" i="6"/>
  <c r="H1193" i="6"/>
  <c r="M1188" i="6" l="1"/>
  <c r="J1189" i="6"/>
  <c r="K1189" i="6" s="1"/>
  <c r="E1195" i="6"/>
  <c r="H1194" i="6"/>
  <c r="M1189" i="6" l="1"/>
  <c r="J1190" i="6"/>
  <c r="K1190" i="6" s="1"/>
  <c r="E1196" i="6"/>
  <c r="H1195" i="6"/>
  <c r="M1190" i="6" l="1"/>
  <c r="J1191" i="6"/>
  <c r="K1191" i="6" s="1"/>
  <c r="E1197" i="6"/>
  <c r="H1196" i="6"/>
  <c r="M1191" i="6" l="1"/>
  <c r="J1192" i="6"/>
  <c r="K1192" i="6" s="1"/>
  <c r="E1198" i="6"/>
  <c r="H1197" i="6"/>
  <c r="J1193" i="6" l="1"/>
  <c r="K1193" i="6" s="1"/>
  <c r="M1192" i="6"/>
  <c r="E1199" i="6"/>
  <c r="H1198" i="6"/>
  <c r="M1193" i="6" l="1"/>
  <c r="J1194" i="6"/>
  <c r="K1194" i="6" s="1"/>
  <c r="E1200" i="6"/>
  <c r="H1199" i="6"/>
  <c r="M1194" i="6" l="1"/>
  <c r="J1195" i="6"/>
  <c r="K1195" i="6" s="1"/>
  <c r="E1201" i="6"/>
  <c r="H1200" i="6"/>
  <c r="J1196" i="6" l="1"/>
  <c r="K1196" i="6" s="1"/>
  <c r="M1195" i="6"/>
  <c r="E1202" i="6"/>
  <c r="H1201" i="6"/>
  <c r="J1197" i="6" l="1"/>
  <c r="K1197" i="6" s="1"/>
  <c r="M1197" i="6" s="1"/>
  <c r="M1196" i="6"/>
  <c r="E1203" i="6"/>
  <c r="H1202" i="6"/>
  <c r="J1198" i="6" l="1"/>
  <c r="K1198" i="6" s="1"/>
  <c r="M1198" i="6" s="1"/>
  <c r="E1204" i="6"/>
  <c r="H1203" i="6"/>
  <c r="J1199" i="6" l="1"/>
  <c r="K1199" i="6" s="1"/>
  <c r="J1200" i="6" s="1"/>
  <c r="K1200" i="6" s="1"/>
  <c r="E1205" i="6"/>
  <c r="H1204" i="6"/>
  <c r="M1199" i="6" l="1"/>
  <c r="J1201" i="6"/>
  <c r="K1201" i="6" s="1"/>
  <c r="J1202" i="6" s="1"/>
  <c r="K1202" i="6" s="1"/>
  <c r="M1200" i="6"/>
  <c r="E1206" i="6"/>
  <c r="H1205" i="6"/>
  <c r="M1201" i="6" l="1"/>
  <c r="J1203" i="6"/>
  <c r="K1203" i="6" s="1"/>
  <c r="M1202" i="6"/>
  <c r="E1207" i="6"/>
  <c r="H1206" i="6"/>
  <c r="J1204" i="6" l="1"/>
  <c r="K1204" i="6" s="1"/>
  <c r="M1203" i="6"/>
  <c r="E1208" i="6"/>
  <c r="H1207" i="6"/>
  <c r="J1205" i="6" l="1"/>
  <c r="K1205" i="6" s="1"/>
  <c r="M1204" i="6"/>
  <c r="E1209" i="6"/>
  <c r="H1208" i="6"/>
  <c r="J1206" i="6" l="1"/>
  <c r="K1206" i="6" s="1"/>
  <c r="M1205" i="6"/>
  <c r="E1210" i="6"/>
  <c r="H1209" i="6"/>
  <c r="J1207" i="6" l="1"/>
  <c r="K1207" i="6" s="1"/>
  <c r="M1206" i="6"/>
  <c r="E1211" i="6"/>
  <c r="H1210" i="6"/>
  <c r="J1208" i="6" l="1"/>
  <c r="K1208" i="6" s="1"/>
  <c r="M1207" i="6"/>
  <c r="E1212" i="6"/>
  <c r="H1211" i="6"/>
  <c r="J1209" i="6" l="1"/>
  <c r="K1209" i="6" s="1"/>
  <c r="M1208" i="6"/>
  <c r="E1213" i="6"/>
  <c r="H1212" i="6"/>
  <c r="J1210" i="6" l="1"/>
  <c r="K1210" i="6" s="1"/>
  <c r="M1209" i="6"/>
  <c r="E1214" i="6"/>
  <c r="H1213" i="6"/>
  <c r="J1211" i="6" l="1"/>
  <c r="K1211" i="6" s="1"/>
  <c r="M1210" i="6"/>
  <c r="E1215" i="6"/>
  <c r="H1214" i="6"/>
  <c r="J1212" i="6" l="1"/>
  <c r="K1212" i="6" s="1"/>
  <c r="M1211" i="6"/>
  <c r="E1216" i="6"/>
  <c r="H1215" i="6"/>
  <c r="J1213" i="6" l="1"/>
  <c r="K1213" i="6" s="1"/>
  <c r="M1212" i="6"/>
  <c r="E1217" i="6"/>
  <c r="H1216" i="6"/>
  <c r="J1214" i="6" l="1"/>
  <c r="K1214" i="6" s="1"/>
  <c r="M1213" i="6"/>
  <c r="E1218" i="6"/>
  <c r="H1217" i="6"/>
  <c r="J1215" i="6" l="1"/>
  <c r="K1215" i="6" s="1"/>
  <c r="M1214" i="6"/>
  <c r="E1219" i="6"/>
  <c r="H1218" i="6"/>
  <c r="J1216" i="6" l="1"/>
  <c r="K1216" i="6" s="1"/>
  <c r="M1215" i="6"/>
  <c r="E1220" i="6"/>
  <c r="H1219" i="6"/>
  <c r="J1217" i="6" l="1"/>
  <c r="K1217" i="6" s="1"/>
  <c r="M1216" i="6"/>
  <c r="E1221" i="6"/>
  <c r="H1220" i="6"/>
  <c r="J1218" i="6" l="1"/>
  <c r="K1218" i="6" s="1"/>
  <c r="M1217" i="6"/>
  <c r="E1222" i="6"/>
  <c r="H1221" i="6"/>
  <c r="J1219" i="6" l="1"/>
  <c r="K1219" i="6" s="1"/>
  <c r="M1218" i="6"/>
  <c r="E1223" i="6"/>
  <c r="H1222" i="6"/>
  <c r="J1220" i="6" l="1"/>
  <c r="K1220" i="6" s="1"/>
  <c r="M1219" i="6"/>
  <c r="E1224" i="6"/>
  <c r="H1223" i="6"/>
  <c r="J1221" i="6" l="1"/>
  <c r="K1221" i="6" s="1"/>
  <c r="M1220" i="6"/>
  <c r="E1225" i="6"/>
  <c r="H1224" i="6"/>
  <c r="J1222" i="6" l="1"/>
  <c r="K1222" i="6" s="1"/>
  <c r="M1221" i="6"/>
  <c r="H1225" i="6"/>
  <c r="E1226" i="6"/>
  <c r="J1223" i="6" l="1"/>
  <c r="K1223" i="6" s="1"/>
  <c r="M1222" i="6"/>
  <c r="E1227" i="6"/>
  <c r="H1226" i="6"/>
  <c r="J1224" i="6" l="1"/>
  <c r="K1224" i="6" s="1"/>
  <c r="M1223" i="6"/>
  <c r="E1228" i="6"/>
  <c r="H1227" i="6"/>
  <c r="J1225" i="6" l="1"/>
  <c r="K1225" i="6" s="1"/>
  <c r="M1224" i="6"/>
  <c r="E1229" i="6"/>
  <c r="H1228" i="6"/>
  <c r="J1226" i="6" l="1"/>
  <c r="K1226" i="6" s="1"/>
  <c r="M1225" i="6"/>
  <c r="E1230" i="6"/>
  <c r="H1229" i="6"/>
  <c r="J1227" i="6" l="1"/>
  <c r="K1227" i="6" s="1"/>
  <c r="M1226" i="6"/>
  <c r="E1231" i="6"/>
  <c r="H1230" i="6"/>
  <c r="J1228" i="6" l="1"/>
  <c r="K1228" i="6" s="1"/>
  <c r="M1227" i="6"/>
  <c r="E1232" i="6"/>
  <c r="H1231" i="6"/>
  <c r="J1229" i="6" l="1"/>
  <c r="K1229" i="6" s="1"/>
  <c r="M1228" i="6"/>
  <c r="E1233" i="6"/>
  <c r="H1232" i="6"/>
  <c r="J1230" i="6" l="1"/>
  <c r="K1230" i="6" s="1"/>
  <c r="M1229" i="6"/>
  <c r="E1234" i="6"/>
  <c r="H1233" i="6"/>
  <c r="J1231" i="6" l="1"/>
  <c r="K1231" i="6" s="1"/>
  <c r="M1230" i="6"/>
  <c r="E1235" i="6"/>
  <c r="H1234" i="6"/>
  <c r="J1232" i="6" l="1"/>
  <c r="K1232" i="6" s="1"/>
  <c r="M1231" i="6"/>
  <c r="E1236" i="6"/>
  <c r="H1235" i="6"/>
  <c r="J1233" i="6" l="1"/>
  <c r="K1233" i="6" s="1"/>
  <c r="M1232" i="6"/>
  <c r="E1237" i="6"/>
  <c r="H1236" i="6"/>
  <c r="J1234" i="6" l="1"/>
  <c r="K1234" i="6" s="1"/>
  <c r="M1233" i="6"/>
  <c r="E1238" i="6"/>
  <c r="H1237" i="6"/>
  <c r="J1235" i="6" l="1"/>
  <c r="K1235" i="6" s="1"/>
  <c r="M1234" i="6"/>
  <c r="E1239" i="6"/>
  <c r="H1238" i="6"/>
  <c r="J1236" i="6" l="1"/>
  <c r="K1236" i="6" s="1"/>
  <c r="M1235" i="6"/>
  <c r="E1240" i="6"/>
  <c r="H1239" i="6"/>
  <c r="J1237" i="6" l="1"/>
  <c r="K1237" i="6" s="1"/>
  <c r="M1236" i="6"/>
  <c r="E1241" i="6"/>
  <c r="H1240" i="6"/>
  <c r="J1238" i="6" l="1"/>
  <c r="K1238" i="6" s="1"/>
  <c r="M1237" i="6"/>
  <c r="E1242" i="6"/>
  <c r="H1241" i="6"/>
  <c r="J1239" i="6" l="1"/>
  <c r="K1239" i="6" s="1"/>
  <c r="M1238" i="6"/>
  <c r="E1243" i="6"/>
  <c r="H1242" i="6"/>
  <c r="J1240" i="6" l="1"/>
  <c r="K1240" i="6" s="1"/>
  <c r="M1239" i="6"/>
  <c r="E1244" i="6"/>
  <c r="H1243" i="6"/>
  <c r="J1241" i="6" l="1"/>
  <c r="K1241" i="6" s="1"/>
  <c r="M1240" i="6"/>
  <c r="E1245" i="6"/>
  <c r="H1244" i="6"/>
  <c r="J1242" i="6" l="1"/>
  <c r="K1242" i="6" s="1"/>
  <c r="M1241" i="6"/>
  <c r="E1246" i="6"/>
  <c r="H1245" i="6"/>
  <c r="J1243" i="6" l="1"/>
  <c r="K1243" i="6" s="1"/>
  <c r="M1242" i="6"/>
  <c r="E1247" i="6"/>
  <c r="H1246" i="6"/>
  <c r="J1244" i="6" l="1"/>
  <c r="K1244" i="6" s="1"/>
  <c r="M1243" i="6"/>
  <c r="E1248" i="6"/>
  <c r="H1247" i="6"/>
  <c r="J1245" i="6" l="1"/>
  <c r="K1245" i="6" s="1"/>
  <c r="M1244" i="6"/>
  <c r="E1249" i="6"/>
  <c r="H1248" i="6"/>
  <c r="J1246" i="6" l="1"/>
  <c r="K1246" i="6" s="1"/>
  <c r="M1245" i="6"/>
  <c r="H1249" i="6"/>
  <c r="E1250" i="6"/>
  <c r="J1247" i="6" l="1"/>
  <c r="K1247" i="6" s="1"/>
  <c r="M1246" i="6"/>
  <c r="E1251" i="6"/>
  <c r="H1250" i="6"/>
  <c r="J1248" i="6" l="1"/>
  <c r="K1248" i="6" s="1"/>
  <c r="M1247" i="6"/>
  <c r="E1252" i="6"/>
  <c r="H1251" i="6"/>
  <c r="J1249" i="6" l="1"/>
  <c r="K1249" i="6" s="1"/>
  <c r="M1248" i="6"/>
  <c r="E1253" i="6"/>
  <c r="H1252" i="6"/>
  <c r="J1250" i="6" l="1"/>
  <c r="K1250" i="6" s="1"/>
  <c r="M1249" i="6"/>
  <c r="E1254" i="6"/>
  <c r="H1253" i="6"/>
  <c r="J1251" i="6" l="1"/>
  <c r="K1251" i="6" s="1"/>
  <c r="M1250" i="6"/>
  <c r="E1255" i="6"/>
  <c r="H1254" i="6"/>
  <c r="J1252" i="6" l="1"/>
  <c r="K1252" i="6" s="1"/>
  <c r="M1251" i="6"/>
  <c r="E1256" i="6"/>
  <c r="H1255" i="6"/>
  <c r="J1253" i="6" l="1"/>
  <c r="K1253" i="6" s="1"/>
  <c r="M1252" i="6"/>
  <c r="E1257" i="6"/>
  <c r="H1256" i="6"/>
  <c r="J1254" i="6" l="1"/>
  <c r="K1254" i="6" s="1"/>
  <c r="M1253" i="6"/>
  <c r="E1258" i="6"/>
  <c r="H1257" i="6"/>
  <c r="J1255" i="6" l="1"/>
  <c r="K1255" i="6" s="1"/>
  <c r="M1254" i="6"/>
  <c r="E1259" i="6"/>
  <c r="H1258" i="6"/>
  <c r="J1256" i="6" l="1"/>
  <c r="K1256" i="6" s="1"/>
  <c r="M1255" i="6"/>
  <c r="E1260" i="6"/>
  <c r="H1259" i="6"/>
  <c r="J1257" i="6" l="1"/>
  <c r="K1257" i="6" s="1"/>
  <c r="M1256" i="6"/>
  <c r="E1261" i="6"/>
  <c r="H1260" i="6"/>
  <c r="J1258" i="6" l="1"/>
  <c r="K1258" i="6" s="1"/>
  <c r="M1257" i="6"/>
  <c r="E1262" i="6"/>
  <c r="H1261" i="6"/>
  <c r="J1259" i="6" l="1"/>
  <c r="K1259" i="6" s="1"/>
  <c r="M1258" i="6"/>
  <c r="E1263" i="6"/>
  <c r="H1262" i="6"/>
  <c r="J1260" i="6" l="1"/>
  <c r="K1260" i="6" s="1"/>
  <c r="M1259" i="6"/>
  <c r="E1264" i="6"/>
  <c r="H1263" i="6"/>
  <c r="J1261" i="6" l="1"/>
  <c r="K1261" i="6" s="1"/>
  <c r="M1260" i="6"/>
  <c r="E1265" i="6"/>
  <c r="H1264" i="6"/>
  <c r="J1262" i="6" l="1"/>
  <c r="K1262" i="6" s="1"/>
  <c r="M1261" i="6"/>
  <c r="E1266" i="6"/>
  <c r="H1265" i="6"/>
  <c r="J1263" i="6" l="1"/>
  <c r="K1263" i="6" s="1"/>
  <c r="M1262" i="6"/>
  <c r="E1267" i="6"/>
  <c r="H1266" i="6"/>
  <c r="J1264" i="6" l="1"/>
  <c r="K1264" i="6" s="1"/>
  <c r="M1263" i="6"/>
  <c r="E1268" i="6"/>
  <c r="H1267" i="6"/>
  <c r="J1265" i="6" l="1"/>
  <c r="K1265" i="6" s="1"/>
  <c r="M1264" i="6"/>
  <c r="E1269" i="6"/>
  <c r="H1268" i="6"/>
  <c r="J1266" i="6" l="1"/>
  <c r="K1266" i="6" s="1"/>
  <c r="M1265" i="6"/>
  <c r="E1270" i="6"/>
  <c r="H1269" i="6"/>
  <c r="J1267" i="6" l="1"/>
  <c r="K1267" i="6" s="1"/>
  <c r="M1266" i="6"/>
  <c r="E1271" i="6"/>
  <c r="H1270" i="6"/>
  <c r="J1268" i="6" l="1"/>
  <c r="K1268" i="6" s="1"/>
  <c r="M1267" i="6"/>
  <c r="E1272" i="6"/>
  <c r="H1271" i="6"/>
  <c r="J1269" i="6" l="1"/>
  <c r="K1269" i="6" s="1"/>
  <c r="M1268" i="6"/>
  <c r="E1273" i="6"/>
  <c r="H1272" i="6"/>
  <c r="J1270" i="6" l="1"/>
  <c r="K1270" i="6" s="1"/>
  <c r="M1269" i="6"/>
  <c r="E1274" i="6"/>
  <c r="H1273" i="6"/>
  <c r="J1271" i="6" l="1"/>
  <c r="K1271" i="6" s="1"/>
  <c r="M1270" i="6"/>
  <c r="E1275" i="6"/>
  <c r="H1274" i="6"/>
  <c r="J1272" i="6" l="1"/>
  <c r="K1272" i="6" s="1"/>
  <c r="M1271" i="6"/>
  <c r="E1276" i="6"/>
  <c r="H1275" i="6"/>
  <c r="J1273" i="6" l="1"/>
  <c r="K1273" i="6" s="1"/>
  <c r="M1272" i="6"/>
  <c r="E1277" i="6"/>
  <c r="H1276" i="6"/>
  <c r="J1274" i="6" l="1"/>
  <c r="K1274" i="6" s="1"/>
  <c r="M1273" i="6"/>
  <c r="E1278" i="6"/>
  <c r="H1277" i="6"/>
  <c r="J1275" i="6" l="1"/>
  <c r="K1275" i="6" s="1"/>
  <c r="M1274" i="6"/>
  <c r="E1279" i="6"/>
  <c r="H1278" i="6"/>
  <c r="J1276" i="6" l="1"/>
  <c r="K1276" i="6" s="1"/>
  <c r="M1275" i="6"/>
  <c r="E1280" i="6"/>
  <c r="H1279" i="6"/>
  <c r="J1277" i="6" l="1"/>
  <c r="K1277" i="6" s="1"/>
  <c r="M1276" i="6"/>
  <c r="E1281" i="6"/>
  <c r="H1280" i="6"/>
  <c r="J1278" i="6" l="1"/>
  <c r="K1278" i="6" s="1"/>
  <c r="M1277" i="6"/>
  <c r="E1282" i="6"/>
  <c r="H1281" i="6"/>
  <c r="J1279" i="6" l="1"/>
  <c r="K1279" i="6" s="1"/>
  <c r="M1278" i="6"/>
  <c r="E1283" i="6"/>
  <c r="H1282" i="6"/>
  <c r="J1280" i="6" l="1"/>
  <c r="K1280" i="6" s="1"/>
  <c r="M1279" i="6"/>
  <c r="E1284" i="6"/>
  <c r="H1283" i="6"/>
  <c r="J1281" i="6" l="1"/>
  <c r="K1281" i="6" s="1"/>
  <c r="M1280" i="6"/>
  <c r="E1285" i="6"/>
  <c r="H1284" i="6"/>
  <c r="J1282" i="6" l="1"/>
  <c r="K1282" i="6" s="1"/>
  <c r="M1281" i="6"/>
  <c r="H1285" i="6"/>
  <c r="E1286" i="6"/>
  <c r="J1283" i="6" l="1"/>
  <c r="K1283" i="6" s="1"/>
  <c r="M1282" i="6"/>
  <c r="E1287" i="6"/>
  <c r="H1286" i="6"/>
  <c r="J1284" i="6" l="1"/>
  <c r="K1284" i="6" s="1"/>
  <c r="M1283" i="6"/>
  <c r="E1288" i="6"/>
  <c r="H1287" i="6"/>
  <c r="J1285" i="6" l="1"/>
  <c r="K1285" i="6" s="1"/>
  <c r="M1284" i="6"/>
  <c r="E1289" i="6"/>
  <c r="H1288" i="6"/>
  <c r="J1286" i="6" l="1"/>
  <c r="K1286" i="6" s="1"/>
  <c r="M1285" i="6"/>
  <c r="H1289" i="6"/>
  <c r="E1290" i="6"/>
  <c r="J1287" i="6" l="1"/>
  <c r="K1287" i="6" s="1"/>
  <c r="M1286" i="6"/>
  <c r="E1291" i="6"/>
  <c r="H1290" i="6"/>
  <c r="J1288" i="6" l="1"/>
  <c r="K1288" i="6" s="1"/>
  <c r="M1287" i="6"/>
  <c r="E1292" i="6"/>
  <c r="H1291" i="6"/>
  <c r="J1289" i="6" l="1"/>
  <c r="K1289" i="6" s="1"/>
  <c r="M1288" i="6"/>
  <c r="E1293" i="6"/>
  <c r="H1292" i="6"/>
  <c r="J1290" i="6" l="1"/>
  <c r="K1290" i="6" s="1"/>
  <c r="M1289" i="6"/>
  <c r="E1294" i="6"/>
  <c r="H1293" i="6"/>
  <c r="J1291" i="6" l="1"/>
  <c r="K1291" i="6" s="1"/>
  <c r="M1290" i="6"/>
  <c r="E1295" i="6"/>
  <c r="H1294" i="6"/>
  <c r="J1292" i="6" l="1"/>
  <c r="K1292" i="6" s="1"/>
  <c r="M1291" i="6"/>
  <c r="E1296" i="6"/>
  <c r="H1295" i="6"/>
  <c r="J1293" i="6" l="1"/>
  <c r="K1293" i="6" s="1"/>
  <c r="M1292" i="6"/>
  <c r="H1296" i="6"/>
  <c r="E1297" i="6"/>
  <c r="J1294" i="6" l="1"/>
  <c r="K1294" i="6" s="1"/>
  <c r="M1293" i="6"/>
  <c r="E1298" i="6"/>
  <c r="H1297" i="6"/>
  <c r="J1295" i="6" l="1"/>
  <c r="K1295" i="6" s="1"/>
  <c r="M1294" i="6"/>
  <c r="E1299" i="6"/>
  <c r="H1298" i="6"/>
  <c r="J1296" i="6" l="1"/>
  <c r="K1296" i="6" s="1"/>
  <c r="M1295" i="6"/>
  <c r="E1300" i="6"/>
  <c r="H1299" i="6"/>
  <c r="J1297" i="6" l="1"/>
  <c r="K1297" i="6" s="1"/>
  <c r="M1296" i="6"/>
  <c r="E1301" i="6"/>
  <c r="H1300" i="6"/>
  <c r="J1298" i="6" l="1"/>
  <c r="K1298" i="6" s="1"/>
  <c r="M1297" i="6"/>
  <c r="E1302" i="6"/>
  <c r="H1301" i="6"/>
  <c r="J1299" i="6" l="1"/>
  <c r="K1299" i="6" s="1"/>
  <c r="M1298" i="6"/>
  <c r="E1303" i="6"/>
  <c r="H1302" i="6"/>
  <c r="J1300" i="6" l="1"/>
  <c r="K1300" i="6" s="1"/>
  <c r="M1299" i="6"/>
  <c r="E1304" i="6"/>
  <c r="H1303" i="6"/>
  <c r="J1301" i="6" l="1"/>
  <c r="K1301" i="6" s="1"/>
  <c r="M1300" i="6"/>
  <c r="E1305" i="6"/>
  <c r="H1304" i="6"/>
  <c r="J1302" i="6" l="1"/>
  <c r="K1302" i="6" s="1"/>
  <c r="M1301" i="6"/>
  <c r="E1306" i="6"/>
  <c r="H1305" i="6"/>
  <c r="J1303" i="6" l="1"/>
  <c r="K1303" i="6" s="1"/>
  <c r="M1302" i="6"/>
  <c r="E1307" i="6"/>
  <c r="H1306" i="6"/>
  <c r="J1304" i="6" l="1"/>
  <c r="K1304" i="6" s="1"/>
  <c r="M1303" i="6"/>
  <c r="E1308" i="6"/>
  <c r="H1307" i="6"/>
  <c r="J1305" i="6" l="1"/>
  <c r="K1305" i="6" s="1"/>
  <c r="M1304" i="6"/>
  <c r="E1309" i="6"/>
  <c r="H1308" i="6"/>
  <c r="J1306" i="6" l="1"/>
  <c r="K1306" i="6" s="1"/>
  <c r="M1305" i="6"/>
  <c r="E1310" i="6"/>
  <c r="H1309" i="6"/>
  <c r="J1307" i="6" l="1"/>
  <c r="K1307" i="6" s="1"/>
  <c r="M1306" i="6"/>
  <c r="E1311" i="6"/>
  <c r="H1310" i="6"/>
  <c r="J1308" i="6" l="1"/>
  <c r="K1308" i="6" s="1"/>
  <c r="M1307" i="6"/>
  <c r="E1312" i="6"/>
  <c r="H1311" i="6"/>
  <c r="J1309" i="6" l="1"/>
  <c r="K1309" i="6" s="1"/>
  <c r="M1308" i="6"/>
  <c r="E1313" i="6"/>
  <c r="H1312" i="6"/>
  <c r="J1310" i="6" l="1"/>
  <c r="K1310" i="6" s="1"/>
  <c r="M1309" i="6"/>
  <c r="E1314" i="6"/>
  <c r="H1313" i="6"/>
  <c r="J1311" i="6" l="1"/>
  <c r="K1311" i="6" s="1"/>
  <c r="M1310" i="6"/>
  <c r="E1315" i="6"/>
  <c r="H1314" i="6"/>
  <c r="J1312" i="6" l="1"/>
  <c r="K1312" i="6" s="1"/>
  <c r="M1311" i="6"/>
  <c r="E1316" i="6"/>
  <c r="H1315" i="6"/>
  <c r="J1313" i="6" l="1"/>
  <c r="K1313" i="6" s="1"/>
  <c r="M1312" i="6"/>
  <c r="E1317" i="6"/>
  <c r="H1316" i="6"/>
  <c r="J1314" i="6" l="1"/>
  <c r="K1314" i="6" s="1"/>
  <c r="M1313" i="6"/>
  <c r="E1318" i="6"/>
  <c r="H1317" i="6"/>
  <c r="J1315" i="6" l="1"/>
  <c r="K1315" i="6" s="1"/>
  <c r="M1314" i="6"/>
  <c r="E1319" i="6"/>
  <c r="H1318" i="6"/>
  <c r="J1316" i="6" l="1"/>
  <c r="K1316" i="6" s="1"/>
  <c r="M1315" i="6"/>
  <c r="E1320" i="6"/>
  <c r="H1319" i="6"/>
  <c r="J1317" i="6" l="1"/>
  <c r="K1317" i="6" s="1"/>
  <c r="M1316" i="6"/>
  <c r="E1321" i="6"/>
  <c r="H1320" i="6"/>
  <c r="J1318" i="6" l="1"/>
  <c r="K1318" i="6" s="1"/>
  <c r="M1317" i="6"/>
  <c r="E1322" i="6"/>
  <c r="H1321" i="6"/>
  <c r="J1319" i="6" l="1"/>
  <c r="K1319" i="6" s="1"/>
  <c r="M1318" i="6"/>
  <c r="E1323" i="6"/>
  <c r="H1322" i="6"/>
  <c r="J1320" i="6" l="1"/>
  <c r="K1320" i="6" s="1"/>
  <c r="M1319" i="6"/>
  <c r="E1324" i="6"/>
  <c r="H1323" i="6"/>
  <c r="J1321" i="6" l="1"/>
  <c r="K1321" i="6" s="1"/>
  <c r="M1320" i="6"/>
  <c r="E1325" i="6"/>
  <c r="H1324" i="6"/>
  <c r="J1322" i="6" l="1"/>
  <c r="K1322" i="6" s="1"/>
  <c r="M1321" i="6"/>
  <c r="E1326" i="6"/>
  <c r="H1325" i="6"/>
  <c r="J1323" i="6" l="1"/>
  <c r="K1323" i="6" s="1"/>
  <c r="M1322" i="6"/>
  <c r="E1327" i="6"/>
  <c r="H1326" i="6"/>
  <c r="J1324" i="6" l="1"/>
  <c r="K1324" i="6" s="1"/>
  <c r="M1323" i="6"/>
  <c r="E1328" i="6"/>
  <c r="H1327" i="6"/>
  <c r="J1325" i="6" l="1"/>
  <c r="K1325" i="6" s="1"/>
  <c r="M1324" i="6"/>
  <c r="E1329" i="6"/>
  <c r="H1328" i="6"/>
  <c r="J1326" i="6" l="1"/>
  <c r="K1326" i="6" s="1"/>
  <c r="M1325" i="6"/>
  <c r="E1330" i="6"/>
  <c r="H1329" i="6"/>
  <c r="J1327" i="6" l="1"/>
  <c r="K1327" i="6" s="1"/>
  <c r="M1326" i="6"/>
  <c r="E1331" i="6"/>
  <c r="H1330" i="6"/>
  <c r="J1328" i="6" l="1"/>
  <c r="K1328" i="6" s="1"/>
  <c r="M1327" i="6"/>
  <c r="E1332" i="6"/>
  <c r="H1331" i="6"/>
  <c r="J1329" i="6" l="1"/>
  <c r="K1329" i="6" s="1"/>
  <c r="M1328" i="6"/>
  <c r="E1333" i="6"/>
  <c r="H1332" i="6"/>
  <c r="J1330" i="6" l="1"/>
  <c r="K1330" i="6" s="1"/>
  <c r="M1329" i="6"/>
  <c r="E1334" i="6"/>
  <c r="H1333" i="6"/>
  <c r="J1331" i="6" l="1"/>
  <c r="K1331" i="6" s="1"/>
  <c r="M1330" i="6"/>
  <c r="E1335" i="6"/>
  <c r="H1334" i="6"/>
  <c r="J1332" i="6" l="1"/>
  <c r="K1332" i="6" s="1"/>
  <c r="M1331" i="6"/>
  <c r="E1336" i="6"/>
  <c r="H1335" i="6"/>
  <c r="J1333" i="6" l="1"/>
  <c r="K1333" i="6" s="1"/>
  <c r="M1332" i="6"/>
  <c r="E1337" i="6"/>
  <c r="H1336" i="6"/>
  <c r="J1334" i="6" l="1"/>
  <c r="K1334" i="6" s="1"/>
  <c r="M1333" i="6"/>
  <c r="E1338" i="6"/>
  <c r="H1337" i="6"/>
  <c r="J1335" i="6" l="1"/>
  <c r="K1335" i="6" s="1"/>
  <c r="M1334" i="6"/>
  <c r="E1339" i="6"/>
  <c r="H1338" i="6"/>
  <c r="J1336" i="6" l="1"/>
  <c r="K1336" i="6" s="1"/>
  <c r="M1335" i="6"/>
  <c r="E1340" i="6"/>
  <c r="H1339" i="6"/>
  <c r="J1337" i="6" l="1"/>
  <c r="K1337" i="6" s="1"/>
  <c r="M1336" i="6"/>
  <c r="E1341" i="6"/>
  <c r="H1340" i="6"/>
  <c r="J1338" i="6" l="1"/>
  <c r="K1338" i="6" s="1"/>
  <c r="M1337" i="6"/>
  <c r="E1342" i="6"/>
  <c r="H1341" i="6"/>
  <c r="J1339" i="6" l="1"/>
  <c r="K1339" i="6" s="1"/>
  <c r="M1338" i="6"/>
  <c r="E1343" i="6"/>
  <c r="H1342" i="6"/>
  <c r="J1340" i="6" l="1"/>
  <c r="K1340" i="6" s="1"/>
  <c r="M1339" i="6"/>
  <c r="E1344" i="6"/>
  <c r="H1343" i="6"/>
  <c r="J1341" i="6" l="1"/>
  <c r="K1341" i="6" s="1"/>
  <c r="M1340" i="6"/>
  <c r="E1345" i="6"/>
  <c r="H1344" i="6"/>
  <c r="J1342" i="6" l="1"/>
  <c r="K1342" i="6" s="1"/>
  <c r="M1341" i="6"/>
  <c r="E1346" i="6"/>
  <c r="H1345" i="6"/>
  <c r="J1343" i="6" l="1"/>
  <c r="K1343" i="6" s="1"/>
  <c r="M1342" i="6"/>
  <c r="E1347" i="6"/>
  <c r="H1346" i="6"/>
  <c r="J1344" i="6" l="1"/>
  <c r="K1344" i="6" s="1"/>
  <c r="M1343" i="6"/>
  <c r="E1348" i="6"/>
  <c r="H1347" i="6"/>
  <c r="J1345" i="6" l="1"/>
  <c r="K1345" i="6" s="1"/>
  <c r="M1344" i="6"/>
  <c r="E1349" i="6"/>
  <c r="H1348" i="6"/>
  <c r="J1346" i="6" l="1"/>
  <c r="K1346" i="6" s="1"/>
  <c r="M1345" i="6"/>
  <c r="E1350" i="6"/>
  <c r="H1349" i="6"/>
  <c r="J1347" i="6" l="1"/>
  <c r="K1347" i="6" s="1"/>
  <c r="M1346" i="6"/>
  <c r="E1351" i="6"/>
  <c r="H1350" i="6"/>
  <c r="J1348" i="6" l="1"/>
  <c r="K1348" i="6" s="1"/>
  <c r="M1347" i="6"/>
  <c r="E1352" i="6"/>
  <c r="H1351" i="6"/>
  <c r="J1349" i="6" l="1"/>
  <c r="K1349" i="6" s="1"/>
  <c r="M1348" i="6"/>
  <c r="E1353" i="6"/>
  <c r="H1352" i="6"/>
  <c r="J1350" i="6" l="1"/>
  <c r="K1350" i="6" s="1"/>
  <c r="M1349" i="6"/>
  <c r="E1354" i="6"/>
  <c r="H1353" i="6"/>
  <c r="J1351" i="6" l="1"/>
  <c r="K1351" i="6" s="1"/>
  <c r="M1350" i="6"/>
  <c r="E1355" i="6"/>
  <c r="H1354" i="6"/>
  <c r="J1352" i="6" l="1"/>
  <c r="K1352" i="6" s="1"/>
  <c r="M1351" i="6"/>
  <c r="H1355" i="6"/>
  <c r="E1356" i="6"/>
  <c r="J1353" i="6" l="1"/>
  <c r="K1353" i="6" s="1"/>
  <c r="M1352" i="6"/>
  <c r="E1357" i="6"/>
  <c r="H1356" i="6"/>
  <c r="J1354" i="6" l="1"/>
  <c r="K1354" i="6" s="1"/>
  <c r="M1353" i="6"/>
  <c r="H1357" i="6"/>
  <c r="E1358" i="6"/>
  <c r="J1355" i="6" l="1"/>
  <c r="K1355" i="6" s="1"/>
  <c r="M1354" i="6"/>
  <c r="E1359" i="6"/>
  <c r="H1358" i="6"/>
  <c r="J1356" i="6" l="1"/>
  <c r="K1356" i="6" s="1"/>
  <c r="M1355" i="6"/>
  <c r="E1360" i="6"/>
  <c r="H1359" i="6"/>
  <c r="J1357" i="6" l="1"/>
  <c r="K1357" i="6" s="1"/>
  <c r="M1356" i="6"/>
  <c r="H1360" i="6"/>
  <c r="E1361" i="6"/>
  <c r="J1358" i="6" l="1"/>
  <c r="K1358" i="6" s="1"/>
  <c r="M1357" i="6"/>
  <c r="H1361" i="6"/>
  <c r="E1362" i="6"/>
  <c r="J1359" i="6" l="1"/>
  <c r="K1359" i="6" s="1"/>
  <c r="M1358" i="6"/>
  <c r="E1363" i="6"/>
  <c r="H1362" i="6"/>
  <c r="J1360" i="6" l="1"/>
  <c r="K1360" i="6" s="1"/>
  <c r="M1359" i="6"/>
  <c r="E1364" i="6"/>
  <c r="H1363" i="6"/>
  <c r="J1361" i="6" l="1"/>
  <c r="K1361" i="6" s="1"/>
  <c r="M1360" i="6"/>
  <c r="E1365" i="6"/>
  <c r="H1364" i="6"/>
  <c r="J1362" i="6" l="1"/>
  <c r="K1362" i="6" s="1"/>
  <c r="M1361" i="6"/>
  <c r="E1366" i="6"/>
  <c r="H1365" i="6"/>
  <c r="J1363" i="6" l="1"/>
  <c r="K1363" i="6" s="1"/>
  <c r="M1362" i="6"/>
  <c r="E1367" i="6"/>
  <c r="H1366" i="6"/>
  <c r="J1364" i="6" l="1"/>
  <c r="K1364" i="6" s="1"/>
  <c r="M1363" i="6"/>
  <c r="E1368" i="6"/>
  <c r="H1367" i="6"/>
  <c r="J1365" i="6" l="1"/>
  <c r="K1365" i="6" s="1"/>
  <c r="M1364" i="6"/>
  <c r="E1369" i="6"/>
  <c r="H1368" i="6"/>
  <c r="J1366" i="6" l="1"/>
  <c r="K1366" i="6" s="1"/>
  <c r="M1365" i="6"/>
  <c r="E1370" i="6"/>
  <c r="H1369" i="6"/>
  <c r="J1367" i="6" l="1"/>
  <c r="K1367" i="6" s="1"/>
  <c r="M1366" i="6"/>
  <c r="E1371" i="6"/>
  <c r="H1370" i="6"/>
  <c r="J1368" i="6" l="1"/>
  <c r="K1368" i="6" s="1"/>
  <c r="M1367" i="6"/>
  <c r="E1372" i="6"/>
  <c r="H1371" i="6"/>
  <c r="J1369" i="6" l="1"/>
  <c r="K1369" i="6" s="1"/>
  <c r="M1368" i="6"/>
  <c r="E1373" i="6"/>
  <c r="H1372" i="6"/>
  <c r="J1370" i="6" l="1"/>
  <c r="K1370" i="6" s="1"/>
  <c r="M1369" i="6"/>
  <c r="E1374" i="6"/>
  <c r="H1373" i="6"/>
  <c r="J1371" i="6" l="1"/>
  <c r="K1371" i="6" s="1"/>
  <c r="M1370" i="6"/>
  <c r="E1375" i="6"/>
  <c r="H1374" i="6"/>
  <c r="J1372" i="6" l="1"/>
  <c r="K1372" i="6" s="1"/>
  <c r="M1371" i="6"/>
  <c r="E1376" i="6"/>
  <c r="H1375" i="6"/>
  <c r="J1373" i="6" l="1"/>
  <c r="K1373" i="6" s="1"/>
  <c r="M1372" i="6"/>
  <c r="E1377" i="6"/>
  <c r="H1376" i="6"/>
  <c r="J1374" i="6" l="1"/>
  <c r="K1374" i="6" s="1"/>
  <c r="M1373" i="6"/>
  <c r="E1378" i="6"/>
  <c r="H1377" i="6"/>
  <c r="J1375" i="6" l="1"/>
  <c r="K1375" i="6" s="1"/>
  <c r="M1374" i="6"/>
  <c r="E1379" i="6"/>
  <c r="H1378" i="6"/>
  <c r="J1376" i="6" l="1"/>
  <c r="K1376" i="6" s="1"/>
  <c r="M1375" i="6"/>
  <c r="E1380" i="6"/>
  <c r="H1379" i="6"/>
  <c r="J1377" i="6" l="1"/>
  <c r="K1377" i="6" s="1"/>
  <c r="M1376" i="6"/>
  <c r="E1381" i="6"/>
  <c r="H1380" i="6"/>
  <c r="J1378" i="6" l="1"/>
  <c r="K1378" i="6" s="1"/>
  <c r="M1377" i="6"/>
  <c r="E1382" i="6"/>
  <c r="H1381" i="6"/>
  <c r="J1379" i="6" l="1"/>
  <c r="K1379" i="6" s="1"/>
  <c r="M1378" i="6"/>
  <c r="E1383" i="6"/>
  <c r="H1382" i="6"/>
  <c r="J1380" i="6" l="1"/>
  <c r="K1380" i="6" s="1"/>
  <c r="M1379" i="6"/>
  <c r="E1384" i="6"/>
  <c r="H1383" i="6"/>
  <c r="J1381" i="6" l="1"/>
  <c r="K1381" i="6" s="1"/>
  <c r="M1380" i="6"/>
  <c r="E1385" i="6"/>
  <c r="H1384" i="6"/>
  <c r="J1382" i="6" l="1"/>
  <c r="K1382" i="6" s="1"/>
  <c r="M1381" i="6"/>
  <c r="E1386" i="6"/>
  <c r="H1385" i="6"/>
  <c r="J1383" i="6" l="1"/>
  <c r="K1383" i="6" s="1"/>
  <c r="M1382" i="6"/>
  <c r="E1387" i="6"/>
  <c r="H1386" i="6"/>
  <c r="J1384" i="6" l="1"/>
  <c r="K1384" i="6" s="1"/>
  <c r="M1383" i="6"/>
  <c r="E1388" i="6"/>
  <c r="H1387" i="6"/>
  <c r="J1385" i="6" l="1"/>
  <c r="K1385" i="6" s="1"/>
  <c r="M1384" i="6"/>
  <c r="E1389" i="6"/>
  <c r="H1388" i="6"/>
  <c r="J1386" i="6" l="1"/>
  <c r="K1386" i="6" s="1"/>
  <c r="M1385" i="6"/>
  <c r="E1390" i="6"/>
  <c r="H1389" i="6"/>
  <c r="J1387" i="6" l="1"/>
  <c r="K1387" i="6" s="1"/>
  <c r="M1386" i="6"/>
  <c r="E1391" i="6"/>
  <c r="H1390" i="6"/>
  <c r="J1388" i="6" l="1"/>
  <c r="K1388" i="6" s="1"/>
  <c r="M1387" i="6"/>
  <c r="E1392" i="6"/>
  <c r="H1391" i="6"/>
  <c r="J1389" i="6" l="1"/>
  <c r="K1389" i="6" s="1"/>
  <c r="M1388" i="6"/>
  <c r="E1393" i="6"/>
  <c r="H1392" i="6"/>
  <c r="J1390" i="6" l="1"/>
  <c r="K1390" i="6" s="1"/>
  <c r="M1389" i="6"/>
  <c r="E1394" i="6"/>
  <c r="H1393" i="6"/>
  <c r="J1391" i="6" l="1"/>
  <c r="K1391" i="6" s="1"/>
  <c r="M1390" i="6"/>
  <c r="E1395" i="6"/>
  <c r="H1394" i="6"/>
  <c r="J1392" i="6" l="1"/>
  <c r="K1392" i="6" s="1"/>
  <c r="M1391" i="6"/>
  <c r="E1396" i="6"/>
  <c r="H1395" i="6"/>
  <c r="J1393" i="6" l="1"/>
  <c r="K1393" i="6" s="1"/>
  <c r="M1392" i="6"/>
  <c r="E1397" i="6"/>
  <c r="H1396" i="6"/>
  <c r="J1394" i="6" l="1"/>
  <c r="K1394" i="6" s="1"/>
  <c r="M1393" i="6"/>
  <c r="E1398" i="6"/>
  <c r="H1397" i="6"/>
  <c r="J1395" i="6" l="1"/>
  <c r="K1395" i="6" s="1"/>
  <c r="M1394" i="6"/>
  <c r="E1399" i="6"/>
  <c r="H1398" i="6"/>
  <c r="J1396" i="6" l="1"/>
  <c r="K1396" i="6" s="1"/>
  <c r="M1395" i="6"/>
  <c r="H1399" i="6"/>
  <c r="E1400" i="6"/>
  <c r="J1397" i="6" l="1"/>
  <c r="K1397" i="6" s="1"/>
  <c r="M1396" i="6"/>
  <c r="H1400" i="6"/>
  <c r="E1401" i="6"/>
  <c r="J1398" i="6" l="1"/>
  <c r="K1398" i="6" s="1"/>
  <c r="M1397" i="6"/>
  <c r="E1402" i="6"/>
  <c r="H1401" i="6"/>
  <c r="J1399" i="6" l="1"/>
  <c r="K1399" i="6" s="1"/>
  <c r="M1398" i="6"/>
  <c r="E1403" i="6"/>
  <c r="H1402" i="6"/>
  <c r="J1400" i="6" l="1"/>
  <c r="K1400" i="6" s="1"/>
  <c r="M1399" i="6"/>
  <c r="E1404" i="6"/>
  <c r="H1403" i="6"/>
  <c r="J1401" i="6" l="1"/>
  <c r="K1401" i="6" s="1"/>
  <c r="M1400" i="6"/>
  <c r="H1404" i="6"/>
  <c r="E1405" i="6"/>
  <c r="J1402" i="6" l="1"/>
  <c r="K1402" i="6" s="1"/>
  <c r="M1401" i="6"/>
  <c r="E1406" i="6"/>
  <c r="H1405" i="6"/>
  <c r="J1403" i="6" l="1"/>
  <c r="K1403" i="6" s="1"/>
  <c r="M1402" i="6"/>
  <c r="H1406" i="6"/>
  <c r="E1407" i="6"/>
  <c r="J1404" i="6" l="1"/>
  <c r="K1404" i="6" s="1"/>
  <c r="M1403" i="6"/>
  <c r="E1408" i="6"/>
  <c r="H1407" i="6"/>
  <c r="J1405" i="6" l="1"/>
  <c r="K1405" i="6" s="1"/>
  <c r="M1404" i="6"/>
  <c r="E1409" i="6"/>
  <c r="H1408" i="6"/>
  <c r="J1406" i="6" l="1"/>
  <c r="K1406" i="6" s="1"/>
  <c r="M1405" i="6"/>
  <c r="H1409" i="6"/>
  <c r="E1410" i="6"/>
  <c r="J1407" i="6" l="1"/>
  <c r="K1407" i="6" s="1"/>
  <c r="M1406" i="6"/>
  <c r="E1411" i="6"/>
  <c r="H1410" i="6"/>
  <c r="J1408" i="6" l="1"/>
  <c r="K1408" i="6" s="1"/>
  <c r="M1407" i="6"/>
  <c r="E1412" i="6"/>
  <c r="H1411" i="6"/>
  <c r="J1409" i="6" l="1"/>
  <c r="K1409" i="6" s="1"/>
  <c r="M1408" i="6"/>
  <c r="E1413" i="6"/>
  <c r="H1412" i="6"/>
  <c r="J1410" i="6" l="1"/>
  <c r="K1410" i="6" s="1"/>
  <c r="M1409" i="6"/>
  <c r="H1413" i="6"/>
  <c r="E1414" i="6"/>
  <c r="J1411" i="6" l="1"/>
  <c r="K1411" i="6" s="1"/>
  <c r="M1410" i="6"/>
  <c r="E1415" i="6"/>
  <c r="H1414" i="6"/>
  <c r="J1412" i="6" l="1"/>
  <c r="K1412" i="6" s="1"/>
  <c r="M1411" i="6"/>
  <c r="E1416" i="6"/>
  <c r="H1415" i="6"/>
  <c r="J1413" i="6" l="1"/>
  <c r="K1413" i="6" s="1"/>
  <c r="M1412" i="6"/>
  <c r="E1417" i="6"/>
  <c r="H1416" i="6"/>
  <c r="J1414" i="6" l="1"/>
  <c r="K1414" i="6" s="1"/>
  <c r="M1413" i="6"/>
  <c r="E1418" i="6"/>
  <c r="H1417" i="6"/>
  <c r="J1415" i="6" l="1"/>
  <c r="K1415" i="6" s="1"/>
  <c r="M1414" i="6"/>
  <c r="H1418" i="6"/>
  <c r="E1419" i="6"/>
  <c r="J1416" i="6" l="1"/>
  <c r="K1416" i="6" s="1"/>
  <c r="M1415" i="6"/>
  <c r="E1420" i="6"/>
  <c r="H1419" i="6"/>
  <c r="J1417" i="6" l="1"/>
  <c r="K1417" i="6" s="1"/>
  <c r="M1416" i="6"/>
  <c r="E1421" i="6"/>
  <c r="H1420" i="6"/>
  <c r="J1418" i="6" l="1"/>
  <c r="K1418" i="6" s="1"/>
  <c r="M1417" i="6"/>
  <c r="E1422" i="6"/>
  <c r="H1421" i="6"/>
  <c r="J1419" i="6" l="1"/>
  <c r="K1419" i="6" s="1"/>
  <c r="M1418" i="6"/>
  <c r="E1423" i="6"/>
  <c r="H1422" i="6"/>
  <c r="J1420" i="6" l="1"/>
  <c r="K1420" i="6" s="1"/>
  <c r="M1419" i="6"/>
  <c r="E1424" i="6"/>
  <c r="H1423" i="6"/>
  <c r="J1421" i="6" l="1"/>
  <c r="K1421" i="6" s="1"/>
  <c r="M1420" i="6"/>
  <c r="E1425" i="6"/>
  <c r="H1424" i="6"/>
  <c r="J1422" i="6" l="1"/>
  <c r="K1422" i="6" s="1"/>
  <c r="M1421" i="6"/>
  <c r="E1426" i="6"/>
  <c r="H1425" i="6"/>
  <c r="J1423" i="6" l="1"/>
  <c r="K1423" i="6" s="1"/>
  <c r="M1422" i="6"/>
  <c r="H1426" i="6"/>
  <c r="E1427" i="6"/>
  <c r="J1424" i="6" l="1"/>
  <c r="K1424" i="6" s="1"/>
  <c r="M1423" i="6"/>
  <c r="E1428" i="6"/>
  <c r="H1427" i="6"/>
  <c r="J1425" i="6" l="1"/>
  <c r="K1425" i="6" s="1"/>
  <c r="M1424" i="6"/>
  <c r="E1429" i="6"/>
  <c r="H1428" i="6"/>
  <c r="J1426" i="6" l="1"/>
  <c r="K1426" i="6" s="1"/>
  <c r="M1425" i="6"/>
  <c r="E1430" i="6"/>
  <c r="H1429" i="6"/>
  <c r="J1427" i="6" l="1"/>
  <c r="K1427" i="6" s="1"/>
  <c r="M1426" i="6"/>
  <c r="E1431" i="6"/>
  <c r="H1430" i="6"/>
  <c r="J1428" i="6" l="1"/>
  <c r="K1428" i="6" s="1"/>
  <c r="M1427" i="6"/>
  <c r="E1432" i="6"/>
  <c r="H1431" i="6"/>
  <c r="J1429" i="6" l="1"/>
  <c r="K1429" i="6" s="1"/>
  <c r="M1428" i="6"/>
  <c r="H1432" i="6"/>
  <c r="E1433" i="6"/>
  <c r="J1430" i="6" l="1"/>
  <c r="K1430" i="6" s="1"/>
  <c r="M1429" i="6"/>
  <c r="E1434" i="6"/>
  <c r="H1433" i="6"/>
  <c r="J1431" i="6" l="1"/>
  <c r="K1431" i="6" s="1"/>
  <c r="M1430" i="6"/>
  <c r="E1435" i="6"/>
  <c r="H1434" i="6"/>
  <c r="J1432" i="6" l="1"/>
  <c r="K1432" i="6" s="1"/>
  <c r="M1431" i="6"/>
  <c r="E1436" i="6"/>
  <c r="H1435" i="6"/>
  <c r="J1433" i="6" l="1"/>
  <c r="K1433" i="6" s="1"/>
  <c r="M1432" i="6"/>
  <c r="E1437" i="6"/>
  <c r="H1436" i="6"/>
  <c r="J1434" i="6" l="1"/>
  <c r="K1434" i="6" s="1"/>
  <c r="M1433" i="6"/>
  <c r="E1438" i="6"/>
  <c r="H1437" i="6"/>
  <c r="J1435" i="6" l="1"/>
  <c r="K1435" i="6" s="1"/>
  <c r="M1434" i="6"/>
  <c r="E1439" i="6"/>
  <c r="H1438" i="6"/>
  <c r="J1436" i="6" l="1"/>
  <c r="K1436" i="6" s="1"/>
  <c r="M1435" i="6"/>
  <c r="E1440" i="6"/>
  <c r="H1439" i="6"/>
  <c r="J1437" i="6" l="1"/>
  <c r="K1437" i="6" s="1"/>
  <c r="M1436" i="6"/>
  <c r="E1441" i="6"/>
  <c r="H1440" i="6"/>
  <c r="J1438" i="6" l="1"/>
  <c r="K1438" i="6" s="1"/>
  <c r="M1437" i="6"/>
  <c r="E1442" i="6"/>
  <c r="H1441" i="6"/>
  <c r="J1439" i="6" l="1"/>
  <c r="K1439" i="6" s="1"/>
  <c r="M1438" i="6"/>
  <c r="E1443" i="6"/>
  <c r="H1442" i="6"/>
  <c r="J1440" i="6" l="1"/>
  <c r="K1440" i="6" s="1"/>
  <c r="M1439" i="6"/>
  <c r="E1444" i="6"/>
  <c r="H1443" i="6"/>
  <c r="J1441" i="6" l="1"/>
  <c r="K1441" i="6" s="1"/>
  <c r="M1440" i="6"/>
  <c r="E1445" i="6"/>
  <c r="H1444" i="6"/>
  <c r="J1442" i="6" l="1"/>
  <c r="K1442" i="6" s="1"/>
  <c r="M1441" i="6"/>
  <c r="E1446" i="6"/>
  <c r="H1445" i="6"/>
  <c r="J1443" i="6" l="1"/>
  <c r="K1443" i="6" s="1"/>
  <c r="M1442" i="6"/>
  <c r="E1447" i="6"/>
  <c r="H1446" i="6"/>
  <c r="J1444" i="6" l="1"/>
  <c r="K1444" i="6" s="1"/>
  <c r="M1443" i="6"/>
  <c r="E1448" i="6"/>
  <c r="H1447" i="6"/>
  <c r="J1445" i="6" l="1"/>
  <c r="K1445" i="6" s="1"/>
  <c r="M1444" i="6"/>
  <c r="E1449" i="6"/>
  <c r="H1448" i="6"/>
  <c r="J1446" i="6" l="1"/>
  <c r="K1446" i="6" s="1"/>
  <c r="M1445" i="6"/>
  <c r="E1450" i="6"/>
  <c r="H1449" i="6"/>
  <c r="J1447" i="6" l="1"/>
  <c r="K1447" i="6" s="1"/>
  <c r="M1446" i="6"/>
  <c r="E1451" i="6"/>
  <c r="H1450" i="6"/>
  <c r="J1448" i="6" l="1"/>
  <c r="K1448" i="6" s="1"/>
  <c r="M1447" i="6"/>
  <c r="E1452" i="6"/>
  <c r="H1451" i="6"/>
  <c r="J1449" i="6" l="1"/>
  <c r="K1449" i="6" s="1"/>
  <c r="M1448" i="6"/>
  <c r="E1453" i="6"/>
  <c r="H1452" i="6"/>
  <c r="J1450" i="6" l="1"/>
  <c r="K1450" i="6" s="1"/>
  <c r="M1449" i="6"/>
  <c r="E1454" i="6"/>
  <c r="H1453" i="6"/>
  <c r="J1451" i="6" l="1"/>
  <c r="K1451" i="6" s="1"/>
  <c r="M1450" i="6"/>
  <c r="E1455" i="6"/>
  <c r="H1454" i="6"/>
  <c r="J1452" i="6" l="1"/>
  <c r="K1452" i="6" s="1"/>
  <c r="M1451" i="6"/>
  <c r="E1456" i="6"/>
  <c r="H1455" i="6"/>
  <c r="J1453" i="6" l="1"/>
  <c r="K1453" i="6" s="1"/>
  <c r="M1452" i="6"/>
  <c r="E1457" i="6"/>
  <c r="H1456" i="6"/>
  <c r="J1454" i="6" l="1"/>
  <c r="K1454" i="6" s="1"/>
  <c r="M1453" i="6"/>
  <c r="E1458" i="6"/>
  <c r="H1457" i="6"/>
  <c r="J1455" i="6" l="1"/>
  <c r="K1455" i="6" s="1"/>
  <c r="M1454" i="6"/>
  <c r="E1459" i="6"/>
  <c r="H1458" i="6"/>
  <c r="J1456" i="6" l="1"/>
  <c r="K1456" i="6" s="1"/>
  <c r="M1455" i="6"/>
  <c r="E1460" i="6"/>
  <c r="H1459" i="6"/>
  <c r="J1457" i="6" l="1"/>
  <c r="K1457" i="6" s="1"/>
  <c r="M1456" i="6"/>
  <c r="E1461" i="6"/>
  <c r="H1460" i="6"/>
  <c r="J1458" i="6" l="1"/>
  <c r="K1458" i="6" s="1"/>
  <c r="M1457" i="6"/>
  <c r="E1462" i="6"/>
  <c r="H1461" i="6"/>
  <c r="J1459" i="6" l="1"/>
  <c r="K1459" i="6" s="1"/>
  <c r="M1458" i="6"/>
  <c r="E1463" i="6"/>
  <c r="H1462" i="6"/>
  <c r="J1460" i="6" l="1"/>
  <c r="K1460" i="6" s="1"/>
  <c r="M1459" i="6"/>
  <c r="E1464" i="6"/>
  <c r="H1463" i="6"/>
  <c r="J1461" i="6" l="1"/>
  <c r="K1461" i="6" s="1"/>
  <c r="M1460" i="6"/>
  <c r="H1464" i="6"/>
  <c r="E1465" i="6"/>
  <c r="J1462" i="6" l="1"/>
  <c r="K1462" i="6" s="1"/>
  <c r="M1461" i="6"/>
  <c r="E1466" i="6"/>
  <c r="H1465" i="6"/>
  <c r="J1463" i="6" l="1"/>
  <c r="K1463" i="6" s="1"/>
  <c r="M1462" i="6"/>
  <c r="H1466" i="6"/>
  <c r="E1467" i="6"/>
  <c r="J1464" i="6" l="1"/>
  <c r="K1464" i="6" s="1"/>
  <c r="M1463" i="6"/>
  <c r="E1468" i="6"/>
  <c r="H1467" i="6"/>
  <c r="J1465" i="6" l="1"/>
  <c r="K1465" i="6" s="1"/>
  <c r="M1464" i="6"/>
  <c r="E1469" i="6"/>
  <c r="H1468" i="6"/>
  <c r="J1466" i="6" l="1"/>
  <c r="K1466" i="6" s="1"/>
  <c r="M1465" i="6"/>
  <c r="H1469" i="6"/>
  <c r="E1470" i="6"/>
  <c r="J1467" i="6" l="1"/>
  <c r="K1467" i="6" s="1"/>
  <c r="M1466" i="6"/>
  <c r="H1470" i="6"/>
  <c r="E1471" i="6"/>
  <c r="J1468" i="6" l="1"/>
  <c r="K1468" i="6" s="1"/>
  <c r="M1467" i="6"/>
  <c r="E1472" i="6"/>
  <c r="H1471" i="6"/>
  <c r="J1469" i="6" l="1"/>
  <c r="K1469" i="6" s="1"/>
  <c r="M1468" i="6"/>
  <c r="E1473" i="6"/>
  <c r="H1472" i="6"/>
  <c r="J1470" i="6" l="1"/>
  <c r="K1470" i="6" s="1"/>
  <c r="M1469" i="6"/>
  <c r="E1474" i="6"/>
  <c r="H1473" i="6"/>
  <c r="J1471" i="6" l="1"/>
  <c r="K1471" i="6" s="1"/>
  <c r="M1470" i="6"/>
  <c r="E1475" i="6"/>
  <c r="H1474" i="6"/>
  <c r="J1472" i="6" l="1"/>
  <c r="K1472" i="6" s="1"/>
  <c r="M1471" i="6"/>
  <c r="E1476" i="6"/>
  <c r="H1475" i="6"/>
  <c r="J1473" i="6" l="1"/>
  <c r="K1473" i="6" s="1"/>
  <c r="M1472" i="6"/>
  <c r="E1477" i="6"/>
  <c r="H1476" i="6"/>
  <c r="J1474" i="6" l="1"/>
  <c r="K1474" i="6" s="1"/>
  <c r="M1473" i="6"/>
  <c r="E1478" i="6"/>
  <c r="H1477" i="6"/>
  <c r="J1475" i="6" l="1"/>
  <c r="K1475" i="6" s="1"/>
  <c r="M1474" i="6"/>
  <c r="E1479" i="6"/>
  <c r="H1478" i="6"/>
  <c r="J1476" i="6" l="1"/>
  <c r="K1476" i="6" s="1"/>
  <c r="M1475" i="6"/>
  <c r="E1480" i="6"/>
  <c r="H1479" i="6"/>
  <c r="J1477" i="6" l="1"/>
  <c r="K1477" i="6" s="1"/>
  <c r="M1476" i="6"/>
  <c r="E1481" i="6"/>
  <c r="H1480" i="6"/>
  <c r="J1478" i="6" l="1"/>
  <c r="K1478" i="6" s="1"/>
  <c r="M1477" i="6"/>
  <c r="E1482" i="6"/>
  <c r="H1481" i="6"/>
  <c r="J1479" i="6" l="1"/>
  <c r="K1479" i="6" s="1"/>
  <c r="M1478" i="6"/>
  <c r="E1483" i="6"/>
  <c r="H1482" i="6"/>
  <c r="J1480" i="6" l="1"/>
  <c r="K1480" i="6" s="1"/>
  <c r="M1479" i="6"/>
  <c r="E1484" i="6"/>
  <c r="H1483" i="6"/>
  <c r="J1481" i="6" l="1"/>
  <c r="K1481" i="6" s="1"/>
  <c r="M1480" i="6"/>
  <c r="E1485" i="6"/>
  <c r="H1484" i="6"/>
  <c r="J1482" i="6" l="1"/>
  <c r="K1482" i="6" s="1"/>
  <c r="M1481" i="6"/>
  <c r="E1486" i="6"/>
  <c r="H1485" i="6"/>
  <c r="J1483" i="6" l="1"/>
  <c r="K1483" i="6" s="1"/>
  <c r="M1482" i="6"/>
  <c r="E1487" i="6"/>
  <c r="H1486" i="6"/>
  <c r="J1484" i="6" l="1"/>
  <c r="K1484" i="6" s="1"/>
  <c r="M1483" i="6"/>
  <c r="E1488" i="6"/>
  <c r="H1487" i="6"/>
  <c r="J1485" i="6" l="1"/>
  <c r="K1485" i="6" s="1"/>
  <c r="M1484" i="6"/>
  <c r="E1489" i="6"/>
  <c r="H1488" i="6"/>
  <c r="J1486" i="6" l="1"/>
  <c r="K1486" i="6" s="1"/>
  <c r="M1485" i="6"/>
  <c r="E1490" i="6"/>
  <c r="H1489" i="6"/>
  <c r="J1487" i="6" l="1"/>
  <c r="K1487" i="6" s="1"/>
  <c r="M1486" i="6"/>
  <c r="E1491" i="6"/>
  <c r="H1490" i="6"/>
  <c r="J1488" i="6" l="1"/>
  <c r="K1488" i="6" s="1"/>
  <c r="M1487" i="6"/>
  <c r="E1492" i="6"/>
  <c r="H1491" i="6"/>
  <c r="J1489" i="6" l="1"/>
  <c r="K1489" i="6" s="1"/>
  <c r="M1488" i="6"/>
  <c r="E1493" i="6"/>
  <c r="H1492" i="6"/>
  <c r="J1490" i="6" l="1"/>
  <c r="K1490" i="6" s="1"/>
  <c r="M1489" i="6"/>
  <c r="E1494" i="6"/>
  <c r="H1493" i="6"/>
  <c r="J1491" i="6" l="1"/>
  <c r="K1491" i="6" s="1"/>
  <c r="M1490" i="6"/>
  <c r="E1495" i="6"/>
  <c r="H1494" i="6"/>
  <c r="J1492" i="6" l="1"/>
  <c r="K1492" i="6" s="1"/>
  <c r="M1491" i="6"/>
  <c r="E1496" i="6"/>
  <c r="H1495" i="6"/>
  <c r="J1493" i="6" l="1"/>
  <c r="K1493" i="6" s="1"/>
  <c r="M1492" i="6"/>
  <c r="E1497" i="6"/>
  <c r="H1496" i="6"/>
  <c r="J1494" i="6" l="1"/>
  <c r="K1494" i="6" s="1"/>
  <c r="M1493" i="6"/>
  <c r="E1498" i="6"/>
  <c r="H1497" i="6"/>
  <c r="J1495" i="6" l="1"/>
  <c r="K1495" i="6" s="1"/>
  <c r="M1494" i="6"/>
  <c r="E1499" i="6"/>
  <c r="H1498" i="6"/>
  <c r="J1496" i="6" l="1"/>
  <c r="K1496" i="6" s="1"/>
  <c r="M1495" i="6"/>
  <c r="E1500" i="6"/>
  <c r="H1499" i="6"/>
  <c r="J1497" i="6" l="1"/>
  <c r="K1497" i="6" s="1"/>
  <c r="M1496" i="6"/>
  <c r="E1501" i="6"/>
  <c r="H1500" i="6"/>
  <c r="J1498" i="6" l="1"/>
  <c r="K1498" i="6" s="1"/>
  <c r="M1497" i="6"/>
  <c r="E1502" i="6"/>
  <c r="H1501" i="6"/>
  <c r="J1499" i="6" l="1"/>
  <c r="K1499" i="6" s="1"/>
  <c r="M1498" i="6"/>
  <c r="E1503" i="6"/>
  <c r="H1502" i="6"/>
  <c r="J1500" i="6" l="1"/>
  <c r="K1500" i="6" s="1"/>
  <c r="M1499" i="6"/>
  <c r="E1504" i="6"/>
  <c r="H1503" i="6"/>
  <c r="J1501" i="6" l="1"/>
  <c r="K1501" i="6" s="1"/>
  <c r="M1500" i="6"/>
  <c r="E1505" i="6"/>
  <c r="H1504" i="6"/>
  <c r="J1502" i="6" l="1"/>
  <c r="K1502" i="6" s="1"/>
  <c r="M1501" i="6"/>
  <c r="E1506" i="6"/>
  <c r="H1505" i="6"/>
  <c r="J1503" i="6" l="1"/>
  <c r="K1503" i="6" s="1"/>
  <c r="M1502" i="6"/>
  <c r="E1507" i="6"/>
  <c r="H1506" i="6"/>
  <c r="J1504" i="6" l="1"/>
  <c r="K1504" i="6" s="1"/>
  <c r="M1503" i="6"/>
  <c r="E1508" i="6"/>
  <c r="H1507" i="6"/>
  <c r="J1505" i="6" l="1"/>
  <c r="K1505" i="6" s="1"/>
  <c r="M1504" i="6"/>
  <c r="E1509" i="6"/>
  <c r="H1508" i="6"/>
  <c r="J1506" i="6" l="1"/>
  <c r="K1506" i="6" s="1"/>
  <c r="M1505" i="6"/>
  <c r="E1510" i="6"/>
  <c r="H1509" i="6"/>
  <c r="J1507" i="6" l="1"/>
  <c r="K1507" i="6" s="1"/>
  <c r="M1506" i="6"/>
  <c r="E1511" i="6"/>
  <c r="H1510" i="6"/>
  <c r="J1508" i="6" l="1"/>
  <c r="K1508" i="6" s="1"/>
  <c r="M1507" i="6"/>
  <c r="E1512" i="6"/>
  <c r="H1511" i="6"/>
  <c r="J1509" i="6" l="1"/>
  <c r="K1509" i="6" s="1"/>
  <c r="M1508" i="6"/>
  <c r="E1513" i="6"/>
  <c r="H1512" i="6"/>
  <c r="J1510" i="6" l="1"/>
  <c r="K1510" i="6" s="1"/>
  <c r="M1509" i="6"/>
  <c r="E1514" i="6"/>
  <c r="H1513" i="6"/>
  <c r="J1511" i="6" l="1"/>
  <c r="K1511" i="6" s="1"/>
  <c r="M1510" i="6"/>
  <c r="E1515" i="6"/>
  <c r="H1514" i="6"/>
  <c r="J1512" i="6" l="1"/>
  <c r="K1512" i="6" s="1"/>
  <c r="M1511" i="6"/>
  <c r="E1516" i="6"/>
  <c r="H1515" i="6"/>
  <c r="J1513" i="6" l="1"/>
  <c r="K1513" i="6" s="1"/>
  <c r="M1512" i="6"/>
  <c r="E1517" i="6"/>
  <c r="H1516" i="6"/>
  <c r="J1514" i="6" l="1"/>
  <c r="K1514" i="6" s="1"/>
  <c r="M1513" i="6"/>
  <c r="E1518" i="6"/>
  <c r="H1517" i="6"/>
  <c r="J1515" i="6" l="1"/>
  <c r="K1515" i="6" s="1"/>
  <c r="M1514" i="6"/>
  <c r="E1519" i="6"/>
  <c r="H1518" i="6"/>
  <c r="J1516" i="6" l="1"/>
  <c r="K1516" i="6" s="1"/>
  <c r="M1515" i="6"/>
  <c r="H1519" i="6"/>
  <c r="E1520" i="6"/>
  <c r="J1517" i="6" l="1"/>
  <c r="K1517" i="6" s="1"/>
  <c r="M1516" i="6"/>
  <c r="E1521" i="6"/>
  <c r="H1520" i="6"/>
  <c r="J1518" i="6" l="1"/>
  <c r="K1518" i="6" s="1"/>
  <c r="M1517" i="6"/>
  <c r="E1522" i="6"/>
  <c r="H1521" i="6"/>
  <c r="J1519" i="6" l="1"/>
  <c r="K1519" i="6" s="1"/>
  <c r="M1518" i="6"/>
  <c r="H1522" i="6"/>
  <c r="E1523" i="6"/>
  <c r="J1520" i="6" l="1"/>
  <c r="K1520" i="6" s="1"/>
  <c r="M1519" i="6"/>
  <c r="E1524" i="6"/>
  <c r="H1523" i="6"/>
  <c r="J1521" i="6" l="1"/>
  <c r="K1521" i="6" s="1"/>
  <c r="M1520" i="6"/>
  <c r="E1525" i="6"/>
  <c r="H1524" i="6"/>
  <c r="J1522" i="6" l="1"/>
  <c r="K1522" i="6" s="1"/>
  <c r="M1521" i="6"/>
  <c r="E1526" i="6"/>
  <c r="H1525" i="6"/>
  <c r="J1523" i="6" l="1"/>
  <c r="K1523" i="6" s="1"/>
  <c r="M1522" i="6"/>
  <c r="E1527" i="6"/>
  <c r="H1526" i="6"/>
  <c r="J1524" i="6" l="1"/>
  <c r="K1524" i="6" s="1"/>
  <c r="M1523" i="6"/>
  <c r="H1527" i="6"/>
  <c r="E1528" i="6"/>
  <c r="J1525" i="6" l="1"/>
  <c r="K1525" i="6" s="1"/>
  <c r="M1524" i="6"/>
  <c r="E1529" i="6"/>
  <c r="H1528" i="6"/>
  <c r="J1526" i="6" l="1"/>
  <c r="K1526" i="6" s="1"/>
  <c r="M1525" i="6"/>
  <c r="E1530" i="6"/>
  <c r="H1529" i="6"/>
  <c r="J1527" i="6" l="1"/>
  <c r="K1527" i="6" s="1"/>
  <c r="M1526" i="6"/>
  <c r="E1531" i="6"/>
  <c r="H1530" i="6"/>
  <c r="J1528" i="6" l="1"/>
  <c r="K1528" i="6" s="1"/>
  <c r="M1527" i="6"/>
  <c r="E1532" i="6"/>
  <c r="H1531" i="6"/>
  <c r="J1529" i="6" l="1"/>
  <c r="K1529" i="6" s="1"/>
  <c r="M1528" i="6"/>
  <c r="E1533" i="6"/>
  <c r="H1532" i="6"/>
  <c r="J1530" i="6" l="1"/>
  <c r="K1530" i="6" s="1"/>
  <c r="M1529" i="6"/>
  <c r="E1534" i="6"/>
  <c r="H1533" i="6"/>
  <c r="J1531" i="6" l="1"/>
  <c r="K1531" i="6" s="1"/>
  <c r="M1530" i="6"/>
  <c r="E1535" i="6"/>
  <c r="H1534" i="6"/>
  <c r="J1532" i="6" l="1"/>
  <c r="K1532" i="6" s="1"/>
  <c r="M1531" i="6"/>
  <c r="E1536" i="6"/>
  <c r="H1535" i="6"/>
  <c r="J1533" i="6" l="1"/>
  <c r="K1533" i="6" s="1"/>
  <c r="M1532" i="6"/>
  <c r="E1537" i="6"/>
  <c r="H1536" i="6"/>
  <c r="J1534" i="6" l="1"/>
  <c r="K1534" i="6" s="1"/>
  <c r="M1533" i="6"/>
  <c r="E1538" i="6"/>
  <c r="H1537" i="6"/>
  <c r="J1535" i="6" l="1"/>
  <c r="K1535" i="6" s="1"/>
  <c r="M1534" i="6"/>
  <c r="E1539" i="6"/>
  <c r="H1538" i="6"/>
  <c r="J1536" i="6" l="1"/>
  <c r="K1536" i="6" s="1"/>
  <c r="M1535" i="6"/>
  <c r="E1540" i="6"/>
  <c r="H1539" i="6"/>
  <c r="J1537" i="6" l="1"/>
  <c r="K1537" i="6" s="1"/>
  <c r="M1536" i="6"/>
  <c r="H1540" i="6"/>
  <c r="E1541" i="6"/>
  <c r="J1538" i="6" l="1"/>
  <c r="K1538" i="6" s="1"/>
  <c r="M1537" i="6"/>
  <c r="E1542" i="6"/>
  <c r="H1541" i="6"/>
  <c r="J1539" i="6" l="1"/>
  <c r="K1539" i="6" s="1"/>
  <c r="M1538" i="6"/>
  <c r="E1543" i="6"/>
  <c r="H1542" i="6"/>
  <c r="J1540" i="6" l="1"/>
  <c r="K1540" i="6" s="1"/>
  <c r="M1539" i="6"/>
  <c r="E1544" i="6"/>
  <c r="H1543" i="6"/>
  <c r="J1541" i="6" l="1"/>
  <c r="K1541" i="6" s="1"/>
  <c r="M1540" i="6"/>
  <c r="H1544" i="6"/>
  <c r="E1545" i="6"/>
  <c r="J1542" i="6" l="1"/>
  <c r="K1542" i="6" s="1"/>
  <c r="M1541" i="6"/>
  <c r="E1546" i="6"/>
  <c r="H1545" i="6"/>
  <c r="J1543" i="6" l="1"/>
  <c r="K1543" i="6" s="1"/>
  <c r="M1542" i="6"/>
  <c r="H1546" i="6"/>
  <c r="E1547" i="6"/>
  <c r="J1544" i="6" l="1"/>
  <c r="K1544" i="6" s="1"/>
  <c r="M1543" i="6"/>
  <c r="E1548" i="6"/>
  <c r="H1547" i="6"/>
  <c r="J1545" i="6" l="1"/>
  <c r="K1545" i="6" s="1"/>
  <c r="M1544" i="6"/>
  <c r="E1549" i="6"/>
  <c r="H1548" i="6"/>
  <c r="J1546" i="6" l="1"/>
  <c r="K1546" i="6" s="1"/>
  <c r="M1545" i="6"/>
  <c r="E1550" i="6"/>
  <c r="H1549" i="6"/>
  <c r="J1547" i="6" l="1"/>
  <c r="K1547" i="6" s="1"/>
  <c r="M1546" i="6"/>
  <c r="E1551" i="6"/>
  <c r="H1550" i="6"/>
  <c r="J1548" i="6" l="1"/>
  <c r="K1548" i="6" s="1"/>
  <c r="M1547" i="6"/>
  <c r="E1552" i="6"/>
  <c r="H1551" i="6"/>
  <c r="J1549" i="6" l="1"/>
  <c r="K1549" i="6" s="1"/>
  <c r="M1548" i="6"/>
  <c r="E1553" i="6"/>
  <c r="H1552" i="6"/>
  <c r="J1550" i="6" l="1"/>
  <c r="K1550" i="6" s="1"/>
  <c r="M1549" i="6"/>
  <c r="E1554" i="6"/>
  <c r="H1553" i="6"/>
  <c r="J1551" i="6" l="1"/>
  <c r="K1551" i="6" s="1"/>
  <c r="M1550" i="6"/>
  <c r="E1555" i="6"/>
  <c r="H1554" i="6"/>
  <c r="J1552" i="6" l="1"/>
  <c r="K1552" i="6" s="1"/>
  <c r="M1551" i="6"/>
  <c r="E1556" i="6"/>
  <c r="H1555" i="6"/>
  <c r="J1553" i="6" l="1"/>
  <c r="K1553" i="6" s="1"/>
  <c r="M1552" i="6"/>
  <c r="E1557" i="6"/>
  <c r="H1556" i="6"/>
  <c r="J1554" i="6" l="1"/>
  <c r="K1554" i="6" s="1"/>
  <c r="M1553" i="6"/>
  <c r="E1558" i="6"/>
  <c r="H1557" i="6"/>
  <c r="J1555" i="6" l="1"/>
  <c r="K1555" i="6" s="1"/>
  <c r="M1554" i="6"/>
  <c r="E1559" i="6"/>
  <c r="H1558" i="6"/>
  <c r="J1556" i="6" l="1"/>
  <c r="K1556" i="6" s="1"/>
  <c r="M1555" i="6"/>
  <c r="E1560" i="6"/>
  <c r="H1559" i="6"/>
  <c r="J1557" i="6" l="1"/>
  <c r="K1557" i="6" s="1"/>
  <c r="M1556" i="6"/>
  <c r="E1561" i="6"/>
  <c r="H1560" i="6"/>
  <c r="J1558" i="6" l="1"/>
  <c r="K1558" i="6" s="1"/>
  <c r="M1557" i="6"/>
  <c r="E1562" i="6"/>
  <c r="H1561" i="6"/>
  <c r="J1559" i="6" l="1"/>
  <c r="K1559" i="6" s="1"/>
  <c r="M1558" i="6"/>
  <c r="E1563" i="6"/>
  <c r="H1562" i="6"/>
  <c r="J1560" i="6" l="1"/>
  <c r="K1560" i="6" s="1"/>
  <c r="M1559" i="6"/>
  <c r="E1564" i="6"/>
  <c r="H1563" i="6"/>
  <c r="J1561" i="6" l="1"/>
  <c r="K1561" i="6" s="1"/>
  <c r="M1560" i="6"/>
  <c r="E1565" i="6"/>
  <c r="H1564" i="6"/>
  <c r="J1562" i="6" l="1"/>
  <c r="K1562" i="6" s="1"/>
  <c r="M1561" i="6"/>
  <c r="E1566" i="6"/>
  <c r="H1565" i="6"/>
  <c r="J1563" i="6" l="1"/>
  <c r="K1563" i="6" s="1"/>
  <c r="M1562" i="6"/>
  <c r="E1567" i="6"/>
  <c r="H1566" i="6"/>
  <c r="J1564" i="6" l="1"/>
  <c r="K1564" i="6" s="1"/>
  <c r="M1563" i="6"/>
  <c r="E1568" i="6"/>
  <c r="H1567" i="6"/>
  <c r="J1565" i="6" l="1"/>
  <c r="K1565" i="6" s="1"/>
  <c r="M1564" i="6"/>
  <c r="E1569" i="6"/>
  <c r="H1568" i="6"/>
  <c r="J1566" i="6" l="1"/>
  <c r="K1566" i="6" s="1"/>
  <c r="M1565" i="6"/>
  <c r="E1570" i="6"/>
  <c r="H1569" i="6"/>
  <c r="J1567" i="6" l="1"/>
  <c r="K1567" i="6" s="1"/>
  <c r="M1566" i="6"/>
  <c r="E1571" i="6"/>
  <c r="H1570" i="6"/>
  <c r="J1568" i="6" l="1"/>
  <c r="K1568" i="6" s="1"/>
  <c r="M1567" i="6"/>
  <c r="E1572" i="6"/>
  <c r="H1571" i="6"/>
  <c r="J1569" i="6" l="1"/>
  <c r="K1569" i="6" s="1"/>
  <c r="M1568" i="6"/>
  <c r="E1573" i="6"/>
  <c r="H1572" i="6"/>
  <c r="J1570" i="6" l="1"/>
  <c r="K1570" i="6" s="1"/>
  <c r="M1569" i="6"/>
  <c r="E1574" i="6"/>
  <c r="H1573" i="6"/>
  <c r="J1571" i="6" l="1"/>
  <c r="K1571" i="6" s="1"/>
  <c r="M1570" i="6"/>
  <c r="E1575" i="6"/>
  <c r="H1574" i="6"/>
  <c r="J1572" i="6" l="1"/>
  <c r="K1572" i="6" s="1"/>
  <c r="M1571" i="6"/>
  <c r="E1576" i="6"/>
  <c r="H1575" i="6"/>
  <c r="J1573" i="6" l="1"/>
  <c r="K1573" i="6" s="1"/>
  <c r="M1572" i="6"/>
  <c r="E1577" i="6"/>
  <c r="H1576" i="6"/>
  <c r="J1574" i="6" l="1"/>
  <c r="K1574" i="6" s="1"/>
  <c r="M1573" i="6"/>
  <c r="E1578" i="6"/>
  <c r="H1577" i="6"/>
  <c r="J1575" i="6" l="1"/>
  <c r="K1575" i="6" s="1"/>
  <c r="M1574" i="6"/>
  <c r="E1579" i="6"/>
  <c r="H1578" i="6"/>
  <c r="J1576" i="6" l="1"/>
  <c r="K1576" i="6" s="1"/>
  <c r="M1575" i="6"/>
  <c r="E1580" i="6"/>
  <c r="H1579" i="6"/>
  <c r="J1577" i="6" l="1"/>
  <c r="K1577" i="6" s="1"/>
  <c r="M1576" i="6"/>
  <c r="E1581" i="6"/>
  <c r="H1580" i="6"/>
  <c r="J1578" i="6" l="1"/>
  <c r="K1578" i="6" s="1"/>
  <c r="M1577" i="6"/>
  <c r="E1582" i="6"/>
  <c r="H1581" i="6"/>
  <c r="J1579" i="6" l="1"/>
  <c r="K1579" i="6" s="1"/>
  <c r="M1578" i="6"/>
  <c r="E1583" i="6"/>
  <c r="H1582" i="6"/>
  <c r="J1580" i="6" l="1"/>
  <c r="K1580" i="6" s="1"/>
  <c r="M1579" i="6"/>
  <c r="H1583" i="6"/>
  <c r="E1584" i="6"/>
  <c r="J1581" i="6" l="1"/>
  <c r="K1581" i="6" s="1"/>
  <c r="M1580" i="6"/>
  <c r="E1585" i="6"/>
  <c r="H1584" i="6"/>
  <c r="J1582" i="6" l="1"/>
  <c r="K1582" i="6" s="1"/>
  <c r="M1581" i="6"/>
  <c r="E1586" i="6"/>
  <c r="H1585" i="6"/>
  <c r="J1583" i="6" l="1"/>
  <c r="K1583" i="6" s="1"/>
  <c r="M1582" i="6"/>
  <c r="E1587" i="6"/>
  <c r="H1586" i="6"/>
  <c r="J1584" i="6" l="1"/>
  <c r="K1584" i="6" s="1"/>
  <c r="M1583" i="6"/>
  <c r="E1588" i="6"/>
  <c r="H1587" i="6"/>
  <c r="J1585" i="6" l="1"/>
  <c r="K1585" i="6" s="1"/>
  <c r="M1584" i="6"/>
  <c r="E1589" i="6"/>
  <c r="H1588" i="6"/>
  <c r="J1586" i="6" l="1"/>
  <c r="K1586" i="6" s="1"/>
  <c r="M1585" i="6"/>
  <c r="E1590" i="6"/>
  <c r="H1589" i="6"/>
  <c r="J1587" i="6" l="1"/>
  <c r="K1587" i="6" s="1"/>
  <c r="M1586" i="6"/>
  <c r="E1591" i="6"/>
  <c r="H1590" i="6"/>
  <c r="J1588" i="6" l="1"/>
  <c r="K1588" i="6" s="1"/>
  <c r="M1587" i="6"/>
  <c r="E1592" i="6"/>
  <c r="H1591" i="6"/>
  <c r="J1589" i="6" l="1"/>
  <c r="K1589" i="6" s="1"/>
  <c r="M1588" i="6"/>
  <c r="E1593" i="6"/>
  <c r="H1592" i="6"/>
  <c r="J1590" i="6" l="1"/>
  <c r="K1590" i="6" s="1"/>
  <c r="M1589" i="6"/>
  <c r="E1594" i="6"/>
  <c r="H1593" i="6"/>
  <c r="J1591" i="6" l="1"/>
  <c r="K1591" i="6" s="1"/>
  <c r="M1590" i="6"/>
  <c r="E1595" i="6"/>
  <c r="H1594" i="6"/>
  <c r="J1592" i="6" l="1"/>
  <c r="K1592" i="6" s="1"/>
  <c r="M1591" i="6"/>
  <c r="E1596" i="6"/>
  <c r="H1595" i="6"/>
  <c r="J1593" i="6" l="1"/>
  <c r="K1593" i="6" s="1"/>
  <c r="M1592" i="6"/>
  <c r="E1597" i="6"/>
  <c r="H1596" i="6"/>
  <c r="J1594" i="6" l="1"/>
  <c r="K1594" i="6" s="1"/>
  <c r="M1593" i="6"/>
  <c r="E1598" i="6"/>
  <c r="H1597" i="6"/>
  <c r="J1595" i="6" l="1"/>
  <c r="K1595" i="6" s="1"/>
  <c r="M1594" i="6"/>
  <c r="E1599" i="6"/>
  <c r="H1598" i="6"/>
  <c r="J1596" i="6" l="1"/>
  <c r="K1596" i="6" s="1"/>
  <c r="M1595" i="6"/>
  <c r="E1600" i="6"/>
  <c r="H1599" i="6"/>
  <c r="J1597" i="6" l="1"/>
  <c r="K1597" i="6" s="1"/>
  <c r="M1596" i="6"/>
  <c r="E1601" i="6"/>
  <c r="H1600" i="6"/>
  <c r="J1598" i="6" l="1"/>
  <c r="K1598" i="6" s="1"/>
  <c r="M1597" i="6"/>
  <c r="E1602" i="6"/>
  <c r="H1601" i="6"/>
  <c r="J1599" i="6" l="1"/>
  <c r="K1599" i="6" s="1"/>
  <c r="M1598" i="6"/>
  <c r="E1603" i="6"/>
  <c r="H1602" i="6"/>
  <c r="J1600" i="6" l="1"/>
  <c r="K1600" i="6" s="1"/>
  <c r="M1599" i="6"/>
  <c r="E1604" i="6"/>
  <c r="H1603" i="6"/>
  <c r="J1601" i="6" l="1"/>
  <c r="K1601" i="6" s="1"/>
  <c r="M1600" i="6"/>
  <c r="E1605" i="6"/>
  <c r="H1604" i="6"/>
  <c r="J1602" i="6" l="1"/>
  <c r="K1602" i="6" s="1"/>
  <c r="M1601" i="6"/>
  <c r="E1606" i="6"/>
  <c r="H1605" i="6"/>
  <c r="J1603" i="6" l="1"/>
  <c r="K1603" i="6" s="1"/>
  <c r="M1602" i="6"/>
  <c r="E1607" i="6"/>
  <c r="H1606" i="6"/>
  <c r="J1604" i="6" l="1"/>
  <c r="K1604" i="6" s="1"/>
  <c r="M1603" i="6"/>
  <c r="E1608" i="6"/>
  <c r="H1607" i="6"/>
  <c r="J1605" i="6" l="1"/>
  <c r="K1605" i="6" s="1"/>
  <c r="M1604" i="6"/>
  <c r="E1609" i="6"/>
  <c r="H1608" i="6"/>
  <c r="J1606" i="6" l="1"/>
  <c r="K1606" i="6" s="1"/>
  <c r="M1605" i="6"/>
  <c r="E1610" i="6"/>
  <c r="H1609" i="6"/>
  <c r="J1607" i="6" l="1"/>
  <c r="K1607" i="6" s="1"/>
  <c r="M1606" i="6"/>
  <c r="E1611" i="6"/>
  <c r="H1610" i="6"/>
  <c r="J1608" i="6" l="1"/>
  <c r="K1608" i="6" s="1"/>
  <c r="M1607" i="6"/>
  <c r="E1612" i="6"/>
  <c r="H1611" i="6"/>
  <c r="J1609" i="6" l="1"/>
  <c r="K1609" i="6" s="1"/>
  <c r="M1608" i="6"/>
  <c r="E1613" i="6"/>
  <c r="H1612" i="6"/>
  <c r="J1610" i="6" l="1"/>
  <c r="K1610" i="6" s="1"/>
  <c r="M1609" i="6"/>
  <c r="E1614" i="6"/>
  <c r="H1613" i="6"/>
  <c r="J1611" i="6" l="1"/>
  <c r="K1611" i="6" s="1"/>
  <c r="M1610" i="6"/>
  <c r="E1615" i="6"/>
  <c r="H1614" i="6"/>
  <c r="J1612" i="6" l="1"/>
  <c r="K1612" i="6" s="1"/>
  <c r="M1611" i="6"/>
  <c r="E1616" i="6"/>
  <c r="H1615" i="6"/>
  <c r="J1613" i="6" l="1"/>
  <c r="K1613" i="6" s="1"/>
  <c r="M1612" i="6"/>
  <c r="E1617" i="6"/>
  <c r="H1616" i="6"/>
  <c r="J1614" i="6" l="1"/>
  <c r="K1614" i="6" s="1"/>
  <c r="M1613" i="6"/>
  <c r="E1618" i="6"/>
  <c r="H1617" i="6"/>
  <c r="J1615" i="6" l="1"/>
  <c r="K1615" i="6" s="1"/>
  <c r="M1614" i="6"/>
  <c r="E1619" i="6"/>
  <c r="H1618" i="6"/>
  <c r="J1616" i="6" l="1"/>
  <c r="K1616" i="6" s="1"/>
  <c r="M1615" i="6"/>
  <c r="E1620" i="6"/>
  <c r="H1619" i="6"/>
  <c r="J1617" i="6" l="1"/>
  <c r="K1617" i="6" s="1"/>
  <c r="M1616" i="6"/>
  <c r="E1621" i="6"/>
  <c r="H1620" i="6"/>
  <c r="J1618" i="6" l="1"/>
  <c r="K1618" i="6" s="1"/>
  <c r="M1617" i="6"/>
  <c r="E1622" i="6"/>
  <c r="H1621" i="6"/>
  <c r="J1619" i="6" l="1"/>
  <c r="K1619" i="6" s="1"/>
  <c r="M1618" i="6"/>
  <c r="E1623" i="6"/>
  <c r="H1622" i="6"/>
  <c r="J1620" i="6" l="1"/>
  <c r="K1620" i="6" s="1"/>
  <c r="M1619" i="6"/>
  <c r="E1624" i="6"/>
  <c r="H1623" i="6"/>
  <c r="J1621" i="6" l="1"/>
  <c r="K1621" i="6" s="1"/>
  <c r="M1620" i="6"/>
  <c r="E1625" i="6"/>
  <c r="H1624" i="6"/>
  <c r="J1622" i="6" l="1"/>
  <c r="K1622" i="6" s="1"/>
  <c r="M1621" i="6"/>
  <c r="E1626" i="6"/>
  <c r="H1625" i="6"/>
  <c r="J1623" i="6" l="1"/>
  <c r="K1623" i="6" s="1"/>
  <c r="M1622" i="6"/>
  <c r="E1627" i="6"/>
  <c r="H1626" i="6"/>
  <c r="J1624" i="6" l="1"/>
  <c r="K1624" i="6" s="1"/>
  <c r="M1623" i="6"/>
  <c r="E1628" i="6"/>
  <c r="H1627" i="6"/>
  <c r="J1625" i="6" l="1"/>
  <c r="K1625" i="6" s="1"/>
  <c r="M1624" i="6"/>
  <c r="E1629" i="6"/>
  <c r="H1628" i="6"/>
  <c r="J1626" i="6" l="1"/>
  <c r="K1626" i="6" s="1"/>
  <c r="M1625" i="6"/>
  <c r="E1630" i="6"/>
  <c r="H1629" i="6"/>
  <c r="J1627" i="6" l="1"/>
  <c r="K1627" i="6" s="1"/>
  <c r="M1626" i="6"/>
  <c r="E1631" i="6"/>
  <c r="H1630" i="6"/>
  <c r="J1628" i="6" l="1"/>
  <c r="K1628" i="6" s="1"/>
  <c r="M1627" i="6"/>
  <c r="E1632" i="6"/>
  <c r="H1631" i="6"/>
  <c r="J1629" i="6" l="1"/>
  <c r="K1629" i="6" s="1"/>
  <c r="M1628" i="6"/>
  <c r="E1633" i="6"/>
  <c r="H1632" i="6"/>
  <c r="J1630" i="6" l="1"/>
  <c r="K1630" i="6" s="1"/>
  <c r="M1629" i="6"/>
  <c r="E1634" i="6"/>
  <c r="H1633" i="6"/>
  <c r="J1631" i="6" l="1"/>
  <c r="K1631" i="6" s="1"/>
  <c r="M1630" i="6"/>
  <c r="E1635" i="6"/>
  <c r="H1634" i="6"/>
  <c r="J1632" i="6" l="1"/>
  <c r="K1632" i="6" s="1"/>
  <c r="M1631" i="6"/>
  <c r="E1636" i="6"/>
  <c r="H1635" i="6"/>
  <c r="J1633" i="6" l="1"/>
  <c r="K1633" i="6" s="1"/>
  <c r="M1632" i="6"/>
  <c r="E1637" i="6"/>
  <c r="H1636" i="6"/>
  <c r="J1634" i="6" l="1"/>
  <c r="K1634" i="6" s="1"/>
  <c r="M1633" i="6"/>
  <c r="E1638" i="6"/>
  <c r="H1637" i="6"/>
  <c r="J1635" i="6" l="1"/>
  <c r="K1635" i="6" s="1"/>
  <c r="M1634" i="6"/>
  <c r="E1639" i="6"/>
  <c r="H1638" i="6"/>
  <c r="J1636" i="6" l="1"/>
  <c r="K1636" i="6" s="1"/>
  <c r="M1635" i="6"/>
  <c r="E1640" i="6"/>
  <c r="H1639" i="6"/>
  <c r="J1637" i="6" l="1"/>
  <c r="K1637" i="6" s="1"/>
  <c r="M1636" i="6"/>
  <c r="E1641" i="6"/>
  <c r="H1640" i="6"/>
  <c r="J1638" i="6" l="1"/>
  <c r="K1638" i="6" s="1"/>
  <c r="M1637" i="6"/>
  <c r="E1642" i="6"/>
  <c r="H1641" i="6"/>
  <c r="J1639" i="6" l="1"/>
  <c r="K1639" i="6" s="1"/>
  <c r="M1638" i="6"/>
  <c r="E1643" i="6"/>
  <c r="H1642" i="6"/>
  <c r="J1640" i="6" l="1"/>
  <c r="K1640" i="6" s="1"/>
  <c r="M1639" i="6"/>
  <c r="E1644" i="6"/>
  <c r="H1643" i="6"/>
  <c r="J1641" i="6" l="1"/>
  <c r="K1641" i="6" s="1"/>
  <c r="M1640" i="6"/>
  <c r="E1645" i="6"/>
  <c r="H1644" i="6"/>
  <c r="J1642" i="6" l="1"/>
  <c r="K1642" i="6" s="1"/>
  <c r="M1641" i="6"/>
  <c r="E1646" i="6"/>
  <c r="H1645" i="6"/>
  <c r="J1643" i="6" l="1"/>
  <c r="K1643" i="6" s="1"/>
  <c r="M1642" i="6"/>
  <c r="E1647" i="6"/>
  <c r="H1646" i="6"/>
  <c r="J1644" i="6" l="1"/>
  <c r="K1644" i="6" s="1"/>
  <c r="M1643" i="6"/>
  <c r="E1648" i="6"/>
  <c r="H1647" i="6"/>
  <c r="J1645" i="6" l="1"/>
  <c r="K1645" i="6" s="1"/>
  <c r="M1644" i="6"/>
  <c r="E1649" i="6"/>
  <c r="H1648" i="6"/>
  <c r="J1646" i="6" l="1"/>
  <c r="K1646" i="6" s="1"/>
  <c r="M1645" i="6"/>
  <c r="E1650" i="6"/>
  <c r="H1649" i="6"/>
  <c r="J1647" i="6" l="1"/>
  <c r="K1647" i="6" s="1"/>
  <c r="M1646" i="6"/>
  <c r="E1651" i="6"/>
  <c r="H1650" i="6"/>
  <c r="J1648" i="6" l="1"/>
  <c r="K1648" i="6" s="1"/>
  <c r="M1647" i="6"/>
  <c r="E1652" i="6"/>
  <c r="H1651" i="6"/>
  <c r="J1649" i="6" l="1"/>
  <c r="K1649" i="6" s="1"/>
  <c r="M1648" i="6"/>
  <c r="E1653" i="6"/>
  <c r="H1652" i="6"/>
  <c r="J1650" i="6" l="1"/>
  <c r="K1650" i="6" s="1"/>
  <c r="M1649" i="6"/>
  <c r="E1654" i="6"/>
  <c r="H1653" i="6"/>
  <c r="J1651" i="6" l="1"/>
  <c r="K1651" i="6" s="1"/>
  <c r="M1650" i="6"/>
  <c r="E1655" i="6"/>
  <c r="H1654" i="6"/>
  <c r="J1652" i="6" l="1"/>
  <c r="K1652" i="6" s="1"/>
  <c r="M1651" i="6"/>
  <c r="E1656" i="6"/>
  <c r="H1655" i="6"/>
  <c r="J1653" i="6" l="1"/>
  <c r="K1653" i="6" s="1"/>
  <c r="M1652" i="6"/>
  <c r="E1657" i="6"/>
  <c r="H1656" i="6"/>
  <c r="J1654" i="6" l="1"/>
  <c r="K1654" i="6" s="1"/>
  <c r="M1653" i="6"/>
  <c r="E1658" i="6"/>
  <c r="H1657" i="6"/>
  <c r="J1655" i="6" l="1"/>
  <c r="K1655" i="6" s="1"/>
  <c r="M1654" i="6"/>
  <c r="E1659" i="6"/>
  <c r="H1658" i="6"/>
  <c r="J1656" i="6" l="1"/>
  <c r="K1656" i="6" s="1"/>
  <c r="M1655" i="6"/>
  <c r="E1660" i="6"/>
  <c r="H1659" i="6"/>
  <c r="J1657" i="6" l="1"/>
  <c r="K1657" i="6" s="1"/>
  <c r="M1656" i="6"/>
  <c r="E1661" i="6"/>
  <c r="H1660" i="6"/>
  <c r="J1658" i="6" l="1"/>
  <c r="K1658" i="6" s="1"/>
  <c r="M1657" i="6"/>
  <c r="E1662" i="6"/>
  <c r="H1661" i="6"/>
  <c r="J1659" i="6" l="1"/>
  <c r="K1659" i="6" s="1"/>
  <c r="M1658" i="6"/>
  <c r="H1662" i="6"/>
  <c r="E1663" i="6"/>
  <c r="J1660" i="6" l="1"/>
  <c r="K1660" i="6" s="1"/>
  <c r="M1659" i="6"/>
  <c r="E1664" i="6"/>
  <c r="H1663" i="6"/>
  <c r="J1661" i="6" l="1"/>
  <c r="K1661" i="6" s="1"/>
  <c r="M1660" i="6"/>
  <c r="E1665" i="6"/>
  <c r="H1664" i="6"/>
  <c r="J1662" i="6" l="1"/>
  <c r="K1662" i="6" s="1"/>
  <c r="M1661" i="6"/>
  <c r="E1666" i="6"/>
  <c r="H1665" i="6"/>
  <c r="J1663" i="6" l="1"/>
  <c r="K1663" i="6" s="1"/>
  <c r="M1662" i="6"/>
  <c r="E1667" i="6"/>
  <c r="H1666" i="6"/>
  <c r="J1664" i="6" l="1"/>
  <c r="K1664" i="6" s="1"/>
  <c r="M1663" i="6"/>
  <c r="E1668" i="6"/>
  <c r="H1667" i="6"/>
  <c r="J1665" i="6" l="1"/>
  <c r="K1665" i="6" s="1"/>
  <c r="M1664" i="6"/>
  <c r="E1669" i="6"/>
  <c r="H1668" i="6"/>
  <c r="J1666" i="6" l="1"/>
  <c r="K1666" i="6" s="1"/>
  <c r="M1665" i="6"/>
  <c r="E1670" i="6"/>
  <c r="H1669" i="6"/>
  <c r="J1667" i="6" l="1"/>
  <c r="K1667" i="6" s="1"/>
  <c r="M1666" i="6"/>
  <c r="E1671" i="6"/>
  <c r="H1670" i="6"/>
  <c r="J1668" i="6" l="1"/>
  <c r="K1668" i="6" s="1"/>
  <c r="M1667" i="6"/>
  <c r="E1672" i="6"/>
  <c r="H1671" i="6"/>
  <c r="J1669" i="6" l="1"/>
  <c r="K1669" i="6" s="1"/>
  <c r="M1668" i="6"/>
  <c r="H1672" i="6"/>
  <c r="E1673" i="6"/>
  <c r="J1670" i="6" l="1"/>
  <c r="K1670" i="6" s="1"/>
  <c r="M1669" i="6"/>
  <c r="E1674" i="6"/>
  <c r="H1673" i="6"/>
  <c r="J1671" i="6" l="1"/>
  <c r="K1671" i="6" s="1"/>
  <c r="M1670" i="6"/>
  <c r="E1675" i="6"/>
  <c r="H1674" i="6"/>
  <c r="J1672" i="6" l="1"/>
  <c r="K1672" i="6" s="1"/>
  <c r="M1671" i="6"/>
  <c r="E1676" i="6"/>
  <c r="H1675" i="6"/>
  <c r="J1673" i="6" l="1"/>
  <c r="K1673" i="6" s="1"/>
  <c r="M1672" i="6"/>
  <c r="E1677" i="6"/>
  <c r="H1676" i="6"/>
  <c r="J1674" i="6" l="1"/>
  <c r="K1674" i="6" s="1"/>
  <c r="M1673" i="6"/>
  <c r="E1678" i="6"/>
  <c r="H1677" i="6"/>
  <c r="J1675" i="6" l="1"/>
  <c r="K1675" i="6" s="1"/>
  <c r="M1674" i="6"/>
  <c r="E1679" i="6"/>
  <c r="H1678" i="6"/>
  <c r="J1676" i="6" l="1"/>
  <c r="K1676" i="6" s="1"/>
  <c r="M1675" i="6"/>
  <c r="E1680" i="6"/>
  <c r="H1679" i="6"/>
  <c r="J1677" i="6" l="1"/>
  <c r="K1677" i="6" s="1"/>
  <c r="M1676" i="6"/>
  <c r="E1681" i="6"/>
  <c r="H1680" i="6"/>
  <c r="J1678" i="6" l="1"/>
  <c r="K1678" i="6" s="1"/>
  <c r="M1677" i="6"/>
  <c r="E1682" i="6"/>
  <c r="H1681" i="6"/>
  <c r="J1679" i="6" l="1"/>
  <c r="K1679" i="6" s="1"/>
  <c r="M1678" i="6"/>
  <c r="E1683" i="6"/>
  <c r="H1682" i="6"/>
  <c r="J1680" i="6" l="1"/>
  <c r="K1680" i="6" s="1"/>
  <c r="M1679" i="6"/>
  <c r="E1684" i="6"/>
  <c r="H1683" i="6"/>
  <c r="J1681" i="6" l="1"/>
  <c r="K1681" i="6" s="1"/>
  <c r="M1680" i="6"/>
  <c r="E1685" i="6"/>
  <c r="H1684" i="6"/>
  <c r="J1682" i="6" l="1"/>
  <c r="K1682" i="6" s="1"/>
  <c r="M1681" i="6"/>
  <c r="E1686" i="6"/>
  <c r="H1685" i="6"/>
  <c r="J1683" i="6" l="1"/>
  <c r="K1683" i="6" s="1"/>
  <c r="M1682" i="6"/>
  <c r="E1687" i="6"/>
  <c r="H1686" i="6"/>
  <c r="J1684" i="6" l="1"/>
  <c r="K1684" i="6" s="1"/>
  <c r="M1683" i="6"/>
  <c r="E1688" i="6"/>
  <c r="H1687" i="6"/>
  <c r="J1685" i="6" l="1"/>
  <c r="K1685" i="6" s="1"/>
  <c r="M1684" i="6"/>
  <c r="E1689" i="6"/>
  <c r="H1688" i="6"/>
  <c r="J1686" i="6" l="1"/>
  <c r="K1686" i="6" s="1"/>
  <c r="M1685" i="6"/>
  <c r="E1690" i="6"/>
  <c r="H1689" i="6"/>
  <c r="J1687" i="6" l="1"/>
  <c r="K1687" i="6" s="1"/>
  <c r="M1686" i="6"/>
  <c r="E1691" i="6"/>
  <c r="H1690" i="6"/>
  <c r="J1688" i="6" l="1"/>
  <c r="K1688" i="6" s="1"/>
  <c r="M1687" i="6"/>
  <c r="E1692" i="6"/>
  <c r="H1691" i="6"/>
  <c r="J1689" i="6" l="1"/>
  <c r="K1689" i="6" s="1"/>
  <c r="M1688" i="6"/>
  <c r="E1693" i="6"/>
  <c r="H1692" i="6"/>
  <c r="J1690" i="6" l="1"/>
  <c r="K1690" i="6" s="1"/>
  <c r="M1689" i="6"/>
  <c r="E1694" i="6"/>
  <c r="H1693" i="6"/>
  <c r="J1691" i="6" l="1"/>
  <c r="K1691" i="6" s="1"/>
  <c r="M1690" i="6"/>
  <c r="E1695" i="6"/>
  <c r="H1694" i="6"/>
  <c r="J1692" i="6" l="1"/>
  <c r="K1692" i="6" s="1"/>
  <c r="M1691" i="6"/>
  <c r="E1696" i="6"/>
  <c r="H1695" i="6"/>
  <c r="J1693" i="6" l="1"/>
  <c r="K1693" i="6" s="1"/>
  <c r="M1692" i="6"/>
  <c r="E1697" i="6"/>
  <c r="H1696" i="6"/>
  <c r="J1694" i="6" l="1"/>
  <c r="K1694" i="6" s="1"/>
  <c r="M1693" i="6"/>
  <c r="E1698" i="6"/>
  <c r="H1697" i="6"/>
  <c r="J1695" i="6" l="1"/>
  <c r="K1695" i="6" s="1"/>
  <c r="M1694" i="6"/>
  <c r="E1699" i="6"/>
  <c r="H1698" i="6"/>
  <c r="J1696" i="6" l="1"/>
  <c r="K1696" i="6" s="1"/>
  <c r="M1695" i="6"/>
  <c r="E1700" i="6"/>
  <c r="H1699" i="6"/>
  <c r="J1697" i="6" l="1"/>
  <c r="K1697" i="6" s="1"/>
  <c r="M1696" i="6"/>
  <c r="E1701" i="6"/>
  <c r="H1700" i="6"/>
  <c r="J1698" i="6" l="1"/>
  <c r="K1698" i="6" s="1"/>
  <c r="M1697" i="6"/>
  <c r="E1702" i="6"/>
  <c r="H1701" i="6"/>
  <c r="J1699" i="6" l="1"/>
  <c r="K1699" i="6" s="1"/>
  <c r="M1698" i="6"/>
  <c r="E1703" i="6"/>
  <c r="H1702" i="6"/>
  <c r="J1700" i="6" l="1"/>
  <c r="K1700" i="6" s="1"/>
  <c r="M1699" i="6"/>
  <c r="E1704" i="6"/>
  <c r="H1703" i="6"/>
  <c r="J1701" i="6" l="1"/>
  <c r="K1701" i="6" s="1"/>
  <c r="M1700" i="6"/>
  <c r="E1705" i="6"/>
  <c r="H1704" i="6"/>
  <c r="J1702" i="6" l="1"/>
  <c r="K1702" i="6" s="1"/>
  <c r="M1701" i="6"/>
  <c r="E1706" i="6"/>
  <c r="H1705" i="6"/>
  <c r="J1703" i="6" l="1"/>
  <c r="K1703" i="6" s="1"/>
  <c r="M1702" i="6"/>
  <c r="E1707" i="6"/>
  <c r="H1706" i="6"/>
  <c r="J1704" i="6" l="1"/>
  <c r="K1704" i="6" s="1"/>
  <c r="M1703" i="6"/>
  <c r="E1708" i="6"/>
  <c r="H1707" i="6"/>
  <c r="J1705" i="6" l="1"/>
  <c r="K1705" i="6" s="1"/>
  <c r="M1704" i="6"/>
  <c r="E1709" i="6"/>
  <c r="H1708" i="6"/>
  <c r="J1706" i="6" l="1"/>
  <c r="K1706" i="6" s="1"/>
  <c r="M1705" i="6"/>
  <c r="E1710" i="6"/>
  <c r="H1709" i="6"/>
  <c r="J1707" i="6" l="1"/>
  <c r="K1707" i="6" s="1"/>
  <c r="M1706" i="6"/>
  <c r="E1711" i="6"/>
  <c r="H1710" i="6"/>
  <c r="J1708" i="6" l="1"/>
  <c r="K1708" i="6" s="1"/>
  <c r="M1707" i="6"/>
  <c r="E1712" i="6"/>
  <c r="H1711" i="6"/>
  <c r="J1709" i="6" l="1"/>
  <c r="K1709" i="6" s="1"/>
  <c r="M1708" i="6"/>
  <c r="H1712" i="6"/>
  <c r="E1713" i="6"/>
  <c r="J1710" i="6" l="1"/>
  <c r="K1710" i="6" s="1"/>
  <c r="M1709" i="6"/>
  <c r="H1713" i="6"/>
  <c r="E1714" i="6"/>
  <c r="J1711" i="6" l="1"/>
  <c r="K1711" i="6" s="1"/>
  <c r="M1710" i="6"/>
  <c r="E1715" i="6"/>
  <c r="H1714" i="6"/>
  <c r="J1712" i="6" l="1"/>
  <c r="K1712" i="6" s="1"/>
  <c r="M1711" i="6"/>
  <c r="E1716" i="6"/>
  <c r="H1715" i="6"/>
  <c r="J1713" i="6" l="1"/>
  <c r="K1713" i="6" s="1"/>
  <c r="M1712" i="6"/>
  <c r="H1716" i="6"/>
  <c r="E1717" i="6"/>
  <c r="J1714" i="6" l="1"/>
  <c r="K1714" i="6" s="1"/>
  <c r="M1713" i="6"/>
  <c r="H1717" i="6"/>
  <c r="E1718" i="6"/>
  <c r="J1715" i="6" l="1"/>
  <c r="K1715" i="6" s="1"/>
  <c r="M1714" i="6"/>
  <c r="E1719" i="6"/>
  <c r="H1718" i="6"/>
  <c r="J1716" i="6" l="1"/>
  <c r="K1716" i="6" s="1"/>
  <c r="M1715" i="6"/>
  <c r="E1720" i="6"/>
  <c r="H1719" i="6"/>
  <c r="J1717" i="6" l="1"/>
  <c r="K1717" i="6" s="1"/>
  <c r="M1716" i="6"/>
  <c r="H1720" i="6"/>
  <c r="E1721" i="6"/>
  <c r="J1718" i="6" l="1"/>
  <c r="K1718" i="6" s="1"/>
  <c r="M1717" i="6"/>
  <c r="H1721" i="6"/>
  <c r="E1722" i="6"/>
  <c r="J1719" i="6" l="1"/>
  <c r="K1719" i="6" s="1"/>
  <c r="M1718" i="6"/>
  <c r="E1723" i="6"/>
  <c r="H1722" i="6"/>
  <c r="J1720" i="6" l="1"/>
  <c r="K1720" i="6" s="1"/>
  <c r="M1719" i="6"/>
  <c r="E1724" i="6"/>
  <c r="H1723" i="6"/>
  <c r="J1721" i="6" l="1"/>
  <c r="K1721" i="6" s="1"/>
  <c r="M1720" i="6"/>
  <c r="H1724" i="6"/>
  <c r="E1725" i="6"/>
  <c r="J1722" i="6" l="1"/>
  <c r="K1722" i="6" s="1"/>
  <c r="M1721" i="6"/>
  <c r="H1725" i="6"/>
  <c r="E1726" i="6"/>
  <c r="J1723" i="6" l="1"/>
  <c r="K1723" i="6" s="1"/>
  <c r="M1722" i="6"/>
  <c r="E1727" i="6"/>
  <c r="H1726" i="6"/>
  <c r="J1724" i="6" l="1"/>
  <c r="K1724" i="6" s="1"/>
  <c r="M1723" i="6"/>
  <c r="E1728" i="6"/>
  <c r="H1727" i="6"/>
  <c r="J1725" i="6" l="1"/>
  <c r="K1725" i="6" s="1"/>
  <c r="M1724" i="6"/>
  <c r="H1728" i="6"/>
  <c r="E1729" i="6"/>
  <c r="J1726" i="6" l="1"/>
  <c r="K1726" i="6" s="1"/>
  <c r="M1725" i="6"/>
  <c r="H1729" i="6"/>
  <c r="E1730" i="6"/>
  <c r="J1727" i="6" l="1"/>
  <c r="K1727" i="6" s="1"/>
  <c r="M1726" i="6"/>
  <c r="E1731" i="6"/>
  <c r="H1730" i="6"/>
  <c r="J1728" i="6" l="1"/>
  <c r="K1728" i="6" s="1"/>
  <c r="M1727" i="6"/>
  <c r="E1732" i="6"/>
  <c r="H1731" i="6"/>
  <c r="J1729" i="6" l="1"/>
  <c r="K1729" i="6" s="1"/>
  <c r="M1728" i="6"/>
  <c r="E1733" i="6"/>
  <c r="H1732" i="6"/>
  <c r="J1730" i="6" l="1"/>
  <c r="K1730" i="6" s="1"/>
  <c r="M1729" i="6"/>
  <c r="E1734" i="6"/>
  <c r="H1733" i="6"/>
  <c r="J1731" i="6" l="1"/>
  <c r="K1731" i="6" s="1"/>
  <c r="M1730" i="6"/>
  <c r="E1735" i="6"/>
  <c r="H1734" i="6"/>
  <c r="J1732" i="6" l="1"/>
  <c r="K1732" i="6" s="1"/>
  <c r="M1731" i="6"/>
  <c r="E1736" i="6"/>
  <c r="H1735" i="6"/>
  <c r="J1733" i="6" l="1"/>
  <c r="K1733" i="6" s="1"/>
  <c r="M1732" i="6"/>
  <c r="H1736" i="6"/>
  <c r="E1737" i="6"/>
  <c r="J1734" i="6" l="1"/>
  <c r="K1734" i="6" s="1"/>
  <c r="M1733" i="6"/>
  <c r="H1737" i="6"/>
  <c r="E1738" i="6"/>
  <c r="J1735" i="6" l="1"/>
  <c r="K1735" i="6" s="1"/>
  <c r="M1734" i="6"/>
  <c r="E1739" i="6"/>
  <c r="H1738" i="6"/>
  <c r="J1736" i="6" l="1"/>
  <c r="K1736" i="6" s="1"/>
  <c r="M1735" i="6"/>
  <c r="E1740" i="6"/>
  <c r="H1739" i="6"/>
  <c r="J1737" i="6" l="1"/>
  <c r="K1737" i="6" s="1"/>
  <c r="M1736" i="6"/>
  <c r="H1740" i="6"/>
  <c r="E1741" i="6"/>
  <c r="J1738" i="6" l="1"/>
  <c r="K1738" i="6" s="1"/>
  <c r="M1737" i="6"/>
  <c r="H1741" i="6"/>
  <c r="E1742" i="6"/>
  <c r="J1739" i="6" l="1"/>
  <c r="K1739" i="6" s="1"/>
  <c r="M1738" i="6"/>
  <c r="E1743" i="6"/>
  <c r="H1742" i="6"/>
  <c r="J1740" i="6" l="1"/>
  <c r="K1740" i="6" s="1"/>
  <c r="M1739" i="6"/>
  <c r="E1744" i="6"/>
  <c r="H1743" i="6"/>
  <c r="J1741" i="6" l="1"/>
  <c r="K1741" i="6" s="1"/>
  <c r="M1740" i="6"/>
  <c r="H1744" i="6"/>
  <c r="E1745" i="6"/>
  <c r="J1742" i="6" l="1"/>
  <c r="K1742" i="6" s="1"/>
  <c r="M1741" i="6"/>
  <c r="H1745" i="6"/>
  <c r="E1746" i="6"/>
  <c r="J1743" i="6" l="1"/>
  <c r="K1743" i="6" s="1"/>
  <c r="M1742" i="6"/>
  <c r="E1747" i="6"/>
  <c r="H1746" i="6"/>
  <c r="J1744" i="6" l="1"/>
  <c r="K1744" i="6" s="1"/>
  <c r="M1743" i="6"/>
  <c r="E1748" i="6"/>
  <c r="H1747" i="6"/>
  <c r="J1745" i="6" l="1"/>
  <c r="K1745" i="6" s="1"/>
  <c r="M1744" i="6"/>
  <c r="H1748" i="6"/>
  <c r="E1749" i="6"/>
  <c r="J1746" i="6" l="1"/>
  <c r="K1746" i="6" s="1"/>
  <c r="M1745" i="6"/>
  <c r="H1749" i="6"/>
  <c r="E1750" i="6"/>
  <c r="J1747" i="6" l="1"/>
  <c r="K1747" i="6" s="1"/>
  <c r="M1746" i="6"/>
  <c r="E1751" i="6"/>
  <c r="H1750" i="6"/>
  <c r="J1748" i="6" l="1"/>
  <c r="K1748" i="6" s="1"/>
  <c r="M1747" i="6"/>
  <c r="E1752" i="6"/>
  <c r="H1751" i="6"/>
  <c r="J1749" i="6" l="1"/>
  <c r="K1749" i="6" s="1"/>
  <c r="M1748" i="6"/>
  <c r="H1752" i="6"/>
  <c r="E1753" i="6"/>
  <c r="J1750" i="6" l="1"/>
  <c r="K1750" i="6" s="1"/>
  <c r="M1749" i="6"/>
  <c r="H1753" i="6"/>
  <c r="E1754" i="6"/>
  <c r="J1751" i="6" l="1"/>
  <c r="K1751" i="6" s="1"/>
  <c r="M1750" i="6"/>
  <c r="E1755" i="6"/>
  <c r="H1754" i="6"/>
  <c r="J1752" i="6" l="1"/>
  <c r="K1752" i="6" s="1"/>
  <c r="M1751" i="6"/>
  <c r="E1756" i="6"/>
  <c r="H1755" i="6"/>
  <c r="J1753" i="6" l="1"/>
  <c r="K1753" i="6" s="1"/>
  <c r="M1752" i="6"/>
  <c r="H1756" i="6"/>
  <c r="E1757" i="6"/>
  <c r="J1754" i="6" l="1"/>
  <c r="K1754" i="6" s="1"/>
  <c r="M1753" i="6"/>
  <c r="H1757" i="6"/>
  <c r="E1758" i="6"/>
  <c r="J1755" i="6" l="1"/>
  <c r="K1755" i="6" s="1"/>
  <c r="M1754" i="6"/>
  <c r="E1759" i="6"/>
  <c r="H1758" i="6"/>
  <c r="J1756" i="6" l="1"/>
  <c r="K1756" i="6" s="1"/>
  <c r="M1755" i="6"/>
  <c r="E1760" i="6"/>
  <c r="H1759" i="6"/>
  <c r="J1757" i="6" l="1"/>
  <c r="K1757" i="6" s="1"/>
  <c r="M1756" i="6"/>
  <c r="H1760" i="6"/>
  <c r="E1761" i="6"/>
  <c r="J1758" i="6" l="1"/>
  <c r="K1758" i="6" s="1"/>
  <c r="M1757" i="6"/>
  <c r="H1761" i="6"/>
  <c r="E1762" i="6"/>
  <c r="J1759" i="6" l="1"/>
  <c r="K1759" i="6" s="1"/>
  <c r="M1758" i="6"/>
  <c r="E1763" i="6"/>
  <c r="H1762" i="6"/>
  <c r="J1760" i="6" l="1"/>
  <c r="K1760" i="6" s="1"/>
  <c r="M1759" i="6"/>
  <c r="E1764" i="6"/>
  <c r="H1763" i="6"/>
  <c r="J1761" i="6" l="1"/>
  <c r="K1761" i="6" s="1"/>
  <c r="M1760" i="6"/>
  <c r="H1764" i="6"/>
  <c r="E1765" i="6"/>
  <c r="J1762" i="6" l="1"/>
  <c r="K1762" i="6" s="1"/>
  <c r="M1761" i="6"/>
  <c r="H1765" i="6"/>
  <c r="E1766" i="6"/>
  <c r="J1763" i="6" l="1"/>
  <c r="K1763" i="6" s="1"/>
  <c r="M1762" i="6"/>
  <c r="E1767" i="6"/>
  <c r="H1766" i="6"/>
  <c r="J1764" i="6" l="1"/>
  <c r="K1764" i="6" s="1"/>
  <c r="M1763" i="6"/>
  <c r="E1768" i="6"/>
  <c r="H1767" i="6"/>
  <c r="J1765" i="6" l="1"/>
  <c r="K1765" i="6" s="1"/>
  <c r="M1764" i="6"/>
  <c r="H1768" i="6"/>
  <c r="E1769" i="6"/>
  <c r="J1766" i="6" l="1"/>
  <c r="K1766" i="6" s="1"/>
  <c r="M1765" i="6"/>
  <c r="E1770" i="6"/>
  <c r="H1769" i="6"/>
  <c r="J1767" i="6" l="1"/>
  <c r="K1767" i="6" s="1"/>
  <c r="M1766" i="6"/>
  <c r="E1771" i="6"/>
  <c r="H1770" i="6"/>
  <c r="J1768" i="6" l="1"/>
  <c r="K1768" i="6" s="1"/>
  <c r="M1767" i="6"/>
  <c r="E1772" i="6"/>
  <c r="H1771" i="6"/>
  <c r="J1769" i="6" l="1"/>
  <c r="K1769" i="6" s="1"/>
  <c r="M1768" i="6"/>
  <c r="H1772" i="6"/>
  <c r="E1773" i="6"/>
  <c r="J1770" i="6" l="1"/>
  <c r="K1770" i="6" s="1"/>
  <c r="M1769" i="6"/>
  <c r="H1773" i="6"/>
  <c r="E1774" i="6"/>
  <c r="J1771" i="6" l="1"/>
  <c r="K1771" i="6" s="1"/>
  <c r="M1770" i="6"/>
  <c r="E1775" i="6"/>
  <c r="H1774" i="6"/>
  <c r="J1772" i="6" l="1"/>
  <c r="K1772" i="6" s="1"/>
  <c r="M1771" i="6"/>
  <c r="E1776" i="6"/>
  <c r="H1775" i="6"/>
  <c r="J1773" i="6" l="1"/>
  <c r="K1773" i="6" s="1"/>
  <c r="M1772" i="6"/>
  <c r="H1776" i="6"/>
  <c r="E1777" i="6"/>
  <c r="J1774" i="6" l="1"/>
  <c r="K1774" i="6" s="1"/>
  <c r="M1773" i="6"/>
  <c r="H1777" i="6"/>
  <c r="E1778" i="6"/>
  <c r="J1775" i="6" l="1"/>
  <c r="K1775" i="6" s="1"/>
  <c r="M1774" i="6"/>
  <c r="E1779" i="6"/>
  <c r="H1778" i="6"/>
  <c r="J1776" i="6" l="1"/>
  <c r="K1776" i="6" s="1"/>
  <c r="M1775" i="6"/>
  <c r="E1780" i="6"/>
  <c r="H1779" i="6"/>
  <c r="J1777" i="6" l="1"/>
  <c r="K1777" i="6" s="1"/>
  <c r="M1776" i="6"/>
  <c r="H1780" i="6"/>
  <c r="E1781" i="6"/>
  <c r="J1778" i="6" l="1"/>
  <c r="K1778" i="6" s="1"/>
  <c r="M1777" i="6"/>
  <c r="H1781" i="6"/>
  <c r="E1782" i="6"/>
  <c r="J1779" i="6" l="1"/>
  <c r="K1779" i="6" s="1"/>
  <c r="M1778" i="6"/>
  <c r="E1783" i="6"/>
  <c r="H1782" i="6"/>
  <c r="J1780" i="6" l="1"/>
  <c r="K1780" i="6" s="1"/>
  <c r="M1779" i="6"/>
  <c r="E1784" i="6"/>
  <c r="H1783" i="6"/>
  <c r="J1781" i="6" l="1"/>
  <c r="K1781" i="6" s="1"/>
  <c r="M1780" i="6"/>
  <c r="H1784" i="6"/>
  <c r="E1785" i="6"/>
  <c r="J1782" i="6" l="1"/>
  <c r="K1782" i="6" s="1"/>
  <c r="M1781" i="6"/>
  <c r="H1785" i="6"/>
  <c r="E1786" i="6"/>
  <c r="J1783" i="6" l="1"/>
  <c r="K1783" i="6" s="1"/>
  <c r="M1782" i="6"/>
  <c r="E1787" i="6"/>
  <c r="H1786" i="6"/>
  <c r="J1784" i="6" l="1"/>
  <c r="K1784" i="6" s="1"/>
  <c r="M1783" i="6"/>
  <c r="E1788" i="6"/>
  <c r="H1787" i="6"/>
  <c r="J1785" i="6" l="1"/>
  <c r="K1785" i="6" s="1"/>
  <c r="M1784" i="6"/>
  <c r="H1788" i="6"/>
  <c r="E1789" i="6"/>
  <c r="J1786" i="6" l="1"/>
  <c r="K1786" i="6" s="1"/>
  <c r="M1785" i="6"/>
  <c r="H1789" i="6"/>
  <c r="E1790" i="6"/>
  <c r="J1787" i="6" l="1"/>
  <c r="K1787" i="6" s="1"/>
  <c r="M1786" i="6"/>
  <c r="E1791" i="6"/>
  <c r="H1790" i="6"/>
  <c r="J1788" i="6" l="1"/>
  <c r="K1788" i="6" s="1"/>
  <c r="M1787" i="6"/>
  <c r="E1792" i="6"/>
  <c r="H1791" i="6"/>
  <c r="J1789" i="6" l="1"/>
  <c r="K1789" i="6" s="1"/>
  <c r="M1788" i="6"/>
  <c r="H1792" i="6"/>
  <c r="E1793" i="6"/>
  <c r="J1790" i="6" l="1"/>
  <c r="K1790" i="6" s="1"/>
  <c r="M1789" i="6"/>
  <c r="H1793" i="6"/>
  <c r="E1794" i="6"/>
  <c r="J1791" i="6" l="1"/>
  <c r="K1791" i="6" s="1"/>
  <c r="M1790" i="6"/>
  <c r="E1795" i="6"/>
  <c r="H1794" i="6"/>
  <c r="J1792" i="6" l="1"/>
  <c r="K1792" i="6" s="1"/>
  <c r="M1791" i="6"/>
  <c r="E1796" i="6"/>
  <c r="H1795" i="6"/>
  <c r="J1793" i="6" l="1"/>
  <c r="K1793" i="6" s="1"/>
  <c r="M1792" i="6"/>
  <c r="H1796" i="6"/>
  <c r="E1797" i="6"/>
  <c r="J1794" i="6" l="1"/>
  <c r="K1794" i="6" s="1"/>
  <c r="M1793" i="6"/>
  <c r="H1797" i="6"/>
  <c r="E1798" i="6"/>
  <c r="J1795" i="6" l="1"/>
  <c r="K1795" i="6" s="1"/>
  <c r="M1794" i="6"/>
  <c r="E1799" i="6"/>
  <c r="H1798" i="6"/>
  <c r="J1796" i="6" l="1"/>
  <c r="K1796" i="6" s="1"/>
  <c r="M1795" i="6"/>
  <c r="E1800" i="6"/>
  <c r="H1799" i="6"/>
  <c r="J1797" i="6" l="1"/>
  <c r="K1797" i="6" s="1"/>
  <c r="M1796" i="6"/>
  <c r="H1800" i="6"/>
  <c r="E1801" i="6"/>
  <c r="J1798" i="6" l="1"/>
  <c r="K1798" i="6" s="1"/>
  <c r="M1797" i="6"/>
  <c r="H1801" i="6"/>
  <c r="E1802" i="6"/>
  <c r="J1799" i="6" l="1"/>
  <c r="K1799" i="6" s="1"/>
  <c r="M1798" i="6"/>
  <c r="E1803" i="6"/>
  <c r="H1802" i="6"/>
  <c r="J1800" i="6" l="1"/>
  <c r="K1800" i="6" s="1"/>
  <c r="M1799" i="6"/>
  <c r="E1804" i="6"/>
  <c r="H1803" i="6"/>
  <c r="J1801" i="6" l="1"/>
  <c r="K1801" i="6" s="1"/>
  <c r="M1800" i="6"/>
  <c r="H1804" i="6"/>
  <c r="E1805" i="6"/>
  <c r="J1802" i="6" l="1"/>
  <c r="K1802" i="6" s="1"/>
  <c r="M1801" i="6"/>
  <c r="H1805" i="6"/>
  <c r="E1806" i="6"/>
  <c r="J1803" i="6" l="1"/>
  <c r="K1803" i="6" s="1"/>
  <c r="M1802" i="6"/>
  <c r="E1807" i="6"/>
  <c r="H1806" i="6"/>
  <c r="J1804" i="6" l="1"/>
  <c r="K1804" i="6" s="1"/>
  <c r="M1803" i="6"/>
  <c r="E1808" i="6"/>
  <c r="H1807" i="6"/>
  <c r="J1805" i="6" l="1"/>
  <c r="K1805" i="6" s="1"/>
  <c r="M1804" i="6"/>
  <c r="H1808" i="6"/>
  <c r="E1809" i="6"/>
  <c r="J1806" i="6" l="1"/>
  <c r="K1806" i="6" s="1"/>
  <c r="M1805" i="6"/>
  <c r="H1809" i="6"/>
  <c r="E1810" i="6"/>
  <c r="J1807" i="6" l="1"/>
  <c r="K1807" i="6" s="1"/>
  <c r="M1806" i="6"/>
  <c r="E1811" i="6"/>
  <c r="H1810" i="6"/>
  <c r="J1808" i="6" l="1"/>
  <c r="K1808" i="6" s="1"/>
  <c r="M1807" i="6"/>
  <c r="E1812" i="6"/>
  <c r="H1811" i="6"/>
  <c r="J1809" i="6" l="1"/>
  <c r="K1809" i="6" s="1"/>
  <c r="M1808" i="6"/>
  <c r="H1812" i="6"/>
  <c r="E1813" i="6"/>
  <c r="J1810" i="6" l="1"/>
  <c r="K1810" i="6" s="1"/>
  <c r="M1809" i="6"/>
  <c r="H1813" i="6"/>
  <c r="E1814" i="6"/>
  <c r="J1811" i="6" l="1"/>
  <c r="K1811" i="6" s="1"/>
  <c r="M1810" i="6"/>
  <c r="E1815" i="6"/>
  <c r="H1814" i="6"/>
  <c r="J1812" i="6" l="1"/>
  <c r="K1812" i="6" s="1"/>
  <c r="M1811" i="6"/>
  <c r="E1816" i="6"/>
  <c r="H1815" i="6"/>
  <c r="J1813" i="6" l="1"/>
  <c r="K1813" i="6" s="1"/>
  <c r="M1812" i="6"/>
  <c r="H1816" i="6"/>
  <c r="E1817" i="6"/>
  <c r="J1814" i="6" l="1"/>
  <c r="K1814" i="6" s="1"/>
  <c r="M1813" i="6"/>
  <c r="H1817" i="6"/>
  <c r="E1818" i="6"/>
  <c r="J1815" i="6" l="1"/>
  <c r="K1815" i="6" s="1"/>
  <c r="M1814" i="6"/>
  <c r="E1819" i="6"/>
  <c r="H1818" i="6"/>
  <c r="J1816" i="6" l="1"/>
  <c r="K1816" i="6" s="1"/>
  <c r="M1815" i="6"/>
  <c r="E1820" i="6"/>
  <c r="H1819" i="6"/>
  <c r="J1817" i="6" l="1"/>
  <c r="K1817" i="6" s="1"/>
  <c r="M1816" i="6"/>
  <c r="H1820" i="6"/>
  <c r="E1821" i="6"/>
  <c r="J1818" i="6" l="1"/>
  <c r="K1818" i="6" s="1"/>
  <c r="M1817" i="6"/>
  <c r="H1821" i="6"/>
  <c r="E1822" i="6"/>
  <c r="J1819" i="6" l="1"/>
  <c r="K1819" i="6" s="1"/>
  <c r="M1818" i="6"/>
  <c r="E1823" i="6"/>
  <c r="H1822" i="6"/>
  <c r="J1820" i="6" l="1"/>
  <c r="K1820" i="6" s="1"/>
  <c r="M1819" i="6"/>
  <c r="E1824" i="6"/>
  <c r="H1823" i="6"/>
  <c r="J1821" i="6" l="1"/>
  <c r="K1821" i="6" s="1"/>
  <c r="M1820" i="6"/>
  <c r="H1824" i="6"/>
  <c r="E1825" i="6"/>
  <c r="J1822" i="6" l="1"/>
  <c r="K1822" i="6" s="1"/>
  <c r="M1821" i="6"/>
  <c r="H1825" i="6"/>
  <c r="E1826" i="6"/>
  <c r="J1823" i="6" l="1"/>
  <c r="K1823" i="6" s="1"/>
  <c r="M1822" i="6"/>
  <c r="E1827" i="6"/>
  <c r="H1826" i="6"/>
  <c r="J1824" i="6" l="1"/>
  <c r="K1824" i="6" s="1"/>
  <c r="M1823" i="6"/>
  <c r="H1827" i="6"/>
  <c r="E1828" i="6"/>
  <c r="J1825" i="6" l="1"/>
  <c r="K1825" i="6" s="1"/>
  <c r="M1824" i="6"/>
  <c r="H1828" i="6"/>
  <c r="E1829" i="6"/>
  <c r="J1826" i="6" l="1"/>
  <c r="K1826" i="6" s="1"/>
  <c r="M1825" i="6"/>
  <c r="H1829" i="6"/>
  <c r="E1830" i="6"/>
  <c r="J1827" i="6" l="1"/>
  <c r="K1827" i="6" s="1"/>
  <c r="M1826" i="6"/>
  <c r="E1831" i="6"/>
  <c r="H1830" i="6"/>
  <c r="J1828" i="6" l="1"/>
  <c r="K1828" i="6" s="1"/>
  <c r="M1827" i="6"/>
  <c r="E1832" i="6"/>
  <c r="H1831" i="6"/>
  <c r="J1829" i="6" l="1"/>
  <c r="K1829" i="6" s="1"/>
  <c r="M1828" i="6"/>
  <c r="H1832" i="6"/>
  <c r="E1833" i="6"/>
  <c r="J1830" i="6" l="1"/>
  <c r="K1830" i="6" s="1"/>
  <c r="M1829" i="6"/>
  <c r="H1833" i="6"/>
  <c r="E1834" i="6"/>
  <c r="J1831" i="6" l="1"/>
  <c r="K1831" i="6" s="1"/>
  <c r="M1830" i="6"/>
  <c r="E1835" i="6"/>
  <c r="H1834" i="6"/>
  <c r="J1832" i="6" l="1"/>
  <c r="K1832" i="6" s="1"/>
  <c r="M1831" i="6"/>
  <c r="E1836" i="6"/>
  <c r="H1835" i="6"/>
  <c r="J1833" i="6" l="1"/>
  <c r="K1833" i="6" s="1"/>
  <c r="M1832" i="6"/>
  <c r="H1836" i="6"/>
  <c r="E1837" i="6"/>
  <c r="J1834" i="6" l="1"/>
  <c r="K1834" i="6" s="1"/>
  <c r="M1833" i="6"/>
  <c r="H1837" i="6"/>
  <c r="E1838" i="6"/>
  <c r="J1835" i="6" l="1"/>
  <c r="K1835" i="6" s="1"/>
  <c r="M1834" i="6"/>
  <c r="E1839" i="6"/>
  <c r="H1838" i="6"/>
  <c r="J1836" i="6" l="1"/>
  <c r="K1836" i="6" s="1"/>
  <c r="M1835" i="6"/>
  <c r="H1839" i="6"/>
  <c r="E1840" i="6"/>
  <c r="J1837" i="6" l="1"/>
  <c r="K1837" i="6" s="1"/>
  <c r="M1836" i="6"/>
  <c r="E1841" i="6"/>
  <c r="H1840" i="6"/>
  <c r="J1838" i="6" l="1"/>
  <c r="K1838" i="6" s="1"/>
  <c r="M1837" i="6"/>
  <c r="H1841" i="6"/>
  <c r="E1842" i="6"/>
  <c r="J1839" i="6" l="1"/>
  <c r="K1839" i="6" s="1"/>
  <c r="M1838" i="6"/>
  <c r="E1843" i="6"/>
  <c r="H1842" i="6"/>
  <c r="J1840" i="6" l="1"/>
  <c r="K1840" i="6" s="1"/>
  <c r="M1839" i="6"/>
  <c r="E1844" i="6"/>
  <c r="H1843" i="6"/>
  <c r="J1841" i="6" l="1"/>
  <c r="K1841" i="6" s="1"/>
  <c r="M1840" i="6"/>
  <c r="H1844" i="6"/>
  <c r="E1845" i="6"/>
  <c r="J1842" i="6" l="1"/>
  <c r="K1842" i="6" s="1"/>
  <c r="M1841" i="6"/>
  <c r="H1845" i="6"/>
  <c r="E1846" i="6"/>
  <c r="J1843" i="6" l="1"/>
  <c r="K1843" i="6" s="1"/>
  <c r="M1842" i="6"/>
  <c r="E1847" i="6"/>
  <c r="H1846" i="6"/>
  <c r="J1844" i="6" l="1"/>
  <c r="K1844" i="6" s="1"/>
  <c r="M1843" i="6"/>
  <c r="E1848" i="6"/>
  <c r="H1847" i="6"/>
  <c r="J1845" i="6" l="1"/>
  <c r="K1845" i="6" s="1"/>
  <c r="M1844" i="6"/>
  <c r="H1848" i="6"/>
  <c r="E1849" i="6"/>
  <c r="J1846" i="6" l="1"/>
  <c r="K1846" i="6" s="1"/>
  <c r="M1845" i="6"/>
  <c r="E1850" i="6"/>
  <c r="H1849" i="6"/>
  <c r="J1847" i="6" l="1"/>
  <c r="K1847" i="6" s="1"/>
  <c r="M1846" i="6"/>
  <c r="E1851" i="6"/>
  <c r="H1850" i="6"/>
  <c r="J1848" i="6" l="1"/>
  <c r="K1848" i="6" s="1"/>
  <c r="M1847" i="6"/>
  <c r="E1852" i="6"/>
  <c r="H1851" i="6"/>
  <c r="J1849" i="6" l="1"/>
  <c r="K1849" i="6" s="1"/>
  <c r="M1848" i="6"/>
  <c r="H1852" i="6"/>
  <c r="E1853" i="6"/>
  <c r="J1850" i="6" l="1"/>
  <c r="K1850" i="6" s="1"/>
  <c r="M1849" i="6"/>
  <c r="H1853" i="6"/>
  <c r="E1854" i="6"/>
  <c r="J1851" i="6" l="1"/>
  <c r="K1851" i="6" s="1"/>
  <c r="M1850" i="6"/>
  <c r="E1855" i="6"/>
  <c r="H1854" i="6"/>
  <c r="J1852" i="6" l="1"/>
  <c r="K1852" i="6" s="1"/>
  <c r="M1851" i="6"/>
  <c r="E1856" i="6"/>
  <c r="H1855" i="6"/>
  <c r="J1853" i="6" l="1"/>
  <c r="K1853" i="6" s="1"/>
  <c r="M1852" i="6"/>
  <c r="H1856" i="6"/>
  <c r="E1857" i="6"/>
  <c r="J1854" i="6" l="1"/>
  <c r="K1854" i="6" s="1"/>
  <c r="M1853" i="6"/>
  <c r="H1857" i="6"/>
  <c r="E1858" i="6"/>
  <c r="J1855" i="6" l="1"/>
  <c r="K1855" i="6" s="1"/>
  <c r="M1854" i="6"/>
  <c r="E1859" i="6"/>
  <c r="H1858" i="6"/>
  <c r="J1856" i="6" l="1"/>
  <c r="K1856" i="6" s="1"/>
  <c r="M1855" i="6"/>
  <c r="E1860" i="6"/>
  <c r="H1859" i="6"/>
  <c r="J1857" i="6" l="1"/>
  <c r="K1857" i="6" s="1"/>
  <c r="M1856" i="6"/>
  <c r="H1860" i="6"/>
  <c r="E1861" i="6"/>
  <c r="J1858" i="6" l="1"/>
  <c r="K1858" i="6" s="1"/>
  <c r="M1857" i="6"/>
  <c r="H1861" i="6"/>
  <c r="E1862" i="6"/>
  <c r="J1859" i="6" l="1"/>
  <c r="K1859" i="6" s="1"/>
  <c r="M1858" i="6"/>
  <c r="E1863" i="6"/>
  <c r="H1862" i="6"/>
  <c r="J1860" i="6" l="1"/>
  <c r="K1860" i="6" s="1"/>
  <c r="M1859" i="6"/>
  <c r="E1864" i="6"/>
  <c r="H1863" i="6"/>
  <c r="J1861" i="6" l="1"/>
  <c r="K1861" i="6" s="1"/>
  <c r="M1860" i="6"/>
  <c r="H1864" i="6"/>
  <c r="E1865" i="6"/>
  <c r="J1862" i="6" l="1"/>
  <c r="K1862" i="6" s="1"/>
  <c r="M1861" i="6"/>
  <c r="H1865" i="6"/>
  <c r="E1866" i="6"/>
  <c r="J1863" i="6" l="1"/>
  <c r="K1863" i="6" s="1"/>
  <c r="M1862" i="6"/>
  <c r="E1867" i="6"/>
  <c r="H1866" i="6"/>
  <c r="J1864" i="6" l="1"/>
  <c r="K1864" i="6" s="1"/>
  <c r="M1863" i="6"/>
  <c r="E1868" i="6"/>
  <c r="H1867" i="6"/>
  <c r="J1865" i="6" l="1"/>
  <c r="K1865" i="6" s="1"/>
  <c r="M1864" i="6"/>
  <c r="H1868" i="6"/>
  <c r="E1869" i="6"/>
  <c r="J1866" i="6" l="1"/>
  <c r="K1866" i="6" s="1"/>
  <c r="M1865" i="6"/>
  <c r="H1869" i="6"/>
  <c r="E1870" i="6"/>
  <c r="J1867" i="6" l="1"/>
  <c r="K1867" i="6" s="1"/>
  <c r="M1866" i="6"/>
  <c r="E1871" i="6"/>
  <c r="H1870" i="6"/>
  <c r="J1868" i="6" l="1"/>
  <c r="K1868" i="6" s="1"/>
  <c r="M1867" i="6"/>
  <c r="E1872" i="6"/>
  <c r="H1871" i="6"/>
  <c r="J1869" i="6" l="1"/>
  <c r="K1869" i="6" s="1"/>
  <c r="M1868" i="6"/>
  <c r="H1872" i="6"/>
  <c r="E1873" i="6"/>
  <c r="J1870" i="6" l="1"/>
  <c r="K1870" i="6" s="1"/>
  <c r="M1869" i="6"/>
  <c r="H1873" i="6"/>
  <c r="E1874" i="6"/>
  <c r="J1871" i="6" l="1"/>
  <c r="K1871" i="6" s="1"/>
  <c r="M1870" i="6"/>
  <c r="E1875" i="6"/>
  <c r="H1874" i="6"/>
  <c r="J1872" i="6" l="1"/>
  <c r="K1872" i="6" s="1"/>
  <c r="M1871" i="6"/>
  <c r="E1876" i="6"/>
  <c r="H1875" i="6"/>
  <c r="J1873" i="6" l="1"/>
  <c r="K1873" i="6" s="1"/>
  <c r="M1872" i="6"/>
  <c r="H1876" i="6"/>
  <c r="E1877" i="6"/>
  <c r="J1874" i="6" l="1"/>
  <c r="K1874" i="6" s="1"/>
  <c r="M1873" i="6"/>
  <c r="H1877" i="6"/>
  <c r="E1878" i="6"/>
  <c r="J1875" i="6" l="1"/>
  <c r="K1875" i="6" s="1"/>
  <c r="M1874" i="6"/>
  <c r="E1879" i="6"/>
  <c r="H1878" i="6"/>
  <c r="J1876" i="6" l="1"/>
  <c r="K1876" i="6" s="1"/>
  <c r="M1875" i="6"/>
  <c r="E1880" i="6"/>
  <c r="H1879" i="6"/>
  <c r="J1877" i="6" l="1"/>
  <c r="K1877" i="6" s="1"/>
  <c r="M1876" i="6"/>
  <c r="H1880" i="6"/>
  <c r="E1881" i="6"/>
  <c r="J1878" i="6" l="1"/>
  <c r="K1878" i="6" s="1"/>
  <c r="M1877" i="6"/>
  <c r="H1881" i="6"/>
  <c r="E1882" i="6"/>
  <c r="J1879" i="6" l="1"/>
  <c r="K1879" i="6" s="1"/>
  <c r="M1878" i="6"/>
  <c r="H1882" i="6"/>
  <c r="E1883" i="6"/>
  <c r="J1880" i="6" l="1"/>
  <c r="K1880" i="6" s="1"/>
  <c r="M1879" i="6"/>
  <c r="H1883" i="6"/>
  <c r="E1884" i="6"/>
  <c r="J1881" i="6" l="1"/>
  <c r="K1881" i="6" s="1"/>
  <c r="M1880" i="6"/>
  <c r="E1885" i="6"/>
  <c r="H1884" i="6"/>
  <c r="J1882" i="6" l="1"/>
  <c r="K1882" i="6" s="1"/>
  <c r="M1881" i="6"/>
  <c r="H1885" i="6"/>
  <c r="E1886" i="6"/>
  <c r="J1883" i="6" l="1"/>
  <c r="K1883" i="6" s="1"/>
  <c r="M1882" i="6"/>
  <c r="E1887" i="6"/>
  <c r="H1886" i="6"/>
  <c r="J1884" i="6" l="1"/>
  <c r="K1884" i="6" s="1"/>
  <c r="M1883" i="6"/>
  <c r="E1888" i="6"/>
  <c r="H1887" i="6"/>
  <c r="J1885" i="6" l="1"/>
  <c r="K1885" i="6" s="1"/>
  <c r="M1884" i="6"/>
  <c r="H1888" i="6"/>
  <c r="E1889" i="6"/>
  <c r="J1886" i="6" l="1"/>
  <c r="K1886" i="6" s="1"/>
  <c r="M1885" i="6"/>
  <c r="H1889" i="6"/>
  <c r="E1890" i="6"/>
  <c r="J1887" i="6" l="1"/>
  <c r="K1887" i="6" s="1"/>
  <c r="M1886" i="6"/>
  <c r="E1891" i="6"/>
  <c r="H1890" i="6"/>
  <c r="J1888" i="6" l="1"/>
  <c r="K1888" i="6" s="1"/>
  <c r="M1887" i="6"/>
  <c r="E1892" i="6"/>
  <c r="H1891" i="6"/>
  <c r="J1889" i="6" l="1"/>
  <c r="K1889" i="6" s="1"/>
  <c r="M1888" i="6"/>
  <c r="H1892" i="6"/>
  <c r="E1893" i="6"/>
  <c r="J1890" i="6" l="1"/>
  <c r="K1890" i="6" s="1"/>
  <c r="M1889" i="6"/>
  <c r="H1893" i="6"/>
  <c r="E1894" i="6"/>
  <c r="J1891" i="6" l="1"/>
  <c r="K1891" i="6" s="1"/>
  <c r="M1890" i="6"/>
  <c r="E1895" i="6"/>
  <c r="H1894" i="6"/>
  <c r="J1892" i="6" l="1"/>
  <c r="K1892" i="6" s="1"/>
  <c r="M1891" i="6"/>
  <c r="E1896" i="6"/>
  <c r="H1895" i="6"/>
  <c r="J1893" i="6" l="1"/>
  <c r="K1893" i="6" s="1"/>
  <c r="M1892" i="6"/>
  <c r="H1896" i="6"/>
  <c r="E1897" i="6"/>
  <c r="J1894" i="6" l="1"/>
  <c r="K1894" i="6" s="1"/>
  <c r="M1893" i="6"/>
  <c r="H1897" i="6"/>
  <c r="E1898" i="6"/>
  <c r="J1895" i="6" l="1"/>
  <c r="K1895" i="6" s="1"/>
  <c r="M1894" i="6"/>
  <c r="E1899" i="6"/>
  <c r="H1898" i="6"/>
  <c r="J1896" i="6" l="1"/>
  <c r="K1896" i="6" s="1"/>
  <c r="M1895" i="6"/>
  <c r="E1900" i="6"/>
  <c r="H1899" i="6"/>
  <c r="J1897" i="6" l="1"/>
  <c r="K1897" i="6" s="1"/>
  <c r="M1896" i="6"/>
  <c r="H1900" i="6"/>
  <c r="E1901" i="6"/>
  <c r="J1898" i="6" l="1"/>
  <c r="K1898" i="6" s="1"/>
  <c r="M1897" i="6"/>
  <c r="H1901" i="6"/>
  <c r="E1902" i="6"/>
  <c r="J1899" i="6" l="1"/>
  <c r="K1899" i="6" s="1"/>
  <c r="M1898" i="6"/>
  <c r="E1903" i="6"/>
  <c r="H1902" i="6"/>
  <c r="J1900" i="6" l="1"/>
  <c r="K1900" i="6" s="1"/>
  <c r="M1899" i="6"/>
  <c r="E1904" i="6"/>
  <c r="H1903" i="6"/>
  <c r="J1901" i="6" l="1"/>
  <c r="K1901" i="6" s="1"/>
  <c r="M1900" i="6"/>
  <c r="H1904" i="6"/>
  <c r="E1905" i="6"/>
  <c r="J1902" i="6" l="1"/>
  <c r="K1902" i="6" s="1"/>
  <c r="M1901" i="6"/>
  <c r="H1905" i="6"/>
  <c r="E1906" i="6"/>
  <c r="J1903" i="6" l="1"/>
  <c r="K1903" i="6" s="1"/>
  <c r="M1902" i="6"/>
  <c r="E1907" i="6"/>
  <c r="H1906" i="6"/>
  <c r="J1904" i="6" l="1"/>
  <c r="K1904" i="6" s="1"/>
  <c r="M1903" i="6"/>
  <c r="E1908" i="6"/>
  <c r="H1907" i="6"/>
  <c r="J1905" i="6" l="1"/>
  <c r="K1905" i="6" s="1"/>
  <c r="M1904" i="6"/>
  <c r="H1908" i="6"/>
  <c r="E1909" i="6"/>
  <c r="J1906" i="6" l="1"/>
  <c r="K1906" i="6" s="1"/>
  <c r="M1905" i="6"/>
  <c r="H1909" i="6"/>
  <c r="E1910" i="6"/>
  <c r="J1907" i="6" l="1"/>
  <c r="K1907" i="6" s="1"/>
  <c r="M1906" i="6"/>
  <c r="E1911" i="6"/>
  <c r="H1910" i="6"/>
  <c r="J1908" i="6" l="1"/>
  <c r="K1908" i="6" s="1"/>
  <c r="M1907" i="6"/>
  <c r="E1912" i="6"/>
  <c r="H1911" i="6"/>
  <c r="J1909" i="6" l="1"/>
  <c r="K1909" i="6" s="1"/>
  <c r="M1908" i="6"/>
  <c r="H1912" i="6"/>
  <c r="E1913" i="6"/>
  <c r="J1910" i="6" l="1"/>
  <c r="K1910" i="6" s="1"/>
  <c r="M1909" i="6"/>
  <c r="H1913" i="6"/>
  <c r="E1914" i="6"/>
  <c r="J1911" i="6" l="1"/>
  <c r="K1911" i="6" s="1"/>
  <c r="M1910" i="6"/>
  <c r="E1915" i="6"/>
  <c r="H1914" i="6"/>
  <c r="J1912" i="6" l="1"/>
  <c r="K1912" i="6" s="1"/>
  <c r="M1911" i="6"/>
  <c r="E1916" i="6"/>
  <c r="H1915" i="6"/>
  <c r="J1913" i="6" l="1"/>
  <c r="K1913" i="6" s="1"/>
  <c r="M1912" i="6"/>
  <c r="H1916" i="6"/>
  <c r="E1917" i="6"/>
  <c r="J1914" i="6" l="1"/>
  <c r="K1914" i="6" s="1"/>
  <c r="M1913" i="6"/>
  <c r="H1917" i="6"/>
  <c r="E1918" i="6"/>
  <c r="J1915" i="6" l="1"/>
  <c r="K1915" i="6" s="1"/>
  <c r="M1914" i="6"/>
  <c r="E1919" i="6"/>
  <c r="H1918" i="6"/>
  <c r="J1916" i="6" l="1"/>
  <c r="K1916" i="6" s="1"/>
  <c r="M1915" i="6"/>
  <c r="E1920" i="6"/>
  <c r="H1919" i="6"/>
  <c r="J1917" i="6" l="1"/>
  <c r="K1917" i="6" s="1"/>
  <c r="M1916" i="6"/>
  <c r="H1920" i="6"/>
  <c r="E1921" i="6"/>
  <c r="J1918" i="6" l="1"/>
  <c r="K1918" i="6" s="1"/>
  <c r="M1917" i="6"/>
  <c r="H1921" i="6"/>
  <c r="E1922" i="6"/>
  <c r="J1919" i="6" l="1"/>
  <c r="K1919" i="6" s="1"/>
  <c r="M1918" i="6"/>
  <c r="E1923" i="6"/>
  <c r="H1922" i="6"/>
  <c r="J1920" i="6" l="1"/>
  <c r="K1920" i="6" s="1"/>
  <c r="M1919" i="6"/>
  <c r="E1924" i="6"/>
  <c r="H1923" i="6"/>
  <c r="J1921" i="6" l="1"/>
  <c r="K1921" i="6" s="1"/>
  <c r="M1920" i="6"/>
  <c r="H1924" i="6"/>
  <c r="E1925" i="6"/>
  <c r="J1922" i="6" l="1"/>
  <c r="K1922" i="6" s="1"/>
  <c r="M1921" i="6"/>
  <c r="H1925" i="6"/>
  <c r="E1926" i="6"/>
  <c r="J1923" i="6" l="1"/>
  <c r="K1923" i="6" s="1"/>
  <c r="M1922" i="6"/>
  <c r="E1927" i="6"/>
  <c r="H1926" i="6"/>
  <c r="J1924" i="6" l="1"/>
  <c r="K1924" i="6" s="1"/>
  <c r="M1923" i="6"/>
  <c r="E1928" i="6"/>
  <c r="H1927" i="6"/>
  <c r="J1925" i="6" l="1"/>
  <c r="K1925" i="6" s="1"/>
  <c r="M1924" i="6"/>
  <c r="H1928" i="6"/>
  <c r="E1929" i="6"/>
  <c r="J1926" i="6" l="1"/>
  <c r="K1926" i="6" s="1"/>
  <c r="M1925" i="6"/>
  <c r="H1929" i="6"/>
  <c r="E1930" i="6"/>
  <c r="J1927" i="6" l="1"/>
  <c r="K1927" i="6" s="1"/>
  <c r="M1926" i="6"/>
  <c r="E1931" i="6"/>
  <c r="H1930" i="6"/>
  <c r="J1928" i="6" l="1"/>
  <c r="K1928" i="6" s="1"/>
  <c r="M1927" i="6"/>
  <c r="E1932" i="6"/>
  <c r="H1931" i="6"/>
  <c r="J1929" i="6" l="1"/>
  <c r="K1929" i="6" s="1"/>
  <c r="M1928" i="6"/>
  <c r="H1932" i="6"/>
  <c r="E1933" i="6"/>
  <c r="J1930" i="6" l="1"/>
  <c r="K1930" i="6" s="1"/>
  <c r="M1929" i="6"/>
  <c r="H1933" i="6"/>
  <c r="E1934" i="6"/>
  <c r="J1931" i="6" l="1"/>
  <c r="K1931" i="6" s="1"/>
  <c r="M1930" i="6"/>
  <c r="E1935" i="6"/>
  <c r="H1934" i="6"/>
  <c r="J1932" i="6" l="1"/>
  <c r="K1932" i="6" s="1"/>
  <c r="M1931" i="6"/>
  <c r="E1936" i="6"/>
  <c r="H1935" i="6"/>
  <c r="J1933" i="6" l="1"/>
  <c r="K1933" i="6" s="1"/>
  <c r="M1932" i="6"/>
  <c r="H1936" i="6"/>
  <c r="E1937" i="6"/>
  <c r="J1934" i="6" l="1"/>
  <c r="K1934" i="6" s="1"/>
  <c r="M1933" i="6"/>
  <c r="H1937" i="6"/>
  <c r="E1938" i="6"/>
  <c r="J1935" i="6" l="1"/>
  <c r="K1935" i="6" s="1"/>
  <c r="M1934" i="6"/>
  <c r="E1939" i="6"/>
  <c r="H1938" i="6"/>
  <c r="J1936" i="6" l="1"/>
  <c r="K1936" i="6" s="1"/>
  <c r="M1935" i="6"/>
  <c r="E1940" i="6"/>
  <c r="H1939" i="6"/>
  <c r="J1937" i="6" l="1"/>
  <c r="K1937" i="6" s="1"/>
  <c r="M1936" i="6"/>
  <c r="H1940" i="6"/>
  <c r="E1941" i="6"/>
  <c r="J1938" i="6" l="1"/>
  <c r="K1938" i="6" s="1"/>
  <c r="M1937" i="6"/>
  <c r="H1941" i="6"/>
  <c r="E1942" i="6"/>
  <c r="J1939" i="6" l="1"/>
  <c r="K1939" i="6" s="1"/>
  <c r="M1938" i="6"/>
  <c r="E1943" i="6"/>
  <c r="H1942" i="6"/>
  <c r="J1940" i="6" l="1"/>
  <c r="K1940" i="6" s="1"/>
  <c r="M1939" i="6"/>
  <c r="E1944" i="6"/>
  <c r="H1943" i="6"/>
  <c r="J1941" i="6" l="1"/>
  <c r="K1941" i="6" s="1"/>
  <c r="M1940" i="6"/>
  <c r="H1944" i="6"/>
  <c r="E1945" i="6"/>
  <c r="J1942" i="6" l="1"/>
  <c r="K1942" i="6" s="1"/>
  <c r="M1941" i="6"/>
  <c r="H1945" i="6"/>
  <c r="E1946" i="6"/>
  <c r="J1943" i="6" l="1"/>
  <c r="K1943" i="6" s="1"/>
  <c r="M1942" i="6"/>
  <c r="E1947" i="6"/>
  <c r="H1946" i="6"/>
  <c r="J1944" i="6" l="1"/>
  <c r="K1944" i="6" s="1"/>
  <c r="M1943" i="6"/>
  <c r="E1948" i="6"/>
  <c r="H1947" i="6"/>
  <c r="J1945" i="6" l="1"/>
  <c r="K1945" i="6" s="1"/>
  <c r="M1944" i="6"/>
  <c r="H1948" i="6"/>
  <c r="E1949" i="6"/>
  <c r="J1946" i="6" l="1"/>
  <c r="K1946" i="6" s="1"/>
  <c r="M1945" i="6"/>
  <c r="H1949" i="6"/>
  <c r="E1950" i="6"/>
  <c r="J1947" i="6" l="1"/>
  <c r="K1947" i="6" s="1"/>
  <c r="M1946" i="6"/>
  <c r="E1951" i="6"/>
  <c r="H1950" i="6"/>
  <c r="J1948" i="6" l="1"/>
  <c r="K1948" i="6" s="1"/>
  <c r="M1947" i="6"/>
  <c r="E1952" i="6"/>
  <c r="H1951" i="6"/>
  <c r="J1949" i="6" l="1"/>
  <c r="K1949" i="6" s="1"/>
  <c r="M1948" i="6"/>
  <c r="H1952" i="6"/>
  <c r="E1953" i="6"/>
  <c r="J1950" i="6" l="1"/>
  <c r="K1950" i="6" s="1"/>
  <c r="M1949" i="6"/>
  <c r="H1953" i="6"/>
  <c r="E1954" i="6"/>
  <c r="J1951" i="6" l="1"/>
  <c r="K1951" i="6" s="1"/>
  <c r="M1950" i="6"/>
  <c r="E1955" i="6"/>
  <c r="H1954" i="6"/>
  <c r="J1952" i="6" l="1"/>
  <c r="K1952" i="6" s="1"/>
  <c r="M1951" i="6"/>
  <c r="E1956" i="6"/>
  <c r="H1955" i="6"/>
  <c r="J1953" i="6" l="1"/>
  <c r="K1953" i="6" s="1"/>
  <c r="M1952" i="6"/>
  <c r="H1956" i="6"/>
  <c r="E1957" i="6"/>
  <c r="J1954" i="6" l="1"/>
  <c r="K1954" i="6" s="1"/>
  <c r="M1953" i="6"/>
  <c r="H1957" i="6"/>
  <c r="E1958" i="6"/>
  <c r="J1955" i="6" l="1"/>
  <c r="K1955" i="6" s="1"/>
  <c r="M1954" i="6"/>
  <c r="E1959" i="6"/>
  <c r="H1958" i="6"/>
  <c r="J1956" i="6" l="1"/>
  <c r="K1956" i="6" s="1"/>
  <c r="M1955" i="6"/>
  <c r="E1960" i="6"/>
  <c r="H1959" i="6"/>
  <c r="J1957" i="6" l="1"/>
  <c r="K1957" i="6" s="1"/>
  <c r="M1956" i="6"/>
  <c r="H1960" i="6"/>
  <c r="E1961" i="6"/>
  <c r="J1958" i="6" l="1"/>
  <c r="K1958" i="6" s="1"/>
  <c r="M1957" i="6"/>
  <c r="H1961" i="6"/>
  <c r="E1962" i="6"/>
  <c r="J1959" i="6" l="1"/>
  <c r="K1959" i="6" s="1"/>
  <c r="M1958" i="6"/>
  <c r="E1963" i="6"/>
  <c r="H1962" i="6"/>
  <c r="J1960" i="6" l="1"/>
  <c r="K1960" i="6" s="1"/>
  <c r="M1959" i="6"/>
  <c r="E1964" i="6"/>
  <c r="H1963" i="6"/>
  <c r="J1961" i="6" l="1"/>
  <c r="K1961" i="6" s="1"/>
  <c r="M1960" i="6"/>
  <c r="H1964" i="6"/>
  <c r="E1965" i="6"/>
  <c r="J1962" i="6" l="1"/>
  <c r="K1962" i="6" s="1"/>
  <c r="M1961" i="6"/>
  <c r="H1965" i="6"/>
  <c r="E1966" i="6"/>
  <c r="J1963" i="6" l="1"/>
  <c r="K1963" i="6" s="1"/>
  <c r="M1962" i="6"/>
  <c r="E1967" i="6"/>
  <c r="H1966" i="6"/>
  <c r="J1964" i="6" l="1"/>
  <c r="K1964" i="6" s="1"/>
  <c r="M1963" i="6"/>
  <c r="E1968" i="6"/>
  <c r="H1967" i="6"/>
  <c r="J1965" i="6" l="1"/>
  <c r="K1965" i="6" s="1"/>
  <c r="M1964" i="6"/>
  <c r="H1968" i="6"/>
  <c r="E1969" i="6"/>
  <c r="J1966" i="6" l="1"/>
  <c r="K1966" i="6" s="1"/>
  <c r="M1965" i="6"/>
  <c r="H1969" i="6"/>
  <c r="E1970" i="6"/>
  <c r="J1967" i="6" l="1"/>
  <c r="K1967" i="6" s="1"/>
  <c r="M1966" i="6"/>
  <c r="E1971" i="6"/>
  <c r="H1970" i="6"/>
  <c r="J1968" i="6" l="1"/>
  <c r="K1968" i="6" s="1"/>
  <c r="M1967" i="6"/>
  <c r="E1972" i="6"/>
  <c r="H1971" i="6"/>
  <c r="J1969" i="6" l="1"/>
  <c r="K1969" i="6" s="1"/>
  <c r="M1968" i="6"/>
  <c r="H1972" i="6"/>
  <c r="E1973" i="6"/>
  <c r="J1970" i="6" l="1"/>
  <c r="K1970" i="6" s="1"/>
  <c r="M1969" i="6"/>
  <c r="H1973" i="6"/>
  <c r="E1974" i="6"/>
  <c r="J1971" i="6" l="1"/>
  <c r="K1971" i="6" s="1"/>
  <c r="M1970" i="6"/>
  <c r="E1975" i="6"/>
  <c r="H1974" i="6"/>
  <c r="J1972" i="6" l="1"/>
  <c r="K1972" i="6" s="1"/>
  <c r="M1971" i="6"/>
  <c r="E1976" i="6"/>
  <c r="H1975" i="6"/>
  <c r="J1973" i="6" l="1"/>
  <c r="K1973" i="6" s="1"/>
  <c r="M1972" i="6"/>
  <c r="H1976" i="6"/>
  <c r="E1977" i="6"/>
  <c r="J1974" i="6" l="1"/>
  <c r="K1974" i="6" s="1"/>
  <c r="M1973" i="6"/>
  <c r="H1977" i="6"/>
  <c r="E1978" i="6"/>
  <c r="J1975" i="6" l="1"/>
  <c r="K1975" i="6" s="1"/>
  <c r="M1974" i="6"/>
  <c r="E1979" i="6"/>
  <c r="H1978" i="6"/>
  <c r="J1976" i="6" l="1"/>
  <c r="K1976" i="6" s="1"/>
  <c r="M1975" i="6"/>
  <c r="E1980" i="6"/>
  <c r="H1979" i="6"/>
  <c r="J1977" i="6" l="1"/>
  <c r="K1977" i="6" s="1"/>
  <c r="M1976" i="6"/>
  <c r="H1980" i="6"/>
  <c r="E1981" i="6"/>
  <c r="J1978" i="6" l="1"/>
  <c r="K1978" i="6" s="1"/>
  <c r="M1977" i="6"/>
  <c r="H1981" i="6"/>
  <c r="E1982" i="6"/>
  <c r="J1979" i="6" l="1"/>
  <c r="K1979" i="6" s="1"/>
  <c r="M1978" i="6"/>
  <c r="E1983" i="6"/>
  <c r="H1982" i="6"/>
  <c r="J1980" i="6" l="1"/>
  <c r="K1980" i="6" s="1"/>
  <c r="M1979" i="6"/>
  <c r="E1984" i="6"/>
  <c r="H1983" i="6"/>
  <c r="J1981" i="6" l="1"/>
  <c r="K1981" i="6" s="1"/>
  <c r="M1980" i="6"/>
  <c r="E1985" i="6"/>
  <c r="H1984" i="6"/>
  <c r="J1982" i="6" l="1"/>
  <c r="K1982" i="6" s="1"/>
  <c r="M1981" i="6"/>
  <c r="H1985" i="6"/>
  <c r="E1986" i="6"/>
  <c r="J1983" i="6" l="1"/>
  <c r="K1983" i="6" s="1"/>
  <c r="M1982" i="6"/>
  <c r="E1987" i="6"/>
  <c r="H1986" i="6"/>
  <c r="J1984" i="6" l="1"/>
  <c r="K1984" i="6" s="1"/>
  <c r="M1983" i="6"/>
  <c r="E1988" i="6"/>
  <c r="H1987" i="6"/>
  <c r="J1985" i="6" l="1"/>
  <c r="K1985" i="6" s="1"/>
  <c r="M1984" i="6"/>
  <c r="H1988" i="6"/>
  <c r="E1989" i="6"/>
  <c r="J1986" i="6" l="1"/>
  <c r="K1986" i="6" s="1"/>
  <c r="M1985" i="6"/>
  <c r="H1989" i="6"/>
  <c r="E1990" i="6"/>
  <c r="J1987" i="6" l="1"/>
  <c r="K1987" i="6" s="1"/>
  <c r="M1986" i="6"/>
  <c r="E1991" i="6"/>
  <c r="H1990" i="6"/>
  <c r="J1988" i="6" l="1"/>
  <c r="K1988" i="6" s="1"/>
  <c r="M1987" i="6"/>
  <c r="E1992" i="6"/>
  <c r="H1991" i="6"/>
  <c r="J1989" i="6" l="1"/>
  <c r="K1989" i="6" s="1"/>
  <c r="M1988" i="6"/>
  <c r="H1992" i="6"/>
  <c r="E1993" i="6"/>
  <c r="J1990" i="6" l="1"/>
  <c r="K1990" i="6" s="1"/>
  <c r="M1989" i="6"/>
  <c r="H1993" i="6"/>
  <c r="E1994" i="6"/>
  <c r="J1991" i="6" l="1"/>
  <c r="K1991" i="6" s="1"/>
  <c r="M1990" i="6"/>
  <c r="E1995" i="6"/>
  <c r="H1994" i="6"/>
  <c r="J1992" i="6" l="1"/>
  <c r="K1992" i="6" s="1"/>
  <c r="M1991" i="6"/>
  <c r="E1996" i="6"/>
  <c r="H1995" i="6"/>
  <c r="J1993" i="6" l="1"/>
  <c r="K1993" i="6" s="1"/>
  <c r="M1992" i="6"/>
  <c r="H1996" i="6"/>
  <c r="E1997" i="6"/>
  <c r="J1994" i="6" l="1"/>
  <c r="K1994" i="6" s="1"/>
  <c r="M1993" i="6"/>
  <c r="H1997" i="6"/>
  <c r="E1998" i="6"/>
  <c r="J1995" i="6" l="1"/>
  <c r="K1995" i="6" s="1"/>
  <c r="M1994" i="6"/>
  <c r="E1999" i="6"/>
  <c r="H1998" i="6"/>
  <c r="J1996" i="6" l="1"/>
  <c r="K1996" i="6" s="1"/>
  <c r="M1995" i="6"/>
  <c r="E2000" i="6"/>
  <c r="H1999" i="6"/>
  <c r="J1997" i="6" l="1"/>
  <c r="K1997" i="6" s="1"/>
  <c r="M1996" i="6"/>
  <c r="H2000" i="6"/>
  <c r="E2001" i="6"/>
  <c r="J1998" i="6" l="1"/>
  <c r="K1998" i="6" s="1"/>
  <c r="M1997" i="6"/>
  <c r="H2001" i="6"/>
  <c r="E2002" i="6"/>
  <c r="J1999" i="6" l="1"/>
  <c r="K1999" i="6" s="1"/>
  <c r="M1998" i="6"/>
  <c r="E2003" i="6"/>
  <c r="H2002" i="6"/>
  <c r="J2000" i="6" l="1"/>
  <c r="K2000" i="6" s="1"/>
  <c r="M1999" i="6"/>
  <c r="E2004" i="6"/>
  <c r="H2003" i="6"/>
  <c r="J2001" i="6" l="1"/>
  <c r="K2001" i="6" s="1"/>
  <c r="M2000" i="6"/>
  <c r="E2005" i="6"/>
  <c r="H2004" i="6"/>
  <c r="J2002" i="6" l="1"/>
  <c r="K2002" i="6" s="1"/>
  <c r="M2001" i="6"/>
  <c r="H2005" i="6"/>
  <c r="E2006" i="6"/>
  <c r="J2003" i="6" l="1"/>
  <c r="K2003" i="6" s="1"/>
  <c r="M2002" i="6"/>
  <c r="E2007" i="6"/>
  <c r="H2006" i="6"/>
  <c r="J2004" i="6" l="1"/>
  <c r="K2004" i="6" s="1"/>
  <c r="M2003" i="6"/>
  <c r="E2008" i="6"/>
  <c r="H2007" i="6"/>
  <c r="J2005" i="6" l="1"/>
  <c r="K2005" i="6" s="1"/>
  <c r="M2004" i="6"/>
  <c r="H2008" i="6"/>
  <c r="E2009" i="6"/>
  <c r="J2006" i="6" l="1"/>
  <c r="K2006" i="6" s="1"/>
  <c r="M2005" i="6"/>
  <c r="H2009" i="6"/>
  <c r="E2010" i="6"/>
  <c r="J2007" i="6" l="1"/>
  <c r="K2007" i="6" s="1"/>
  <c r="M2006" i="6"/>
  <c r="E2011" i="6"/>
  <c r="H2010" i="6"/>
  <c r="J2008" i="6" l="1"/>
  <c r="K2008" i="6" s="1"/>
  <c r="M2007" i="6"/>
  <c r="E2012" i="6"/>
  <c r="H2011" i="6"/>
  <c r="J2009" i="6" l="1"/>
  <c r="K2009" i="6" s="1"/>
  <c r="M2008" i="6"/>
  <c r="H2012" i="6"/>
  <c r="E2013" i="6"/>
  <c r="J2010" i="6" l="1"/>
  <c r="K2010" i="6" s="1"/>
  <c r="M2009" i="6"/>
  <c r="H2013" i="6"/>
  <c r="E2014" i="6"/>
  <c r="J2011" i="6" l="1"/>
  <c r="K2011" i="6" s="1"/>
  <c r="M2010" i="6"/>
  <c r="E2015" i="6"/>
  <c r="H2014" i="6"/>
  <c r="J2012" i="6" l="1"/>
  <c r="K2012" i="6" s="1"/>
  <c r="M2011" i="6"/>
  <c r="E2016" i="6"/>
  <c r="H2015" i="6"/>
  <c r="J2013" i="6" l="1"/>
  <c r="K2013" i="6" s="1"/>
  <c r="M2012" i="6"/>
  <c r="H2016" i="6"/>
  <c r="E2017" i="6"/>
  <c r="J2014" i="6" l="1"/>
  <c r="K2014" i="6" s="1"/>
  <c r="M2013" i="6"/>
  <c r="H2017" i="6"/>
  <c r="E2018" i="6"/>
  <c r="J2015" i="6" l="1"/>
  <c r="K2015" i="6" s="1"/>
  <c r="M2014" i="6"/>
  <c r="E2019" i="6"/>
  <c r="H2018" i="6"/>
  <c r="J2016" i="6" l="1"/>
  <c r="K2016" i="6" s="1"/>
  <c r="M2015" i="6"/>
  <c r="E2020" i="6"/>
  <c r="H2019" i="6"/>
  <c r="J2017" i="6" l="1"/>
  <c r="K2017" i="6" s="1"/>
  <c r="M2016" i="6"/>
  <c r="H2020" i="6"/>
  <c r="E2021" i="6"/>
  <c r="J2018" i="6" l="1"/>
  <c r="K2018" i="6" s="1"/>
  <c r="M2017" i="6"/>
  <c r="E2022" i="6"/>
  <c r="H2021" i="6"/>
  <c r="J2019" i="6" l="1"/>
  <c r="K2019" i="6" s="1"/>
  <c r="M2018" i="6"/>
  <c r="E2023" i="6"/>
  <c r="H2022" i="6"/>
  <c r="J2020" i="6" l="1"/>
  <c r="K2020" i="6" s="1"/>
  <c r="M2019" i="6"/>
  <c r="E2024" i="6"/>
  <c r="H2023" i="6"/>
  <c r="J2021" i="6" l="1"/>
  <c r="K2021" i="6" s="1"/>
  <c r="M2020" i="6"/>
  <c r="H2024" i="6"/>
  <c r="E2025" i="6"/>
  <c r="J2022" i="6" l="1"/>
  <c r="K2022" i="6" s="1"/>
  <c r="M2021" i="6"/>
  <c r="H2025" i="6"/>
  <c r="E2026" i="6"/>
  <c r="J2023" i="6" l="1"/>
  <c r="K2023" i="6" s="1"/>
  <c r="M2022" i="6"/>
  <c r="E2027" i="6"/>
  <c r="H2026" i="6"/>
  <c r="J2024" i="6" l="1"/>
  <c r="K2024" i="6" s="1"/>
  <c r="M2023" i="6"/>
  <c r="H2027" i="6"/>
  <c r="E2028" i="6"/>
  <c r="J2025" i="6" l="1"/>
  <c r="K2025" i="6" s="1"/>
  <c r="M2024" i="6"/>
  <c r="H2028" i="6"/>
  <c r="E2029" i="6"/>
  <c r="J2026" i="6" l="1"/>
  <c r="K2026" i="6" s="1"/>
  <c r="M2025" i="6"/>
  <c r="H2029" i="6"/>
  <c r="E2030" i="6"/>
  <c r="J2027" i="6" l="1"/>
  <c r="K2027" i="6" s="1"/>
  <c r="M2026" i="6"/>
  <c r="E2031" i="6"/>
  <c r="H2030" i="6"/>
  <c r="J2028" i="6" l="1"/>
  <c r="K2028" i="6" s="1"/>
  <c r="M2027" i="6"/>
  <c r="H2031" i="6"/>
  <c r="E2032" i="6"/>
  <c r="J2029" i="6" l="1"/>
  <c r="K2029" i="6" s="1"/>
  <c r="M2028" i="6"/>
  <c r="H2032" i="6"/>
  <c r="E2033" i="6"/>
  <c r="J2030" i="6" l="1"/>
  <c r="K2030" i="6" s="1"/>
  <c r="M2029" i="6"/>
  <c r="H2033" i="6"/>
  <c r="E2034" i="6"/>
  <c r="J2031" i="6" l="1"/>
  <c r="K2031" i="6" s="1"/>
  <c r="M2030" i="6"/>
  <c r="E2035" i="6"/>
  <c r="H2034" i="6"/>
  <c r="J2032" i="6" l="1"/>
  <c r="K2032" i="6" s="1"/>
  <c r="M2031" i="6"/>
  <c r="E2036" i="6"/>
  <c r="H2035" i="6"/>
  <c r="J2033" i="6" l="1"/>
  <c r="K2033" i="6" s="1"/>
  <c r="M2032" i="6"/>
  <c r="H2036" i="6"/>
  <c r="E2037" i="6"/>
  <c r="J2034" i="6" l="1"/>
  <c r="K2034" i="6" s="1"/>
  <c r="M2033" i="6"/>
  <c r="H2037" i="6"/>
  <c r="E2038" i="6"/>
  <c r="J2035" i="6" l="1"/>
  <c r="K2035" i="6" s="1"/>
  <c r="M2034" i="6"/>
  <c r="E2039" i="6"/>
  <c r="H2038" i="6"/>
  <c r="J2036" i="6" l="1"/>
  <c r="K2036" i="6" s="1"/>
  <c r="M2035" i="6"/>
  <c r="E2040" i="6"/>
  <c r="H2039" i="6"/>
  <c r="J2037" i="6" l="1"/>
  <c r="K2037" i="6" s="1"/>
  <c r="M2036" i="6"/>
  <c r="H2040" i="6"/>
  <c r="E2041" i="6"/>
  <c r="J2038" i="6" l="1"/>
  <c r="K2038" i="6" s="1"/>
  <c r="M2037" i="6"/>
  <c r="H2041" i="6"/>
  <c r="E2042" i="6"/>
  <c r="J2039" i="6" l="1"/>
  <c r="K2039" i="6" s="1"/>
  <c r="M2038" i="6"/>
  <c r="E2043" i="6"/>
  <c r="H2042" i="6"/>
  <c r="J2040" i="6" l="1"/>
  <c r="K2040" i="6" s="1"/>
  <c r="M2039" i="6"/>
  <c r="E2044" i="6"/>
  <c r="H2043" i="6"/>
  <c r="J2041" i="6" l="1"/>
  <c r="K2041" i="6" s="1"/>
  <c r="M2040" i="6"/>
  <c r="E2045" i="6"/>
  <c r="H2044" i="6"/>
  <c r="J2042" i="6" l="1"/>
  <c r="K2042" i="6" s="1"/>
  <c r="M2041" i="6"/>
  <c r="E2046" i="6"/>
  <c r="H2045" i="6"/>
  <c r="J2043" i="6" l="1"/>
  <c r="K2043" i="6" s="1"/>
  <c r="M2042" i="6"/>
  <c r="H2046" i="6"/>
  <c r="E2047" i="6"/>
  <c r="J2044" i="6" l="1"/>
  <c r="K2044" i="6" s="1"/>
  <c r="M2043" i="6"/>
  <c r="E2048" i="6"/>
  <c r="H2047" i="6"/>
  <c r="J2045" i="6" l="1"/>
  <c r="K2045" i="6" s="1"/>
  <c r="M2044" i="6"/>
  <c r="H2048" i="6"/>
  <c r="E2049" i="6"/>
  <c r="J2046" i="6" l="1"/>
  <c r="K2046" i="6" s="1"/>
  <c r="M2045" i="6"/>
  <c r="H2049" i="6"/>
  <c r="E2050" i="6"/>
  <c r="J2047" i="6" l="1"/>
  <c r="K2047" i="6" s="1"/>
  <c r="M2046" i="6"/>
  <c r="E2051" i="6"/>
  <c r="H2050" i="6"/>
  <c r="J2048" i="6" l="1"/>
  <c r="K2048" i="6" s="1"/>
  <c r="M2047" i="6"/>
  <c r="H2051" i="6"/>
  <c r="E2052" i="6"/>
  <c r="J2049" i="6" l="1"/>
  <c r="K2049" i="6" s="1"/>
  <c r="M2048" i="6"/>
  <c r="H2052" i="6"/>
  <c r="E2053" i="6"/>
  <c r="J2050" i="6" l="1"/>
  <c r="K2050" i="6" s="1"/>
  <c r="M2049" i="6"/>
  <c r="H2053" i="6"/>
  <c r="E2054" i="6"/>
  <c r="J2051" i="6" l="1"/>
  <c r="K2051" i="6" s="1"/>
  <c r="M2050" i="6"/>
  <c r="E2055" i="6"/>
  <c r="H2054" i="6"/>
  <c r="J2052" i="6" l="1"/>
  <c r="K2052" i="6" s="1"/>
  <c r="M2051" i="6"/>
  <c r="E2056" i="6"/>
  <c r="H2055" i="6"/>
  <c r="J2053" i="6" l="1"/>
  <c r="K2053" i="6" s="1"/>
  <c r="M2052" i="6"/>
  <c r="H2056" i="6"/>
  <c r="E2057" i="6"/>
  <c r="J2054" i="6" l="1"/>
  <c r="K2054" i="6" s="1"/>
  <c r="M2053" i="6"/>
  <c r="H2057" i="6"/>
  <c r="E2058" i="6"/>
  <c r="J2055" i="6" l="1"/>
  <c r="K2055" i="6" s="1"/>
  <c r="M2054" i="6"/>
  <c r="E2059" i="6"/>
  <c r="H2058" i="6"/>
  <c r="J2056" i="6" l="1"/>
  <c r="K2056" i="6" s="1"/>
  <c r="M2055" i="6"/>
  <c r="E2060" i="6"/>
  <c r="H2059" i="6"/>
  <c r="J2057" i="6" l="1"/>
  <c r="K2057" i="6" s="1"/>
  <c r="M2056" i="6"/>
  <c r="H2060" i="6"/>
  <c r="E2061" i="6"/>
  <c r="J2058" i="6" l="1"/>
  <c r="K2058" i="6" s="1"/>
  <c r="M2057" i="6"/>
  <c r="H2061" i="6"/>
  <c r="E2062" i="6"/>
  <c r="J2059" i="6" l="1"/>
  <c r="K2059" i="6" s="1"/>
  <c r="M2058" i="6"/>
  <c r="E2063" i="6"/>
  <c r="H2062" i="6"/>
  <c r="J2060" i="6" l="1"/>
  <c r="K2060" i="6" s="1"/>
  <c r="M2059" i="6"/>
  <c r="E2064" i="6"/>
  <c r="H2063" i="6"/>
  <c r="J2061" i="6" l="1"/>
  <c r="K2061" i="6" s="1"/>
  <c r="M2060" i="6"/>
  <c r="H2064" i="6"/>
  <c r="E2065" i="6"/>
  <c r="J2062" i="6" l="1"/>
  <c r="K2062" i="6" s="1"/>
  <c r="M2061" i="6"/>
  <c r="H2065" i="6"/>
  <c r="E2066" i="6"/>
  <c r="J2063" i="6" l="1"/>
  <c r="K2063" i="6" s="1"/>
  <c r="M2062" i="6"/>
  <c r="E2067" i="6"/>
  <c r="H2066" i="6"/>
  <c r="J2064" i="6" l="1"/>
  <c r="K2064" i="6" s="1"/>
  <c r="M2063" i="6"/>
  <c r="E2068" i="6"/>
  <c r="H2067" i="6"/>
  <c r="J2065" i="6" l="1"/>
  <c r="K2065" i="6" s="1"/>
  <c r="M2064" i="6"/>
  <c r="H2068" i="6"/>
  <c r="E2069" i="6"/>
  <c r="J2066" i="6" l="1"/>
  <c r="K2066" i="6" s="1"/>
  <c r="M2065" i="6"/>
  <c r="H2069" i="6"/>
  <c r="E2070" i="6"/>
  <c r="J2067" i="6" l="1"/>
  <c r="K2067" i="6" s="1"/>
  <c r="M2066" i="6"/>
  <c r="E2071" i="6"/>
  <c r="H2070" i="6"/>
  <c r="J2068" i="6" l="1"/>
  <c r="K2068" i="6" s="1"/>
  <c r="M2067" i="6"/>
  <c r="H2071" i="6"/>
  <c r="E2072" i="6"/>
  <c r="J2069" i="6" l="1"/>
  <c r="K2069" i="6" s="1"/>
  <c r="M2068" i="6"/>
  <c r="H2072" i="6"/>
  <c r="E2073" i="6"/>
  <c r="J2070" i="6" l="1"/>
  <c r="K2070" i="6" s="1"/>
  <c r="M2069" i="6"/>
  <c r="H2073" i="6"/>
  <c r="E2074" i="6"/>
  <c r="J2071" i="6" l="1"/>
  <c r="K2071" i="6" s="1"/>
  <c r="M2070" i="6"/>
  <c r="H2074" i="6"/>
  <c r="E2075" i="6"/>
  <c r="J2072" i="6" l="1"/>
  <c r="K2072" i="6" s="1"/>
  <c r="M2071" i="6"/>
  <c r="E2076" i="6"/>
  <c r="H2075" i="6"/>
  <c r="J2073" i="6" l="1"/>
  <c r="K2073" i="6" s="1"/>
  <c r="M2072" i="6"/>
  <c r="H2076" i="6"/>
  <c r="E2077" i="6"/>
  <c r="J2074" i="6" l="1"/>
  <c r="K2074" i="6" s="1"/>
  <c r="M2073" i="6"/>
  <c r="H2077" i="6"/>
  <c r="E2078" i="6"/>
  <c r="J2075" i="6" l="1"/>
  <c r="K2075" i="6" s="1"/>
  <c r="M2074" i="6"/>
  <c r="E2079" i="6"/>
  <c r="H2078" i="6"/>
  <c r="J2076" i="6" l="1"/>
  <c r="K2076" i="6" s="1"/>
  <c r="M2075" i="6"/>
  <c r="E2080" i="6"/>
  <c r="H2079" i="6"/>
  <c r="J2077" i="6" l="1"/>
  <c r="K2077" i="6" s="1"/>
  <c r="M2076" i="6"/>
  <c r="H2080" i="6"/>
  <c r="E2081" i="6"/>
  <c r="J2078" i="6" l="1"/>
  <c r="K2078" i="6" s="1"/>
  <c r="M2077" i="6"/>
  <c r="E2082" i="6"/>
  <c r="H2081" i="6"/>
  <c r="J2079" i="6" l="1"/>
  <c r="K2079" i="6" s="1"/>
  <c r="M2078" i="6"/>
  <c r="E2083" i="6"/>
  <c r="H2082" i="6"/>
  <c r="J2080" i="6" l="1"/>
  <c r="K2080" i="6" s="1"/>
  <c r="M2079" i="6"/>
  <c r="E2084" i="6"/>
  <c r="H2083" i="6"/>
  <c r="J2081" i="6" l="1"/>
  <c r="K2081" i="6" s="1"/>
  <c r="M2080" i="6"/>
  <c r="H2084" i="6"/>
  <c r="E2085" i="6"/>
  <c r="J2082" i="6" l="1"/>
  <c r="K2082" i="6" s="1"/>
  <c r="M2081" i="6"/>
  <c r="H2085" i="6"/>
  <c r="E2086" i="6"/>
  <c r="J2083" i="6" l="1"/>
  <c r="K2083" i="6" s="1"/>
  <c r="M2082" i="6"/>
  <c r="E2087" i="6"/>
  <c r="H2086" i="6"/>
  <c r="J2084" i="6" l="1"/>
  <c r="K2084" i="6" s="1"/>
  <c r="M2083" i="6"/>
  <c r="E2088" i="6"/>
  <c r="H2087" i="6"/>
  <c r="J2085" i="6" l="1"/>
  <c r="K2085" i="6" s="1"/>
  <c r="M2084" i="6"/>
  <c r="H2088" i="6"/>
  <c r="E2089" i="6"/>
  <c r="J2086" i="6" l="1"/>
  <c r="K2086" i="6" s="1"/>
  <c r="M2085" i="6"/>
  <c r="H2089" i="6"/>
  <c r="E2090" i="6"/>
  <c r="J2087" i="6" l="1"/>
  <c r="K2087" i="6" s="1"/>
  <c r="M2086" i="6"/>
  <c r="E2091" i="6"/>
  <c r="H2090" i="6"/>
  <c r="J2088" i="6" l="1"/>
  <c r="K2088" i="6" s="1"/>
  <c r="M2087" i="6"/>
  <c r="H2091" i="6"/>
  <c r="E2092" i="6"/>
  <c r="J2089" i="6" l="1"/>
  <c r="K2089" i="6" s="1"/>
  <c r="M2088" i="6"/>
  <c r="H2092" i="6"/>
  <c r="E2093" i="6"/>
  <c r="J2090" i="6" l="1"/>
  <c r="K2090" i="6" s="1"/>
  <c r="M2089" i="6"/>
  <c r="H2093" i="6"/>
  <c r="E2094" i="6"/>
  <c r="J2091" i="6" l="1"/>
  <c r="K2091" i="6" s="1"/>
  <c r="M2090" i="6"/>
  <c r="H2094" i="6"/>
  <c r="E2095" i="6"/>
  <c r="J2092" i="6" l="1"/>
  <c r="K2092" i="6" s="1"/>
  <c r="M2091" i="6"/>
  <c r="E2096" i="6"/>
  <c r="H2095" i="6"/>
  <c r="J2093" i="6" l="1"/>
  <c r="K2093" i="6" s="1"/>
  <c r="M2092" i="6"/>
  <c r="H2096" i="6"/>
  <c r="E2097" i="6"/>
  <c r="J2094" i="6" l="1"/>
  <c r="K2094" i="6" s="1"/>
  <c r="M2093" i="6"/>
  <c r="H2097" i="6"/>
  <c r="E2098" i="6"/>
  <c r="J2095" i="6" l="1"/>
  <c r="K2095" i="6" s="1"/>
  <c r="M2094" i="6"/>
  <c r="E2099" i="6"/>
  <c r="H2098" i="6"/>
  <c r="J2096" i="6" l="1"/>
  <c r="K2096" i="6" s="1"/>
  <c r="M2095" i="6"/>
  <c r="E2100" i="6"/>
  <c r="H2099" i="6"/>
  <c r="J2097" i="6" l="1"/>
  <c r="K2097" i="6" s="1"/>
  <c r="M2096" i="6"/>
  <c r="H2100" i="6"/>
  <c r="E2101" i="6"/>
  <c r="J2098" i="6" l="1"/>
  <c r="K2098" i="6" s="1"/>
  <c r="M2097" i="6"/>
  <c r="H2101" i="6"/>
  <c r="E2102" i="6"/>
  <c r="J2099" i="6" l="1"/>
  <c r="K2099" i="6" s="1"/>
  <c r="M2098" i="6"/>
  <c r="E2103" i="6"/>
  <c r="H2102" i="6"/>
  <c r="J2100" i="6" l="1"/>
  <c r="K2100" i="6" s="1"/>
  <c r="M2099" i="6"/>
  <c r="H2103" i="6"/>
  <c r="E2104" i="6"/>
  <c r="J2101" i="6" l="1"/>
  <c r="K2101" i="6" s="1"/>
  <c r="M2100" i="6"/>
  <c r="H2104" i="6"/>
  <c r="E2105" i="6"/>
  <c r="J2102" i="6" l="1"/>
  <c r="K2102" i="6" s="1"/>
  <c r="M2101" i="6"/>
  <c r="H2105" i="6"/>
  <c r="E2106" i="6"/>
  <c r="J2103" i="6" l="1"/>
  <c r="K2103" i="6" s="1"/>
  <c r="M2102" i="6"/>
  <c r="E2107" i="6"/>
  <c r="H2106" i="6"/>
  <c r="J2104" i="6" l="1"/>
  <c r="K2104" i="6" s="1"/>
  <c r="M2103" i="6"/>
  <c r="E2108" i="6"/>
  <c r="H2107" i="6"/>
  <c r="J2105" i="6" l="1"/>
  <c r="K2105" i="6" s="1"/>
  <c r="M2104" i="6"/>
  <c r="H2108" i="6"/>
  <c r="E2109" i="6"/>
  <c r="J2106" i="6" l="1"/>
  <c r="K2106" i="6" s="1"/>
  <c r="M2105" i="6"/>
  <c r="E2110" i="6"/>
  <c r="H2109" i="6"/>
  <c r="J2107" i="6" l="1"/>
  <c r="K2107" i="6" s="1"/>
  <c r="M2106" i="6"/>
  <c r="E2111" i="6"/>
  <c r="H2110" i="6"/>
  <c r="J2108" i="6" l="1"/>
  <c r="K2108" i="6" s="1"/>
  <c r="M2107" i="6"/>
  <c r="E2112" i="6"/>
  <c r="H2111" i="6"/>
  <c r="J2109" i="6" l="1"/>
  <c r="K2109" i="6" s="1"/>
  <c r="M2108" i="6"/>
  <c r="H2112" i="6"/>
  <c r="E2113" i="6"/>
  <c r="J2110" i="6" l="1"/>
  <c r="K2110" i="6" s="1"/>
  <c r="M2109" i="6"/>
  <c r="H2113" i="6"/>
  <c r="E2114" i="6"/>
  <c r="J2111" i="6" l="1"/>
  <c r="K2111" i="6" s="1"/>
  <c r="M2110" i="6"/>
  <c r="E2115" i="6"/>
  <c r="H2114" i="6"/>
  <c r="J2112" i="6" l="1"/>
  <c r="K2112" i="6" s="1"/>
  <c r="M2111" i="6"/>
  <c r="E2116" i="6"/>
  <c r="H2115" i="6"/>
  <c r="J2113" i="6" l="1"/>
  <c r="K2113" i="6" s="1"/>
  <c r="M2112" i="6"/>
  <c r="H2116" i="6"/>
  <c r="E2117" i="6"/>
  <c r="J2114" i="6" l="1"/>
  <c r="K2114" i="6" s="1"/>
  <c r="M2113" i="6"/>
  <c r="H2117" i="6"/>
  <c r="E2118" i="6"/>
  <c r="J2115" i="6" l="1"/>
  <c r="K2115" i="6" s="1"/>
  <c r="M2114" i="6"/>
  <c r="E2119" i="6"/>
  <c r="H2118" i="6"/>
  <c r="J2116" i="6" l="1"/>
  <c r="K2116" i="6" s="1"/>
  <c r="M2115" i="6"/>
  <c r="E2120" i="6"/>
  <c r="H2119" i="6"/>
  <c r="J2117" i="6" l="1"/>
  <c r="K2117" i="6" s="1"/>
  <c r="M2116" i="6"/>
  <c r="H2120" i="6"/>
  <c r="E2121" i="6"/>
  <c r="J2118" i="6" l="1"/>
  <c r="K2118" i="6" s="1"/>
  <c r="M2117" i="6"/>
  <c r="H2121" i="6"/>
  <c r="E2122" i="6"/>
  <c r="J2119" i="6" l="1"/>
  <c r="K2119" i="6" s="1"/>
  <c r="M2118" i="6"/>
  <c r="E2123" i="6"/>
  <c r="H2122" i="6"/>
  <c r="J2120" i="6" l="1"/>
  <c r="K2120" i="6" s="1"/>
  <c r="M2119" i="6"/>
  <c r="E2124" i="6"/>
  <c r="H2123" i="6"/>
  <c r="J2121" i="6" l="1"/>
  <c r="K2121" i="6" s="1"/>
  <c r="M2120" i="6"/>
  <c r="H2124" i="6"/>
  <c r="E2125" i="6"/>
  <c r="J2122" i="6" l="1"/>
  <c r="K2122" i="6" s="1"/>
  <c r="M2121" i="6"/>
  <c r="H2125" i="6"/>
  <c r="E2126" i="6"/>
  <c r="J2123" i="6" l="1"/>
  <c r="K2123" i="6" s="1"/>
  <c r="M2122" i="6"/>
  <c r="E2127" i="6"/>
  <c r="H2126" i="6"/>
  <c r="J2124" i="6" l="1"/>
  <c r="K2124" i="6" s="1"/>
  <c r="M2123" i="6"/>
  <c r="E2128" i="6"/>
  <c r="H2127" i="6"/>
  <c r="J2125" i="6" l="1"/>
  <c r="K2125" i="6" s="1"/>
  <c r="M2124" i="6"/>
  <c r="H2128" i="6"/>
  <c r="E2129" i="6"/>
  <c r="J2126" i="6" l="1"/>
  <c r="K2126" i="6" s="1"/>
  <c r="M2125" i="6"/>
  <c r="H2129" i="6"/>
  <c r="E2130" i="6"/>
  <c r="J2127" i="6" l="1"/>
  <c r="K2127" i="6" s="1"/>
  <c r="M2126" i="6"/>
  <c r="E2131" i="6"/>
  <c r="H2130" i="6"/>
  <c r="J2128" i="6" l="1"/>
  <c r="K2128" i="6" s="1"/>
  <c r="M2127" i="6"/>
  <c r="E2132" i="6"/>
  <c r="H2131" i="6"/>
  <c r="J2129" i="6" l="1"/>
  <c r="K2129" i="6" s="1"/>
  <c r="M2128" i="6"/>
  <c r="H2132" i="6"/>
  <c r="E2133" i="6"/>
  <c r="J2130" i="6" l="1"/>
  <c r="K2130" i="6" s="1"/>
  <c r="M2129" i="6"/>
  <c r="H2133" i="6"/>
  <c r="E2134" i="6"/>
  <c r="J2131" i="6" l="1"/>
  <c r="K2131" i="6" s="1"/>
  <c r="M2130" i="6"/>
  <c r="E2135" i="6"/>
  <c r="H2134" i="6"/>
  <c r="J2132" i="6" l="1"/>
  <c r="K2132" i="6" s="1"/>
  <c r="M2131" i="6"/>
  <c r="H2135" i="6"/>
  <c r="E2136" i="6"/>
  <c r="J2133" i="6" l="1"/>
  <c r="K2133" i="6" s="1"/>
  <c r="M2132" i="6"/>
  <c r="H2136" i="6"/>
  <c r="E2137" i="6"/>
  <c r="J2134" i="6" l="1"/>
  <c r="K2134" i="6" s="1"/>
  <c r="M2133" i="6"/>
  <c r="H2137" i="6"/>
  <c r="E2138" i="6"/>
  <c r="J2135" i="6" l="1"/>
  <c r="K2135" i="6" s="1"/>
  <c r="M2134" i="6"/>
  <c r="E2139" i="6"/>
  <c r="H2138" i="6"/>
  <c r="J2136" i="6" l="1"/>
  <c r="K2136" i="6" s="1"/>
  <c r="M2135" i="6"/>
  <c r="E2140" i="6"/>
  <c r="H2139" i="6"/>
  <c r="J2137" i="6" l="1"/>
  <c r="K2137" i="6" s="1"/>
  <c r="M2136" i="6"/>
  <c r="H2140" i="6"/>
  <c r="E2141" i="6"/>
  <c r="J2138" i="6" l="1"/>
  <c r="K2138" i="6" s="1"/>
  <c r="M2137" i="6"/>
  <c r="H2141" i="6"/>
  <c r="E2142" i="6"/>
  <c r="J2139" i="6" l="1"/>
  <c r="K2139" i="6" s="1"/>
  <c r="M2138" i="6"/>
  <c r="E2143" i="6"/>
  <c r="H2142" i="6"/>
  <c r="J2140" i="6" l="1"/>
  <c r="K2140" i="6" s="1"/>
  <c r="M2139" i="6"/>
  <c r="E2144" i="6"/>
  <c r="H2143" i="6"/>
  <c r="J2141" i="6" l="1"/>
  <c r="K2141" i="6" s="1"/>
  <c r="M2140" i="6"/>
  <c r="H2144" i="6"/>
  <c r="E2145" i="6"/>
  <c r="J2142" i="6" l="1"/>
  <c r="K2142" i="6" s="1"/>
  <c r="M2141" i="6"/>
  <c r="H2145" i="6"/>
  <c r="E2146" i="6"/>
  <c r="J2143" i="6" l="1"/>
  <c r="K2143" i="6" s="1"/>
  <c r="M2142" i="6"/>
  <c r="E2147" i="6"/>
  <c r="H2146" i="6"/>
  <c r="J2144" i="6" l="1"/>
  <c r="K2144" i="6" s="1"/>
  <c r="M2143" i="6"/>
  <c r="E2148" i="6"/>
  <c r="H2147" i="6"/>
  <c r="J2145" i="6" l="1"/>
  <c r="K2145" i="6" s="1"/>
  <c r="M2144" i="6"/>
  <c r="H2148" i="6"/>
  <c r="E2149" i="6"/>
  <c r="J2146" i="6" l="1"/>
  <c r="K2146" i="6" s="1"/>
  <c r="M2145" i="6"/>
  <c r="H2149" i="6"/>
  <c r="E2150" i="6"/>
  <c r="J2147" i="6" l="1"/>
  <c r="K2147" i="6" s="1"/>
  <c r="M2146" i="6"/>
  <c r="E2151" i="6"/>
  <c r="H2150" i="6"/>
  <c r="J2148" i="6" l="1"/>
  <c r="K2148" i="6" s="1"/>
  <c r="M2147" i="6"/>
  <c r="H2151" i="6"/>
  <c r="E2152" i="6"/>
  <c r="J2149" i="6" l="1"/>
  <c r="K2149" i="6" s="1"/>
  <c r="M2148" i="6"/>
  <c r="E2153" i="6"/>
  <c r="H2152" i="6"/>
  <c r="J2150" i="6" l="1"/>
  <c r="K2150" i="6" s="1"/>
  <c r="M2149" i="6"/>
  <c r="H2153" i="6"/>
  <c r="E2154" i="6"/>
  <c r="J2151" i="6" l="1"/>
  <c r="K2151" i="6" s="1"/>
  <c r="M2150" i="6"/>
  <c r="E2155" i="6"/>
  <c r="H2154" i="6"/>
  <c r="J2152" i="6" l="1"/>
  <c r="K2152" i="6" s="1"/>
  <c r="M2151" i="6"/>
  <c r="E2156" i="6"/>
  <c r="H2155" i="6"/>
  <c r="J2153" i="6" l="1"/>
  <c r="K2153" i="6" s="1"/>
  <c r="M2152" i="6"/>
  <c r="H2156" i="6"/>
  <c r="E2157" i="6"/>
  <c r="J2154" i="6" l="1"/>
  <c r="K2154" i="6" s="1"/>
  <c r="M2153" i="6"/>
  <c r="H2157" i="6"/>
  <c r="E2158" i="6"/>
  <c r="J2155" i="6" l="1"/>
  <c r="K2155" i="6" s="1"/>
  <c r="M2154" i="6"/>
  <c r="E2159" i="6"/>
  <c r="H2158" i="6"/>
  <c r="J2156" i="6" l="1"/>
  <c r="K2156" i="6" s="1"/>
  <c r="M2155" i="6"/>
  <c r="E2160" i="6"/>
  <c r="H2159" i="6"/>
  <c r="J2157" i="6" l="1"/>
  <c r="K2157" i="6" s="1"/>
  <c r="M2156" i="6"/>
  <c r="H2160" i="6"/>
  <c r="E2161" i="6"/>
  <c r="J2158" i="6" l="1"/>
  <c r="K2158" i="6" s="1"/>
  <c r="M2157" i="6"/>
  <c r="H2161" i="6"/>
  <c r="E2162" i="6"/>
  <c r="J2159" i="6" l="1"/>
  <c r="K2159" i="6" s="1"/>
  <c r="M2158" i="6"/>
  <c r="E2163" i="6"/>
  <c r="H2162" i="6"/>
  <c r="J2160" i="6" l="1"/>
  <c r="K2160" i="6" s="1"/>
  <c r="M2159" i="6"/>
  <c r="E2164" i="6"/>
  <c r="H2163" i="6"/>
  <c r="J2161" i="6" l="1"/>
  <c r="K2161" i="6" s="1"/>
  <c r="M2160" i="6"/>
  <c r="H2164" i="6"/>
  <c r="E2165" i="6"/>
  <c r="J2162" i="6" l="1"/>
  <c r="K2162" i="6" s="1"/>
  <c r="M2161" i="6"/>
  <c r="H2165" i="6"/>
  <c r="E2166" i="6"/>
  <c r="J2163" i="6" l="1"/>
  <c r="K2163" i="6" s="1"/>
  <c r="M2162" i="6"/>
  <c r="E2167" i="6"/>
  <c r="H2166" i="6"/>
  <c r="J2164" i="6" l="1"/>
  <c r="K2164" i="6" s="1"/>
  <c r="M2163" i="6"/>
  <c r="E2168" i="6"/>
  <c r="H2167" i="6"/>
  <c r="J2165" i="6" l="1"/>
  <c r="K2165" i="6" s="1"/>
  <c r="M2164" i="6"/>
  <c r="H2168" i="6"/>
  <c r="E2169" i="6"/>
  <c r="J2166" i="6" l="1"/>
  <c r="K2166" i="6" s="1"/>
  <c r="M2165" i="6"/>
  <c r="H2169" i="6"/>
  <c r="E2170" i="6"/>
  <c r="J2167" i="6" l="1"/>
  <c r="K2167" i="6" s="1"/>
  <c r="M2166" i="6"/>
  <c r="E2171" i="6"/>
  <c r="H2170" i="6"/>
  <c r="J2168" i="6" l="1"/>
  <c r="K2168" i="6" s="1"/>
  <c r="M2167" i="6"/>
  <c r="E2172" i="6"/>
  <c r="H2171" i="6"/>
  <c r="J2169" i="6" l="1"/>
  <c r="K2169" i="6" s="1"/>
  <c r="M2168" i="6"/>
  <c r="E2173" i="6"/>
  <c r="H2172" i="6"/>
  <c r="J2170" i="6" l="1"/>
  <c r="K2170" i="6" s="1"/>
  <c r="M2169" i="6"/>
  <c r="H2173" i="6"/>
  <c r="E2174" i="6"/>
  <c r="J2171" i="6" l="1"/>
  <c r="K2171" i="6" s="1"/>
  <c r="M2170" i="6"/>
  <c r="E2175" i="6"/>
  <c r="H2174" i="6"/>
  <c r="J2172" i="6" l="1"/>
  <c r="K2172" i="6" s="1"/>
  <c r="M2171" i="6"/>
  <c r="E2176" i="6"/>
  <c r="H2175" i="6"/>
  <c r="J2173" i="6" l="1"/>
  <c r="K2173" i="6" s="1"/>
  <c r="M2172" i="6"/>
  <c r="H2176" i="6"/>
  <c r="E2177" i="6"/>
  <c r="J2174" i="6" l="1"/>
  <c r="K2174" i="6" s="1"/>
  <c r="M2173" i="6"/>
  <c r="H2177" i="6"/>
  <c r="E2178" i="6"/>
  <c r="J2175" i="6" l="1"/>
  <c r="K2175" i="6" s="1"/>
  <c r="M2174" i="6"/>
  <c r="E2179" i="6"/>
  <c r="H2178" i="6"/>
  <c r="J2176" i="6" l="1"/>
  <c r="K2176" i="6" s="1"/>
  <c r="M2175" i="6"/>
  <c r="E2180" i="6"/>
  <c r="H2179" i="6"/>
  <c r="J2177" i="6" l="1"/>
  <c r="K2177" i="6" s="1"/>
  <c r="M2176" i="6"/>
  <c r="H2180" i="6"/>
  <c r="E2181" i="6"/>
  <c r="J2178" i="6" l="1"/>
  <c r="K2178" i="6" s="1"/>
  <c r="M2177" i="6"/>
  <c r="H2181" i="6"/>
  <c r="E2182" i="6"/>
  <c r="J2179" i="6" l="1"/>
  <c r="K2179" i="6" s="1"/>
  <c r="M2178" i="6"/>
  <c r="E2183" i="6"/>
  <c r="H2182" i="6"/>
  <c r="J2180" i="6" l="1"/>
  <c r="K2180" i="6" s="1"/>
  <c r="M2179" i="6"/>
  <c r="H2183" i="6"/>
  <c r="E2184" i="6"/>
  <c r="J2181" i="6" l="1"/>
  <c r="K2181" i="6" s="1"/>
  <c r="M2180" i="6"/>
  <c r="H2184" i="6"/>
  <c r="E2185" i="6"/>
  <c r="J2182" i="6" l="1"/>
  <c r="K2182" i="6" s="1"/>
  <c r="M2181" i="6"/>
  <c r="H2185" i="6"/>
  <c r="E2186" i="6"/>
  <c r="J2183" i="6" l="1"/>
  <c r="K2183" i="6" s="1"/>
  <c r="M2182" i="6"/>
  <c r="E2187" i="6"/>
  <c r="H2186" i="6"/>
  <c r="J2184" i="6" l="1"/>
  <c r="K2184" i="6" s="1"/>
  <c r="M2183" i="6"/>
  <c r="H2187" i="6"/>
  <c r="E2188" i="6"/>
  <c r="J2185" i="6" l="1"/>
  <c r="K2185" i="6" s="1"/>
  <c r="M2184" i="6"/>
  <c r="H2188" i="6"/>
  <c r="E2189" i="6"/>
  <c r="J2186" i="6" l="1"/>
  <c r="K2186" i="6" s="1"/>
  <c r="M2185" i="6"/>
  <c r="H2189" i="6"/>
  <c r="E2190" i="6"/>
  <c r="J2187" i="6" l="1"/>
  <c r="K2187" i="6" s="1"/>
  <c r="M2186" i="6"/>
  <c r="E2191" i="6"/>
  <c r="H2190" i="6"/>
  <c r="J2188" i="6" l="1"/>
  <c r="K2188" i="6" s="1"/>
  <c r="M2187" i="6"/>
  <c r="H2191" i="6"/>
  <c r="E2192" i="6"/>
  <c r="J2189" i="6" l="1"/>
  <c r="K2189" i="6" s="1"/>
  <c r="M2188" i="6"/>
  <c r="H2192" i="6"/>
  <c r="E2193" i="6"/>
  <c r="J2190" i="6" l="1"/>
  <c r="K2190" i="6" s="1"/>
  <c r="M2189" i="6"/>
  <c r="H2193" i="6"/>
  <c r="E2194" i="6"/>
  <c r="J2191" i="6" l="1"/>
  <c r="K2191" i="6" s="1"/>
  <c r="M2190" i="6"/>
  <c r="E2195" i="6"/>
  <c r="H2194" i="6"/>
  <c r="J2192" i="6" l="1"/>
  <c r="K2192" i="6" s="1"/>
  <c r="M2191" i="6"/>
  <c r="H2195" i="6"/>
  <c r="E2196" i="6"/>
  <c r="J2193" i="6" l="1"/>
  <c r="K2193" i="6" s="1"/>
  <c r="M2192" i="6"/>
  <c r="H2196" i="6"/>
  <c r="E2197" i="6"/>
  <c r="J2194" i="6" l="1"/>
  <c r="K2194" i="6" s="1"/>
  <c r="M2193" i="6"/>
  <c r="H2197" i="6"/>
  <c r="E2198" i="6"/>
  <c r="J2195" i="6" l="1"/>
  <c r="K2195" i="6" s="1"/>
  <c r="M2194" i="6"/>
  <c r="E2199" i="6"/>
  <c r="H2198" i="6"/>
  <c r="J2196" i="6" l="1"/>
  <c r="K2196" i="6" s="1"/>
  <c r="M2195" i="6"/>
  <c r="H2199" i="6"/>
  <c r="E2200" i="6"/>
  <c r="J2197" i="6" l="1"/>
  <c r="K2197" i="6" s="1"/>
  <c r="M2196" i="6"/>
  <c r="H2200" i="6"/>
  <c r="E2201" i="6"/>
  <c r="J2198" i="6" l="1"/>
  <c r="K2198" i="6" s="1"/>
  <c r="M2197" i="6"/>
  <c r="H2201" i="6"/>
  <c r="E2202" i="6"/>
  <c r="J2199" i="6" l="1"/>
  <c r="K2199" i="6" s="1"/>
  <c r="M2198" i="6"/>
  <c r="E2203" i="6"/>
  <c r="H2202" i="6"/>
  <c r="J2200" i="6" l="1"/>
  <c r="K2200" i="6" s="1"/>
  <c r="M2199" i="6"/>
  <c r="H2203" i="6"/>
  <c r="E2204" i="6"/>
  <c r="J2201" i="6" l="1"/>
  <c r="K2201" i="6" s="1"/>
  <c r="M2200" i="6"/>
  <c r="E2205" i="6"/>
  <c r="H2204" i="6"/>
  <c r="J2202" i="6" l="1"/>
  <c r="K2202" i="6" s="1"/>
  <c r="M2201" i="6"/>
  <c r="H2205" i="6"/>
  <c r="E2206" i="6"/>
  <c r="J2203" i="6" l="1"/>
  <c r="K2203" i="6" s="1"/>
  <c r="M2202" i="6"/>
  <c r="E2207" i="6"/>
  <c r="H2206" i="6"/>
  <c r="J2204" i="6" l="1"/>
  <c r="K2204" i="6" s="1"/>
  <c r="M2203" i="6"/>
  <c r="H2207" i="6"/>
  <c r="E2208" i="6"/>
  <c r="J2205" i="6" l="1"/>
  <c r="K2205" i="6" s="1"/>
  <c r="M2204" i="6"/>
  <c r="H2208" i="6"/>
  <c r="E2209" i="6"/>
  <c r="J2206" i="6" l="1"/>
  <c r="K2206" i="6" s="1"/>
  <c r="M2205" i="6"/>
  <c r="H2209" i="6"/>
  <c r="E2210" i="6"/>
  <c r="J2207" i="6" l="1"/>
  <c r="K2207" i="6" s="1"/>
  <c r="M2206" i="6"/>
  <c r="E2211" i="6"/>
  <c r="H2210" i="6"/>
  <c r="J2208" i="6" l="1"/>
  <c r="K2208" i="6" s="1"/>
  <c r="M2207" i="6"/>
  <c r="E2212" i="6"/>
  <c r="H2211" i="6"/>
  <c r="J2209" i="6" l="1"/>
  <c r="K2209" i="6" s="1"/>
  <c r="M2208" i="6"/>
  <c r="H2212" i="6"/>
  <c r="E2213" i="6"/>
  <c r="J2210" i="6" l="1"/>
  <c r="K2210" i="6" s="1"/>
  <c r="M2209" i="6"/>
  <c r="H2213" i="6"/>
  <c r="E2214" i="6"/>
  <c r="J2211" i="6" l="1"/>
  <c r="K2211" i="6" s="1"/>
  <c r="M2210" i="6"/>
  <c r="E2215" i="6"/>
  <c r="H2214" i="6"/>
  <c r="J2212" i="6" l="1"/>
  <c r="K2212" i="6" s="1"/>
  <c r="M2211" i="6"/>
  <c r="H2215" i="6"/>
  <c r="E2216" i="6"/>
  <c r="J2213" i="6" l="1"/>
  <c r="K2213" i="6" s="1"/>
  <c r="M2212" i="6"/>
  <c r="H2216" i="6"/>
  <c r="E2217" i="6"/>
  <c r="J2214" i="6" l="1"/>
  <c r="K2214" i="6" s="1"/>
  <c r="M2213" i="6"/>
  <c r="H2217" i="6"/>
  <c r="E2218" i="6"/>
  <c r="J2215" i="6" l="1"/>
  <c r="K2215" i="6" s="1"/>
  <c r="M2214" i="6"/>
  <c r="E2219" i="6"/>
  <c r="H2218" i="6"/>
  <c r="J2216" i="6" l="1"/>
  <c r="K2216" i="6" s="1"/>
  <c r="M2215" i="6"/>
  <c r="H2219" i="6"/>
  <c r="E2220" i="6"/>
  <c r="J2217" i="6" l="1"/>
  <c r="K2217" i="6" s="1"/>
  <c r="M2216" i="6"/>
  <c r="E2221" i="6"/>
  <c r="H2220" i="6"/>
  <c r="J2218" i="6" l="1"/>
  <c r="K2218" i="6" s="1"/>
  <c r="M2217" i="6"/>
  <c r="H2221" i="6"/>
  <c r="E2222" i="6"/>
  <c r="J2219" i="6" l="1"/>
  <c r="K2219" i="6" s="1"/>
  <c r="M2218" i="6"/>
  <c r="E2223" i="6"/>
  <c r="H2222" i="6"/>
  <c r="J2220" i="6" l="1"/>
  <c r="K2220" i="6" s="1"/>
  <c r="M2219" i="6"/>
  <c r="H2223" i="6"/>
  <c r="E2224" i="6"/>
  <c r="J2221" i="6" l="1"/>
  <c r="K2221" i="6" s="1"/>
  <c r="M2220" i="6"/>
  <c r="H2224" i="6"/>
  <c r="E2225" i="6"/>
  <c r="J2222" i="6" l="1"/>
  <c r="K2222" i="6" s="1"/>
  <c r="M2221" i="6"/>
  <c r="H2225" i="6"/>
  <c r="E2226" i="6"/>
  <c r="J2223" i="6" l="1"/>
  <c r="K2223" i="6" s="1"/>
  <c r="M2222" i="6"/>
  <c r="E2227" i="6"/>
  <c r="H2226" i="6"/>
  <c r="J2224" i="6" l="1"/>
  <c r="K2224" i="6" s="1"/>
  <c r="M2223" i="6"/>
  <c r="E2228" i="6"/>
  <c r="H2227" i="6"/>
  <c r="J2225" i="6" l="1"/>
  <c r="K2225" i="6" s="1"/>
  <c r="M2224" i="6"/>
  <c r="H2228" i="6"/>
  <c r="E2229" i="6"/>
  <c r="J2226" i="6" l="1"/>
  <c r="K2226" i="6" s="1"/>
  <c r="M2225" i="6"/>
  <c r="H2229" i="6"/>
  <c r="E2230" i="6"/>
  <c r="J2227" i="6" l="1"/>
  <c r="K2227" i="6" s="1"/>
  <c r="M2226" i="6"/>
  <c r="E2231" i="6"/>
  <c r="H2230" i="6"/>
  <c r="J2228" i="6" l="1"/>
  <c r="K2228" i="6" s="1"/>
  <c r="M2227" i="6"/>
  <c r="H2231" i="6"/>
  <c r="E2232" i="6"/>
  <c r="J2229" i="6" l="1"/>
  <c r="K2229" i="6" s="1"/>
  <c r="M2228" i="6"/>
  <c r="H2232" i="6"/>
  <c r="E2233" i="6"/>
  <c r="J2230" i="6" l="1"/>
  <c r="K2230" i="6" s="1"/>
  <c r="M2229" i="6"/>
  <c r="H2233" i="6"/>
  <c r="E2234" i="6"/>
  <c r="J2231" i="6" l="1"/>
  <c r="K2231" i="6" s="1"/>
  <c r="M2230" i="6"/>
  <c r="E2235" i="6"/>
  <c r="H2234" i="6"/>
  <c r="J2232" i="6" l="1"/>
  <c r="K2232" i="6" s="1"/>
  <c r="M2231" i="6"/>
  <c r="H2235" i="6"/>
  <c r="E2236" i="6"/>
  <c r="J2233" i="6" l="1"/>
  <c r="K2233" i="6" s="1"/>
  <c r="M2232" i="6"/>
  <c r="H2236" i="6"/>
  <c r="E2237" i="6"/>
  <c r="J2234" i="6" l="1"/>
  <c r="K2234" i="6" s="1"/>
  <c r="M2233" i="6"/>
  <c r="H2237" i="6"/>
  <c r="E2238" i="6"/>
  <c r="J2235" i="6" l="1"/>
  <c r="K2235" i="6" s="1"/>
  <c r="M2234" i="6"/>
  <c r="E2239" i="6"/>
  <c r="H2238" i="6"/>
  <c r="J2236" i="6" l="1"/>
  <c r="K2236" i="6" s="1"/>
  <c r="M2235" i="6"/>
  <c r="H2239" i="6"/>
  <c r="E2240" i="6"/>
  <c r="J2237" i="6" l="1"/>
  <c r="K2237" i="6" s="1"/>
  <c r="M2236" i="6"/>
  <c r="H2240" i="6"/>
  <c r="E2241" i="6"/>
  <c r="J2238" i="6" l="1"/>
  <c r="K2238" i="6" s="1"/>
  <c r="M2237" i="6"/>
  <c r="H2241" i="6"/>
  <c r="E2242" i="6"/>
  <c r="J2239" i="6" l="1"/>
  <c r="K2239" i="6" s="1"/>
  <c r="M2238" i="6"/>
  <c r="E2243" i="6"/>
  <c r="H2242" i="6"/>
  <c r="J2240" i="6" l="1"/>
  <c r="K2240" i="6" s="1"/>
  <c r="M2239" i="6"/>
  <c r="H2243" i="6"/>
  <c r="E2244" i="6"/>
  <c r="J2241" i="6" l="1"/>
  <c r="K2241" i="6" s="1"/>
  <c r="M2240" i="6"/>
  <c r="H2244" i="6"/>
  <c r="E2245" i="6"/>
  <c r="J2242" i="6" l="1"/>
  <c r="K2242" i="6" s="1"/>
  <c r="M2241" i="6"/>
  <c r="H2245" i="6"/>
  <c r="E2246" i="6"/>
  <c r="J2243" i="6" l="1"/>
  <c r="K2243" i="6" s="1"/>
  <c r="M2242" i="6"/>
  <c r="E2247" i="6"/>
  <c r="H2246" i="6"/>
  <c r="J2244" i="6" l="1"/>
  <c r="K2244" i="6" s="1"/>
  <c r="M2243" i="6"/>
  <c r="H2247" i="6"/>
  <c r="E2248" i="6"/>
  <c r="J2245" i="6" l="1"/>
  <c r="K2245" i="6" s="1"/>
  <c r="M2244" i="6"/>
  <c r="H2248" i="6"/>
  <c r="E2249" i="6"/>
  <c r="J2246" i="6" l="1"/>
  <c r="K2246" i="6" s="1"/>
  <c r="M2245" i="6"/>
  <c r="E2250" i="6"/>
  <c r="H2249" i="6"/>
  <c r="J2247" i="6" l="1"/>
  <c r="K2247" i="6" s="1"/>
  <c r="M2246" i="6"/>
  <c r="E2251" i="6"/>
  <c r="H2250" i="6"/>
  <c r="J2248" i="6" l="1"/>
  <c r="K2248" i="6" s="1"/>
  <c r="M2247" i="6"/>
  <c r="H2251" i="6"/>
  <c r="E2252" i="6"/>
  <c r="J2249" i="6" l="1"/>
  <c r="K2249" i="6" s="1"/>
  <c r="M2248" i="6"/>
  <c r="H2252" i="6"/>
  <c r="E2253" i="6"/>
  <c r="J2250" i="6" l="1"/>
  <c r="K2250" i="6" s="1"/>
  <c r="M2249" i="6"/>
  <c r="H2253" i="6"/>
  <c r="E2254" i="6"/>
  <c r="J2251" i="6" l="1"/>
  <c r="K2251" i="6" s="1"/>
  <c r="M2250" i="6"/>
  <c r="E2255" i="6"/>
  <c r="H2254" i="6"/>
  <c r="J2252" i="6" l="1"/>
  <c r="K2252" i="6" s="1"/>
  <c r="M2251" i="6"/>
  <c r="H2255" i="6"/>
  <c r="E2256" i="6"/>
  <c r="J2253" i="6" l="1"/>
  <c r="K2253" i="6" s="1"/>
  <c r="M2252" i="6"/>
  <c r="H2256" i="6"/>
  <c r="E2257" i="6"/>
  <c r="J2254" i="6" l="1"/>
  <c r="K2254" i="6" s="1"/>
  <c r="M2253" i="6"/>
  <c r="H2257" i="6"/>
  <c r="E2258" i="6"/>
  <c r="J2255" i="6" l="1"/>
  <c r="K2255" i="6" s="1"/>
  <c r="M2254" i="6"/>
  <c r="E2259" i="6"/>
  <c r="H2258" i="6"/>
  <c r="J2256" i="6" l="1"/>
  <c r="K2256" i="6" s="1"/>
  <c r="M2255" i="6"/>
  <c r="H2259" i="6"/>
  <c r="E2260" i="6"/>
  <c r="J2257" i="6" l="1"/>
  <c r="K2257" i="6" s="1"/>
  <c r="M2256" i="6"/>
  <c r="H2260" i="6"/>
  <c r="E2261" i="6"/>
  <c r="J2258" i="6" l="1"/>
  <c r="K2258" i="6" s="1"/>
  <c r="M2257" i="6"/>
  <c r="H2261" i="6"/>
  <c r="E2262" i="6"/>
  <c r="J2259" i="6" l="1"/>
  <c r="K2259" i="6" s="1"/>
  <c r="M2258" i="6"/>
  <c r="E2263" i="6"/>
  <c r="H2262" i="6"/>
  <c r="J2260" i="6" l="1"/>
  <c r="K2260" i="6" s="1"/>
  <c r="M2259" i="6"/>
  <c r="H2263" i="6"/>
  <c r="E2264" i="6"/>
  <c r="J2261" i="6" l="1"/>
  <c r="K2261" i="6" s="1"/>
  <c r="M2260" i="6"/>
  <c r="H2264" i="6"/>
  <c r="E2265" i="6"/>
  <c r="J2262" i="6" l="1"/>
  <c r="K2262" i="6" s="1"/>
  <c r="M2261" i="6"/>
  <c r="H2265" i="6"/>
  <c r="E2266" i="6"/>
  <c r="J2263" i="6" l="1"/>
  <c r="K2263" i="6" s="1"/>
  <c r="M2262" i="6"/>
  <c r="E2267" i="6"/>
  <c r="H2266" i="6"/>
  <c r="J2264" i="6" l="1"/>
  <c r="K2264" i="6" s="1"/>
  <c r="M2263" i="6"/>
  <c r="H2267" i="6"/>
  <c r="E2268" i="6"/>
  <c r="J2265" i="6" l="1"/>
  <c r="K2265" i="6" s="1"/>
  <c r="M2264" i="6"/>
  <c r="E2269" i="6"/>
  <c r="H2268" i="6"/>
  <c r="J2266" i="6" l="1"/>
  <c r="K2266" i="6" s="1"/>
  <c r="M2265" i="6"/>
  <c r="H2269" i="6"/>
  <c r="E2270" i="6"/>
  <c r="J2267" i="6" l="1"/>
  <c r="K2267" i="6" s="1"/>
  <c r="M2266" i="6"/>
  <c r="E2271" i="6"/>
  <c r="H2270" i="6"/>
  <c r="J2268" i="6" l="1"/>
  <c r="K2268" i="6" s="1"/>
  <c r="M2267" i="6"/>
  <c r="H2271" i="6"/>
  <c r="E2272" i="6"/>
  <c r="J2269" i="6" l="1"/>
  <c r="K2269" i="6" s="1"/>
  <c r="M2268" i="6"/>
  <c r="H2272" i="6"/>
  <c r="E2273" i="6"/>
  <c r="J2270" i="6" l="1"/>
  <c r="K2270" i="6" s="1"/>
  <c r="M2269" i="6"/>
  <c r="H2273" i="6"/>
  <c r="E2274" i="6"/>
  <c r="J2271" i="6" l="1"/>
  <c r="K2271" i="6" s="1"/>
  <c r="M2270" i="6"/>
  <c r="E2275" i="6"/>
  <c r="H2274" i="6"/>
  <c r="J2272" i="6" l="1"/>
  <c r="K2272" i="6" s="1"/>
  <c r="M2271" i="6"/>
  <c r="E2276" i="6"/>
  <c r="H2275" i="6"/>
  <c r="J2273" i="6" l="1"/>
  <c r="K2273" i="6" s="1"/>
  <c r="M2272" i="6"/>
  <c r="H2276" i="6"/>
  <c r="E2277" i="6"/>
  <c r="J2274" i="6" l="1"/>
  <c r="K2274" i="6" s="1"/>
  <c r="M2273" i="6"/>
  <c r="H2277" i="6"/>
  <c r="E2278" i="6"/>
  <c r="J2275" i="6" l="1"/>
  <c r="K2275" i="6" s="1"/>
  <c r="M2274" i="6"/>
  <c r="E2279" i="6"/>
  <c r="H2278" i="6"/>
  <c r="J2276" i="6" l="1"/>
  <c r="K2276" i="6" s="1"/>
  <c r="M2275" i="6"/>
  <c r="H2279" i="6"/>
  <c r="E2280" i="6"/>
  <c r="J2277" i="6" l="1"/>
  <c r="K2277" i="6" s="1"/>
  <c r="M2276" i="6"/>
  <c r="H2280" i="6"/>
  <c r="E2281" i="6"/>
  <c r="J2278" i="6" l="1"/>
  <c r="K2278" i="6" s="1"/>
  <c r="M2277" i="6"/>
  <c r="H2281" i="6"/>
  <c r="E2282" i="6"/>
  <c r="J2279" i="6" l="1"/>
  <c r="K2279" i="6" s="1"/>
  <c r="M2278" i="6"/>
  <c r="E2283" i="6"/>
  <c r="H2282" i="6"/>
  <c r="J2280" i="6" l="1"/>
  <c r="K2280" i="6" s="1"/>
  <c r="M2279" i="6"/>
  <c r="H2283" i="6"/>
  <c r="E2284" i="6"/>
  <c r="J2281" i="6" l="1"/>
  <c r="K2281" i="6" s="1"/>
  <c r="M2280" i="6"/>
  <c r="H2284" i="6"/>
  <c r="E2285" i="6"/>
  <c r="J2282" i="6" l="1"/>
  <c r="K2282" i="6" s="1"/>
  <c r="M2281" i="6"/>
  <c r="H2285" i="6"/>
  <c r="E2286" i="6"/>
  <c r="J2283" i="6" l="1"/>
  <c r="K2283" i="6" s="1"/>
  <c r="M2282" i="6"/>
  <c r="E2287" i="6"/>
  <c r="H2286" i="6"/>
  <c r="J2284" i="6" l="1"/>
  <c r="K2284" i="6" s="1"/>
  <c r="M2283" i="6"/>
  <c r="H2287" i="6"/>
  <c r="E2288" i="6"/>
  <c r="J2285" i="6" l="1"/>
  <c r="K2285" i="6" s="1"/>
  <c r="M2284" i="6"/>
  <c r="H2288" i="6"/>
  <c r="E2289" i="6"/>
  <c r="J2286" i="6" l="1"/>
  <c r="K2286" i="6" s="1"/>
  <c r="M2285" i="6"/>
  <c r="H2289" i="6"/>
  <c r="E2290" i="6"/>
  <c r="J2287" i="6" l="1"/>
  <c r="K2287" i="6" s="1"/>
  <c r="M2286" i="6"/>
  <c r="E2291" i="6"/>
  <c r="H2290" i="6"/>
  <c r="J2288" i="6" l="1"/>
  <c r="K2288" i="6" s="1"/>
  <c r="M2287" i="6"/>
  <c r="H2291" i="6"/>
  <c r="E2292" i="6"/>
  <c r="J2289" i="6" l="1"/>
  <c r="K2289" i="6" s="1"/>
  <c r="M2288" i="6"/>
  <c r="H2292" i="6"/>
  <c r="E2293" i="6"/>
  <c r="J2290" i="6" l="1"/>
  <c r="K2290" i="6" s="1"/>
  <c r="M2289" i="6"/>
  <c r="H2293" i="6"/>
  <c r="E2294" i="6"/>
  <c r="J2291" i="6" l="1"/>
  <c r="K2291" i="6" s="1"/>
  <c r="M2290" i="6"/>
  <c r="H2294" i="6"/>
  <c r="E2295" i="6"/>
  <c r="J2292" i="6" l="1"/>
  <c r="K2292" i="6" s="1"/>
  <c r="M2291" i="6"/>
  <c r="E2296" i="6"/>
  <c r="H2295" i="6"/>
  <c r="J2293" i="6" l="1"/>
  <c r="K2293" i="6" s="1"/>
  <c r="M2292" i="6"/>
  <c r="H2296" i="6"/>
  <c r="E2297" i="6"/>
  <c r="J2294" i="6" l="1"/>
  <c r="K2294" i="6" s="1"/>
  <c r="M2293" i="6"/>
  <c r="H2297" i="6"/>
  <c r="E2298" i="6"/>
  <c r="J2295" i="6" l="1"/>
  <c r="K2295" i="6" s="1"/>
  <c r="M2294" i="6"/>
  <c r="E2299" i="6"/>
  <c r="H2298" i="6"/>
  <c r="J2296" i="6" l="1"/>
  <c r="K2296" i="6" s="1"/>
  <c r="M2295" i="6"/>
  <c r="H2299" i="6"/>
  <c r="E2300" i="6"/>
  <c r="J2297" i="6" l="1"/>
  <c r="K2297" i="6" s="1"/>
  <c r="M2296" i="6"/>
  <c r="H2300" i="6"/>
  <c r="E2301" i="6"/>
  <c r="J2298" i="6" l="1"/>
  <c r="K2298" i="6" s="1"/>
  <c r="M2297" i="6"/>
  <c r="H2301" i="6"/>
  <c r="E2302" i="6"/>
  <c r="J2299" i="6" l="1"/>
  <c r="K2299" i="6" s="1"/>
  <c r="M2298" i="6"/>
  <c r="E2303" i="6"/>
  <c r="H2302" i="6"/>
  <c r="J2300" i="6" l="1"/>
  <c r="K2300" i="6" s="1"/>
  <c r="M2299" i="6"/>
  <c r="H2303" i="6"/>
  <c r="E2304" i="6"/>
  <c r="J2301" i="6" l="1"/>
  <c r="K2301" i="6" s="1"/>
  <c r="M2300" i="6"/>
  <c r="H2304" i="6"/>
  <c r="E2305" i="6"/>
  <c r="J2302" i="6" l="1"/>
  <c r="K2302" i="6" s="1"/>
  <c r="M2301" i="6"/>
  <c r="H2305" i="6"/>
  <c r="E2306" i="6"/>
  <c r="J2303" i="6" l="1"/>
  <c r="K2303" i="6" s="1"/>
  <c r="M2302" i="6"/>
  <c r="E2307" i="6"/>
  <c r="H2306" i="6"/>
  <c r="J2304" i="6" l="1"/>
  <c r="K2304" i="6" s="1"/>
  <c r="M2303" i="6"/>
  <c r="H2307" i="6"/>
  <c r="E2308" i="6"/>
  <c r="J2305" i="6" l="1"/>
  <c r="K2305" i="6" s="1"/>
  <c r="M2304" i="6"/>
  <c r="H2308" i="6"/>
  <c r="E2309" i="6"/>
  <c r="J2306" i="6" l="1"/>
  <c r="K2306" i="6" s="1"/>
  <c r="M2305" i="6"/>
  <c r="H2309" i="6"/>
  <c r="E2310" i="6"/>
  <c r="J2307" i="6" l="1"/>
  <c r="K2307" i="6" s="1"/>
  <c r="M2306" i="6"/>
  <c r="E2311" i="6"/>
  <c r="H2310" i="6"/>
  <c r="J2308" i="6" l="1"/>
  <c r="K2308" i="6" s="1"/>
  <c r="M2307" i="6"/>
  <c r="H2311" i="6"/>
  <c r="E2312" i="6"/>
  <c r="J2309" i="6" l="1"/>
  <c r="K2309" i="6" s="1"/>
  <c r="M2308" i="6"/>
  <c r="H2312" i="6"/>
  <c r="E2313" i="6"/>
  <c r="J2310" i="6" l="1"/>
  <c r="K2310" i="6" s="1"/>
  <c r="M2309" i="6"/>
  <c r="H2313" i="6"/>
  <c r="E2314" i="6"/>
  <c r="J2311" i="6" l="1"/>
  <c r="K2311" i="6" s="1"/>
  <c r="M2310" i="6"/>
  <c r="E2315" i="6"/>
  <c r="H2314" i="6"/>
  <c r="J2312" i="6" l="1"/>
  <c r="K2312" i="6" s="1"/>
  <c r="M2311" i="6"/>
  <c r="H2315" i="6"/>
  <c r="E2316" i="6"/>
  <c r="J2313" i="6" l="1"/>
  <c r="K2313" i="6" s="1"/>
  <c r="M2312" i="6"/>
  <c r="H2316" i="6"/>
  <c r="E2317" i="6"/>
  <c r="J2314" i="6" l="1"/>
  <c r="K2314" i="6" s="1"/>
  <c r="M2313" i="6"/>
  <c r="H2317" i="6"/>
  <c r="E2318" i="6"/>
  <c r="J2315" i="6" l="1"/>
  <c r="K2315" i="6" s="1"/>
  <c r="M2314" i="6"/>
  <c r="E2319" i="6"/>
  <c r="H2318" i="6"/>
  <c r="J2316" i="6" l="1"/>
  <c r="K2316" i="6" s="1"/>
  <c r="M2315" i="6"/>
  <c r="H2319" i="6"/>
  <c r="E2320" i="6"/>
  <c r="J2317" i="6" l="1"/>
  <c r="K2317" i="6" s="1"/>
  <c r="M2316" i="6"/>
  <c r="H2320" i="6"/>
  <c r="E2321" i="6"/>
  <c r="J2318" i="6" l="1"/>
  <c r="K2318" i="6" s="1"/>
  <c r="M2317" i="6"/>
  <c r="H2321" i="6"/>
  <c r="E2322" i="6"/>
  <c r="J2319" i="6" l="1"/>
  <c r="K2319" i="6" s="1"/>
  <c r="M2318" i="6"/>
  <c r="E2323" i="6"/>
  <c r="H2322" i="6"/>
  <c r="J2320" i="6" l="1"/>
  <c r="K2320" i="6" s="1"/>
  <c r="M2319" i="6"/>
  <c r="H2323" i="6"/>
  <c r="E2324" i="6"/>
  <c r="J2321" i="6" l="1"/>
  <c r="K2321" i="6" s="1"/>
  <c r="M2320" i="6"/>
  <c r="H2324" i="6"/>
  <c r="E2325" i="6"/>
  <c r="J2322" i="6" l="1"/>
  <c r="K2322" i="6" s="1"/>
  <c r="M2321" i="6"/>
  <c r="H2325" i="6"/>
  <c r="E2326" i="6"/>
  <c r="J2323" i="6" l="1"/>
  <c r="K2323" i="6" s="1"/>
  <c r="M2322" i="6"/>
  <c r="E2327" i="6"/>
  <c r="H2326" i="6"/>
  <c r="J2324" i="6" l="1"/>
  <c r="K2324" i="6" s="1"/>
  <c r="M2323" i="6"/>
  <c r="H2327" i="6"/>
  <c r="E2328" i="6"/>
  <c r="J2325" i="6" l="1"/>
  <c r="K2325" i="6" s="1"/>
  <c r="M2324" i="6"/>
  <c r="H2328" i="6"/>
  <c r="E2329" i="6"/>
  <c r="J2326" i="6" l="1"/>
  <c r="K2326" i="6" s="1"/>
  <c r="M2325" i="6"/>
  <c r="H2329" i="6"/>
  <c r="E2330" i="6"/>
  <c r="J2327" i="6" l="1"/>
  <c r="K2327" i="6" s="1"/>
  <c r="M2326" i="6"/>
  <c r="E2331" i="6"/>
  <c r="H2330" i="6"/>
  <c r="J2328" i="6" l="1"/>
  <c r="K2328" i="6" s="1"/>
  <c r="M2327" i="6"/>
  <c r="H2331" i="6"/>
  <c r="E2332" i="6"/>
  <c r="J2329" i="6" l="1"/>
  <c r="K2329" i="6" s="1"/>
  <c r="M2328" i="6"/>
  <c r="H2332" i="6"/>
  <c r="E2333" i="6"/>
  <c r="J2330" i="6" l="1"/>
  <c r="K2330" i="6" s="1"/>
  <c r="M2329" i="6"/>
  <c r="H2333" i="6"/>
  <c r="E2334" i="6"/>
  <c r="J2331" i="6" l="1"/>
  <c r="K2331" i="6" s="1"/>
  <c r="M2330" i="6"/>
  <c r="E2335" i="6"/>
  <c r="H2334" i="6"/>
  <c r="J2332" i="6" l="1"/>
  <c r="K2332" i="6" s="1"/>
  <c r="M2331" i="6"/>
  <c r="H2335" i="6"/>
  <c r="E2336" i="6"/>
  <c r="J2333" i="6" l="1"/>
  <c r="K2333" i="6" s="1"/>
  <c r="M2332" i="6"/>
  <c r="H2336" i="6"/>
  <c r="E2337" i="6"/>
  <c r="J2334" i="6" l="1"/>
  <c r="K2334" i="6" s="1"/>
  <c r="M2333" i="6"/>
  <c r="H2337" i="6"/>
  <c r="E2338" i="6"/>
  <c r="J2335" i="6" l="1"/>
  <c r="K2335" i="6" s="1"/>
  <c r="M2334" i="6"/>
  <c r="E2339" i="6"/>
  <c r="H2338" i="6"/>
  <c r="J2336" i="6" l="1"/>
  <c r="K2336" i="6" s="1"/>
  <c r="M2335" i="6"/>
  <c r="H2339" i="6"/>
  <c r="E2340" i="6"/>
  <c r="J2337" i="6" l="1"/>
  <c r="K2337" i="6" s="1"/>
  <c r="M2336" i="6"/>
  <c r="H2340" i="6"/>
  <c r="E2341" i="6"/>
  <c r="J2338" i="6" l="1"/>
  <c r="K2338" i="6" s="1"/>
  <c r="M2337" i="6"/>
  <c r="H2341" i="6"/>
  <c r="E2342" i="6"/>
  <c r="J2339" i="6" l="1"/>
  <c r="K2339" i="6" s="1"/>
  <c r="M2338" i="6"/>
  <c r="E2343" i="6"/>
  <c r="H2342" i="6"/>
  <c r="J2340" i="6" l="1"/>
  <c r="K2340" i="6" s="1"/>
  <c r="M2339" i="6"/>
  <c r="H2343" i="6"/>
  <c r="E2344" i="6"/>
  <c r="J2341" i="6" l="1"/>
  <c r="K2341" i="6" s="1"/>
  <c r="M2340" i="6"/>
  <c r="H2344" i="6"/>
  <c r="E2345" i="6"/>
  <c r="J2342" i="6" l="1"/>
  <c r="K2342" i="6" s="1"/>
  <c r="M2341" i="6"/>
  <c r="H2345" i="6"/>
  <c r="E2346" i="6"/>
  <c r="J2343" i="6" l="1"/>
  <c r="K2343" i="6" s="1"/>
  <c r="M2342" i="6"/>
  <c r="E2347" i="6"/>
  <c r="H2346" i="6"/>
  <c r="J2344" i="6" l="1"/>
  <c r="K2344" i="6" s="1"/>
  <c r="M2343" i="6"/>
  <c r="H2347" i="6"/>
  <c r="E2348" i="6"/>
  <c r="J2345" i="6" l="1"/>
  <c r="K2345" i="6" s="1"/>
  <c r="M2344" i="6"/>
  <c r="H2348" i="6"/>
  <c r="E2349" i="6"/>
  <c r="J2346" i="6" l="1"/>
  <c r="K2346" i="6" s="1"/>
  <c r="M2345" i="6"/>
  <c r="H2349" i="6"/>
  <c r="E2350" i="6"/>
  <c r="J2347" i="6" l="1"/>
  <c r="K2347" i="6" s="1"/>
  <c r="M2346" i="6"/>
  <c r="E2351" i="6"/>
  <c r="H2350" i="6"/>
  <c r="J2348" i="6" l="1"/>
  <c r="K2348" i="6" s="1"/>
  <c r="M2347" i="6"/>
  <c r="H2351" i="6"/>
  <c r="E2352" i="6"/>
  <c r="J2349" i="6" l="1"/>
  <c r="K2349" i="6" s="1"/>
  <c r="M2348" i="6"/>
  <c r="H2352" i="6"/>
  <c r="E2353" i="6"/>
  <c r="J2350" i="6" l="1"/>
  <c r="K2350" i="6" s="1"/>
  <c r="M2349" i="6"/>
  <c r="H2353" i="6"/>
  <c r="E2354" i="6"/>
  <c r="J2351" i="6" l="1"/>
  <c r="K2351" i="6" s="1"/>
  <c r="M2350" i="6"/>
  <c r="H2354" i="6"/>
  <c r="E2355" i="6"/>
  <c r="J2352" i="6" l="1"/>
  <c r="K2352" i="6" s="1"/>
  <c r="M2351" i="6"/>
  <c r="H2355" i="6"/>
  <c r="E2356" i="6"/>
  <c r="J2353" i="6" l="1"/>
  <c r="K2353" i="6" s="1"/>
  <c r="M2352" i="6"/>
  <c r="H2356" i="6"/>
  <c r="E2357" i="6"/>
  <c r="J2354" i="6" l="1"/>
  <c r="K2354" i="6" s="1"/>
  <c r="M2353" i="6"/>
  <c r="H2357" i="6"/>
  <c r="E2358" i="6"/>
  <c r="J2355" i="6" l="1"/>
  <c r="K2355" i="6" s="1"/>
  <c r="M2354" i="6"/>
  <c r="E2359" i="6"/>
  <c r="H2358" i="6"/>
  <c r="J2356" i="6" l="1"/>
  <c r="K2356" i="6" s="1"/>
  <c r="M2355" i="6"/>
  <c r="E2360" i="6"/>
  <c r="H2359" i="6"/>
  <c r="J2357" i="6" l="1"/>
  <c r="K2357" i="6" s="1"/>
  <c r="M2356" i="6"/>
  <c r="E2361" i="6"/>
  <c r="H2360" i="6"/>
  <c r="J2358" i="6" l="1"/>
  <c r="K2358" i="6" s="1"/>
  <c r="M2357" i="6"/>
  <c r="H2361" i="6"/>
  <c r="E2362" i="6"/>
  <c r="J2359" i="6" l="1"/>
  <c r="K2359" i="6" s="1"/>
  <c r="M2358" i="6"/>
  <c r="E2363" i="6"/>
  <c r="H2362" i="6"/>
  <c r="J2360" i="6" l="1"/>
  <c r="K2360" i="6" s="1"/>
  <c r="M2359" i="6"/>
  <c r="H2363" i="6"/>
  <c r="E2364" i="6"/>
  <c r="J2361" i="6" l="1"/>
  <c r="K2361" i="6" s="1"/>
  <c r="M2360" i="6"/>
  <c r="H2364" i="6"/>
  <c r="E2365" i="6"/>
  <c r="J2362" i="6" l="1"/>
  <c r="K2362" i="6" s="1"/>
  <c r="M2361" i="6"/>
  <c r="H2365" i="6"/>
  <c r="E2366" i="6"/>
  <c r="J2363" i="6" l="1"/>
  <c r="K2363" i="6" s="1"/>
  <c r="M2362" i="6"/>
  <c r="E2367" i="6"/>
  <c r="H2366" i="6"/>
  <c r="J2364" i="6" l="1"/>
  <c r="K2364" i="6" s="1"/>
  <c r="M2363" i="6"/>
  <c r="E2368" i="6"/>
  <c r="H2367" i="6"/>
  <c r="J2365" i="6" l="1"/>
  <c r="K2365" i="6" s="1"/>
  <c r="M2364" i="6"/>
  <c r="E2369" i="6"/>
  <c r="H2368" i="6"/>
  <c r="J2366" i="6" l="1"/>
  <c r="K2366" i="6" s="1"/>
  <c r="M2365" i="6"/>
  <c r="H2369" i="6"/>
  <c r="E2370" i="6"/>
  <c r="J2367" i="6" l="1"/>
  <c r="K2367" i="6" s="1"/>
  <c r="M2366" i="6"/>
  <c r="E2371" i="6"/>
  <c r="H2370" i="6"/>
  <c r="J2368" i="6" l="1"/>
  <c r="K2368" i="6" s="1"/>
  <c r="M2367" i="6"/>
  <c r="H2371" i="6"/>
  <c r="E2372" i="6"/>
  <c r="J2369" i="6" l="1"/>
  <c r="K2369" i="6" s="1"/>
  <c r="M2368" i="6"/>
  <c r="H2372" i="6"/>
  <c r="E2373" i="6"/>
  <c r="J2370" i="6" l="1"/>
  <c r="K2370" i="6" s="1"/>
  <c r="M2369" i="6"/>
  <c r="H2373" i="6"/>
  <c r="E2374" i="6"/>
  <c r="J2371" i="6" l="1"/>
  <c r="K2371" i="6" s="1"/>
  <c r="M2370" i="6"/>
  <c r="E2375" i="6"/>
  <c r="H2374" i="6"/>
  <c r="J2372" i="6" l="1"/>
  <c r="K2372" i="6" s="1"/>
  <c r="M2371" i="6"/>
  <c r="E2376" i="6"/>
  <c r="H2375" i="6"/>
  <c r="J2373" i="6" l="1"/>
  <c r="K2373" i="6" s="1"/>
  <c r="M2372" i="6"/>
  <c r="H2376" i="6"/>
  <c r="E2377" i="6"/>
  <c r="J2374" i="6" l="1"/>
  <c r="K2374" i="6" s="1"/>
  <c r="M2373" i="6"/>
  <c r="H2377" i="6"/>
  <c r="E2378" i="6"/>
  <c r="J2375" i="6" l="1"/>
  <c r="K2375" i="6" s="1"/>
  <c r="M2374" i="6"/>
  <c r="E2379" i="6"/>
  <c r="H2378" i="6"/>
  <c r="J2376" i="6" l="1"/>
  <c r="K2376" i="6" s="1"/>
  <c r="M2375" i="6"/>
  <c r="H2379" i="6"/>
  <c r="E2380" i="6"/>
  <c r="J2377" i="6" l="1"/>
  <c r="K2377" i="6" s="1"/>
  <c r="M2376" i="6"/>
  <c r="H2380" i="6"/>
  <c r="E2381" i="6"/>
  <c r="J2378" i="6" l="1"/>
  <c r="K2378" i="6" s="1"/>
  <c r="M2377" i="6"/>
  <c r="H2381" i="6"/>
  <c r="E2382" i="6"/>
  <c r="J2379" i="6" l="1"/>
  <c r="K2379" i="6" s="1"/>
  <c r="M2378" i="6"/>
  <c r="E2383" i="6"/>
  <c r="H2382" i="6"/>
  <c r="J2380" i="6" l="1"/>
  <c r="K2380" i="6" s="1"/>
  <c r="M2379" i="6"/>
  <c r="E2384" i="6"/>
  <c r="H2383" i="6"/>
  <c r="J2381" i="6" l="1"/>
  <c r="K2381" i="6" s="1"/>
  <c r="M2380" i="6"/>
  <c r="H2384" i="6"/>
  <c r="E2385" i="6"/>
  <c r="J2382" i="6" l="1"/>
  <c r="K2382" i="6" s="1"/>
  <c r="M2381" i="6"/>
  <c r="H2385" i="6"/>
  <c r="E2386" i="6"/>
  <c r="J2383" i="6" l="1"/>
  <c r="K2383" i="6" s="1"/>
  <c r="M2382" i="6"/>
  <c r="E2387" i="6"/>
  <c r="H2386" i="6"/>
  <c r="J2384" i="6" l="1"/>
  <c r="K2384" i="6" s="1"/>
  <c r="M2383" i="6"/>
  <c r="H2387" i="6"/>
  <c r="E2388" i="6"/>
  <c r="J2385" i="6" l="1"/>
  <c r="K2385" i="6" s="1"/>
  <c r="M2384" i="6"/>
  <c r="H2388" i="6"/>
  <c r="E2389" i="6"/>
  <c r="J2386" i="6" l="1"/>
  <c r="K2386" i="6" s="1"/>
  <c r="M2385" i="6"/>
  <c r="H2389" i="6"/>
  <c r="E2390" i="6"/>
  <c r="J2387" i="6" l="1"/>
  <c r="K2387" i="6" s="1"/>
  <c r="M2386" i="6"/>
  <c r="E2391" i="6"/>
  <c r="H2390" i="6"/>
  <c r="J2388" i="6" l="1"/>
  <c r="K2388" i="6" s="1"/>
  <c r="M2387" i="6"/>
  <c r="E2392" i="6"/>
  <c r="H2391" i="6"/>
  <c r="J2389" i="6" l="1"/>
  <c r="K2389" i="6" s="1"/>
  <c r="M2388" i="6"/>
  <c r="H2392" i="6"/>
  <c r="E2393" i="6"/>
  <c r="J2390" i="6" l="1"/>
  <c r="K2390" i="6" s="1"/>
  <c r="M2389" i="6"/>
  <c r="H2393" i="6"/>
  <c r="E2394" i="6"/>
  <c r="J2391" i="6" l="1"/>
  <c r="K2391" i="6" s="1"/>
  <c r="M2390" i="6"/>
  <c r="E2395" i="6"/>
  <c r="H2394" i="6"/>
  <c r="J2392" i="6" l="1"/>
  <c r="K2392" i="6" s="1"/>
  <c r="M2391" i="6"/>
  <c r="H2395" i="6"/>
  <c r="E2396" i="6"/>
  <c r="J2393" i="6" l="1"/>
  <c r="K2393" i="6" s="1"/>
  <c r="M2392" i="6"/>
  <c r="H2396" i="6"/>
  <c r="E2397" i="6"/>
  <c r="J2394" i="6" l="1"/>
  <c r="K2394" i="6" s="1"/>
  <c r="M2393" i="6"/>
  <c r="H2397" i="6"/>
  <c r="E2398" i="6"/>
  <c r="J2395" i="6" l="1"/>
  <c r="K2395" i="6" s="1"/>
  <c r="M2394" i="6"/>
  <c r="E2399" i="6"/>
  <c r="H2398" i="6"/>
  <c r="J2396" i="6" l="1"/>
  <c r="K2396" i="6" s="1"/>
  <c r="M2395" i="6"/>
  <c r="E2400" i="6"/>
  <c r="H2399" i="6"/>
  <c r="J2397" i="6" l="1"/>
  <c r="K2397" i="6" s="1"/>
  <c r="M2396" i="6"/>
  <c r="H2400" i="6"/>
  <c r="E2401" i="6"/>
  <c r="J2398" i="6" l="1"/>
  <c r="K2398" i="6" s="1"/>
  <c r="M2397" i="6"/>
  <c r="H2401" i="6"/>
  <c r="E2402" i="6"/>
  <c r="J2399" i="6" l="1"/>
  <c r="K2399" i="6" s="1"/>
  <c r="M2398" i="6"/>
  <c r="H2402" i="6"/>
  <c r="E2403" i="6"/>
  <c r="J2400" i="6" l="1"/>
  <c r="K2400" i="6" s="1"/>
  <c r="M2399" i="6"/>
  <c r="H2403" i="6"/>
  <c r="E2404" i="6"/>
  <c r="J2401" i="6" l="1"/>
  <c r="K2401" i="6" s="1"/>
  <c r="M2400" i="6"/>
  <c r="H2404" i="6"/>
  <c r="E2405" i="6"/>
  <c r="J2402" i="6" l="1"/>
  <c r="K2402" i="6" s="1"/>
  <c r="M2401" i="6"/>
  <c r="H2405" i="6"/>
  <c r="E2406" i="6"/>
  <c r="J2403" i="6" l="1"/>
  <c r="K2403" i="6" s="1"/>
  <c r="M2402" i="6"/>
  <c r="H2406" i="6"/>
  <c r="E2407" i="6"/>
  <c r="J2404" i="6" l="1"/>
  <c r="K2404" i="6" s="1"/>
  <c r="M2403" i="6"/>
  <c r="H2407" i="6"/>
  <c r="E2408" i="6"/>
  <c r="J2405" i="6" l="1"/>
  <c r="K2405" i="6" s="1"/>
  <c r="M2404" i="6"/>
  <c r="H2408" i="6"/>
  <c r="E2409" i="6"/>
  <c r="J2406" i="6" l="1"/>
  <c r="K2406" i="6" s="1"/>
  <c r="M2405" i="6"/>
  <c r="H2409" i="6"/>
  <c r="E2410" i="6"/>
  <c r="J2407" i="6" l="1"/>
  <c r="K2407" i="6" s="1"/>
  <c r="M2406" i="6"/>
  <c r="H2410" i="6"/>
  <c r="E2411" i="6"/>
  <c r="J2408" i="6" l="1"/>
  <c r="K2408" i="6" s="1"/>
  <c r="M2407" i="6"/>
  <c r="H2411" i="6"/>
  <c r="E2412" i="6"/>
  <c r="J2409" i="6" l="1"/>
  <c r="K2409" i="6" s="1"/>
  <c r="M2408" i="6"/>
  <c r="H2412" i="6"/>
  <c r="E2413" i="6"/>
  <c r="J2410" i="6" l="1"/>
  <c r="K2410" i="6" s="1"/>
  <c r="M2409" i="6"/>
  <c r="H2413" i="6"/>
  <c r="E2414" i="6"/>
  <c r="J2411" i="6" l="1"/>
  <c r="K2411" i="6" s="1"/>
  <c r="M2410" i="6"/>
  <c r="H2414" i="6"/>
  <c r="E2415" i="6"/>
  <c r="J2412" i="6" l="1"/>
  <c r="K2412" i="6" s="1"/>
  <c r="M2411" i="6"/>
  <c r="H2415" i="6"/>
  <c r="E2416" i="6"/>
  <c r="J2413" i="6" l="1"/>
  <c r="K2413" i="6" s="1"/>
  <c r="M2412" i="6"/>
  <c r="H2416" i="6"/>
  <c r="E2417" i="6"/>
  <c r="J2414" i="6" l="1"/>
  <c r="K2414" i="6" s="1"/>
  <c r="M2413" i="6"/>
  <c r="H2417" i="6"/>
  <c r="E2418" i="6"/>
  <c r="J2415" i="6" l="1"/>
  <c r="K2415" i="6" s="1"/>
  <c r="M2414" i="6"/>
  <c r="H2418" i="6"/>
  <c r="E2419" i="6"/>
  <c r="J2416" i="6" l="1"/>
  <c r="K2416" i="6" s="1"/>
  <c r="M2415" i="6"/>
  <c r="H2419" i="6"/>
  <c r="E2420" i="6"/>
  <c r="J2417" i="6" l="1"/>
  <c r="K2417" i="6" s="1"/>
  <c r="M2416" i="6"/>
  <c r="H2420" i="6"/>
  <c r="E2421" i="6"/>
  <c r="J2418" i="6" l="1"/>
  <c r="K2418" i="6" s="1"/>
  <c r="M2417" i="6"/>
  <c r="H2421" i="6"/>
  <c r="E2422" i="6"/>
  <c r="J2419" i="6" l="1"/>
  <c r="K2419" i="6" s="1"/>
  <c r="M2418" i="6"/>
  <c r="H2422" i="6"/>
  <c r="E2423" i="6"/>
  <c r="J2420" i="6" l="1"/>
  <c r="K2420" i="6" s="1"/>
  <c r="M2419" i="6"/>
  <c r="H2423" i="6"/>
  <c r="E2424" i="6"/>
  <c r="J2421" i="6" l="1"/>
  <c r="K2421" i="6" s="1"/>
  <c r="M2420" i="6"/>
  <c r="H2424" i="6"/>
  <c r="E2425" i="6"/>
  <c r="J2422" i="6" l="1"/>
  <c r="K2422" i="6" s="1"/>
  <c r="M2421" i="6"/>
  <c r="H2425" i="6"/>
  <c r="E2426" i="6"/>
  <c r="J2423" i="6" l="1"/>
  <c r="K2423" i="6" s="1"/>
  <c r="M2422" i="6"/>
  <c r="H2426" i="6"/>
  <c r="E2427" i="6"/>
  <c r="J2424" i="6" l="1"/>
  <c r="K2424" i="6" s="1"/>
  <c r="M2423" i="6"/>
  <c r="H2427" i="6"/>
  <c r="E2428" i="6"/>
  <c r="J2425" i="6" l="1"/>
  <c r="K2425" i="6" s="1"/>
  <c r="M2424" i="6"/>
  <c r="H2428" i="6"/>
  <c r="E2429" i="6"/>
  <c r="J2426" i="6" l="1"/>
  <c r="K2426" i="6" s="1"/>
  <c r="M2425" i="6"/>
  <c r="H2429" i="6"/>
  <c r="E2430" i="6"/>
  <c r="J2427" i="6" l="1"/>
  <c r="K2427" i="6" s="1"/>
  <c r="M2426" i="6"/>
  <c r="H2430" i="6"/>
  <c r="E2431" i="6"/>
  <c r="J2428" i="6" l="1"/>
  <c r="K2428" i="6" s="1"/>
  <c r="M2427" i="6"/>
  <c r="H2431" i="6"/>
  <c r="E2432" i="6"/>
  <c r="J2429" i="6" l="1"/>
  <c r="K2429" i="6" s="1"/>
  <c r="M2428" i="6"/>
  <c r="H2432" i="6"/>
  <c r="E2433" i="6"/>
  <c r="J2430" i="6" l="1"/>
  <c r="K2430" i="6" s="1"/>
  <c r="M2429" i="6"/>
  <c r="H2433" i="6"/>
  <c r="E2434" i="6"/>
  <c r="J2431" i="6" l="1"/>
  <c r="K2431" i="6" s="1"/>
  <c r="M2430" i="6"/>
  <c r="H2434" i="6"/>
  <c r="E2435" i="6"/>
  <c r="J2432" i="6" l="1"/>
  <c r="K2432" i="6" s="1"/>
  <c r="M2431" i="6"/>
  <c r="H2435" i="6"/>
  <c r="E2436" i="6"/>
  <c r="J2433" i="6" l="1"/>
  <c r="K2433" i="6" s="1"/>
  <c r="M2432" i="6"/>
  <c r="H2436" i="6"/>
  <c r="E2437" i="6"/>
  <c r="J2434" i="6" l="1"/>
  <c r="K2434" i="6" s="1"/>
  <c r="M2433" i="6"/>
  <c r="H2437" i="6"/>
  <c r="E2438" i="6"/>
  <c r="J2435" i="6" l="1"/>
  <c r="K2435" i="6" s="1"/>
  <c r="M2434" i="6"/>
  <c r="H2438" i="6"/>
  <c r="E2439" i="6"/>
  <c r="J2436" i="6" l="1"/>
  <c r="K2436" i="6" s="1"/>
  <c r="M2435" i="6"/>
  <c r="H2439" i="6"/>
  <c r="E2440" i="6"/>
  <c r="J2437" i="6" l="1"/>
  <c r="K2437" i="6" s="1"/>
  <c r="M2436" i="6"/>
  <c r="H2440" i="6"/>
  <c r="E2441" i="6"/>
  <c r="J2438" i="6" l="1"/>
  <c r="K2438" i="6" s="1"/>
  <c r="M2437" i="6"/>
  <c r="H2441" i="6"/>
  <c r="E2442" i="6"/>
  <c r="J2439" i="6" l="1"/>
  <c r="K2439" i="6" s="1"/>
  <c r="M2438" i="6"/>
  <c r="H2442" i="6"/>
  <c r="E2443" i="6"/>
  <c r="J2440" i="6" l="1"/>
  <c r="K2440" i="6" s="1"/>
  <c r="M2439" i="6"/>
  <c r="H2443" i="6"/>
  <c r="E2444" i="6"/>
  <c r="J2441" i="6" l="1"/>
  <c r="K2441" i="6" s="1"/>
  <c r="M2440" i="6"/>
  <c r="H2444" i="6"/>
  <c r="E2445" i="6"/>
  <c r="J2442" i="6" l="1"/>
  <c r="K2442" i="6" s="1"/>
  <c r="M2441" i="6"/>
  <c r="H2445" i="6"/>
  <c r="E2446" i="6"/>
  <c r="J2443" i="6" l="1"/>
  <c r="K2443" i="6" s="1"/>
  <c r="M2442" i="6"/>
  <c r="H2446" i="6"/>
  <c r="E2447" i="6"/>
  <c r="J2444" i="6" l="1"/>
  <c r="K2444" i="6" s="1"/>
  <c r="M2443" i="6"/>
  <c r="H2447" i="6"/>
  <c r="E2448" i="6"/>
  <c r="J2445" i="6" l="1"/>
  <c r="K2445" i="6" s="1"/>
  <c r="M2444" i="6"/>
  <c r="E2449" i="6"/>
  <c r="H2448" i="6"/>
  <c r="J2446" i="6" l="1"/>
  <c r="K2446" i="6" s="1"/>
  <c r="M2445" i="6"/>
  <c r="H2449" i="6"/>
  <c r="E2450" i="6"/>
  <c r="J2447" i="6" l="1"/>
  <c r="K2447" i="6" s="1"/>
  <c r="M2446" i="6"/>
  <c r="H2450" i="6"/>
  <c r="E2451" i="6"/>
  <c r="J2448" i="6" l="1"/>
  <c r="K2448" i="6" s="1"/>
  <c r="M2447" i="6"/>
  <c r="H2451" i="6"/>
  <c r="E2452" i="6"/>
  <c r="J2449" i="6" l="1"/>
  <c r="K2449" i="6" s="1"/>
  <c r="M2448" i="6"/>
  <c r="E2453" i="6"/>
  <c r="H2452" i="6"/>
  <c r="J2450" i="6" l="1"/>
  <c r="K2450" i="6" s="1"/>
  <c r="M2449" i="6"/>
  <c r="H2453" i="6"/>
  <c r="E2454" i="6"/>
  <c r="J2451" i="6" l="1"/>
  <c r="K2451" i="6" s="1"/>
  <c r="M2450" i="6"/>
  <c r="H2454" i="6"/>
  <c r="E2455" i="6"/>
  <c r="J2452" i="6" l="1"/>
  <c r="K2452" i="6" s="1"/>
  <c r="M2451" i="6"/>
  <c r="H2455" i="6"/>
  <c r="E2456" i="6"/>
  <c r="J2453" i="6" l="1"/>
  <c r="K2453" i="6" s="1"/>
  <c r="M2452" i="6"/>
  <c r="H2456" i="6"/>
  <c r="E2457" i="6"/>
  <c r="J2454" i="6" l="1"/>
  <c r="K2454" i="6" s="1"/>
  <c r="M2453" i="6"/>
  <c r="H2457" i="6"/>
  <c r="E2458" i="6"/>
  <c r="J2455" i="6" l="1"/>
  <c r="K2455" i="6" s="1"/>
  <c r="M2454" i="6"/>
  <c r="H2458" i="6"/>
  <c r="E2459" i="6"/>
  <c r="J2456" i="6" l="1"/>
  <c r="K2456" i="6" s="1"/>
  <c r="M2455" i="6"/>
  <c r="H2459" i="6"/>
  <c r="E2460" i="6"/>
  <c r="J2457" i="6" l="1"/>
  <c r="K2457" i="6" s="1"/>
  <c r="M2456" i="6"/>
  <c r="H2460" i="6"/>
  <c r="E2461" i="6"/>
  <c r="J2458" i="6" l="1"/>
  <c r="K2458" i="6" s="1"/>
  <c r="M2457" i="6"/>
  <c r="H2461" i="6"/>
  <c r="E2462" i="6"/>
  <c r="J2459" i="6" l="1"/>
  <c r="K2459" i="6" s="1"/>
  <c r="M2458" i="6"/>
  <c r="H2462" i="6"/>
  <c r="E2463" i="6"/>
  <c r="J2460" i="6" l="1"/>
  <c r="K2460" i="6" s="1"/>
  <c r="M2459" i="6"/>
  <c r="H2463" i="6"/>
  <c r="E2464" i="6"/>
  <c r="J2461" i="6" l="1"/>
  <c r="K2461" i="6" s="1"/>
  <c r="M2460" i="6"/>
  <c r="H2464" i="6"/>
  <c r="E2465" i="6"/>
  <c r="J2462" i="6" l="1"/>
  <c r="K2462" i="6" s="1"/>
  <c r="M2461" i="6"/>
  <c r="H2465" i="6"/>
  <c r="E2466" i="6"/>
  <c r="J2463" i="6" l="1"/>
  <c r="K2463" i="6" s="1"/>
  <c r="M2462" i="6"/>
  <c r="H2466" i="6"/>
  <c r="E2467" i="6"/>
  <c r="J2464" i="6" l="1"/>
  <c r="K2464" i="6" s="1"/>
  <c r="M2463" i="6"/>
  <c r="H2467" i="6"/>
  <c r="E2468" i="6"/>
  <c r="J2465" i="6" l="1"/>
  <c r="K2465" i="6" s="1"/>
  <c r="M2464" i="6"/>
  <c r="H2468" i="6"/>
  <c r="E2469" i="6"/>
  <c r="J2466" i="6" l="1"/>
  <c r="K2466" i="6" s="1"/>
  <c r="M2465" i="6"/>
  <c r="H2469" i="6"/>
  <c r="E2470" i="6"/>
  <c r="J2467" i="6" l="1"/>
  <c r="K2467" i="6" s="1"/>
  <c r="M2466" i="6"/>
  <c r="H2470" i="6"/>
  <c r="E2471" i="6"/>
  <c r="J2468" i="6" l="1"/>
  <c r="K2468" i="6" s="1"/>
  <c r="M2467" i="6"/>
  <c r="H2471" i="6"/>
  <c r="E2472" i="6"/>
  <c r="J2469" i="6" l="1"/>
  <c r="K2469" i="6" s="1"/>
  <c r="M2468" i="6"/>
  <c r="H2472" i="6"/>
  <c r="E2473" i="6"/>
  <c r="M2469" i="6" l="1"/>
  <c r="J2470" i="6"/>
  <c r="K2470" i="6" s="1"/>
  <c r="H2473" i="6"/>
  <c r="E2474" i="6"/>
  <c r="J2471" i="6" l="1"/>
  <c r="K2471" i="6" s="1"/>
  <c r="M2470" i="6"/>
  <c r="H2474" i="6"/>
  <c r="E2475" i="6"/>
  <c r="J2472" i="6" l="1"/>
  <c r="K2472" i="6" s="1"/>
  <c r="M2471" i="6"/>
  <c r="H2475" i="6"/>
  <c r="E2476" i="6"/>
  <c r="J2473" i="6" l="1"/>
  <c r="K2473" i="6" s="1"/>
  <c r="M2472" i="6"/>
  <c r="H2476" i="6"/>
  <c r="E2477" i="6"/>
  <c r="J2474" i="6" l="1"/>
  <c r="K2474" i="6" s="1"/>
  <c r="M2473" i="6"/>
  <c r="H2477" i="6"/>
  <c r="E2478" i="6"/>
  <c r="J2475" i="6" l="1"/>
  <c r="K2475" i="6" s="1"/>
  <c r="M2474" i="6"/>
  <c r="H2478" i="6"/>
  <c r="E2479" i="6"/>
  <c r="J2476" i="6" l="1"/>
  <c r="K2476" i="6" s="1"/>
  <c r="M2475" i="6"/>
  <c r="H2479" i="6"/>
  <c r="E2480" i="6"/>
  <c r="J2477" i="6" l="1"/>
  <c r="K2477" i="6" s="1"/>
  <c r="M2476" i="6"/>
  <c r="H2480" i="6"/>
  <c r="E2481" i="6"/>
  <c r="J2478" i="6" l="1"/>
  <c r="K2478" i="6" s="1"/>
  <c r="M2477" i="6"/>
  <c r="H2481" i="6"/>
  <c r="E2482" i="6"/>
  <c r="J2479" i="6" l="1"/>
  <c r="K2479" i="6" s="1"/>
  <c r="M2478" i="6"/>
  <c r="H2482" i="6"/>
  <c r="E2483" i="6"/>
  <c r="J2480" i="6" l="1"/>
  <c r="K2480" i="6" s="1"/>
  <c r="M2479" i="6"/>
  <c r="H2483" i="6"/>
  <c r="E2484" i="6"/>
  <c r="J2481" i="6" l="1"/>
  <c r="K2481" i="6" s="1"/>
  <c r="M2480" i="6"/>
  <c r="H2484" i="6"/>
  <c r="E2485" i="6"/>
  <c r="J2482" i="6" l="1"/>
  <c r="K2482" i="6" s="1"/>
  <c r="M2481" i="6"/>
  <c r="H2485" i="6"/>
  <c r="E2486" i="6"/>
  <c r="J2483" i="6" l="1"/>
  <c r="K2483" i="6" s="1"/>
  <c r="M2482" i="6"/>
  <c r="E2487" i="6"/>
  <c r="H2486" i="6"/>
  <c r="J2484" i="6" l="1"/>
  <c r="K2484" i="6" s="1"/>
  <c r="M2483" i="6"/>
  <c r="H2487" i="6"/>
  <c r="E2488" i="6"/>
  <c r="J2485" i="6" l="1"/>
  <c r="K2485" i="6" s="1"/>
  <c r="M2484" i="6"/>
  <c r="H2488" i="6"/>
  <c r="E2489" i="6"/>
  <c r="J2486" i="6" l="1"/>
  <c r="K2486" i="6" s="1"/>
  <c r="M2485" i="6"/>
  <c r="H2489" i="6"/>
  <c r="E2490" i="6"/>
  <c r="J2487" i="6" l="1"/>
  <c r="K2487" i="6" s="1"/>
  <c r="M2486" i="6"/>
  <c r="E2491" i="6"/>
  <c r="H2490" i="6"/>
  <c r="J2488" i="6" l="1"/>
  <c r="K2488" i="6" s="1"/>
  <c r="M2487" i="6"/>
  <c r="H2491" i="6"/>
  <c r="E2492" i="6"/>
  <c r="J2489" i="6" l="1"/>
  <c r="K2489" i="6" s="1"/>
  <c r="M2488" i="6"/>
  <c r="H2492" i="6"/>
  <c r="E2493" i="6"/>
  <c r="J2490" i="6" l="1"/>
  <c r="K2490" i="6" s="1"/>
  <c r="M2489" i="6"/>
  <c r="H2493" i="6"/>
  <c r="E2494" i="6"/>
  <c r="J2491" i="6" l="1"/>
  <c r="K2491" i="6" s="1"/>
  <c r="M2490" i="6"/>
  <c r="H2494" i="6"/>
  <c r="E2495" i="6"/>
  <c r="J2492" i="6" l="1"/>
  <c r="K2492" i="6" s="1"/>
  <c r="M2491" i="6"/>
  <c r="H2495" i="6"/>
  <c r="E2496" i="6"/>
  <c r="J2493" i="6" l="1"/>
  <c r="K2493" i="6" s="1"/>
  <c r="M2492" i="6"/>
  <c r="H2496" i="6"/>
  <c r="E2497" i="6"/>
  <c r="J2494" i="6" l="1"/>
  <c r="K2494" i="6" s="1"/>
  <c r="M2493" i="6"/>
  <c r="H2497" i="6"/>
  <c r="E2498" i="6"/>
  <c r="J2495" i="6" l="1"/>
  <c r="K2495" i="6" s="1"/>
  <c r="M2494" i="6"/>
  <c r="H2498" i="6"/>
  <c r="E2499" i="6"/>
  <c r="J2496" i="6" l="1"/>
  <c r="K2496" i="6" s="1"/>
  <c r="M2495" i="6"/>
  <c r="H2499" i="6"/>
  <c r="E2500" i="6"/>
  <c r="J2497" i="6" l="1"/>
  <c r="K2497" i="6" s="1"/>
  <c r="M2496" i="6"/>
  <c r="H2500" i="6"/>
  <c r="E2501" i="6"/>
  <c r="J2498" i="6" l="1"/>
  <c r="K2498" i="6" s="1"/>
  <c r="M2497" i="6"/>
  <c r="H2501" i="6"/>
  <c r="E2502" i="6"/>
  <c r="J2499" i="6" l="1"/>
  <c r="K2499" i="6" s="1"/>
  <c r="M2498" i="6"/>
  <c r="H2502" i="6"/>
  <c r="E2503" i="6"/>
  <c r="J2500" i="6" l="1"/>
  <c r="K2500" i="6" s="1"/>
  <c r="M2499" i="6"/>
  <c r="H2503" i="6"/>
  <c r="E2504" i="6"/>
  <c r="J2501" i="6" l="1"/>
  <c r="K2501" i="6" s="1"/>
  <c r="M2500" i="6"/>
  <c r="H2504" i="6"/>
  <c r="E2505" i="6"/>
  <c r="J2502" i="6" l="1"/>
  <c r="K2502" i="6" s="1"/>
  <c r="M2501" i="6"/>
  <c r="H2505" i="6"/>
  <c r="E2506" i="6"/>
  <c r="J2503" i="6" l="1"/>
  <c r="K2503" i="6" s="1"/>
  <c r="M2502" i="6"/>
  <c r="H2506" i="6"/>
  <c r="E2507" i="6"/>
  <c r="J2504" i="6" l="1"/>
  <c r="K2504" i="6" s="1"/>
  <c r="M2503" i="6"/>
  <c r="H2507" i="6"/>
  <c r="E2508" i="6"/>
  <c r="J2505" i="6" l="1"/>
  <c r="K2505" i="6" s="1"/>
  <c r="M2504" i="6"/>
  <c r="H2508" i="6"/>
  <c r="E2509" i="6"/>
  <c r="J2506" i="6" l="1"/>
  <c r="K2506" i="6" s="1"/>
  <c r="M2505" i="6"/>
  <c r="H2509" i="6"/>
  <c r="E2510" i="6"/>
  <c r="J2507" i="6" l="1"/>
  <c r="K2507" i="6" s="1"/>
  <c r="M2506" i="6"/>
  <c r="H2510" i="6"/>
  <c r="E2511" i="6"/>
  <c r="J2508" i="6" l="1"/>
  <c r="K2508" i="6" s="1"/>
  <c r="M2507" i="6"/>
  <c r="H2511" i="6"/>
  <c r="E2512" i="6"/>
  <c r="J2509" i="6" l="1"/>
  <c r="K2509" i="6" s="1"/>
  <c r="M2508" i="6"/>
  <c r="H2512" i="6"/>
  <c r="E2513" i="6"/>
  <c r="J2510" i="6" l="1"/>
  <c r="K2510" i="6" s="1"/>
  <c r="M2509" i="6"/>
  <c r="H2513" i="6"/>
  <c r="E2514" i="6"/>
  <c r="J2511" i="6" l="1"/>
  <c r="K2511" i="6" s="1"/>
  <c r="M2510" i="6"/>
  <c r="H2514" i="6"/>
  <c r="E2515" i="6"/>
  <c r="J2512" i="6" l="1"/>
  <c r="K2512" i="6" s="1"/>
  <c r="M2511" i="6"/>
  <c r="H2515" i="6"/>
  <c r="E2516" i="6"/>
  <c r="J2513" i="6" l="1"/>
  <c r="K2513" i="6" s="1"/>
  <c r="M2512" i="6"/>
  <c r="E2517" i="6"/>
  <c r="H2516" i="6"/>
  <c r="J2514" i="6" l="1"/>
  <c r="K2514" i="6" s="1"/>
  <c r="M2513" i="6"/>
  <c r="H2517" i="6"/>
  <c r="E2518" i="6"/>
  <c r="J2515" i="6" l="1"/>
  <c r="K2515" i="6" s="1"/>
  <c r="M2514" i="6"/>
  <c r="H2518" i="6"/>
  <c r="E2519" i="6"/>
  <c r="J2516" i="6" l="1"/>
  <c r="K2516" i="6" s="1"/>
  <c r="M2515" i="6"/>
  <c r="H2519" i="6"/>
  <c r="E2520" i="6"/>
  <c r="J2517" i="6" l="1"/>
  <c r="K2517" i="6" s="1"/>
  <c r="M2516" i="6"/>
  <c r="H2520" i="6"/>
  <c r="E2521" i="6"/>
  <c r="M2517" i="6" l="1"/>
  <c r="J2518" i="6"/>
  <c r="K2518" i="6" s="1"/>
  <c r="H2521" i="6"/>
  <c r="E2522" i="6"/>
  <c r="J2519" i="6" l="1"/>
  <c r="K2519" i="6" s="1"/>
  <c r="M2518" i="6"/>
  <c r="H2522" i="6"/>
  <c r="E2523" i="6"/>
  <c r="J2520" i="6" l="1"/>
  <c r="K2520" i="6" s="1"/>
  <c r="M2519" i="6"/>
  <c r="H2523" i="6"/>
  <c r="E2524" i="6"/>
  <c r="J2521" i="6" l="1"/>
  <c r="K2521" i="6" s="1"/>
  <c r="M2520" i="6"/>
  <c r="H2524" i="6"/>
  <c r="E2525" i="6"/>
  <c r="J2522" i="6" l="1"/>
  <c r="K2522" i="6" s="1"/>
  <c r="M2521" i="6"/>
  <c r="H2525" i="6"/>
  <c r="E2526" i="6"/>
  <c r="J2523" i="6" l="1"/>
  <c r="K2523" i="6" s="1"/>
  <c r="M2522" i="6"/>
  <c r="H2526" i="6"/>
  <c r="E2527" i="6"/>
  <c r="J2524" i="6" l="1"/>
  <c r="K2524" i="6" s="1"/>
  <c r="M2523" i="6"/>
  <c r="H2527" i="6"/>
  <c r="E2528" i="6"/>
  <c r="J2525" i="6" l="1"/>
  <c r="K2525" i="6" s="1"/>
  <c r="M2524" i="6"/>
  <c r="H2528" i="6"/>
  <c r="E2529" i="6"/>
  <c r="J2526" i="6" l="1"/>
  <c r="K2526" i="6" s="1"/>
  <c r="M2525" i="6"/>
  <c r="H2529" i="6"/>
  <c r="E2530" i="6"/>
  <c r="J2527" i="6" l="1"/>
  <c r="K2527" i="6" s="1"/>
  <c r="M2526" i="6"/>
  <c r="H2530" i="6"/>
  <c r="E2531" i="6"/>
  <c r="J2528" i="6" l="1"/>
  <c r="K2528" i="6" s="1"/>
  <c r="M2527" i="6"/>
  <c r="H2531" i="6"/>
  <c r="E2532" i="6"/>
  <c r="J2529" i="6" l="1"/>
  <c r="K2529" i="6" s="1"/>
  <c r="M2528" i="6"/>
  <c r="H2532" i="6"/>
  <c r="E2533" i="6"/>
  <c r="J2530" i="6" l="1"/>
  <c r="K2530" i="6" s="1"/>
  <c r="M2529" i="6"/>
  <c r="H2533" i="6"/>
  <c r="E2534" i="6"/>
  <c r="J2531" i="6" l="1"/>
  <c r="K2531" i="6" s="1"/>
  <c r="M2530" i="6"/>
  <c r="H2534" i="6"/>
  <c r="E2535" i="6"/>
  <c r="J2532" i="6" l="1"/>
  <c r="K2532" i="6" s="1"/>
  <c r="M2531" i="6"/>
  <c r="H2535" i="6"/>
  <c r="E2536" i="6"/>
  <c r="J2533" i="6" l="1"/>
  <c r="K2533" i="6" s="1"/>
  <c r="M2532" i="6"/>
  <c r="H2536" i="6"/>
  <c r="E2537" i="6"/>
  <c r="J2534" i="6" l="1"/>
  <c r="K2534" i="6" s="1"/>
  <c r="M2533" i="6"/>
  <c r="H2537" i="6"/>
  <c r="E2538" i="6"/>
  <c r="J2535" i="6" l="1"/>
  <c r="K2535" i="6" s="1"/>
  <c r="M2534" i="6"/>
  <c r="H2538" i="6"/>
  <c r="E2539" i="6"/>
  <c r="J2536" i="6" l="1"/>
  <c r="K2536" i="6" s="1"/>
  <c r="M2535" i="6"/>
  <c r="H2539" i="6"/>
  <c r="E2540" i="6"/>
  <c r="J2537" i="6" l="1"/>
  <c r="K2537" i="6" s="1"/>
  <c r="M2536" i="6"/>
  <c r="H2540" i="6"/>
  <c r="E2541" i="6"/>
  <c r="J2538" i="6" l="1"/>
  <c r="K2538" i="6" s="1"/>
  <c r="M2537" i="6"/>
  <c r="H2541" i="6"/>
  <c r="E2542" i="6"/>
  <c r="J2539" i="6" l="1"/>
  <c r="K2539" i="6" s="1"/>
  <c r="M2538" i="6"/>
  <c r="H2542" i="6"/>
  <c r="E2543" i="6"/>
  <c r="J2540" i="6" l="1"/>
  <c r="K2540" i="6" s="1"/>
  <c r="M2539" i="6"/>
  <c r="H2543" i="6"/>
  <c r="E2544" i="6"/>
  <c r="J2541" i="6" l="1"/>
  <c r="K2541" i="6" s="1"/>
  <c r="M2540" i="6"/>
  <c r="H2544" i="6"/>
  <c r="E2545" i="6"/>
  <c r="J2542" i="6" l="1"/>
  <c r="K2542" i="6" s="1"/>
  <c r="M2541" i="6"/>
  <c r="H2545" i="6"/>
  <c r="E2546" i="6"/>
  <c r="J2543" i="6" l="1"/>
  <c r="K2543" i="6" s="1"/>
  <c r="M2542" i="6"/>
  <c r="H2546" i="6"/>
  <c r="E2547" i="6"/>
  <c r="J2544" i="6" l="1"/>
  <c r="K2544" i="6" s="1"/>
  <c r="M2543" i="6"/>
  <c r="H2547" i="6"/>
  <c r="E2548" i="6"/>
  <c r="J2545" i="6" l="1"/>
  <c r="K2545" i="6" s="1"/>
  <c r="M2544" i="6"/>
  <c r="E2549" i="6"/>
  <c r="H2548" i="6"/>
  <c r="J2546" i="6" l="1"/>
  <c r="K2546" i="6" s="1"/>
  <c r="M2545" i="6"/>
  <c r="E2550" i="6"/>
  <c r="H2549" i="6"/>
  <c r="J2547" i="6" l="1"/>
  <c r="K2547" i="6" s="1"/>
  <c r="M2546" i="6"/>
  <c r="E2551" i="6"/>
  <c r="H2550" i="6"/>
  <c r="J2548" i="6" l="1"/>
  <c r="K2548" i="6" s="1"/>
  <c r="M2547" i="6"/>
  <c r="H2551" i="6"/>
  <c r="E2552" i="6"/>
  <c r="J2549" i="6" l="1"/>
  <c r="K2549" i="6" s="1"/>
  <c r="M2548" i="6"/>
  <c r="H2552" i="6"/>
  <c r="E2553" i="6"/>
  <c r="J2550" i="6" l="1"/>
  <c r="K2550" i="6" s="1"/>
  <c r="M2549" i="6"/>
  <c r="H2553" i="6"/>
  <c r="E2554" i="6"/>
  <c r="J2551" i="6" l="1"/>
  <c r="K2551" i="6" s="1"/>
  <c r="M2550" i="6"/>
  <c r="H2554" i="6"/>
  <c r="E2555" i="6"/>
  <c r="J2552" i="6" l="1"/>
  <c r="K2552" i="6" s="1"/>
  <c r="M2551" i="6"/>
  <c r="H2555" i="6"/>
  <c r="E2556" i="6"/>
  <c r="J2553" i="6" l="1"/>
  <c r="K2553" i="6" s="1"/>
  <c r="M2552" i="6"/>
  <c r="H2556" i="6"/>
  <c r="E2557" i="6"/>
  <c r="J2554" i="6" l="1"/>
  <c r="K2554" i="6" s="1"/>
  <c r="M2553" i="6"/>
  <c r="H2557" i="6"/>
  <c r="E2558" i="6"/>
  <c r="J2555" i="6" l="1"/>
  <c r="K2555" i="6" s="1"/>
  <c r="M2554" i="6"/>
  <c r="H2558" i="6"/>
  <c r="E2559" i="6"/>
  <c r="J2556" i="6" l="1"/>
  <c r="K2556" i="6" s="1"/>
  <c r="M2555" i="6"/>
  <c r="H2559" i="6"/>
  <c r="E2560" i="6"/>
  <c r="J2557" i="6" l="1"/>
  <c r="K2557" i="6" s="1"/>
  <c r="M2556" i="6"/>
  <c r="H2560" i="6"/>
  <c r="E2561" i="6"/>
  <c r="J2558" i="6" l="1"/>
  <c r="K2558" i="6" s="1"/>
  <c r="M2557" i="6"/>
  <c r="H2561" i="6"/>
  <c r="E2562" i="6"/>
  <c r="J2559" i="6" l="1"/>
  <c r="K2559" i="6" s="1"/>
  <c r="M2558" i="6"/>
  <c r="H2562" i="6"/>
  <c r="E2563" i="6"/>
  <c r="J2560" i="6" l="1"/>
  <c r="K2560" i="6" s="1"/>
  <c r="M2559" i="6"/>
  <c r="H2563" i="6"/>
  <c r="E2564" i="6"/>
  <c r="J2561" i="6" l="1"/>
  <c r="K2561" i="6" s="1"/>
  <c r="M2560" i="6"/>
  <c r="H2564" i="6"/>
  <c r="E2565" i="6"/>
  <c r="J2562" i="6" l="1"/>
  <c r="K2562" i="6" s="1"/>
  <c r="M2561" i="6"/>
  <c r="H2565" i="6"/>
  <c r="E2566" i="6"/>
  <c r="J2563" i="6" l="1"/>
  <c r="K2563" i="6" s="1"/>
  <c r="M2562" i="6"/>
  <c r="H2566" i="6"/>
  <c r="E2567" i="6"/>
  <c r="J2564" i="6" l="1"/>
  <c r="K2564" i="6" s="1"/>
  <c r="M2563" i="6"/>
  <c r="H2567" i="6"/>
  <c r="E2568" i="6"/>
  <c r="J2565" i="6" l="1"/>
  <c r="K2565" i="6" s="1"/>
  <c r="M2564" i="6"/>
  <c r="H2568" i="6"/>
  <c r="E2569" i="6"/>
  <c r="J2566" i="6" l="1"/>
  <c r="K2566" i="6" s="1"/>
  <c r="M2565" i="6"/>
  <c r="H2569" i="6"/>
  <c r="E2570" i="6"/>
  <c r="J2567" i="6" l="1"/>
  <c r="K2567" i="6" s="1"/>
  <c r="M2566" i="6"/>
  <c r="H2570" i="6"/>
  <c r="E2571" i="6"/>
  <c r="J2568" i="6" l="1"/>
  <c r="K2568" i="6" s="1"/>
  <c r="M2567" i="6"/>
  <c r="H2571" i="6"/>
  <c r="E2572" i="6"/>
  <c r="J2569" i="6" l="1"/>
  <c r="K2569" i="6" s="1"/>
  <c r="M2568" i="6"/>
  <c r="H2572" i="6"/>
  <c r="E2573" i="6"/>
  <c r="J2570" i="6" l="1"/>
  <c r="K2570" i="6" s="1"/>
  <c r="M2569" i="6"/>
  <c r="H2573" i="6"/>
  <c r="E2574" i="6"/>
  <c r="J2571" i="6" l="1"/>
  <c r="K2571" i="6" s="1"/>
  <c r="M2570" i="6"/>
  <c r="H2574" i="6"/>
  <c r="E2575" i="6"/>
  <c r="J2572" i="6" l="1"/>
  <c r="K2572" i="6" s="1"/>
  <c r="M2571" i="6"/>
  <c r="H2575" i="6"/>
  <c r="E2576" i="6"/>
  <c r="J2573" i="6" l="1"/>
  <c r="K2573" i="6" s="1"/>
  <c r="M2572" i="6"/>
  <c r="H2576" i="6"/>
  <c r="E2577" i="6"/>
  <c r="J2574" i="6" l="1"/>
  <c r="K2574" i="6" s="1"/>
  <c r="M2573" i="6"/>
  <c r="H2577" i="6"/>
  <c r="E2578" i="6"/>
  <c r="J2575" i="6" l="1"/>
  <c r="K2575" i="6" s="1"/>
  <c r="M2574" i="6"/>
  <c r="H2578" i="6"/>
  <c r="E2579" i="6"/>
  <c r="J2576" i="6" l="1"/>
  <c r="K2576" i="6" s="1"/>
  <c r="M2575" i="6"/>
  <c r="H2579" i="6"/>
  <c r="E2580" i="6"/>
  <c r="J2577" i="6" l="1"/>
  <c r="K2577" i="6" s="1"/>
  <c r="M2576" i="6"/>
  <c r="H2580" i="6"/>
  <c r="E2581" i="6"/>
  <c r="J2578" i="6" l="1"/>
  <c r="K2578" i="6" s="1"/>
  <c r="M2577" i="6"/>
  <c r="H2581" i="6"/>
  <c r="E2582" i="6"/>
  <c r="J2579" i="6" l="1"/>
  <c r="K2579" i="6" s="1"/>
  <c r="M2578" i="6"/>
  <c r="H2582" i="6"/>
  <c r="E2583" i="6"/>
  <c r="J2580" i="6" l="1"/>
  <c r="K2580" i="6" s="1"/>
  <c r="M2579" i="6"/>
  <c r="H2583" i="6"/>
  <c r="E2584" i="6"/>
  <c r="J2581" i="6" l="1"/>
  <c r="K2581" i="6" s="1"/>
  <c r="M2580" i="6"/>
  <c r="H2584" i="6"/>
  <c r="E2585" i="6"/>
  <c r="J2582" i="6" l="1"/>
  <c r="K2582" i="6" s="1"/>
  <c r="M2581" i="6"/>
  <c r="H2585" i="6"/>
  <c r="E2586" i="6"/>
  <c r="J2583" i="6" l="1"/>
  <c r="K2583" i="6" s="1"/>
  <c r="M2582" i="6"/>
  <c r="H2586" i="6"/>
  <c r="E2587" i="6"/>
  <c r="J2584" i="6" l="1"/>
  <c r="K2584" i="6" s="1"/>
  <c r="M2583" i="6"/>
  <c r="H2587" i="6"/>
  <c r="E2588" i="6"/>
  <c r="J2585" i="6" l="1"/>
  <c r="K2585" i="6" s="1"/>
  <c r="M2584" i="6"/>
  <c r="H2588" i="6"/>
  <c r="E2589" i="6"/>
  <c r="J2586" i="6" l="1"/>
  <c r="K2586" i="6" s="1"/>
  <c r="M2585" i="6"/>
  <c r="H2589" i="6"/>
  <c r="E2590" i="6"/>
  <c r="J2587" i="6" l="1"/>
  <c r="K2587" i="6" s="1"/>
  <c r="M2586" i="6"/>
  <c r="H2590" i="6"/>
  <c r="E2591" i="6"/>
  <c r="J2588" i="6" l="1"/>
  <c r="K2588" i="6" s="1"/>
  <c r="M2587" i="6"/>
  <c r="H2591" i="6"/>
  <c r="E2592" i="6"/>
  <c r="J2589" i="6" l="1"/>
  <c r="K2589" i="6" s="1"/>
  <c r="M2588" i="6"/>
  <c r="H2592" i="6"/>
  <c r="E2593" i="6"/>
  <c r="J2590" i="6" l="1"/>
  <c r="K2590" i="6" s="1"/>
  <c r="M2589" i="6"/>
  <c r="H2593" i="6"/>
  <c r="E2594" i="6"/>
  <c r="J2591" i="6" l="1"/>
  <c r="K2591" i="6" s="1"/>
  <c r="M2590" i="6"/>
  <c r="H2594" i="6"/>
  <c r="E2595" i="6"/>
  <c r="J2592" i="6" l="1"/>
  <c r="K2592" i="6" s="1"/>
  <c r="M2591" i="6"/>
  <c r="H2595" i="6"/>
  <c r="E2596" i="6"/>
  <c r="J2593" i="6" l="1"/>
  <c r="K2593" i="6" s="1"/>
  <c r="M2592" i="6"/>
  <c r="H2596" i="6"/>
  <c r="E2597" i="6"/>
  <c r="J2594" i="6" l="1"/>
  <c r="K2594" i="6" s="1"/>
  <c r="M2593" i="6"/>
  <c r="H2597" i="6"/>
  <c r="E2598" i="6"/>
  <c r="J2595" i="6" l="1"/>
  <c r="K2595" i="6" s="1"/>
  <c r="M2594" i="6"/>
  <c r="H2598" i="6"/>
  <c r="E2599" i="6"/>
  <c r="J2596" i="6" l="1"/>
  <c r="K2596" i="6" s="1"/>
  <c r="M2595" i="6"/>
  <c r="H2599" i="6"/>
  <c r="E2600" i="6"/>
  <c r="J2597" i="6" l="1"/>
  <c r="K2597" i="6" s="1"/>
  <c r="M2596" i="6"/>
  <c r="H2600" i="6"/>
  <c r="E2601" i="6"/>
  <c r="J2598" i="6" l="1"/>
  <c r="K2598" i="6" s="1"/>
  <c r="M2597" i="6"/>
  <c r="H2601" i="6"/>
  <c r="E2602" i="6"/>
  <c r="J2599" i="6" l="1"/>
  <c r="K2599" i="6" s="1"/>
  <c r="M2598" i="6"/>
  <c r="H2602" i="6"/>
  <c r="E2603" i="6"/>
  <c r="J2600" i="6" l="1"/>
  <c r="K2600" i="6" s="1"/>
  <c r="M2599" i="6"/>
  <c r="H2603" i="6"/>
  <c r="E2604" i="6"/>
  <c r="J2601" i="6" l="1"/>
  <c r="K2601" i="6" s="1"/>
  <c r="M2600" i="6"/>
  <c r="H2604" i="6"/>
  <c r="E2605" i="6"/>
  <c r="J2602" i="6" l="1"/>
  <c r="K2602" i="6" s="1"/>
  <c r="M2601" i="6"/>
  <c r="H2605" i="6"/>
  <c r="E2606" i="6"/>
  <c r="J2603" i="6" l="1"/>
  <c r="K2603" i="6" s="1"/>
  <c r="M2602" i="6"/>
  <c r="H2606" i="6"/>
  <c r="E2607" i="6"/>
  <c r="J2604" i="6" l="1"/>
  <c r="K2604" i="6" s="1"/>
  <c r="M2603" i="6"/>
  <c r="H2607" i="6"/>
  <c r="E2608" i="6"/>
  <c r="J2605" i="6" l="1"/>
  <c r="K2605" i="6" s="1"/>
  <c r="M2604" i="6"/>
  <c r="H2608" i="6"/>
  <c r="E2609" i="6"/>
  <c r="J2606" i="6" l="1"/>
  <c r="K2606" i="6" s="1"/>
  <c r="M2605" i="6"/>
  <c r="H2609" i="6"/>
  <c r="E2610" i="6"/>
  <c r="J2607" i="6" l="1"/>
  <c r="K2607" i="6" s="1"/>
  <c r="M2606" i="6"/>
  <c r="H2610" i="6"/>
  <c r="E2611" i="6"/>
  <c r="J2608" i="6" l="1"/>
  <c r="K2608" i="6" s="1"/>
  <c r="M2607" i="6"/>
  <c r="H2611" i="6"/>
  <c r="E2612" i="6"/>
  <c r="J2609" i="6" l="1"/>
  <c r="K2609" i="6" s="1"/>
  <c r="M2608" i="6"/>
  <c r="E2613" i="6"/>
  <c r="H2612" i="6"/>
  <c r="J2610" i="6" l="1"/>
  <c r="K2610" i="6" s="1"/>
  <c r="M2609" i="6"/>
  <c r="H2613" i="6"/>
  <c r="E2614" i="6"/>
  <c r="J2611" i="6" l="1"/>
  <c r="K2611" i="6" s="1"/>
  <c r="M2610" i="6"/>
  <c r="H2614" i="6"/>
  <c r="E2615" i="6"/>
  <c r="J2612" i="6" l="1"/>
  <c r="K2612" i="6" s="1"/>
  <c r="M2611" i="6"/>
  <c r="H2615" i="6"/>
  <c r="E2616" i="6"/>
  <c r="J2613" i="6" l="1"/>
  <c r="K2613" i="6" s="1"/>
  <c r="M2612" i="6"/>
  <c r="H2616" i="6"/>
  <c r="E2617" i="6"/>
  <c r="J2614" i="6" l="1"/>
  <c r="K2614" i="6" s="1"/>
  <c r="M2613" i="6"/>
  <c r="H2617" i="6"/>
  <c r="E2618" i="6"/>
  <c r="J2615" i="6" l="1"/>
  <c r="K2615" i="6" s="1"/>
  <c r="M2614" i="6"/>
  <c r="H2618" i="6"/>
  <c r="E2619" i="6"/>
  <c r="J2616" i="6" l="1"/>
  <c r="K2616" i="6" s="1"/>
  <c r="M2615" i="6"/>
  <c r="H2619" i="6"/>
  <c r="E2620" i="6"/>
  <c r="J2617" i="6" l="1"/>
  <c r="K2617" i="6" s="1"/>
  <c r="M2616" i="6"/>
  <c r="H2620" i="6"/>
  <c r="E2621" i="6"/>
  <c r="J2618" i="6" l="1"/>
  <c r="K2618" i="6" s="1"/>
  <c r="M2617" i="6"/>
  <c r="H2621" i="6"/>
  <c r="E2622" i="6"/>
  <c r="J2619" i="6" l="1"/>
  <c r="K2619" i="6" s="1"/>
  <c r="M2618" i="6"/>
  <c r="H2622" i="6"/>
  <c r="E2623" i="6"/>
  <c r="J2620" i="6" l="1"/>
  <c r="K2620" i="6" s="1"/>
  <c r="M2619" i="6"/>
  <c r="H2623" i="6"/>
  <c r="E2624" i="6"/>
  <c r="J2621" i="6" l="1"/>
  <c r="K2621" i="6" s="1"/>
  <c r="M2620" i="6"/>
  <c r="H2624" i="6"/>
  <c r="E2625" i="6"/>
  <c r="J2622" i="6" l="1"/>
  <c r="K2622" i="6" s="1"/>
  <c r="M2621" i="6"/>
  <c r="H2625" i="6"/>
  <c r="E2626" i="6"/>
  <c r="J2623" i="6" l="1"/>
  <c r="K2623" i="6" s="1"/>
  <c r="M2622" i="6"/>
  <c r="H2626" i="6"/>
  <c r="E2627" i="6"/>
  <c r="J2624" i="6" l="1"/>
  <c r="K2624" i="6" s="1"/>
  <c r="M2623" i="6"/>
  <c r="H2627" i="6"/>
  <c r="E2628" i="6"/>
  <c r="J2625" i="6" l="1"/>
  <c r="K2625" i="6" s="1"/>
  <c r="M2624" i="6"/>
  <c r="H2628" i="6"/>
  <c r="E2629" i="6"/>
  <c r="J2626" i="6" l="1"/>
  <c r="K2626" i="6" s="1"/>
  <c r="M2625" i="6"/>
  <c r="H2629" i="6"/>
  <c r="E2630" i="6"/>
  <c r="J2627" i="6" l="1"/>
  <c r="K2627" i="6" s="1"/>
  <c r="M2626" i="6"/>
  <c r="H2630" i="6"/>
  <c r="E2631" i="6"/>
  <c r="J2628" i="6" l="1"/>
  <c r="K2628" i="6" s="1"/>
  <c r="M2627" i="6"/>
  <c r="H2631" i="6"/>
  <c r="E2632" i="6"/>
  <c r="J2629" i="6" l="1"/>
  <c r="K2629" i="6" s="1"/>
  <c r="M2628" i="6"/>
  <c r="H2632" i="6"/>
  <c r="E2633" i="6"/>
  <c r="J2630" i="6" l="1"/>
  <c r="K2630" i="6" s="1"/>
  <c r="M2629" i="6"/>
  <c r="E2634" i="6"/>
  <c r="H2633" i="6"/>
  <c r="J2631" i="6" l="1"/>
  <c r="K2631" i="6" s="1"/>
  <c r="M2630" i="6"/>
  <c r="H2634" i="6"/>
  <c r="E2635" i="6"/>
  <c r="J2632" i="6" l="1"/>
  <c r="K2632" i="6" s="1"/>
  <c r="M2631" i="6"/>
  <c r="H2635" i="6"/>
  <c r="E2636" i="6"/>
  <c r="J2633" i="6" l="1"/>
  <c r="K2633" i="6" s="1"/>
  <c r="M2632" i="6"/>
  <c r="H2636" i="6"/>
  <c r="E2637" i="6"/>
  <c r="J2634" i="6" l="1"/>
  <c r="K2634" i="6" s="1"/>
  <c r="M2633" i="6"/>
  <c r="H2637" i="6"/>
  <c r="E2638" i="6"/>
  <c r="J2635" i="6" l="1"/>
  <c r="K2635" i="6" s="1"/>
  <c r="M2634" i="6"/>
  <c r="H2638" i="6"/>
  <c r="E2639" i="6"/>
  <c r="J2636" i="6" l="1"/>
  <c r="K2636" i="6" s="1"/>
  <c r="M2635" i="6"/>
  <c r="H2639" i="6"/>
  <c r="E2640" i="6"/>
  <c r="J2637" i="6" l="1"/>
  <c r="K2637" i="6" s="1"/>
  <c r="M2636" i="6"/>
  <c r="H2640" i="6"/>
  <c r="E2641" i="6"/>
  <c r="J2638" i="6" l="1"/>
  <c r="K2638" i="6" s="1"/>
  <c r="M2637" i="6"/>
  <c r="H2641" i="6"/>
  <c r="E2642" i="6"/>
  <c r="J2639" i="6" l="1"/>
  <c r="K2639" i="6" s="1"/>
  <c r="M2638" i="6"/>
  <c r="H2642" i="6"/>
  <c r="E2643" i="6"/>
  <c r="J2640" i="6" l="1"/>
  <c r="K2640" i="6" s="1"/>
  <c r="M2639" i="6"/>
  <c r="H2643" i="6"/>
  <c r="E2644" i="6"/>
  <c r="J2641" i="6" l="1"/>
  <c r="K2641" i="6" s="1"/>
  <c r="M2640" i="6"/>
  <c r="H2644" i="6"/>
  <c r="E2645" i="6"/>
  <c r="J2642" i="6" l="1"/>
  <c r="K2642" i="6" s="1"/>
  <c r="M2641" i="6"/>
  <c r="H2645" i="6"/>
  <c r="E2646" i="6"/>
  <c r="J2643" i="6" l="1"/>
  <c r="K2643" i="6" s="1"/>
  <c r="M2642" i="6"/>
  <c r="H2646" i="6"/>
  <c r="E2647" i="6"/>
  <c r="J2644" i="6" l="1"/>
  <c r="K2644" i="6" s="1"/>
  <c r="M2643" i="6"/>
  <c r="H2647" i="6"/>
  <c r="E2648" i="6"/>
  <c r="J2645" i="6" l="1"/>
  <c r="K2645" i="6" s="1"/>
  <c r="M2644" i="6"/>
  <c r="H2648" i="6"/>
  <c r="E2649" i="6"/>
  <c r="J2646" i="6" l="1"/>
  <c r="K2646" i="6" s="1"/>
  <c r="M2645" i="6"/>
  <c r="H2649" i="6"/>
  <c r="E2650" i="6"/>
  <c r="J2647" i="6" l="1"/>
  <c r="K2647" i="6" s="1"/>
  <c r="M2646" i="6"/>
  <c r="H2650" i="6"/>
  <c r="E2651" i="6"/>
  <c r="J2648" i="6" l="1"/>
  <c r="K2648" i="6" s="1"/>
  <c r="M2647" i="6"/>
  <c r="H2651" i="6"/>
  <c r="E2652" i="6"/>
  <c r="J2649" i="6" l="1"/>
  <c r="K2649" i="6" s="1"/>
  <c r="M2648" i="6"/>
  <c r="H2652" i="6"/>
  <c r="E2653" i="6"/>
  <c r="J2650" i="6" l="1"/>
  <c r="K2650" i="6" s="1"/>
  <c r="M2649" i="6"/>
  <c r="H2653" i="6"/>
  <c r="E2654" i="6"/>
  <c r="J2651" i="6" l="1"/>
  <c r="K2651" i="6" s="1"/>
  <c r="M2650" i="6"/>
  <c r="H2654" i="6"/>
  <c r="E2655" i="6"/>
  <c r="J2652" i="6" l="1"/>
  <c r="K2652" i="6" s="1"/>
  <c r="M2651" i="6"/>
  <c r="H2655" i="6"/>
  <c r="E2656" i="6"/>
  <c r="J2653" i="6" l="1"/>
  <c r="K2653" i="6" s="1"/>
  <c r="M2652" i="6"/>
  <c r="H2656" i="6"/>
  <c r="E2657" i="6"/>
  <c r="J2654" i="6" l="1"/>
  <c r="K2654" i="6" s="1"/>
  <c r="M2653" i="6"/>
  <c r="H2657" i="6"/>
  <c r="E2658" i="6"/>
  <c r="J2655" i="6" l="1"/>
  <c r="K2655" i="6" s="1"/>
  <c r="M2654" i="6"/>
  <c r="H2658" i="6"/>
  <c r="E2659" i="6"/>
  <c r="J2656" i="6" l="1"/>
  <c r="K2656" i="6" s="1"/>
  <c r="M2655" i="6"/>
  <c r="H2659" i="6"/>
  <c r="E2660" i="6"/>
  <c r="J2657" i="6" l="1"/>
  <c r="K2657" i="6" s="1"/>
  <c r="M2656" i="6"/>
  <c r="H2660" i="6"/>
  <c r="E2661" i="6"/>
  <c r="J2658" i="6" l="1"/>
  <c r="K2658" i="6" s="1"/>
  <c r="M2657" i="6"/>
  <c r="H2661" i="6"/>
  <c r="E2662" i="6"/>
  <c r="J2659" i="6" l="1"/>
  <c r="K2659" i="6" s="1"/>
  <c r="M2658" i="6"/>
  <c r="H2662" i="6"/>
  <c r="E2663" i="6"/>
  <c r="J2660" i="6" l="1"/>
  <c r="K2660" i="6" s="1"/>
  <c r="M2659" i="6"/>
  <c r="H2663" i="6"/>
  <c r="E2664" i="6"/>
  <c r="J2661" i="6" l="1"/>
  <c r="K2661" i="6" s="1"/>
  <c r="M2660" i="6"/>
  <c r="H2664" i="6"/>
  <c r="E2665" i="6"/>
  <c r="J2662" i="6" l="1"/>
  <c r="K2662" i="6" s="1"/>
  <c r="M2661" i="6"/>
  <c r="H2665" i="6"/>
  <c r="E2666" i="6"/>
  <c r="J2663" i="6" l="1"/>
  <c r="K2663" i="6" s="1"/>
  <c r="M2662" i="6"/>
  <c r="H2666" i="6"/>
  <c r="E2667" i="6"/>
  <c r="J2664" i="6" l="1"/>
  <c r="K2664" i="6" s="1"/>
  <c r="M2663" i="6"/>
  <c r="H2667" i="6"/>
  <c r="E2668" i="6"/>
  <c r="J2665" i="6" l="1"/>
  <c r="K2665" i="6" s="1"/>
  <c r="M2664" i="6"/>
  <c r="H2668" i="6"/>
  <c r="E2669" i="6"/>
  <c r="J2666" i="6" l="1"/>
  <c r="K2666" i="6" s="1"/>
  <c r="M2665" i="6"/>
  <c r="H2669" i="6"/>
  <c r="E2670" i="6"/>
  <c r="J2667" i="6" l="1"/>
  <c r="K2667" i="6" s="1"/>
  <c r="M2666" i="6"/>
  <c r="H2670" i="6"/>
  <c r="E2671" i="6"/>
  <c r="J2668" i="6" l="1"/>
  <c r="K2668" i="6" s="1"/>
  <c r="M2667" i="6"/>
  <c r="H2671" i="6"/>
  <c r="E2672" i="6"/>
  <c r="J2669" i="6" l="1"/>
  <c r="K2669" i="6" s="1"/>
  <c r="M2668" i="6"/>
  <c r="H2672" i="6"/>
  <c r="E2673" i="6"/>
  <c r="J2670" i="6" l="1"/>
  <c r="K2670" i="6" s="1"/>
  <c r="M2669" i="6"/>
  <c r="H2673" i="6"/>
  <c r="E2674" i="6"/>
  <c r="J2671" i="6" l="1"/>
  <c r="K2671" i="6" s="1"/>
  <c r="M2670" i="6"/>
  <c r="E2675" i="6"/>
  <c r="H2674" i="6"/>
  <c r="J2672" i="6" l="1"/>
  <c r="K2672" i="6" s="1"/>
  <c r="M2671" i="6"/>
  <c r="H2675" i="6"/>
  <c r="E2676" i="6"/>
  <c r="J2673" i="6" l="1"/>
  <c r="K2673" i="6" s="1"/>
  <c r="M2672" i="6"/>
  <c r="H2676" i="6"/>
  <c r="E2677" i="6"/>
  <c r="J2674" i="6" l="1"/>
  <c r="K2674" i="6" s="1"/>
  <c r="M2673" i="6"/>
  <c r="H2677" i="6"/>
  <c r="E2678" i="6"/>
  <c r="J2675" i="6" l="1"/>
  <c r="K2675" i="6" s="1"/>
  <c r="M2674" i="6"/>
  <c r="H2678" i="6"/>
  <c r="E2679" i="6"/>
  <c r="J2676" i="6" l="1"/>
  <c r="K2676" i="6" s="1"/>
  <c r="M2675" i="6"/>
  <c r="H2679" i="6"/>
  <c r="E2680" i="6"/>
  <c r="J2677" i="6" l="1"/>
  <c r="K2677" i="6" s="1"/>
  <c r="M2676" i="6"/>
  <c r="H2680" i="6"/>
  <c r="E2681" i="6"/>
  <c r="J2678" i="6" l="1"/>
  <c r="K2678" i="6" s="1"/>
  <c r="M2677" i="6"/>
  <c r="H2681" i="6"/>
  <c r="E2682" i="6"/>
  <c r="J2679" i="6" l="1"/>
  <c r="K2679" i="6" s="1"/>
  <c r="M2678" i="6"/>
  <c r="H2682" i="6"/>
  <c r="E2683" i="6"/>
  <c r="J2680" i="6" l="1"/>
  <c r="K2680" i="6" s="1"/>
  <c r="M2679" i="6"/>
  <c r="H2683" i="6"/>
  <c r="E2684" i="6"/>
  <c r="J2681" i="6" l="1"/>
  <c r="K2681" i="6" s="1"/>
  <c r="M2680" i="6"/>
  <c r="H2684" i="6"/>
  <c r="E2685" i="6"/>
  <c r="J2682" i="6" l="1"/>
  <c r="K2682" i="6" s="1"/>
  <c r="M2681" i="6"/>
  <c r="H2685" i="6"/>
  <c r="E2686" i="6"/>
  <c r="J2683" i="6" l="1"/>
  <c r="K2683" i="6" s="1"/>
  <c r="M2682" i="6"/>
  <c r="H2686" i="6"/>
  <c r="E2687" i="6"/>
  <c r="J2684" i="6" l="1"/>
  <c r="K2684" i="6" s="1"/>
  <c r="M2683" i="6"/>
  <c r="H2687" i="6"/>
  <c r="E2688" i="6"/>
  <c r="J2685" i="6" l="1"/>
  <c r="K2685" i="6" s="1"/>
  <c r="M2684" i="6"/>
  <c r="H2688" i="6"/>
  <c r="E2689" i="6"/>
  <c r="J2686" i="6" l="1"/>
  <c r="K2686" i="6" s="1"/>
  <c r="M2685" i="6"/>
  <c r="H2689" i="6"/>
  <c r="E2690" i="6"/>
  <c r="J2687" i="6" l="1"/>
  <c r="K2687" i="6" s="1"/>
  <c r="M2686" i="6"/>
  <c r="E2691" i="6"/>
  <c r="H2690" i="6"/>
  <c r="J2688" i="6" l="1"/>
  <c r="K2688" i="6" s="1"/>
  <c r="M2687" i="6"/>
  <c r="E2692" i="6"/>
  <c r="H2691" i="6"/>
  <c r="J2689" i="6" l="1"/>
  <c r="K2689" i="6" s="1"/>
  <c r="M2688" i="6"/>
  <c r="H2692" i="6"/>
  <c r="E2693" i="6"/>
  <c r="J2690" i="6" l="1"/>
  <c r="K2690" i="6" s="1"/>
  <c r="M2689" i="6"/>
  <c r="H2693" i="6"/>
  <c r="E2694" i="6"/>
  <c r="J2691" i="6" l="1"/>
  <c r="K2691" i="6" s="1"/>
  <c r="M2690" i="6"/>
  <c r="H2694" i="6"/>
  <c r="E2695" i="6"/>
  <c r="J2692" i="6" l="1"/>
  <c r="K2692" i="6" s="1"/>
  <c r="M2691" i="6"/>
  <c r="H2695" i="6"/>
  <c r="E2696" i="6"/>
  <c r="J2693" i="6" l="1"/>
  <c r="K2693" i="6" s="1"/>
  <c r="M2692" i="6"/>
  <c r="H2696" i="6"/>
  <c r="E2697" i="6"/>
  <c r="J2694" i="6" l="1"/>
  <c r="K2694" i="6" s="1"/>
  <c r="M2693" i="6"/>
  <c r="H2697" i="6"/>
  <c r="E2698" i="6"/>
  <c r="J2695" i="6" l="1"/>
  <c r="K2695" i="6" s="1"/>
  <c r="M2694" i="6"/>
  <c r="H2698" i="6"/>
  <c r="E2699" i="6"/>
  <c r="J2696" i="6" l="1"/>
  <c r="K2696" i="6" s="1"/>
  <c r="M2695" i="6"/>
  <c r="H2699" i="6"/>
  <c r="E2700" i="6"/>
  <c r="J2697" i="6" l="1"/>
  <c r="K2697" i="6" s="1"/>
  <c r="M2696" i="6"/>
  <c r="H2700" i="6"/>
  <c r="E2701" i="6"/>
  <c r="J2698" i="6" l="1"/>
  <c r="K2698" i="6" s="1"/>
  <c r="M2697" i="6"/>
  <c r="H2701" i="6"/>
  <c r="E2702" i="6"/>
  <c r="J2699" i="6" l="1"/>
  <c r="K2699" i="6" s="1"/>
  <c r="M2698" i="6"/>
  <c r="H2702" i="6"/>
  <c r="E2703" i="6"/>
  <c r="J2700" i="6" l="1"/>
  <c r="K2700" i="6" s="1"/>
  <c r="M2699" i="6"/>
  <c r="H2703" i="6"/>
  <c r="E2704" i="6"/>
  <c r="J2701" i="6" l="1"/>
  <c r="K2701" i="6" s="1"/>
  <c r="M2700" i="6"/>
  <c r="H2704" i="6"/>
  <c r="E2705" i="6"/>
  <c r="J2702" i="6" l="1"/>
  <c r="K2702" i="6" s="1"/>
  <c r="M2701" i="6"/>
  <c r="H2705" i="6"/>
  <c r="E2706" i="6"/>
  <c r="J2703" i="6" l="1"/>
  <c r="K2703" i="6" s="1"/>
  <c r="M2702" i="6"/>
  <c r="H2706" i="6"/>
  <c r="E2707" i="6"/>
  <c r="J2704" i="6" l="1"/>
  <c r="K2704" i="6" s="1"/>
  <c r="M2703" i="6"/>
  <c r="H2707" i="6"/>
  <c r="E2708" i="6"/>
  <c r="J2705" i="6" l="1"/>
  <c r="K2705" i="6" s="1"/>
  <c r="M2704" i="6"/>
  <c r="H2708" i="6"/>
  <c r="E2709" i="6"/>
  <c r="J2706" i="6" l="1"/>
  <c r="K2706" i="6" s="1"/>
  <c r="M2705" i="6"/>
  <c r="H2709" i="6"/>
  <c r="E2710" i="6"/>
  <c r="J2707" i="6" l="1"/>
  <c r="K2707" i="6" s="1"/>
  <c r="M2706" i="6"/>
  <c r="H2710" i="6"/>
  <c r="E2711" i="6"/>
  <c r="J2708" i="6" l="1"/>
  <c r="K2708" i="6" s="1"/>
  <c r="M2707" i="6"/>
  <c r="H2711" i="6"/>
  <c r="E2712" i="6"/>
  <c r="J2709" i="6" l="1"/>
  <c r="K2709" i="6" s="1"/>
  <c r="M2708" i="6"/>
  <c r="H2712" i="6"/>
  <c r="E2713" i="6"/>
  <c r="J2710" i="6" l="1"/>
  <c r="K2710" i="6" s="1"/>
  <c r="M2709" i="6"/>
  <c r="H2713" i="6"/>
  <c r="E2714" i="6"/>
  <c r="J2711" i="6" l="1"/>
  <c r="K2711" i="6" s="1"/>
  <c r="M2710" i="6"/>
  <c r="H2714" i="6"/>
  <c r="E2715" i="6"/>
  <c r="J2712" i="6" l="1"/>
  <c r="K2712" i="6" s="1"/>
  <c r="M2711" i="6"/>
  <c r="H2715" i="6"/>
  <c r="E2716" i="6"/>
  <c r="J2713" i="6" l="1"/>
  <c r="K2713" i="6" s="1"/>
  <c r="M2712" i="6"/>
  <c r="H2716" i="6"/>
  <c r="E2717" i="6"/>
  <c r="J2714" i="6" l="1"/>
  <c r="K2714" i="6" s="1"/>
  <c r="M2713" i="6"/>
  <c r="H2717" i="6"/>
  <c r="E2718" i="6"/>
  <c r="J2715" i="6" l="1"/>
  <c r="K2715" i="6" s="1"/>
  <c r="M2714" i="6"/>
  <c r="H2718" i="6"/>
  <c r="E2719" i="6"/>
  <c r="J2716" i="6" l="1"/>
  <c r="K2716" i="6" s="1"/>
  <c r="M2715" i="6"/>
  <c r="H2719" i="6"/>
  <c r="E2720" i="6"/>
  <c r="J2717" i="6" l="1"/>
  <c r="K2717" i="6" s="1"/>
  <c r="M2716" i="6"/>
  <c r="H2720" i="6"/>
  <c r="E2721" i="6"/>
  <c r="J2718" i="6" l="1"/>
  <c r="K2718" i="6" s="1"/>
  <c r="M2717" i="6"/>
  <c r="H2721" i="6"/>
  <c r="E2722" i="6"/>
  <c r="J2719" i="6" l="1"/>
  <c r="K2719" i="6" s="1"/>
  <c r="M2718" i="6"/>
  <c r="H2722" i="6"/>
  <c r="E2723" i="6"/>
  <c r="J2720" i="6" l="1"/>
  <c r="K2720" i="6" s="1"/>
  <c r="M2719" i="6"/>
  <c r="E2724" i="6"/>
  <c r="H2723" i="6"/>
  <c r="J2721" i="6" l="1"/>
  <c r="K2721" i="6" s="1"/>
  <c r="M2720" i="6"/>
  <c r="H2724" i="6"/>
  <c r="E2725" i="6"/>
  <c r="J2722" i="6" l="1"/>
  <c r="K2722" i="6" s="1"/>
  <c r="M2721" i="6"/>
  <c r="H2725" i="6"/>
  <c r="E2726" i="6"/>
  <c r="J2723" i="6" l="1"/>
  <c r="K2723" i="6" s="1"/>
  <c r="M2722" i="6"/>
  <c r="H2726" i="6"/>
  <c r="E2727" i="6"/>
  <c r="J2724" i="6" l="1"/>
  <c r="K2724" i="6" s="1"/>
  <c r="M2723" i="6"/>
  <c r="H2727" i="6"/>
  <c r="E2728" i="6"/>
  <c r="J2725" i="6" l="1"/>
  <c r="K2725" i="6" s="1"/>
  <c r="M2724" i="6"/>
  <c r="H2728" i="6"/>
  <c r="E2729" i="6"/>
  <c r="M2725" i="6" l="1"/>
  <c r="J2726" i="6"/>
  <c r="K2726" i="6" s="1"/>
  <c r="H2729" i="6"/>
  <c r="E2730" i="6"/>
  <c r="J2727" i="6" l="1"/>
  <c r="K2727" i="6" s="1"/>
  <c r="M2726" i="6"/>
  <c r="H2730" i="6"/>
  <c r="E2731" i="6"/>
  <c r="J2728" i="6" l="1"/>
  <c r="K2728" i="6" s="1"/>
  <c r="M2727" i="6"/>
  <c r="H2731" i="6"/>
  <c r="E2732" i="6"/>
  <c r="J2729" i="6" l="1"/>
  <c r="K2729" i="6" s="1"/>
  <c r="M2728" i="6"/>
  <c r="H2732" i="6"/>
  <c r="E2733" i="6"/>
  <c r="J2730" i="6" l="1"/>
  <c r="K2730" i="6" s="1"/>
  <c r="M2729" i="6"/>
  <c r="H2733" i="6"/>
  <c r="E2734" i="6"/>
  <c r="J2731" i="6" l="1"/>
  <c r="K2731" i="6" s="1"/>
  <c r="M2730" i="6"/>
  <c r="H2734" i="6"/>
  <c r="E2735" i="6"/>
  <c r="J2732" i="6" l="1"/>
  <c r="K2732" i="6" s="1"/>
  <c r="M2731" i="6"/>
  <c r="H2735" i="6"/>
  <c r="E2736" i="6"/>
  <c r="J2733" i="6" l="1"/>
  <c r="K2733" i="6" s="1"/>
  <c r="M2732" i="6"/>
  <c r="H2736" i="6"/>
  <c r="E2737" i="6"/>
  <c r="J2734" i="6" l="1"/>
  <c r="K2734" i="6" s="1"/>
  <c r="M2733" i="6"/>
  <c r="H2737" i="6"/>
  <c r="E2738" i="6"/>
  <c r="J2735" i="6" l="1"/>
  <c r="K2735" i="6" s="1"/>
  <c r="M2734" i="6"/>
  <c r="H2738" i="6"/>
  <c r="E2739" i="6"/>
  <c r="J2736" i="6" l="1"/>
  <c r="K2736" i="6" s="1"/>
  <c r="M2735" i="6"/>
  <c r="H2739" i="6"/>
  <c r="E2740" i="6"/>
  <c r="J2737" i="6" l="1"/>
  <c r="K2737" i="6" s="1"/>
  <c r="M2736" i="6"/>
  <c r="H2740" i="6"/>
  <c r="E2741" i="6"/>
  <c r="J2738" i="6" l="1"/>
  <c r="K2738" i="6" s="1"/>
  <c r="M2737" i="6"/>
  <c r="H2741" i="6"/>
  <c r="E2742" i="6"/>
  <c r="J2739" i="6" l="1"/>
  <c r="K2739" i="6" s="1"/>
  <c r="M2738" i="6"/>
  <c r="H2742" i="6"/>
  <c r="E2743" i="6"/>
  <c r="J2740" i="6" l="1"/>
  <c r="K2740" i="6" s="1"/>
  <c r="M2739" i="6"/>
  <c r="H2743" i="6"/>
  <c r="E2744" i="6"/>
  <c r="J2741" i="6" l="1"/>
  <c r="K2741" i="6" s="1"/>
  <c r="M2740" i="6"/>
  <c r="H2744" i="6"/>
  <c r="E2745" i="6"/>
  <c r="J2742" i="6" l="1"/>
  <c r="K2742" i="6" s="1"/>
  <c r="M2741" i="6"/>
  <c r="H2745" i="6"/>
  <c r="E2746" i="6"/>
  <c r="J2743" i="6" l="1"/>
  <c r="K2743" i="6" s="1"/>
  <c r="M2742" i="6"/>
  <c r="E2747" i="6"/>
  <c r="H2746" i="6"/>
  <c r="J2744" i="6" l="1"/>
  <c r="K2744" i="6" s="1"/>
  <c r="M2743" i="6"/>
  <c r="H2747" i="6"/>
  <c r="E2748" i="6"/>
  <c r="J2745" i="6" l="1"/>
  <c r="K2745" i="6" s="1"/>
  <c r="M2744" i="6"/>
  <c r="H2748" i="6"/>
  <c r="E2749" i="6"/>
  <c r="J2746" i="6" l="1"/>
  <c r="K2746" i="6" s="1"/>
  <c r="M2745" i="6"/>
  <c r="H2749" i="6"/>
  <c r="E2750" i="6"/>
  <c r="J2747" i="6" l="1"/>
  <c r="K2747" i="6" s="1"/>
  <c r="M2746" i="6"/>
  <c r="H2750" i="6"/>
  <c r="E2751" i="6"/>
  <c r="J2748" i="6" l="1"/>
  <c r="K2748" i="6" s="1"/>
  <c r="M2747" i="6"/>
  <c r="H2751" i="6"/>
  <c r="E2752" i="6"/>
  <c r="J2749" i="6" l="1"/>
  <c r="K2749" i="6" s="1"/>
  <c r="M2748" i="6"/>
  <c r="H2752" i="6"/>
  <c r="E2753" i="6"/>
  <c r="J2750" i="6" l="1"/>
  <c r="K2750" i="6" s="1"/>
  <c r="M2749" i="6"/>
  <c r="H2753" i="6"/>
  <c r="E2754" i="6"/>
  <c r="J2751" i="6" l="1"/>
  <c r="K2751" i="6" s="1"/>
  <c r="M2750" i="6"/>
  <c r="H2754" i="6"/>
  <c r="E2755" i="6"/>
  <c r="J2752" i="6" l="1"/>
  <c r="K2752" i="6" s="1"/>
  <c r="M2751" i="6"/>
  <c r="H2755" i="6"/>
  <c r="E2756" i="6"/>
  <c r="J2753" i="6" l="1"/>
  <c r="K2753" i="6" s="1"/>
  <c r="M2752" i="6"/>
  <c r="H2756" i="6"/>
  <c r="E2757" i="6"/>
  <c r="J2754" i="6" l="1"/>
  <c r="K2754" i="6" s="1"/>
  <c r="M2753" i="6"/>
  <c r="H2757" i="6"/>
  <c r="E2758" i="6"/>
  <c r="J2755" i="6" l="1"/>
  <c r="K2755" i="6" s="1"/>
  <c r="M2754" i="6"/>
  <c r="H2758" i="6"/>
  <c r="E2759" i="6"/>
  <c r="J2756" i="6" l="1"/>
  <c r="K2756" i="6" s="1"/>
  <c r="M2755" i="6"/>
  <c r="H2759" i="6"/>
  <c r="E2760" i="6"/>
  <c r="J2757" i="6" l="1"/>
  <c r="K2757" i="6" s="1"/>
  <c r="M2756" i="6"/>
  <c r="H2760" i="6"/>
  <c r="E2761" i="6"/>
  <c r="J2758" i="6" l="1"/>
  <c r="K2758" i="6" s="1"/>
  <c r="M2757" i="6"/>
  <c r="H2761" i="6"/>
  <c r="E2762" i="6"/>
  <c r="J2759" i="6" l="1"/>
  <c r="K2759" i="6" s="1"/>
  <c r="M2758" i="6"/>
  <c r="H2762" i="6"/>
  <c r="E2763" i="6"/>
  <c r="J2760" i="6" l="1"/>
  <c r="K2760" i="6" s="1"/>
  <c r="M2759" i="6"/>
  <c r="H2763" i="6"/>
  <c r="E2764" i="6"/>
  <c r="J2761" i="6" l="1"/>
  <c r="K2761" i="6" s="1"/>
  <c r="M2760" i="6"/>
  <c r="H2764" i="6"/>
  <c r="E2765" i="6"/>
  <c r="J2762" i="6" l="1"/>
  <c r="K2762" i="6" s="1"/>
  <c r="M2761" i="6"/>
  <c r="H2765" i="6"/>
  <c r="E2766" i="6"/>
  <c r="J2763" i="6" l="1"/>
  <c r="K2763" i="6" s="1"/>
  <c r="M2762" i="6"/>
  <c r="H2766" i="6"/>
  <c r="E2767" i="6"/>
  <c r="J2764" i="6" l="1"/>
  <c r="K2764" i="6" s="1"/>
  <c r="M2763" i="6"/>
  <c r="H2767" i="6"/>
  <c r="E2768" i="6"/>
  <c r="J2765" i="6" l="1"/>
  <c r="K2765" i="6" s="1"/>
  <c r="M2764" i="6"/>
  <c r="H2768" i="6"/>
  <c r="E2769" i="6"/>
  <c r="J2766" i="6" l="1"/>
  <c r="K2766" i="6" s="1"/>
  <c r="M2765" i="6"/>
  <c r="H2769" i="6"/>
  <c r="E2770" i="6"/>
  <c r="J2767" i="6" l="1"/>
  <c r="K2767" i="6" s="1"/>
  <c r="M2766" i="6"/>
  <c r="H2770" i="6"/>
  <c r="E2771" i="6"/>
  <c r="J2768" i="6" l="1"/>
  <c r="K2768" i="6" s="1"/>
  <c r="M2767" i="6"/>
  <c r="H2771" i="6"/>
  <c r="E2772" i="6"/>
  <c r="J2769" i="6" l="1"/>
  <c r="K2769" i="6" s="1"/>
  <c r="M2768" i="6"/>
  <c r="H2772" i="6"/>
  <c r="E2773" i="6"/>
  <c r="J2770" i="6" l="1"/>
  <c r="K2770" i="6" s="1"/>
  <c r="M2769" i="6"/>
  <c r="H2773" i="6"/>
  <c r="E2774" i="6"/>
  <c r="J2771" i="6" l="1"/>
  <c r="K2771" i="6" s="1"/>
  <c r="M2770" i="6"/>
  <c r="H2774" i="6"/>
  <c r="E2775" i="6"/>
  <c r="J2772" i="6" l="1"/>
  <c r="K2772" i="6" s="1"/>
  <c r="M2771" i="6"/>
  <c r="H2775" i="6"/>
  <c r="E2776" i="6"/>
  <c r="J2773" i="6" l="1"/>
  <c r="K2773" i="6" s="1"/>
  <c r="M2772" i="6"/>
  <c r="H2776" i="6"/>
  <c r="E2777" i="6"/>
  <c r="J2774" i="6" l="1"/>
  <c r="K2774" i="6" s="1"/>
  <c r="M2773" i="6"/>
  <c r="H2777" i="6"/>
  <c r="E2778" i="6"/>
  <c r="J2775" i="6" l="1"/>
  <c r="K2775" i="6" s="1"/>
  <c r="M2774" i="6"/>
  <c r="H2778" i="6"/>
  <c r="E2779" i="6"/>
  <c r="J2776" i="6" l="1"/>
  <c r="K2776" i="6" s="1"/>
  <c r="M2775" i="6"/>
  <c r="H2779" i="6"/>
  <c r="E2780" i="6"/>
  <c r="J2777" i="6" l="1"/>
  <c r="K2777" i="6" s="1"/>
  <c r="M2776" i="6"/>
  <c r="H2780" i="6"/>
  <c r="E2781" i="6"/>
  <c r="J2778" i="6" l="1"/>
  <c r="K2778" i="6" s="1"/>
  <c r="M2777" i="6"/>
  <c r="E2782" i="6"/>
  <c r="H2781" i="6"/>
  <c r="J2779" i="6" l="1"/>
  <c r="K2779" i="6" s="1"/>
  <c r="M2778" i="6"/>
  <c r="H2782" i="6"/>
  <c r="E2783" i="6"/>
  <c r="J2780" i="6" l="1"/>
  <c r="K2780" i="6" s="1"/>
  <c r="M2779" i="6"/>
  <c r="H2783" i="6"/>
  <c r="E2784" i="6"/>
  <c r="J2781" i="6" l="1"/>
  <c r="K2781" i="6" s="1"/>
  <c r="M2780" i="6"/>
  <c r="H2784" i="6"/>
  <c r="E2785" i="6"/>
  <c r="J2782" i="6" l="1"/>
  <c r="K2782" i="6" s="1"/>
  <c r="M2781" i="6"/>
  <c r="E2786" i="6"/>
  <c r="H2785" i="6"/>
  <c r="J2783" i="6" l="1"/>
  <c r="K2783" i="6" s="1"/>
  <c r="M2782" i="6"/>
  <c r="H2786" i="6"/>
  <c r="E2787" i="6"/>
  <c r="J2784" i="6" l="1"/>
  <c r="K2784" i="6" s="1"/>
  <c r="M2783" i="6"/>
  <c r="H2787" i="6"/>
  <c r="E2788" i="6"/>
  <c r="J2785" i="6" l="1"/>
  <c r="K2785" i="6" s="1"/>
  <c r="M2784" i="6"/>
  <c r="H2788" i="6"/>
  <c r="E2789" i="6"/>
  <c r="J2786" i="6" l="1"/>
  <c r="K2786" i="6" s="1"/>
  <c r="M2785" i="6"/>
  <c r="H2789" i="6"/>
  <c r="E2790" i="6"/>
  <c r="J2787" i="6" l="1"/>
  <c r="K2787" i="6" s="1"/>
  <c r="M2786" i="6"/>
  <c r="H2790" i="6"/>
  <c r="E2791" i="6"/>
  <c r="J2788" i="6" l="1"/>
  <c r="K2788" i="6" s="1"/>
  <c r="M2787" i="6"/>
  <c r="H2791" i="6"/>
  <c r="E2792" i="6"/>
  <c r="J2789" i="6" l="1"/>
  <c r="K2789" i="6" s="1"/>
  <c r="M2788" i="6"/>
  <c r="H2792" i="6"/>
  <c r="E2793" i="6"/>
  <c r="J2790" i="6" l="1"/>
  <c r="K2790" i="6" s="1"/>
  <c r="M2789" i="6"/>
  <c r="H2793" i="6"/>
  <c r="E2794" i="6"/>
  <c r="J2791" i="6" l="1"/>
  <c r="K2791" i="6" s="1"/>
  <c r="M2790" i="6"/>
  <c r="H2794" i="6"/>
  <c r="E2795" i="6"/>
  <c r="J2792" i="6" l="1"/>
  <c r="K2792" i="6" s="1"/>
  <c r="M2791" i="6"/>
  <c r="H2795" i="6"/>
  <c r="E2796" i="6"/>
  <c r="J2793" i="6" l="1"/>
  <c r="K2793" i="6" s="1"/>
  <c r="M2792" i="6"/>
  <c r="H2796" i="6"/>
  <c r="E2797" i="6"/>
  <c r="J2794" i="6" l="1"/>
  <c r="K2794" i="6" s="1"/>
  <c r="M2793" i="6"/>
  <c r="H2797" i="6"/>
  <c r="E2798" i="6"/>
  <c r="J2795" i="6" l="1"/>
  <c r="K2795" i="6" s="1"/>
  <c r="M2794" i="6"/>
  <c r="H2798" i="6"/>
  <c r="E2799" i="6"/>
  <c r="J2796" i="6" l="1"/>
  <c r="K2796" i="6" s="1"/>
  <c r="M2795" i="6"/>
  <c r="H2799" i="6"/>
  <c r="E2800" i="6"/>
  <c r="J2797" i="6" l="1"/>
  <c r="K2797" i="6" s="1"/>
  <c r="M2796" i="6"/>
  <c r="H2800" i="6"/>
  <c r="E2801" i="6"/>
  <c r="J2798" i="6" l="1"/>
  <c r="K2798" i="6" s="1"/>
  <c r="M2797" i="6"/>
  <c r="E2802" i="6"/>
  <c r="H2801" i="6"/>
  <c r="J2799" i="6" l="1"/>
  <c r="K2799" i="6" s="1"/>
  <c r="M2798" i="6"/>
  <c r="H2802" i="6"/>
  <c r="E2803" i="6"/>
  <c r="J2800" i="6" l="1"/>
  <c r="K2800" i="6" s="1"/>
  <c r="M2799" i="6"/>
  <c r="H2803" i="6"/>
  <c r="E2804" i="6"/>
  <c r="J2801" i="6" l="1"/>
  <c r="K2801" i="6" s="1"/>
  <c r="M2800" i="6"/>
  <c r="H2804" i="6"/>
  <c r="E2805" i="6"/>
  <c r="J2802" i="6" l="1"/>
  <c r="K2802" i="6" s="1"/>
  <c r="M2801" i="6"/>
  <c r="H2805" i="6"/>
  <c r="E2806" i="6"/>
  <c r="J2803" i="6" l="1"/>
  <c r="K2803" i="6" s="1"/>
  <c r="M2802" i="6"/>
  <c r="H2806" i="6"/>
  <c r="E2807" i="6"/>
  <c r="J2804" i="6" l="1"/>
  <c r="K2804" i="6" s="1"/>
  <c r="M2803" i="6"/>
  <c r="H2807" i="6"/>
  <c r="E2808" i="6"/>
  <c r="J2805" i="6" l="1"/>
  <c r="K2805" i="6" s="1"/>
  <c r="M2804" i="6"/>
  <c r="H2808" i="6"/>
  <c r="E2809" i="6"/>
  <c r="J2806" i="6" l="1"/>
  <c r="K2806" i="6" s="1"/>
  <c r="M2805" i="6"/>
  <c r="H2809" i="6"/>
  <c r="E2810" i="6"/>
  <c r="J2807" i="6" l="1"/>
  <c r="K2807" i="6" s="1"/>
  <c r="M2806" i="6"/>
  <c r="H2810" i="6"/>
  <c r="E2811" i="6"/>
  <c r="J2808" i="6" l="1"/>
  <c r="K2808" i="6" s="1"/>
  <c r="M2807" i="6"/>
  <c r="H2811" i="6"/>
  <c r="E2812" i="6"/>
  <c r="J2809" i="6" l="1"/>
  <c r="K2809" i="6" s="1"/>
  <c r="M2808" i="6"/>
  <c r="H2812" i="6"/>
  <c r="E2813" i="6"/>
  <c r="J2810" i="6" l="1"/>
  <c r="K2810" i="6" s="1"/>
  <c r="M2809" i="6"/>
  <c r="H2813" i="6"/>
  <c r="E2814" i="6"/>
  <c r="J2811" i="6" l="1"/>
  <c r="K2811" i="6" s="1"/>
  <c r="M2810" i="6"/>
  <c r="H2814" i="6"/>
  <c r="E2815" i="6"/>
  <c r="J2812" i="6" l="1"/>
  <c r="K2812" i="6" s="1"/>
  <c r="M2811" i="6"/>
  <c r="H2815" i="6"/>
  <c r="E2816" i="6"/>
  <c r="J2813" i="6" l="1"/>
  <c r="K2813" i="6" s="1"/>
  <c r="M2812" i="6"/>
  <c r="H2816" i="6"/>
  <c r="E2817" i="6"/>
  <c r="J2814" i="6" l="1"/>
  <c r="K2814" i="6" s="1"/>
  <c r="M2813" i="6"/>
  <c r="H2817" i="6"/>
  <c r="E2818" i="6"/>
  <c r="J2815" i="6" l="1"/>
  <c r="K2815" i="6" s="1"/>
  <c r="M2814" i="6"/>
  <c r="H2818" i="6"/>
  <c r="E2819" i="6"/>
  <c r="J2816" i="6" l="1"/>
  <c r="K2816" i="6" s="1"/>
  <c r="M2815" i="6"/>
  <c r="H2819" i="6"/>
  <c r="E2820" i="6"/>
  <c r="J2817" i="6" l="1"/>
  <c r="K2817" i="6" s="1"/>
  <c r="M2816" i="6"/>
  <c r="E2821" i="6"/>
  <c r="H2820" i="6"/>
  <c r="J2818" i="6" l="1"/>
  <c r="K2818" i="6" s="1"/>
  <c r="M2817" i="6"/>
  <c r="H2821" i="6"/>
  <c r="E2822" i="6"/>
  <c r="J2819" i="6" l="1"/>
  <c r="K2819" i="6" s="1"/>
  <c r="M2818" i="6"/>
  <c r="H2822" i="6"/>
  <c r="E2823" i="6"/>
  <c r="J2820" i="6" l="1"/>
  <c r="K2820" i="6" s="1"/>
  <c r="M2819" i="6"/>
  <c r="H2823" i="6"/>
  <c r="E2824" i="6"/>
  <c r="J2821" i="6" l="1"/>
  <c r="K2821" i="6" s="1"/>
  <c r="M2820" i="6"/>
  <c r="H2824" i="6"/>
  <c r="E2825" i="6"/>
  <c r="J2822" i="6" l="1"/>
  <c r="K2822" i="6" s="1"/>
  <c r="M2821" i="6"/>
  <c r="H2825" i="6"/>
  <c r="E2826" i="6"/>
  <c r="J2823" i="6" l="1"/>
  <c r="K2823" i="6" s="1"/>
  <c r="M2822" i="6"/>
  <c r="H2826" i="6"/>
  <c r="E2827" i="6"/>
  <c r="J2824" i="6" l="1"/>
  <c r="K2824" i="6" s="1"/>
  <c r="M2823" i="6"/>
  <c r="H2827" i="6"/>
  <c r="E2828" i="6"/>
  <c r="J2825" i="6" l="1"/>
  <c r="K2825" i="6" s="1"/>
  <c r="M2824" i="6"/>
  <c r="H2828" i="6"/>
  <c r="E2829" i="6"/>
  <c r="J2826" i="6" l="1"/>
  <c r="K2826" i="6" s="1"/>
  <c r="M2825" i="6"/>
  <c r="H2829" i="6"/>
  <c r="E2830" i="6"/>
  <c r="J2827" i="6" l="1"/>
  <c r="K2827" i="6" s="1"/>
  <c r="M2826" i="6"/>
  <c r="H2830" i="6"/>
  <c r="E2831" i="6"/>
  <c r="J2828" i="6" l="1"/>
  <c r="K2828" i="6" s="1"/>
  <c r="M2827" i="6"/>
  <c r="H2831" i="6"/>
  <c r="E2832" i="6"/>
  <c r="J2829" i="6" l="1"/>
  <c r="K2829" i="6" s="1"/>
  <c r="M2828" i="6"/>
  <c r="H2832" i="6"/>
  <c r="E2833" i="6"/>
  <c r="J2830" i="6" l="1"/>
  <c r="K2830" i="6" s="1"/>
  <c r="M2829" i="6"/>
  <c r="H2833" i="6"/>
  <c r="E2834" i="6"/>
  <c r="J2831" i="6" l="1"/>
  <c r="K2831" i="6" s="1"/>
  <c r="M2830" i="6"/>
  <c r="H2834" i="6"/>
  <c r="E2835" i="6"/>
  <c r="J2832" i="6" l="1"/>
  <c r="K2832" i="6" s="1"/>
  <c r="M2831" i="6"/>
  <c r="H2835" i="6"/>
  <c r="E2836" i="6"/>
  <c r="M2832" i="6" l="1"/>
  <c r="J2833" i="6"/>
  <c r="K2833" i="6" s="1"/>
  <c r="H2836" i="6"/>
  <c r="E2837" i="6"/>
  <c r="J2834" i="6" l="1"/>
  <c r="K2834" i="6" s="1"/>
  <c r="M2833" i="6"/>
  <c r="H2837" i="6"/>
  <c r="E2838" i="6"/>
  <c r="J2835" i="6" l="1"/>
  <c r="K2835" i="6" s="1"/>
  <c r="M2834" i="6"/>
  <c r="H2838" i="6"/>
  <c r="E2839" i="6"/>
  <c r="J2836" i="6" l="1"/>
  <c r="K2836" i="6" s="1"/>
  <c r="M2835" i="6"/>
  <c r="H2839" i="6"/>
  <c r="E2840" i="6"/>
  <c r="J2837" i="6" l="1"/>
  <c r="K2837" i="6" s="1"/>
  <c r="M2836" i="6"/>
  <c r="H2840" i="6"/>
  <c r="E2841" i="6"/>
  <c r="J2838" i="6" l="1"/>
  <c r="K2838" i="6" s="1"/>
  <c r="M2837" i="6"/>
  <c r="H2841" i="6"/>
  <c r="E2842" i="6"/>
  <c r="J2839" i="6" l="1"/>
  <c r="K2839" i="6" s="1"/>
  <c r="M2838" i="6"/>
  <c r="H2842" i="6"/>
  <c r="E2843" i="6"/>
  <c r="J2840" i="6" l="1"/>
  <c r="K2840" i="6" s="1"/>
  <c r="M2839" i="6"/>
  <c r="H2843" i="6"/>
  <c r="E2844" i="6"/>
  <c r="J2841" i="6" l="1"/>
  <c r="K2841" i="6" s="1"/>
  <c r="M2840" i="6"/>
  <c r="H2844" i="6"/>
  <c r="E2845" i="6"/>
  <c r="J2842" i="6" l="1"/>
  <c r="K2842" i="6" s="1"/>
  <c r="M2841" i="6"/>
  <c r="H2845" i="6"/>
  <c r="E2846" i="6"/>
  <c r="J2843" i="6" l="1"/>
  <c r="K2843" i="6" s="1"/>
  <c r="M2842" i="6"/>
  <c r="H2846" i="6"/>
  <c r="E2847" i="6"/>
  <c r="J2844" i="6" l="1"/>
  <c r="K2844" i="6" s="1"/>
  <c r="M2843" i="6"/>
  <c r="H2847" i="6"/>
  <c r="E2848" i="6"/>
  <c r="J2845" i="6" l="1"/>
  <c r="K2845" i="6" s="1"/>
  <c r="M2844" i="6"/>
  <c r="H2848" i="6"/>
  <c r="E2849" i="6"/>
  <c r="J2846" i="6" l="1"/>
  <c r="K2846" i="6" s="1"/>
  <c r="M2845" i="6"/>
  <c r="H2849" i="6"/>
  <c r="E2850" i="6"/>
  <c r="J2847" i="6" l="1"/>
  <c r="K2847" i="6" s="1"/>
  <c r="M2846" i="6"/>
  <c r="H2850" i="6"/>
  <c r="E2851" i="6"/>
  <c r="J2848" i="6" l="1"/>
  <c r="K2848" i="6" s="1"/>
  <c r="M2847" i="6"/>
  <c r="H2851" i="6"/>
  <c r="E2852" i="6"/>
  <c r="J2849" i="6" l="1"/>
  <c r="K2849" i="6" s="1"/>
  <c r="M2848" i="6"/>
  <c r="H2852" i="6"/>
  <c r="E2853" i="6"/>
  <c r="J2850" i="6" l="1"/>
  <c r="K2850" i="6" s="1"/>
  <c r="M2849" i="6"/>
  <c r="H2853" i="6"/>
  <c r="E2854" i="6"/>
  <c r="J2851" i="6" l="1"/>
  <c r="K2851" i="6" s="1"/>
  <c r="M2850" i="6"/>
  <c r="E2855" i="6"/>
  <c r="H2854" i="6"/>
  <c r="J2852" i="6" l="1"/>
  <c r="K2852" i="6" s="1"/>
  <c r="M2851" i="6"/>
  <c r="H2855" i="6"/>
  <c r="E2856" i="6"/>
  <c r="J2853" i="6" l="1"/>
  <c r="K2853" i="6" s="1"/>
  <c r="M2852" i="6"/>
  <c r="H2856" i="6"/>
  <c r="E2857" i="6"/>
  <c r="J2854" i="6" l="1"/>
  <c r="K2854" i="6" s="1"/>
  <c r="M2853" i="6"/>
  <c r="H2857" i="6"/>
  <c r="E2858" i="6"/>
  <c r="J2855" i="6" l="1"/>
  <c r="K2855" i="6" s="1"/>
  <c r="M2854" i="6"/>
  <c r="H2858" i="6"/>
  <c r="E2859" i="6"/>
  <c r="J2856" i="6" l="1"/>
  <c r="K2856" i="6" s="1"/>
  <c r="M2855" i="6"/>
  <c r="H2859" i="6"/>
  <c r="E2860" i="6"/>
  <c r="J2857" i="6" l="1"/>
  <c r="K2857" i="6" s="1"/>
  <c r="M2856" i="6"/>
  <c r="H2860" i="6"/>
  <c r="E2861" i="6"/>
  <c r="J2858" i="6" l="1"/>
  <c r="K2858" i="6" s="1"/>
  <c r="M2857" i="6"/>
  <c r="E2862" i="6"/>
  <c r="H2861" i="6"/>
  <c r="J2859" i="6" l="1"/>
  <c r="K2859" i="6" s="1"/>
  <c r="M2858" i="6"/>
  <c r="E2863" i="6"/>
  <c r="H2862" i="6"/>
  <c r="J2860" i="6" l="1"/>
  <c r="K2860" i="6" s="1"/>
  <c r="M2859" i="6"/>
  <c r="E2864" i="6"/>
  <c r="H2863" i="6"/>
  <c r="J2861" i="6" l="1"/>
  <c r="K2861" i="6" s="1"/>
  <c r="M2860" i="6"/>
  <c r="E2865" i="6"/>
  <c r="H2864" i="6"/>
  <c r="J2862" i="6" l="1"/>
  <c r="K2862" i="6" s="1"/>
  <c r="M2861" i="6"/>
  <c r="E2866" i="6"/>
  <c r="H2865" i="6"/>
  <c r="J2863" i="6" l="1"/>
  <c r="K2863" i="6" s="1"/>
  <c r="M2862" i="6"/>
  <c r="E2867" i="6"/>
  <c r="H2866" i="6"/>
  <c r="J2864" i="6" l="1"/>
  <c r="K2864" i="6" s="1"/>
  <c r="M2863" i="6"/>
  <c r="E2868" i="6"/>
  <c r="H2867" i="6"/>
  <c r="J2865" i="6" l="1"/>
  <c r="K2865" i="6" s="1"/>
  <c r="M2864" i="6"/>
  <c r="E2869" i="6"/>
  <c r="H2868" i="6"/>
  <c r="J2866" i="6" l="1"/>
  <c r="K2866" i="6" s="1"/>
  <c r="M2865" i="6"/>
  <c r="E2870" i="6"/>
  <c r="H2869" i="6"/>
  <c r="J2867" i="6" l="1"/>
  <c r="K2867" i="6" s="1"/>
  <c r="M2866" i="6"/>
  <c r="E2871" i="6"/>
  <c r="H2870" i="6"/>
  <c r="J2868" i="6" l="1"/>
  <c r="K2868" i="6" s="1"/>
  <c r="M2867" i="6"/>
  <c r="E2872" i="6"/>
  <c r="H2871" i="6"/>
  <c r="J2869" i="6" l="1"/>
  <c r="K2869" i="6" s="1"/>
  <c r="M2868" i="6"/>
  <c r="E2873" i="6"/>
  <c r="H2872" i="6"/>
  <c r="J2870" i="6" l="1"/>
  <c r="K2870" i="6" s="1"/>
  <c r="M2869" i="6"/>
  <c r="E2874" i="6"/>
  <c r="H2873" i="6"/>
  <c r="J2871" i="6" l="1"/>
  <c r="K2871" i="6" s="1"/>
  <c r="M2870" i="6"/>
  <c r="E2875" i="6"/>
  <c r="H2874" i="6"/>
  <c r="J2872" i="6" l="1"/>
  <c r="K2872" i="6" s="1"/>
  <c r="M2871" i="6"/>
  <c r="E2876" i="6"/>
  <c r="H2875" i="6"/>
  <c r="J2873" i="6" l="1"/>
  <c r="K2873" i="6" s="1"/>
  <c r="M2872" i="6"/>
  <c r="E2877" i="6"/>
  <c r="H2876" i="6"/>
  <c r="J2874" i="6" l="1"/>
  <c r="K2874" i="6" s="1"/>
  <c r="M2873" i="6"/>
  <c r="H2877" i="6"/>
  <c r="E2878" i="6"/>
  <c r="J2875" i="6" l="1"/>
  <c r="K2875" i="6" s="1"/>
  <c r="M2874" i="6"/>
  <c r="E2879" i="6"/>
  <c r="H2878" i="6"/>
  <c r="J2876" i="6" l="1"/>
  <c r="K2876" i="6" s="1"/>
  <c r="M2875" i="6"/>
  <c r="E2880" i="6"/>
  <c r="H2879" i="6"/>
  <c r="J2877" i="6" l="1"/>
  <c r="K2877" i="6" s="1"/>
  <c r="M2876" i="6"/>
  <c r="E2881" i="6"/>
  <c r="H2880" i="6"/>
  <c r="J2878" i="6" l="1"/>
  <c r="K2878" i="6" s="1"/>
  <c r="M2877" i="6"/>
  <c r="E2882" i="6"/>
  <c r="H2881" i="6"/>
  <c r="J2879" i="6" l="1"/>
  <c r="K2879" i="6" s="1"/>
  <c r="M2878" i="6"/>
  <c r="E2883" i="6"/>
  <c r="H2882" i="6"/>
  <c r="J2880" i="6" l="1"/>
  <c r="K2880" i="6" s="1"/>
  <c r="M2879" i="6"/>
  <c r="E2884" i="6"/>
  <c r="H2883" i="6"/>
  <c r="J2881" i="6" l="1"/>
  <c r="K2881" i="6" s="1"/>
  <c r="M2880" i="6"/>
  <c r="E2885" i="6"/>
  <c r="H2884" i="6"/>
  <c r="J2882" i="6" l="1"/>
  <c r="K2882" i="6" s="1"/>
  <c r="M2881" i="6"/>
  <c r="E2886" i="6"/>
  <c r="H2885" i="6"/>
  <c r="J2883" i="6" l="1"/>
  <c r="K2883" i="6" s="1"/>
  <c r="M2882" i="6"/>
  <c r="E2887" i="6"/>
  <c r="H2886" i="6"/>
  <c r="J2884" i="6" l="1"/>
  <c r="K2884" i="6" s="1"/>
  <c r="M2883" i="6"/>
  <c r="E2888" i="6"/>
  <c r="H2887" i="6"/>
  <c r="J2885" i="6" l="1"/>
  <c r="K2885" i="6" s="1"/>
  <c r="M2884" i="6"/>
  <c r="E2889" i="6"/>
  <c r="H2888" i="6"/>
  <c r="J2886" i="6" l="1"/>
  <c r="K2886" i="6" s="1"/>
  <c r="M2885" i="6"/>
  <c r="E2890" i="6"/>
  <c r="H2889" i="6"/>
  <c r="J2887" i="6" l="1"/>
  <c r="K2887" i="6" s="1"/>
  <c r="M2886" i="6"/>
  <c r="E2891" i="6"/>
  <c r="H2890" i="6"/>
  <c r="J2888" i="6" l="1"/>
  <c r="K2888" i="6" s="1"/>
  <c r="M2887" i="6"/>
  <c r="E2892" i="6"/>
  <c r="H2891" i="6"/>
  <c r="J2889" i="6" l="1"/>
  <c r="K2889" i="6" s="1"/>
  <c r="M2888" i="6"/>
  <c r="E2893" i="6"/>
  <c r="H2892" i="6"/>
  <c r="J2890" i="6" l="1"/>
  <c r="K2890" i="6" s="1"/>
  <c r="M2889" i="6"/>
  <c r="E2894" i="6"/>
  <c r="H2893" i="6"/>
  <c r="J2891" i="6" l="1"/>
  <c r="K2891" i="6" s="1"/>
  <c r="M2890" i="6"/>
  <c r="E2895" i="6"/>
  <c r="H2894" i="6"/>
  <c r="J2892" i="6" l="1"/>
  <c r="K2892" i="6" s="1"/>
  <c r="M2891" i="6"/>
  <c r="E2896" i="6"/>
  <c r="H2895" i="6"/>
  <c r="J2893" i="6" l="1"/>
  <c r="K2893" i="6" s="1"/>
  <c r="M2892" i="6"/>
  <c r="E2897" i="6"/>
  <c r="H2896" i="6"/>
  <c r="J2894" i="6" l="1"/>
  <c r="K2894" i="6" s="1"/>
  <c r="M2893" i="6"/>
  <c r="E2898" i="6"/>
  <c r="H2897" i="6"/>
  <c r="J2895" i="6" l="1"/>
  <c r="K2895" i="6" s="1"/>
  <c r="M2894" i="6"/>
  <c r="E2899" i="6"/>
  <c r="H2898" i="6"/>
  <c r="J2896" i="6" l="1"/>
  <c r="K2896" i="6" s="1"/>
  <c r="M2895" i="6"/>
  <c r="E2900" i="6"/>
  <c r="H2899" i="6"/>
  <c r="J2897" i="6" l="1"/>
  <c r="K2897" i="6" s="1"/>
  <c r="M2896" i="6"/>
  <c r="E2901" i="6"/>
  <c r="H2900" i="6"/>
  <c r="J2898" i="6" l="1"/>
  <c r="K2898" i="6" s="1"/>
  <c r="M2897" i="6"/>
  <c r="E2902" i="6"/>
  <c r="H2901" i="6"/>
  <c r="J2899" i="6" l="1"/>
  <c r="K2899" i="6" s="1"/>
  <c r="M2898" i="6"/>
  <c r="E2903" i="6"/>
  <c r="H2902" i="6"/>
  <c r="J2900" i="6" l="1"/>
  <c r="K2900" i="6" s="1"/>
  <c r="M2899" i="6"/>
  <c r="E2904" i="6"/>
  <c r="H2903" i="6"/>
  <c r="J2901" i="6" l="1"/>
  <c r="K2901" i="6" s="1"/>
  <c r="M2900" i="6"/>
  <c r="E2905" i="6"/>
  <c r="H2904" i="6"/>
  <c r="J2902" i="6" l="1"/>
  <c r="K2902" i="6" s="1"/>
  <c r="M2901" i="6"/>
  <c r="E2906" i="6"/>
  <c r="H2905" i="6"/>
  <c r="J2903" i="6" l="1"/>
  <c r="K2903" i="6" s="1"/>
  <c r="M2902" i="6"/>
  <c r="E2907" i="6"/>
  <c r="H2906" i="6"/>
  <c r="J2904" i="6" l="1"/>
  <c r="K2904" i="6" s="1"/>
  <c r="M2903" i="6"/>
  <c r="E2908" i="6"/>
  <c r="H2907" i="6"/>
  <c r="J2905" i="6" l="1"/>
  <c r="K2905" i="6" s="1"/>
  <c r="M2904" i="6"/>
  <c r="E2909" i="6"/>
  <c r="H2908" i="6"/>
  <c r="J2906" i="6" l="1"/>
  <c r="K2906" i="6" s="1"/>
  <c r="M2905" i="6"/>
  <c r="H2909" i="6"/>
  <c r="E2910" i="6"/>
  <c r="J2907" i="6" l="1"/>
  <c r="K2907" i="6" s="1"/>
  <c r="M2906" i="6"/>
  <c r="E2911" i="6"/>
  <c r="H2910" i="6"/>
  <c r="J2908" i="6" l="1"/>
  <c r="K2908" i="6" s="1"/>
  <c r="M2907" i="6"/>
  <c r="E2912" i="6"/>
  <c r="H2911" i="6"/>
  <c r="J2909" i="6" l="1"/>
  <c r="K2909" i="6" s="1"/>
  <c r="M2908" i="6"/>
  <c r="E2913" i="6"/>
  <c r="H2912" i="6"/>
  <c r="J2910" i="6" l="1"/>
  <c r="K2910" i="6" s="1"/>
  <c r="M2909" i="6"/>
  <c r="E2914" i="6"/>
  <c r="H2913" i="6"/>
  <c r="J2911" i="6" l="1"/>
  <c r="K2911" i="6" s="1"/>
  <c r="M2910" i="6"/>
  <c r="E2915" i="6"/>
  <c r="H2914" i="6"/>
  <c r="J2912" i="6" l="1"/>
  <c r="K2912" i="6" s="1"/>
  <c r="M2911" i="6"/>
  <c r="E2916" i="6"/>
  <c r="H2915" i="6"/>
  <c r="J2913" i="6" l="1"/>
  <c r="K2913" i="6" s="1"/>
  <c r="M2912" i="6"/>
  <c r="E2917" i="6"/>
  <c r="H2916" i="6"/>
  <c r="J2914" i="6" l="1"/>
  <c r="K2914" i="6" s="1"/>
  <c r="M2913" i="6"/>
  <c r="E2918" i="6"/>
  <c r="H2917" i="6"/>
  <c r="J2915" i="6" l="1"/>
  <c r="K2915" i="6" s="1"/>
  <c r="M2914" i="6"/>
  <c r="E2919" i="6"/>
  <c r="H2918" i="6"/>
  <c r="J2916" i="6" l="1"/>
  <c r="K2916" i="6" s="1"/>
  <c r="M2915" i="6"/>
  <c r="E2920" i="6"/>
  <c r="H2919" i="6"/>
  <c r="J2917" i="6" l="1"/>
  <c r="K2917" i="6" s="1"/>
  <c r="M2916" i="6"/>
  <c r="E2921" i="6"/>
  <c r="H2920" i="6"/>
  <c r="J2918" i="6" l="1"/>
  <c r="K2918" i="6" s="1"/>
  <c r="M2917" i="6"/>
  <c r="E2922" i="6"/>
  <c r="H2921" i="6"/>
  <c r="J2919" i="6" l="1"/>
  <c r="K2919" i="6" s="1"/>
  <c r="M2918" i="6"/>
  <c r="E2923" i="6"/>
  <c r="H2922" i="6"/>
  <c r="J2920" i="6" l="1"/>
  <c r="K2920" i="6" s="1"/>
  <c r="M2919" i="6"/>
  <c r="E2924" i="6"/>
  <c r="H2923" i="6"/>
  <c r="J2921" i="6" l="1"/>
  <c r="K2921" i="6" s="1"/>
  <c r="M2920" i="6"/>
  <c r="E2925" i="6"/>
  <c r="H2924" i="6"/>
  <c r="J2922" i="6" l="1"/>
  <c r="K2922" i="6" s="1"/>
  <c r="M2921" i="6"/>
  <c r="E2926" i="6"/>
  <c r="H2925" i="6"/>
  <c r="J2923" i="6" l="1"/>
  <c r="K2923" i="6" s="1"/>
  <c r="M2922" i="6"/>
  <c r="E2927" i="6"/>
  <c r="H2926" i="6"/>
  <c r="J2924" i="6" l="1"/>
  <c r="K2924" i="6" s="1"/>
  <c r="M2923" i="6"/>
  <c r="E2928" i="6"/>
  <c r="H2927" i="6"/>
  <c r="J2925" i="6" l="1"/>
  <c r="K2925" i="6" s="1"/>
  <c r="M2924" i="6"/>
  <c r="E2929" i="6"/>
  <c r="H2928" i="6"/>
  <c r="J2926" i="6" l="1"/>
  <c r="K2926" i="6" s="1"/>
  <c r="M2925" i="6"/>
  <c r="E2930" i="6"/>
  <c r="H2929" i="6"/>
  <c r="J2927" i="6" l="1"/>
  <c r="K2927" i="6" s="1"/>
  <c r="M2926" i="6"/>
  <c r="E2931" i="6"/>
  <c r="H2930" i="6"/>
  <c r="J2928" i="6" l="1"/>
  <c r="K2928" i="6" s="1"/>
  <c r="M2927" i="6"/>
  <c r="E2932" i="6"/>
  <c r="H2931" i="6"/>
  <c r="J2929" i="6" l="1"/>
  <c r="K2929" i="6" s="1"/>
  <c r="M2928" i="6"/>
  <c r="E2933" i="6"/>
  <c r="H2932" i="6"/>
  <c r="J2930" i="6" l="1"/>
  <c r="K2930" i="6" s="1"/>
  <c r="M2929" i="6"/>
  <c r="E2934" i="6"/>
  <c r="H2933" i="6"/>
  <c r="J2931" i="6" l="1"/>
  <c r="K2931" i="6" s="1"/>
  <c r="M2930" i="6"/>
  <c r="E2935" i="6"/>
  <c r="H2934" i="6"/>
  <c r="J2932" i="6" l="1"/>
  <c r="K2932" i="6" s="1"/>
  <c r="M2931" i="6"/>
  <c r="E2936" i="6"/>
  <c r="H2935" i="6"/>
  <c r="J2933" i="6" l="1"/>
  <c r="K2933" i="6" s="1"/>
  <c r="M2932" i="6"/>
  <c r="E2937" i="6"/>
  <c r="H2936" i="6"/>
  <c r="J2934" i="6" l="1"/>
  <c r="K2934" i="6" s="1"/>
  <c r="M2933" i="6"/>
  <c r="E2938" i="6"/>
  <c r="H2937" i="6"/>
  <c r="J2935" i="6" l="1"/>
  <c r="K2935" i="6" s="1"/>
  <c r="M2934" i="6"/>
  <c r="E2939" i="6"/>
  <c r="H2938" i="6"/>
  <c r="J2936" i="6" l="1"/>
  <c r="K2936" i="6" s="1"/>
  <c r="M2935" i="6"/>
  <c r="E2940" i="6"/>
  <c r="H2939" i="6"/>
  <c r="J2937" i="6" l="1"/>
  <c r="K2937" i="6" s="1"/>
  <c r="M2936" i="6"/>
  <c r="E2941" i="6"/>
  <c r="H2940" i="6"/>
  <c r="J2938" i="6" l="1"/>
  <c r="K2938" i="6" s="1"/>
  <c r="M2937" i="6"/>
  <c r="E2942" i="6"/>
  <c r="H2941" i="6"/>
  <c r="J2939" i="6" l="1"/>
  <c r="K2939" i="6" s="1"/>
  <c r="M2938" i="6"/>
  <c r="E2943" i="6"/>
  <c r="H2942" i="6"/>
  <c r="J2940" i="6" l="1"/>
  <c r="K2940" i="6" s="1"/>
  <c r="M2939" i="6"/>
  <c r="E2944" i="6"/>
  <c r="H2943" i="6"/>
  <c r="J2941" i="6" l="1"/>
  <c r="K2941" i="6" s="1"/>
  <c r="M2940" i="6"/>
  <c r="E2945" i="6"/>
  <c r="H2944" i="6"/>
  <c r="J2942" i="6" l="1"/>
  <c r="K2942" i="6" s="1"/>
  <c r="M2941" i="6"/>
  <c r="E2946" i="6"/>
  <c r="H2945" i="6"/>
  <c r="J2943" i="6" l="1"/>
  <c r="K2943" i="6" s="1"/>
  <c r="M2942" i="6"/>
  <c r="E2947" i="6"/>
  <c r="H2946" i="6"/>
  <c r="J2944" i="6" l="1"/>
  <c r="K2944" i="6" s="1"/>
  <c r="M2943" i="6"/>
  <c r="E2948" i="6"/>
  <c r="H2947" i="6"/>
  <c r="J2945" i="6" l="1"/>
  <c r="K2945" i="6" s="1"/>
  <c r="M2944" i="6"/>
  <c r="E2949" i="6"/>
  <c r="H2948" i="6"/>
  <c r="J2946" i="6" l="1"/>
  <c r="K2946" i="6" s="1"/>
  <c r="M2945" i="6"/>
  <c r="E2950" i="6"/>
  <c r="H2949" i="6"/>
  <c r="J2947" i="6" l="1"/>
  <c r="K2947" i="6" s="1"/>
  <c r="M2946" i="6"/>
  <c r="E2951" i="6"/>
  <c r="H2950" i="6"/>
  <c r="J2948" i="6" l="1"/>
  <c r="K2948" i="6" s="1"/>
  <c r="M2947" i="6"/>
  <c r="E2952" i="6"/>
  <c r="H2951" i="6"/>
  <c r="J2949" i="6" l="1"/>
  <c r="K2949" i="6" s="1"/>
  <c r="M2948" i="6"/>
  <c r="E2953" i="6"/>
  <c r="H2952" i="6"/>
  <c r="J2950" i="6" l="1"/>
  <c r="K2950" i="6" s="1"/>
  <c r="M2949" i="6"/>
  <c r="E2954" i="6"/>
  <c r="H2953" i="6"/>
  <c r="J2951" i="6" l="1"/>
  <c r="K2951" i="6" s="1"/>
  <c r="M2950" i="6"/>
  <c r="E2955" i="6"/>
  <c r="H2954" i="6"/>
  <c r="J2952" i="6" l="1"/>
  <c r="K2952" i="6" s="1"/>
  <c r="M2951" i="6"/>
  <c r="E2956" i="6"/>
  <c r="H2955" i="6"/>
  <c r="J2953" i="6" l="1"/>
  <c r="K2953" i="6" s="1"/>
  <c r="M2952" i="6"/>
  <c r="E2957" i="6"/>
  <c r="H2956" i="6"/>
  <c r="J2954" i="6" l="1"/>
  <c r="K2954" i="6" s="1"/>
  <c r="M2953" i="6"/>
  <c r="E2958" i="6"/>
  <c r="H2957" i="6"/>
  <c r="J2955" i="6" l="1"/>
  <c r="K2955" i="6" s="1"/>
  <c r="M2954" i="6"/>
  <c r="E2959" i="6"/>
  <c r="H2958" i="6"/>
  <c r="J2956" i="6" l="1"/>
  <c r="K2956" i="6" s="1"/>
  <c r="M2955" i="6"/>
  <c r="E2960" i="6"/>
  <c r="H2959" i="6"/>
  <c r="M2956" i="6" l="1"/>
  <c r="J2957" i="6"/>
  <c r="K2957" i="6" s="1"/>
  <c r="E2961" i="6"/>
  <c r="H2960" i="6"/>
  <c r="J2958" i="6" l="1"/>
  <c r="K2958" i="6" s="1"/>
  <c r="M2957" i="6"/>
  <c r="E2962" i="6"/>
  <c r="H2961" i="6"/>
  <c r="J2959" i="6" l="1"/>
  <c r="K2959" i="6" s="1"/>
  <c r="M2958" i="6"/>
  <c r="E2963" i="6"/>
  <c r="H2962" i="6"/>
  <c r="J2960" i="6" l="1"/>
  <c r="K2960" i="6" s="1"/>
  <c r="M2959" i="6"/>
  <c r="E2964" i="6"/>
  <c r="H2963" i="6"/>
  <c r="J2961" i="6" l="1"/>
  <c r="K2961" i="6" s="1"/>
  <c r="M2960" i="6"/>
  <c r="E2965" i="6"/>
  <c r="H2964" i="6"/>
  <c r="J2962" i="6" l="1"/>
  <c r="K2962" i="6" s="1"/>
  <c r="M2961" i="6"/>
  <c r="E2966" i="6"/>
  <c r="H2965" i="6"/>
  <c r="J2963" i="6" l="1"/>
  <c r="K2963" i="6" s="1"/>
  <c r="M2962" i="6"/>
  <c r="E2967" i="6"/>
  <c r="H2966" i="6"/>
  <c r="J2964" i="6" l="1"/>
  <c r="K2964" i="6" s="1"/>
  <c r="M2963" i="6"/>
  <c r="E2968" i="6"/>
  <c r="H2967" i="6"/>
  <c r="J2965" i="6" l="1"/>
  <c r="K2965" i="6" s="1"/>
  <c r="M2964" i="6"/>
  <c r="E2969" i="6"/>
  <c r="H2968" i="6"/>
  <c r="J2966" i="6" l="1"/>
  <c r="K2966" i="6" s="1"/>
  <c r="M2965" i="6"/>
  <c r="E2970" i="6"/>
  <c r="H2969" i="6"/>
  <c r="J2967" i="6" l="1"/>
  <c r="K2967" i="6" s="1"/>
  <c r="M2966" i="6"/>
  <c r="E2971" i="6"/>
  <c r="H2970" i="6"/>
  <c r="J2968" i="6" l="1"/>
  <c r="K2968" i="6" s="1"/>
  <c r="M2967" i="6"/>
  <c r="E2972" i="6"/>
  <c r="H2971" i="6"/>
  <c r="J2969" i="6" l="1"/>
  <c r="K2969" i="6" s="1"/>
  <c r="M2968" i="6"/>
  <c r="E2973" i="6"/>
  <c r="H2972" i="6"/>
  <c r="J2970" i="6" l="1"/>
  <c r="K2970" i="6" s="1"/>
  <c r="M2969" i="6"/>
  <c r="E2974" i="6"/>
  <c r="H2973" i="6"/>
  <c r="J2971" i="6" l="1"/>
  <c r="K2971" i="6" s="1"/>
  <c r="M2970" i="6"/>
  <c r="E2975" i="6"/>
  <c r="H2974" i="6"/>
  <c r="J2972" i="6" l="1"/>
  <c r="K2972" i="6" s="1"/>
  <c r="M2971" i="6"/>
  <c r="E2976" i="6"/>
  <c r="H2975" i="6"/>
  <c r="J2973" i="6" l="1"/>
  <c r="K2973" i="6" s="1"/>
  <c r="M2972" i="6"/>
  <c r="E2977" i="6"/>
  <c r="H2976" i="6"/>
  <c r="J2974" i="6" l="1"/>
  <c r="K2974" i="6" s="1"/>
  <c r="M2973" i="6"/>
  <c r="E2978" i="6"/>
  <c r="H2977" i="6"/>
  <c r="J2975" i="6" l="1"/>
  <c r="K2975" i="6" s="1"/>
  <c r="M2974" i="6"/>
  <c r="E2979" i="6"/>
  <c r="H2978" i="6"/>
  <c r="J2976" i="6" l="1"/>
  <c r="K2976" i="6" s="1"/>
  <c r="M2975" i="6"/>
  <c r="E2980" i="6"/>
  <c r="H2979" i="6"/>
  <c r="J2977" i="6" l="1"/>
  <c r="K2977" i="6" s="1"/>
  <c r="M2976" i="6"/>
  <c r="E2981" i="6"/>
  <c r="H2980" i="6"/>
  <c r="J2978" i="6" l="1"/>
  <c r="K2978" i="6" s="1"/>
  <c r="M2977" i="6"/>
  <c r="E2982" i="6"/>
  <c r="H2981" i="6"/>
  <c r="J2979" i="6" l="1"/>
  <c r="K2979" i="6" s="1"/>
  <c r="M2978" i="6"/>
  <c r="E2983" i="6"/>
  <c r="H2982" i="6"/>
  <c r="J2980" i="6" l="1"/>
  <c r="K2980" i="6" s="1"/>
  <c r="M2979" i="6"/>
  <c r="E2984" i="6"/>
  <c r="H2983" i="6"/>
  <c r="J2981" i="6" l="1"/>
  <c r="K2981" i="6" s="1"/>
  <c r="M2980" i="6"/>
  <c r="E2985" i="6"/>
  <c r="H2984" i="6"/>
  <c r="J2982" i="6" l="1"/>
  <c r="K2982" i="6" s="1"/>
  <c r="M2981" i="6"/>
  <c r="E2986" i="6"/>
  <c r="H2985" i="6"/>
  <c r="J2983" i="6" l="1"/>
  <c r="K2983" i="6" s="1"/>
  <c r="M2982" i="6"/>
  <c r="E2987" i="6"/>
  <c r="H2986" i="6"/>
  <c r="J2984" i="6" l="1"/>
  <c r="K2984" i="6" s="1"/>
  <c r="M2983" i="6"/>
  <c r="E2988" i="6"/>
  <c r="H2987" i="6"/>
  <c r="J2985" i="6" l="1"/>
  <c r="K2985" i="6" s="1"/>
  <c r="M2984" i="6"/>
  <c r="E2989" i="6"/>
  <c r="H2988" i="6"/>
  <c r="J2986" i="6" l="1"/>
  <c r="K2986" i="6" s="1"/>
  <c r="M2985" i="6"/>
  <c r="E2990" i="6"/>
  <c r="H2989" i="6"/>
  <c r="J2987" i="6" l="1"/>
  <c r="K2987" i="6" s="1"/>
  <c r="M2986" i="6"/>
  <c r="E2991" i="6"/>
  <c r="H2990" i="6"/>
  <c r="J2988" i="6" l="1"/>
  <c r="K2988" i="6" s="1"/>
  <c r="M2987" i="6"/>
  <c r="E2992" i="6"/>
  <c r="H2991" i="6"/>
  <c r="J2989" i="6" l="1"/>
  <c r="K2989" i="6" s="1"/>
  <c r="M2988" i="6"/>
  <c r="E2993" i="6"/>
  <c r="H2992" i="6"/>
  <c r="J2990" i="6" l="1"/>
  <c r="K2990" i="6" s="1"/>
  <c r="M2989" i="6"/>
  <c r="E2994" i="6"/>
  <c r="H2993" i="6"/>
  <c r="J2991" i="6" l="1"/>
  <c r="K2991" i="6" s="1"/>
  <c r="M2990" i="6"/>
  <c r="E2995" i="6"/>
  <c r="H2994" i="6"/>
  <c r="J2992" i="6" l="1"/>
  <c r="K2992" i="6" s="1"/>
  <c r="M2991" i="6"/>
  <c r="E2996" i="6"/>
  <c r="H2995" i="6"/>
  <c r="J2993" i="6" l="1"/>
  <c r="K2993" i="6" s="1"/>
  <c r="M2992" i="6"/>
  <c r="E2997" i="6"/>
  <c r="H2996" i="6"/>
  <c r="J2994" i="6" l="1"/>
  <c r="K2994" i="6" s="1"/>
  <c r="M2993" i="6"/>
  <c r="E2998" i="6"/>
  <c r="H2997" i="6"/>
  <c r="J2995" i="6" l="1"/>
  <c r="K2995" i="6" s="1"/>
  <c r="M2994" i="6"/>
  <c r="E2999" i="6"/>
  <c r="H2998" i="6"/>
  <c r="J2996" i="6" l="1"/>
  <c r="K2996" i="6" s="1"/>
  <c r="M2995" i="6"/>
  <c r="E3000" i="6"/>
  <c r="H2999" i="6"/>
  <c r="J2997" i="6" l="1"/>
  <c r="K2997" i="6" s="1"/>
  <c r="M2996" i="6"/>
  <c r="E3001" i="6"/>
  <c r="H3000" i="6"/>
  <c r="J2998" i="6" l="1"/>
  <c r="K2998" i="6" s="1"/>
  <c r="M2997" i="6"/>
  <c r="E3002" i="6"/>
  <c r="H3001" i="6"/>
  <c r="J2999" i="6" l="1"/>
  <c r="K2999" i="6" s="1"/>
  <c r="M2998" i="6"/>
  <c r="E3003" i="6"/>
  <c r="H3002" i="6"/>
  <c r="J3000" i="6" l="1"/>
  <c r="K3000" i="6" s="1"/>
  <c r="M2999" i="6"/>
  <c r="E3004" i="6"/>
  <c r="H3003" i="6"/>
  <c r="J3001" i="6" l="1"/>
  <c r="K3001" i="6" s="1"/>
  <c r="M3000" i="6"/>
  <c r="E3005" i="6"/>
  <c r="H3004" i="6"/>
  <c r="J3002" i="6" l="1"/>
  <c r="K3002" i="6" s="1"/>
  <c r="M3001" i="6"/>
  <c r="E3006" i="6"/>
  <c r="H3005" i="6"/>
  <c r="J3003" i="6" l="1"/>
  <c r="K3003" i="6" s="1"/>
  <c r="M3002" i="6"/>
  <c r="E3007" i="6"/>
  <c r="H3006" i="6"/>
  <c r="J3004" i="6" l="1"/>
  <c r="K3004" i="6" s="1"/>
  <c r="M3003" i="6"/>
  <c r="E3008" i="6"/>
  <c r="H3007" i="6"/>
  <c r="J3005" i="6" l="1"/>
  <c r="K3005" i="6" s="1"/>
  <c r="M3004" i="6"/>
  <c r="E3009" i="6"/>
  <c r="H3008" i="6"/>
  <c r="J3006" i="6" l="1"/>
  <c r="K3006" i="6" s="1"/>
  <c r="M3005" i="6"/>
  <c r="E3010" i="6"/>
  <c r="H3009" i="6"/>
  <c r="J3007" i="6" l="1"/>
  <c r="K3007" i="6" s="1"/>
  <c r="M3006" i="6"/>
  <c r="E3011" i="6"/>
  <c r="H3010" i="6"/>
  <c r="J3008" i="6" l="1"/>
  <c r="K3008" i="6" s="1"/>
  <c r="M3007" i="6"/>
  <c r="E3012" i="6"/>
  <c r="H3011" i="6"/>
  <c r="J3009" i="6" l="1"/>
  <c r="K3009" i="6" s="1"/>
  <c r="M3008" i="6"/>
  <c r="E3013" i="6"/>
  <c r="H3012" i="6"/>
  <c r="J3010" i="6" l="1"/>
  <c r="K3010" i="6" s="1"/>
  <c r="M3009" i="6"/>
  <c r="E3014" i="6"/>
  <c r="H3013" i="6"/>
  <c r="J3011" i="6" l="1"/>
  <c r="K3011" i="6" s="1"/>
  <c r="M3010" i="6"/>
  <c r="E3015" i="6"/>
  <c r="H3014" i="6"/>
  <c r="J3012" i="6" l="1"/>
  <c r="K3012" i="6" s="1"/>
  <c r="M3011" i="6"/>
  <c r="E3016" i="6"/>
  <c r="H3015" i="6"/>
  <c r="J3013" i="6" l="1"/>
  <c r="K3013" i="6" s="1"/>
  <c r="M3012" i="6"/>
  <c r="E3017" i="6"/>
  <c r="H3016" i="6"/>
  <c r="J3014" i="6" l="1"/>
  <c r="K3014" i="6" s="1"/>
  <c r="M3013" i="6"/>
  <c r="E3018" i="6"/>
  <c r="H3017" i="6"/>
  <c r="J3015" i="6" l="1"/>
  <c r="K3015" i="6" s="1"/>
  <c r="M3014" i="6"/>
  <c r="E3019" i="6"/>
  <c r="H3018" i="6"/>
  <c r="J3016" i="6" l="1"/>
  <c r="K3016" i="6" s="1"/>
  <c r="M3015" i="6"/>
  <c r="E3020" i="6"/>
  <c r="H3019" i="6"/>
  <c r="J3017" i="6" l="1"/>
  <c r="K3017" i="6" s="1"/>
  <c r="M3016" i="6"/>
  <c r="E3021" i="6"/>
  <c r="H3020" i="6"/>
  <c r="J3018" i="6" l="1"/>
  <c r="K3018" i="6" s="1"/>
  <c r="M3017" i="6"/>
  <c r="E3022" i="6"/>
  <c r="H3021" i="6"/>
  <c r="J3019" i="6" l="1"/>
  <c r="K3019" i="6" s="1"/>
  <c r="M3018" i="6"/>
  <c r="E3023" i="6"/>
  <c r="H3022" i="6"/>
  <c r="J3020" i="6" l="1"/>
  <c r="K3020" i="6" s="1"/>
  <c r="M3019" i="6"/>
  <c r="H3023" i="6"/>
  <c r="E3024" i="6"/>
  <c r="J3021" i="6" l="1"/>
  <c r="K3021" i="6" s="1"/>
  <c r="M3020" i="6"/>
  <c r="E3025" i="6"/>
  <c r="H3024" i="6"/>
  <c r="J3022" i="6" l="1"/>
  <c r="K3022" i="6" s="1"/>
  <c r="M3021" i="6"/>
  <c r="E3026" i="6"/>
  <c r="H3025" i="6"/>
  <c r="J3023" i="6" l="1"/>
  <c r="K3023" i="6" s="1"/>
  <c r="M3022" i="6"/>
  <c r="E3027" i="6"/>
  <c r="H3026" i="6"/>
  <c r="J3024" i="6" l="1"/>
  <c r="K3024" i="6" s="1"/>
  <c r="M3023" i="6"/>
  <c r="E3028" i="6"/>
  <c r="H3027" i="6"/>
  <c r="J3025" i="6" l="1"/>
  <c r="K3025" i="6" s="1"/>
  <c r="M3024" i="6"/>
  <c r="E3029" i="6"/>
  <c r="H3028" i="6"/>
  <c r="J3026" i="6" l="1"/>
  <c r="K3026" i="6" s="1"/>
  <c r="M3025" i="6"/>
  <c r="E3030" i="6"/>
  <c r="H3029" i="6"/>
  <c r="J3027" i="6" l="1"/>
  <c r="K3027" i="6" s="1"/>
  <c r="M3026" i="6"/>
  <c r="E3031" i="6"/>
  <c r="H3030" i="6"/>
  <c r="J3028" i="6" l="1"/>
  <c r="K3028" i="6" s="1"/>
  <c r="M3027" i="6"/>
  <c r="E3032" i="6"/>
  <c r="H3031" i="6"/>
  <c r="J3029" i="6" l="1"/>
  <c r="K3029" i="6" s="1"/>
  <c r="M3028" i="6"/>
  <c r="E3033" i="6"/>
  <c r="H3032" i="6"/>
  <c r="J3030" i="6" l="1"/>
  <c r="K3030" i="6" s="1"/>
  <c r="M3029" i="6"/>
  <c r="E3034" i="6"/>
  <c r="H3033" i="6"/>
  <c r="J3031" i="6" l="1"/>
  <c r="K3031" i="6" s="1"/>
  <c r="M3030" i="6"/>
  <c r="E3035" i="6"/>
  <c r="H3034" i="6"/>
  <c r="J3032" i="6" l="1"/>
  <c r="K3032" i="6" s="1"/>
  <c r="M3031" i="6"/>
  <c r="E3036" i="6"/>
  <c r="H3035" i="6"/>
  <c r="J3033" i="6" l="1"/>
  <c r="K3033" i="6" s="1"/>
  <c r="M3032" i="6"/>
  <c r="E3037" i="6"/>
  <c r="H3036" i="6"/>
  <c r="J3034" i="6" l="1"/>
  <c r="K3034" i="6" s="1"/>
  <c r="M3033" i="6"/>
  <c r="E3038" i="6"/>
  <c r="H3037" i="6"/>
  <c r="J3035" i="6" l="1"/>
  <c r="K3035" i="6" s="1"/>
  <c r="M3034" i="6"/>
  <c r="E3039" i="6"/>
  <c r="H3038" i="6"/>
  <c r="J3036" i="6" l="1"/>
  <c r="K3036" i="6" s="1"/>
  <c r="M3035" i="6"/>
  <c r="E3040" i="6"/>
  <c r="H3039" i="6"/>
  <c r="J3037" i="6" l="1"/>
  <c r="K3037" i="6" s="1"/>
  <c r="M3036" i="6"/>
  <c r="E3041" i="6"/>
  <c r="H3040" i="6"/>
  <c r="J3038" i="6" l="1"/>
  <c r="K3038" i="6" s="1"/>
  <c r="M3037" i="6"/>
  <c r="E3042" i="6"/>
  <c r="H3041" i="6"/>
  <c r="J3039" i="6" l="1"/>
  <c r="K3039" i="6" s="1"/>
  <c r="M3038" i="6"/>
  <c r="E3043" i="6"/>
  <c r="H3042" i="6"/>
  <c r="J3040" i="6" l="1"/>
  <c r="K3040" i="6" s="1"/>
  <c r="M3039" i="6"/>
  <c r="E3044" i="6"/>
  <c r="H3043" i="6"/>
  <c r="J3041" i="6" l="1"/>
  <c r="K3041" i="6" s="1"/>
  <c r="M3040" i="6"/>
  <c r="E3045" i="6"/>
  <c r="H3044" i="6"/>
  <c r="J3042" i="6" l="1"/>
  <c r="K3042" i="6" s="1"/>
  <c r="M3041" i="6"/>
  <c r="E3046" i="6"/>
  <c r="H3045" i="6"/>
  <c r="J3043" i="6" l="1"/>
  <c r="K3043" i="6" s="1"/>
  <c r="M3042" i="6"/>
  <c r="E3047" i="6"/>
  <c r="H3046" i="6"/>
  <c r="J3044" i="6" l="1"/>
  <c r="K3044" i="6" s="1"/>
  <c r="M3043" i="6"/>
  <c r="E3048" i="6"/>
  <c r="H3047" i="6"/>
  <c r="J3045" i="6" l="1"/>
  <c r="K3045" i="6" s="1"/>
  <c r="M3044" i="6"/>
  <c r="E3049" i="6"/>
  <c r="H3048" i="6"/>
  <c r="J3046" i="6" l="1"/>
  <c r="K3046" i="6" s="1"/>
  <c r="M3045" i="6"/>
  <c r="E3050" i="6"/>
  <c r="H3049" i="6"/>
  <c r="J3047" i="6" l="1"/>
  <c r="K3047" i="6" s="1"/>
  <c r="M3046" i="6"/>
  <c r="E3051" i="6"/>
  <c r="H3050" i="6"/>
  <c r="J3048" i="6" l="1"/>
  <c r="K3048" i="6" s="1"/>
  <c r="M3047" i="6"/>
  <c r="E3052" i="6"/>
  <c r="H3051" i="6"/>
  <c r="J3049" i="6" l="1"/>
  <c r="K3049" i="6" s="1"/>
  <c r="M3048" i="6"/>
  <c r="E3053" i="6"/>
  <c r="H3052" i="6"/>
  <c r="J3050" i="6" l="1"/>
  <c r="K3050" i="6" s="1"/>
  <c r="M3049" i="6"/>
  <c r="E3054" i="6"/>
  <c r="H3053" i="6"/>
  <c r="J3051" i="6" l="1"/>
  <c r="K3051" i="6" s="1"/>
  <c r="M3050" i="6"/>
  <c r="E3055" i="6"/>
  <c r="H3054" i="6"/>
  <c r="J3052" i="6" l="1"/>
  <c r="K3052" i="6" s="1"/>
  <c r="M3051" i="6"/>
  <c r="H3055" i="6"/>
  <c r="E3056" i="6"/>
  <c r="J3053" i="6" l="1"/>
  <c r="K3053" i="6" s="1"/>
  <c r="M3052" i="6"/>
  <c r="E3057" i="6"/>
  <c r="H3056" i="6"/>
  <c r="J3054" i="6" l="1"/>
  <c r="K3054" i="6" s="1"/>
  <c r="M3053" i="6"/>
  <c r="E3058" i="6"/>
  <c r="H3057" i="6"/>
  <c r="J3055" i="6" l="1"/>
  <c r="K3055" i="6" s="1"/>
  <c r="M3054" i="6"/>
  <c r="E3059" i="6"/>
  <c r="H3058" i="6"/>
  <c r="J3056" i="6" l="1"/>
  <c r="K3056" i="6" s="1"/>
  <c r="M3055" i="6"/>
  <c r="E3060" i="6"/>
  <c r="H3059" i="6"/>
  <c r="J3057" i="6" l="1"/>
  <c r="K3057" i="6" s="1"/>
  <c r="M3056" i="6"/>
  <c r="E3061" i="6"/>
  <c r="H3060" i="6"/>
  <c r="J3058" i="6" l="1"/>
  <c r="K3058" i="6" s="1"/>
  <c r="M3057" i="6"/>
  <c r="H3061" i="6"/>
  <c r="E3062" i="6"/>
  <c r="J3059" i="6" l="1"/>
  <c r="K3059" i="6" s="1"/>
  <c r="M3058" i="6"/>
  <c r="E3063" i="6"/>
  <c r="H3062" i="6"/>
  <c r="J3060" i="6" l="1"/>
  <c r="K3060" i="6" s="1"/>
  <c r="M3059" i="6"/>
  <c r="E3064" i="6"/>
  <c r="H3063" i="6"/>
  <c r="J3061" i="6" l="1"/>
  <c r="K3061" i="6" s="1"/>
  <c r="M3060" i="6"/>
  <c r="E3065" i="6"/>
  <c r="H3064" i="6"/>
  <c r="J3062" i="6" l="1"/>
  <c r="K3062" i="6" s="1"/>
  <c r="M3061" i="6"/>
  <c r="E3066" i="6"/>
  <c r="H3065" i="6"/>
  <c r="J3063" i="6" l="1"/>
  <c r="K3063" i="6" s="1"/>
  <c r="M3062" i="6"/>
  <c r="E3067" i="6"/>
  <c r="H3066" i="6"/>
  <c r="J3064" i="6" l="1"/>
  <c r="K3064" i="6" s="1"/>
  <c r="M3063" i="6"/>
  <c r="E3068" i="6"/>
  <c r="H3067" i="6"/>
  <c r="J3065" i="6" l="1"/>
  <c r="K3065" i="6" s="1"/>
  <c r="M3064" i="6"/>
  <c r="E3069" i="6"/>
  <c r="H3068" i="6"/>
  <c r="J3066" i="6" l="1"/>
  <c r="K3066" i="6" s="1"/>
  <c r="M3065" i="6"/>
  <c r="E3070" i="6"/>
  <c r="H3069" i="6"/>
  <c r="J3067" i="6" l="1"/>
  <c r="K3067" i="6" s="1"/>
  <c r="M3066" i="6"/>
  <c r="E3071" i="6"/>
  <c r="H3070" i="6"/>
  <c r="J3068" i="6" l="1"/>
  <c r="K3068" i="6" s="1"/>
  <c r="M3067" i="6"/>
  <c r="E3072" i="6"/>
  <c r="H3071" i="6"/>
  <c r="J3069" i="6" l="1"/>
  <c r="K3069" i="6" s="1"/>
  <c r="M3068" i="6"/>
  <c r="E3073" i="6"/>
  <c r="H3072" i="6"/>
  <c r="J3070" i="6" l="1"/>
  <c r="K3070" i="6" s="1"/>
  <c r="M3069" i="6"/>
  <c r="E3074" i="6"/>
  <c r="H3073" i="6"/>
  <c r="J3071" i="6" l="1"/>
  <c r="K3071" i="6" s="1"/>
  <c r="M3070" i="6"/>
  <c r="E3075" i="6"/>
  <c r="H3074" i="6"/>
  <c r="J3072" i="6" l="1"/>
  <c r="K3072" i="6" s="1"/>
  <c r="M3071" i="6"/>
  <c r="E3076" i="6"/>
  <c r="H3075" i="6"/>
  <c r="M3072" i="6" l="1"/>
  <c r="J3073" i="6"/>
  <c r="K3073" i="6" s="1"/>
  <c r="E3077" i="6"/>
  <c r="H3076" i="6"/>
  <c r="J3074" i="6" l="1"/>
  <c r="K3074" i="6" s="1"/>
  <c r="M3073" i="6"/>
  <c r="E3078" i="6"/>
  <c r="H3077" i="6"/>
  <c r="J3075" i="6" l="1"/>
  <c r="K3075" i="6" s="1"/>
  <c r="M3074" i="6"/>
  <c r="E3079" i="6"/>
  <c r="H3078" i="6"/>
  <c r="J3076" i="6" l="1"/>
  <c r="K3076" i="6" s="1"/>
  <c r="M3075" i="6"/>
  <c r="E3080" i="6"/>
  <c r="H3079" i="6"/>
  <c r="J3077" i="6" l="1"/>
  <c r="K3077" i="6" s="1"/>
  <c r="M3076" i="6"/>
  <c r="E3081" i="6"/>
  <c r="H3080" i="6"/>
  <c r="J3078" i="6" l="1"/>
  <c r="K3078" i="6" s="1"/>
  <c r="M3077" i="6"/>
  <c r="E3082" i="6"/>
  <c r="H3081" i="6"/>
  <c r="J3079" i="6" l="1"/>
  <c r="K3079" i="6" s="1"/>
  <c r="M3078" i="6"/>
  <c r="E3083" i="6"/>
  <c r="H3082" i="6"/>
  <c r="J3080" i="6" l="1"/>
  <c r="K3080" i="6" s="1"/>
  <c r="M3079" i="6"/>
  <c r="E3084" i="6"/>
  <c r="H3083" i="6"/>
  <c r="J3081" i="6" l="1"/>
  <c r="K3081" i="6" s="1"/>
  <c r="M3080" i="6"/>
  <c r="E3085" i="6"/>
  <c r="H3084" i="6"/>
  <c r="J3082" i="6" l="1"/>
  <c r="K3082" i="6" s="1"/>
  <c r="M3081" i="6"/>
  <c r="E3086" i="6"/>
  <c r="H3085" i="6"/>
  <c r="J3083" i="6" l="1"/>
  <c r="K3083" i="6" s="1"/>
  <c r="M3082" i="6"/>
  <c r="E3087" i="6"/>
  <c r="H3086" i="6"/>
  <c r="J3084" i="6" l="1"/>
  <c r="K3084" i="6" s="1"/>
  <c r="M3083" i="6"/>
  <c r="E3088" i="6"/>
  <c r="H3087" i="6"/>
  <c r="J3085" i="6" l="1"/>
  <c r="K3085" i="6" s="1"/>
  <c r="M3084" i="6"/>
  <c r="E3089" i="6"/>
  <c r="H3088" i="6"/>
  <c r="J3086" i="6" l="1"/>
  <c r="K3086" i="6" s="1"/>
  <c r="M3085" i="6"/>
  <c r="E3090" i="6"/>
  <c r="H3089" i="6"/>
  <c r="J3087" i="6" l="1"/>
  <c r="K3087" i="6" s="1"/>
  <c r="M3086" i="6"/>
  <c r="E3091" i="6"/>
  <c r="H3090" i="6"/>
  <c r="J3088" i="6" l="1"/>
  <c r="K3088" i="6" s="1"/>
  <c r="M3087" i="6"/>
  <c r="E3092" i="6"/>
  <c r="H3091" i="6"/>
  <c r="J3089" i="6" l="1"/>
  <c r="K3089" i="6" s="1"/>
  <c r="M3088" i="6"/>
  <c r="E3093" i="6"/>
  <c r="H3092" i="6"/>
  <c r="J3090" i="6" l="1"/>
  <c r="K3090" i="6" s="1"/>
  <c r="M3089" i="6"/>
  <c r="E3094" i="6"/>
  <c r="H3093" i="6"/>
  <c r="J3091" i="6" l="1"/>
  <c r="K3091" i="6" s="1"/>
  <c r="M3090" i="6"/>
  <c r="E3095" i="6"/>
  <c r="H3094" i="6"/>
  <c r="J3092" i="6" l="1"/>
  <c r="K3092" i="6" s="1"/>
  <c r="M3091" i="6"/>
  <c r="E3096" i="6"/>
  <c r="H3095" i="6"/>
  <c r="J3093" i="6" l="1"/>
  <c r="K3093" i="6" s="1"/>
  <c r="M3092" i="6"/>
  <c r="E3097" i="6"/>
  <c r="H3096" i="6"/>
  <c r="J3094" i="6" l="1"/>
  <c r="K3094" i="6" s="1"/>
  <c r="M3093" i="6"/>
  <c r="E3098" i="6"/>
  <c r="H3097" i="6"/>
  <c r="J3095" i="6" l="1"/>
  <c r="K3095" i="6" s="1"/>
  <c r="M3094" i="6"/>
  <c r="E3099" i="6"/>
  <c r="H3098" i="6"/>
  <c r="J3096" i="6" l="1"/>
  <c r="K3096" i="6" s="1"/>
  <c r="M3095" i="6"/>
  <c r="E3100" i="6"/>
  <c r="H3099" i="6"/>
  <c r="J3097" i="6" l="1"/>
  <c r="K3097" i="6" s="1"/>
  <c r="M3096" i="6"/>
  <c r="E3101" i="6"/>
  <c r="H3100" i="6"/>
  <c r="J3098" i="6" l="1"/>
  <c r="K3098" i="6" s="1"/>
  <c r="M3097" i="6"/>
  <c r="E3102" i="6"/>
  <c r="H3101" i="6"/>
  <c r="J3099" i="6" l="1"/>
  <c r="K3099" i="6" s="1"/>
  <c r="M3098" i="6"/>
  <c r="E3103" i="6"/>
  <c r="H3102" i="6"/>
  <c r="J3100" i="6" l="1"/>
  <c r="K3100" i="6" s="1"/>
  <c r="M3099" i="6"/>
  <c r="E3104" i="6"/>
  <c r="H3103" i="6"/>
  <c r="J3101" i="6" l="1"/>
  <c r="K3101" i="6" s="1"/>
  <c r="M3100" i="6"/>
  <c r="E3105" i="6"/>
  <c r="H3104" i="6"/>
  <c r="J3102" i="6" l="1"/>
  <c r="K3102" i="6" s="1"/>
  <c r="M3101" i="6"/>
  <c r="E3106" i="6"/>
  <c r="H3105" i="6"/>
  <c r="J3103" i="6" l="1"/>
  <c r="K3103" i="6" s="1"/>
  <c r="M3102" i="6"/>
  <c r="E3107" i="6"/>
  <c r="H3106" i="6"/>
  <c r="J3104" i="6" l="1"/>
  <c r="K3104" i="6" s="1"/>
  <c r="M3103" i="6"/>
  <c r="E3108" i="6"/>
  <c r="H3107" i="6"/>
  <c r="J3105" i="6" l="1"/>
  <c r="K3105" i="6" s="1"/>
  <c r="M3104" i="6"/>
  <c r="E3109" i="6"/>
  <c r="H3108" i="6"/>
  <c r="J3106" i="6" l="1"/>
  <c r="K3106" i="6" s="1"/>
  <c r="M3105" i="6"/>
  <c r="E3110" i="6"/>
  <c r="H3109" i="6"/>
  <c r="J3107" i="6" l="1"/>
  <c r="K3107" i="6" s="1"/>
  <c r="M3106" i="6"/>
  <c r="E3111" i="6"/>
  <c r="H3110" i="6"/>
  <c r="J3108" i="6" l="1"/>
  <c r="K3108" i="6" s="1"/>
  <c r="M3107" i="6"/>
  <c r="E3112" i="6"/>
  <c r="H3111" i="6"/>
  <c r="J3109" i="6" l="1"/>
  <c r="K3109" i="6" s="1"/>
  <c r="M3108" i="6"/>
  <c r="E3113" i="6"/>
  <c r="H3112" i="6"/>
  <c r="J3110" i="6" l="1"/>
  <c r="K3110" i="6" s="1"/>
  <c r="M3109" i="6"/>
  <c r="E3114" i="6"/>
  <c r="H3113" i="6"/>
  <c r="J3111" i="6" l="1"/>
  <c r="K3111" i="6" s="1"/>
  <c r="M3110" i="6"/>
  <c r="E3115" i="6"/>
  <c r="H3114" i="6"/>
  <c r="J3112" i="6" l="1"/>
  <c r="K3112" i="6" s="1"/>
  <c r="M3111" i="6"/>
  <c r="E3116" i="6"/>
  <c r="H3115" i="6"/>
  <c r="J3113" i="6" l="1"/>
  <c r="K3113" i="6" s="1"/>
  <c r="M3112" i="6"/>
  <c r="E3117" i="6"/>
  <c r="H3116" i="6"/>
  <c r="J3114" i="6" l="1"/>
  <c r="K3114" i="6" s="1"/>
  <c r="M3113" i="6"/>
  <c r="E3118" i="6"/>
  <c r="H3117" i="6"/>
  <c r="J3115" i="6" l="1"/>
  <c r="K3115" i="6" s="1"/>
  <c r="M3114" i="6"/>
  <c r="E3119" i="6"/>
  <c r="H3118" i="6"/>
  <c r="J3116" i="6" l="1"/>
  <c r="K3116" i="6" s="1"/>
  <c r="M3115" i="6"/>
  <c r="E3120" i="6"/>
  <c r="H3119" i="6"/>
  <c r="J3117" i="6" l="1"/>
  <c r="K3117" i="6" s="1"/>
  <c r="M3116" i="6"/>
  <c r="E3121" i="6"/>
  <c r="H3120" i="6"/>
  <c r="J3118" i="6" l="1"/>
  <c r="K3118" i="6" s="1"/>
  <c r="M3117" i="6"/>
  <c r="E3122" i="6"/>
  <c r="H3121" i="6"/>
  <c r="J3119" i="6" l="1"/>
  <c r="K3119" i="6" s="1"/>
  <c r="M3118" i="6"/>
  <c r="E3123" i="6"/>
  <c r="H3122" i="6"/>
  <c r="J3120" i="6" l="1"/>
  <c r="K3120" i="6" s="1"/>
  <c r="M3119" i="6"/>
  <c r="E3124" i="6"/>
  <c r="H3123" i="6"/>
  <c r="J3121" i="6" l="1"/>
  <c r="K3121" i="6" s="1"/>
  <c r="M3120" i="6"/>
  <c r="E3125" i="6"/>
  <c r="H3124" i="6"/>
  <c r="J3122" i="6" l="1"/>
  <c r="K3122" i="6" s="1"/>
  <c r="M3121" i="6"/>
  <c r="E3126" i="6"/>
  <c r="H3125" i="6"/>
  <c r="J3123" i="6" l="1"/>
  <c r="K3123" i="6" s="1"/>
  <c r="M3122" i="6"/>
  <c r="E3127" i="6"/>
  <c r="H3126" i="6"/>
  <c r="J3124" i="6" l="1"/>
  <c r="K3124" i="6" s="1"/>
  <c r="M3123" i="6"/>
  <c r="E3128" i="6"/>
  <c r="H3127" i="6"/>
  <c r="J3125" i="6" l="1"/>
  <c r="K3125" i="6" s="1"/>
  <c r="M3124" i="6"/>
  <c r="E3129" i="6"/>
  <c r="H3128" i="6"/>
  <c r="J3126" i="6" l="1"/>
  <c r="K3126" i="6" s="1"/>
  <c r="M3125" i="6"/>
  <c r="E3130" i="6"/>
  <c r="H3129" i="6"/>
  <c r="J3127" i="6" l="1"/>
  <c r="K3127" i="6" s="1"/>
  <c r="M3126" i="6"/>
  <c r="E3131" i="6"/>
  <c r="H3130" i="6"/>
  <c r="J3128" i="6" l="1"/>
  <c r="K3128" i="6" s="1"/>
  <c r="M3127" i="6"/>
  <c r="E3132" i="6"/>
  <c r="H3131" i="6"/>
  <c r="J3129" i="6" l="1"/>
  <c r="K3129" i="6" s="1"/>
  <c r="M3128" i="6"/>
  <c r="E3133" i="6"/>
  <c r="H3132" i="6"/>
  <c r="J3130" i="6" l="1"/>
  <c r="K3130" i="6" s="1"/>
  <c r="M3129" i="6"/>
  <c r="E3134" i="6"/>
  <c r="H3133" i="6"/>
  <c r="J3131" i="6" l="1"/>
  <c r="K3131" i="6" s="1"/>
  <c r="M3130" i="6"/>
  <c r="E3135" i="6"/>
  <c r="H3134" i="6"/>
  <c r="J3132" i="6" l="1"/>
  <c r="K3132" i="6" s="1"/>
  <c r="M3131" i="6"/>
  <c r="E3136" i="6"/>
  <c r="H3135" i="6"/>
  <c r="J3133" i="6" l="1"/>
  <c r="K3133" i="6" s="1"/>
  <c r="M3132" i="6"/>
  <c r="H3136" i="6"/>
  <c r="E3137" i="6"/>
  <c r="J3134" i="6" l="1"/>
  <c r="K3134" i="6" s="1"/>
  <c r="M3133" i="6"/>
  <c r="E3138" i="6"/>
  <c r="H3137" i="6"/>
  <c r="J3135" i="6" l="1"/>
  <c r="K3135" i="6" s="1"/>
  <c r="M3134" i="6"/>
  <c r="E3139" i="6"/>
  <c r="H3138" i="6"/>
  <c r="J3136" i="6" l="1"/>
  <c r="K3136" i="6" s="1"/>
  <c r="M3135" i="6"/>
  <c r="E3140" i="6"/>
  <c r="H3139" i="6"/>
  <c r="J3137" i="6" l="1"/>
  <c r="K3137" i="6" s="1"/>
  <c r="M3136" i="6"/>
  <c r="E3141" i="6"/>
  <c r="H3140" i="6"/>
  <c r="J3138" i="6" l="1"/>
  <c r="K3138" i="6" s="1"/>
  <c r="M3137" i="6"/>
  <c r="H3141" i="6"/>
  <c r="E3142" i="6"/>
  <c r="J3139" i="6" l="1"/>
  <c r="K3139" i="6" s="1"/>
  <c r="M3138" i="6"/>
  <c r="H3142" i="6"/>
  <c r="E3143" i="6"/>
  <c r="J3140" i="6" l="1"/>
  <c r="K3140" i="6" s="1"/>
  <c r="M3139" i="6"/>
  <c r="H3143" i="6"/>
  <c r="E3144" i="6"/>
  <c r="J3141" i="6" l="1"/>
  <c r="K3141" i="6" s="1"/>
  <c r="M3140" i="6"/>
  <c r="H3144" i="6"/>
  <c r="E3145" i="6"/>
  <c r="J3142" i="6" l="1"/>
  <c r="K3142" i="6" s="1"/>
  <c r="M3141" i="6"/>
  <c r="H3145" i="6"/>
  <c r="E3146" i="6"/>
  <c r="J3143" i="6" l="1"/>
  <c r="K3143" i="6" s="1"/>
  <c r="M3142" i="6"/>
  <c r="H3146" i="6"/>
  <c r="E3147" i="6"/>
  <c r="J3144" i="6" l="1"/>
  <c r="K3144" i="6" s="1"/>
  <c r="M3143" i="6"/>
  <c r="H3147" i="6"/>
  <c r="E3148" i="6"/>
  <c r="J3145" i="6" l="1"/>
  <c r="K3145" i="6" s="1"/>
  <c r="M3144" i="6"/>
  <c r="H3148" i="6"/>
  <c r="E3149" i="6"/>
  <c r="J3146" i="6" l="1"/>
  <c r="K3146" i="6" s="1"/>
  <c r="M3145" i="6"/>
  <c r="H3149" i="6"/>
  <c r="E3150" i="6"/>
  <c r="J3147" i="6" l="1"/>
  <c r="K3147" i="6" s="1"/>
  <c r="M3146" i="6"/>
  <c r="H3150" i="6"/>
  <c r="E3151" i="6"/>
  <c r="J3148" i="6" l="1"/>
  <c r="K3148" i="6" s="1"/>
  <c r="M3147" i="6"/>
  <c r="H3151" i="6"/>
  <c r="E3152" i="6"/>
  <c r="J3149" i="6" l="1"/>
  <c r="K3149" i="6" s="1"/>
  <c r="M3148" i="6"/>
  <c r="H3152" i="6"/>
  <c r="E3153" i="6"/>
  <c r="J3150" i="6" l="1"/>
  <c r="K3150" i="6" s="1"/>
  <c r="M3149" i="6"/>
  <c r="H3153" i="6"/>
  <c r="E3154" i="6"/>
  <c r="J3151" i="6" l="1"/>
  <c r="K3151" i="6" s="1"/>
  <c r="M3150" i="6"/>
  <c r="H3154" i="6"/>
  <c r="E3155" i="6"/>
  <c r="J3152" i="6" l="1"/>
  <c r="K3152" i="6" s="1"/>
  <c r="M3151" i="6"/>
  <c r="H3155" i="6"/>
  <c r="E3156" i="6"/>
  <c r="J3153" i="6" l="1"/>
  <c r="K3153" i="6" s="1"/>
  <c r="M3152" i="6"/>
  <c r="H3156" i="6"/>
  <c r="E3157" i="6"/>
  <c r="J3154" i="6" l="1"/>
  <c r="K3154" i="6" s="1"/>
  <c r="M3153" i="6"/>
  <c r="H3157" i="6"/>
  <c r="E3158" i="6"/>
  <c r="J3155" i="6" l="1"/>
  <c r="K3155" i="6" s="1"/>
  <c r="M3154" i="6"/>
  <c r="H3158" i="6"/>
  <c r="E3159" i="6"/>
  <c r="J3156" i="6" l="1"/>
  <c r="K3156" i="6" s="1"/>
  <c r="M3155" i="6"/>
  <c r="H3159" i="6"/>
  <c r="E3160" i="6"/>
  <c r="J3157" i="6" l="1"/>
  <c r="K3157" i="6" s="1"/>
  <c r="M3156" i="6"/>
  <c r="H3160" i="6"/>
  <c r="E3161" i="6"/>
  <c r="J3158" i="6" l="1"/>
  <c r="K3158" i="6" s="1"/>
  <c r="M3157" i="6"/>
  <c r="H3161" i="6"/>
  <c r="E3162" i="6"/>
  <c r="J3159" i="6" l="1"/>
  <c r="K3159" i="6" s="1"/>
  <c r="M3158" i="6"/>
  <c r="H3162" i="6"/>
  <c r="E3163" i="6"/>
  <c r="J3160" i="6" l="1"/>
  <c r="K3160" i="6" s="1"/>
  <c r="M3159" i="6"/>
  <c r="H3163" i="6"/>
  <c r="E3164" i="6"/>
  <c r="J3161" i="6" l="1"/>
  <c r="K3161" i="6" s="1"/>
  <c r="M3160" i="6"/>
  <c r="H3164" i="6"/>
  <c r="E3165" i="6"/>
  <c r="J3162" i="6" l="1"/>
  <c r="K3162" i="6" s="1"/>
  <c r="M3161" i="6"/>
  <c r="H3165" i="6"/>
  <c r="E3166" i="6"/>
  <c r="J3163" i="6" l="1"/>
  <c r="K3163" i="6" s="1"/>
  <c r="M3162" i="6"/>
  <c r="H3166" i="6"/>
  <c r="E3167" i="6"/>
  <c r="J3164" i="6" l="1"/>
  <c r="K3164" i="6" s="1"/>
  <c r="M3163" i="6"/>
  <c r="H3167" i="6"/>
  <c r="E3168" i="6"/>
  <c r="J3165" i="6" l="1"/>
  <c r="K3165" i="6" s="1"/>
  <c r="M3164" i="6"/>
  <c r="H3168" i="6"/>
  <c r="E3169" i="6"/>
  <c r="J3166" i="6" l="1"/>
  <c r="K3166" i="6" s="1"/>
  <c r="M3165" i="6"/>
  <c r="H3169" i="6"/>
  <c r="E3170" i="6"/>
  <c r="J3167" i="6" l="1"/>
  <c r="K3167" i="6" s="1"/>
  <c r="M3166" i="6"/>
  <c r="H3170" i="6"/>
  <c r="E3171" i="6"/>
  <c r="J3168" i="6" l="1"/>
  <c r="K3168" i="6" s="1"/>
  <c r="M3167" i="6"/>
  <c r="H3171" i="6"/>
  <c r="E3172" i="6"/>
  <c r="J3169" i="6" l="1"/>
  <c r="K3169" i="6" s="1"/>
  <c r="M3168" i="6"/>
  <c r="H3172" i="6"/>
  <c r="E3173" i="6"/>
  <c r="J3170" i="6" l="1"/>
  <c r="K3170" i="6" s="1"/>
  <c r="M3169" i="6"/>
  <c r="E3174" i="6"/>
  <c r="H3173" i="6"/>
  <c r="J3171" i="6" l="1"/>
  <c r="K3171" i="6" s="1"/>
  <c r="M3170" i="6"/>
  <c r="H3174" i="6"/>
  <c r="E3175" i="6"/>
  <c r="J3172" i="6" l="1"/>
  <c r="K3172" i="6" s="1"/>
  <c r="M3171" i="6"/>
  <c r="H3175" i="6"/>
  <c r="E3176" i="6"/>
  <c r="J3173" i="6" l="1"/>
  <c r="K3173" i="6" s="1"/>
  <c r="M3172" i="6"/>
  <c r="H3176" i="6"/>
  <c r="E3177" i="6"/>
  <c r="J3174" i="6" l="1"/>
  <c r="K3174" i="6" s="1"/>
  <c r="M3173" i="6"/>
  <c r="H3177" i="6"/>
  <c r="E3178" i="6"/>
  <c r="J3175" i="6" l="1"/>
  <c r="K3175" i="6" s="1"/>
  <c r="M3174" i="6"/>
  <c r="H3178" i="6"/>
  <c r="E3179" i="6"/>
  <c r="J3176" i="6" l="1"/>
  <c r="K3176" i="6" s="1"/>
  <c r="M3175" i="6"/>
  <c r="H3179" i="6"/>
  <c r="E3180" i="6"/>
  <c r="J3177" i="6" l="1"/>
  <c r="K3177" i="6" s="1"/>
  <c r="M3176" i="6"/>
  <c r="H3180" i="6"/>
  <c r="E3181" i="6"/>
  <c r="J3178" i="6" l="1"/>
  <c r="K3178" i="6" s="1"/>
  <c r="M3177" i="6"/>
  <c r="E3182" i="6"/>
  <c r="H3181" i="6"/>
  <c r="J3179" i="6" l="1"/>
  <c r="K3179" i="6" s="1"/>
  <c r="M3178" i="6"/>
  <c r="H3182" i="6"/>
  <c r="E3183" i="6"/>
  <c r="J3180" i="6" l="1"/>
  <c r="K3180" i="6" s="1"/>
  <c r="M3179" i="6"/>
  <c r="H3183" i="6"/>
  <c r="E3184" i="6"/>
  <c r="J3181" i="6" l="1"/>
  <c r="K3181" i="6" s="1"/>
  <c r="M3180" i="6"/>
  <c r="H3184" i="6"/>
  <c r="E3185" i="6"/>
  <c r="J3182" i="6" l="1"/>
  <c r="K3182" i="6" s="1"/>
  <c r="M3181" i="6"/>
  <c r="H3185" i="6"/>
  <c r="E3186" i="6"/>
  <c r="J3183" i="6" l="1"/>
  <c r="K3183" i="6" s="1"/>
  <c r="M3182" i="6"/>
  <c r="H3186" i="6"/>
  <c r="E3187" i="6"/>
  <c r="J3184" i="6" l="1"/>
  <c r="K3184" i="6" s="1"/>
  <c r="M3183" i="6"/>
  <c r="H3187" i="6"/>
  <c r="E3188" i="6"/>
  <c r="J3185" i="6" l="1"/>
  <c r="K3185" i="6" s="1"/>
  <c r="M3184" i="6"/>
  <c r="H3188" i="6"/>
  <c r="E3189" i="6"/>
  <c r="J3186" i="6" l="1"/>
  <c r="K3186" i="6" s="1"/>
  <c r="M3185" i="6"/>
  <c r="H3189" i="6"/>
  <c r="E3190" i="6"/>
  <c r="J3187" i="6" l="1"/>
  <c r="K3187" i="6" s="1"/>
  <c r="M3186" i="6"/>
  <c r="H3190" i="6"/>
  <c r="E3191" i="6"/>
  <c r="J3188" i="6" l="1"/>
  <c r="K3188" i="6" s="1"/>
  <c r="M3187" i="6"/>
  <c r="H3191" i="6"/>
  <c r="E3192" i="6"/>
  <c r="J3189" i="6" l="1"/>
  <c r="K3189" i="6" s="1"/>
  <c r="M3188" i="6"/>
  <c r="E3193" i="6"/>
  <c r="H3192" i="6"/>
  <c r="J3190" i="6" l="1"/>
  <c r="K3190" i="6" s="1"/>
  <c r="M3189" i="6"/>
  <c r="H3193" i="6"/>
  <c r="E3194" i="6"/>
  <c r="J3191" i="6" l="1"/>
  <c r="K3191" i="6" s="1"/>
  <c r="M3190" i="6"/>
  <c r="H3194" i="6"/>
  <c r="E3195" i="6"/>
  <c r="J3192" i="6" l="1"/>
  <c r="K3192" i="6" s="1"/>
  <c r="M3191" i="6"/>
  <c r="H3195" i="6"/>
  <c r="E3196" i="6"/>
  <c r="J3193" i="6" l="1"/>
  <c r="K3193" i="6" s="1"/>
  <c r="M3192" i="6"/>
  <c r="H3196" i="6"/>
  <c r="E3197" i="6"/>
  <c r="J3194" i="6" l="1"/>
  <c r="K3194" i="6" s="1"/>
  <c r="M3193" i="6"/>
  <c r="H3197" i="6"/>
  <c r="E3198" i="6"/>
  <c r="J3195" i="6" l="1"/>
  <c r="K3195" i="6" s="1"/>
  <c r="M3194" i="6"/>
  <c r="H3198" i="6"/>
  <c r="E3199" i="6"/>
  <c r="J3196" i="6" l="1"/>
  <c r="K3196" i="6" s="1"/>
  <c r="M3195" i="6"/>
  <c r="H3199" i="6"/>
  <c r="E3200" i="6"/>
  <c r="J3197" i="6" l="1"/>
  <c r="K3197" i="6" s="1"/>
  <c r="M3196" i="6"/>
  <c r="H3200" i="6"/>
  <c r="E3201" i="6"/>
  <c r="J3198" i="6" l="1"/>
  <c r="K3198" i="6" s="1"/>
  <c r="M3197" i="6"/>
  <c r="H3201" i="6"/>
  <c r="E3202" i="6"/>
  <c r="J3199" i="6" l="1"/>
  <c r="K3199" i="6" s="1"/>
  <c r="M3198" i="6"/>
  <c r="H3202" i="6"/>
  <c r="E3203" i="6"/>
  <c r="J3200" i="6" l="1"/>
  <c r="K3200" i="6" s="1"/>
  <c r="M3199" i="6"/>
  <c r="H3203" i="6"/>
  <c r="E3204" i="6"/>
  <c r="J3201" i="6" l="1"/>
  <c r="K3201" i="6" s="1"/>
  <c r="M3200" i="6"/>
  <c r="H3204" i="6"/>
  <c r="E3205" i="6"/>
  <c r="J3202" i="6" l="1"/>
  <c r="K3202" i="6" s="1"/>
  <c r="M3201" i="6"/>
  <c r="H3205" i="6"/>
  <c r="E3206" i="6"/>
  <c r="J3203" i="6" l="1"/>
  <c r="K3203" i="6" s="1"/>
  <c r="M3202" i="6"/>
  <c r="H3206" i="6"/>
  <c r="E3207" i="6"/>
  <c r="J3204" i="6" l="1"/>
  <c r="K3204" i="6" s="1"/>
  <c r="M3203" i="6"/>
  <c r="H3207" i="6"/>
  <c r="E3208" i="6"/>
  <c r="J3205" i="6" l="1"/>
  <c r="K3205" i="6" s="1"/>
  <c r="M3204" i="6"/>
  <c r="H3208" i="6"/>
  <c r="E3209" i="6"/>
  <c r="J3206" i="6" l="1"/>
  <c r="K3206" i="6" s="1"/>
  <c r="M3205" i="6"/>
  <c r="H3209" i="6"/>
  <c r="E3210" i="6"/>
  <c r="J3207" i="6" l="1"/>
  <c r="K3207" i="6" s="1"/>
  <c r="M3206" i="6"/>
  <c r="H3210" i="6"/>
  <c r="E3211" i="6"/>
  <c r="J3208" i="6" l="1"/>
  <c r="K3208" i="6" s="1"/>
  <c r="M3207" i="6"/>
  <c r="H3211" i="6"/>
  <c r="E3212" i="6"/>
  <c r="J3209" i="6" l="1"/>
  <c r="K3209" i="6" s="1"/>
  <c r="M3208" i="6"/>
  <c r="E3213" i="6"/>
  <c r="H3212" i="6"/>
  <c r="J3210" i="6" l="1"/>
  <c r="K3210" i="6" s="1"/>
  <c r="M3209" i="6"/>
  <c r="H3213" i="6"/>
  <c r="E3214" i="6"/>
  <c r="J3211" i="6" l="1"/>
  <c r="K3211" i="6" s="1"/>
  <c r="M3210" i="6"/>
  <c r="H3214" i="6"/>
  <c r="E3215" i="6"/>
  <c r="J3212" i="6" l="1"/>
  <c r="K3212" i="6" s="1"/>
  <c r="M3211" i="6"/>
  <c r="H3215" i="6"/>
  <c r="E3216" i="6"/>
  <c r="J3213" i="6" l="1"/>
  <c r="K3213" i="6" s="1"/>
  <c r="M3212" i="6"/>
  <c r="H3216" i="6"/>
  <c r="E3217" i="6"/>
  <c r="J3214" i="6" l="1"/>
  <c r="K3214" i="6" s="1"/>
  <c r="M3213" i="6"/>
  <c r="H3217" i="6"/>
  <c r="E3218" i="6"/>
  <c r="J3215" i="6" l="1"/>
  <c r="K3215" i="6" s="1"/>
  <c r="M3214" i="6"/>
  <c r="H3218" i="6"/>
  <c r="E3219" i="6"/>
  <c r="J3216" i="6" l="1"/>
  <c r="K3216" i="6" s="1"/>
  <c r="M3215" i="6"/>
  <c r="H3219" i="6"/>
  <c r="E3220" i="6"/>
  <c r="J3217" i="6" l="1"/>
  <c r="K3217" i="6" s="1"/>
  <c r="M3216" i="6"/>
  <c r="H3220" i="6"/>
  <c r="E3221" i="6"/>
  <c r="J3218" i="6" l="1"/>
  <c r="K3218" i="6" s="1"/>
  <c r="M3217" i="6"/>
  <c r="H3221" i="6"/>
  <c r="E3222" i="6"/>
  <c r="J3219" i="6" l="1"/>
  <c r="K3219" i="6" s="1"/>
  <c r="M3218" i="6"/>
  <c r="H3222" i="6"/>
  <c r="E3223" i="6"/>
  <c r="J3220" i="6" l="1"/>
  <c r="K3220" i="6" s="1"/>
  <c r="M3219" i="6"/>
  <c r="H3223" i="6"/>
  <c r="E3224" i="6"/>
  <c r="J3221" i="6" l="1"/>
  <c r="K3221" i="6" s="1"/>
  <c r="M3220" i="6"/>
  <c r="H3224" i="6"/>
  <c r="E3225" i="6"/>
  <c r="J3222" i="6" l="1"/>
  <c r="K3222" i="6" s="1"/>
  <c r="M3221" i="6"/>
  <c r="H3225" i="6"/>
  <c r="E3226" i="6"/>
  <c r="J3223" i="6" l="1"/>
  <c r="K3223" i="6" s="1"/>
  <c r="M3222" i="6"/>
  <c r="H3226" i="6"/>
  <c r="E3227" i="6"/>
  <c r="J3224" i="6" l="1"/>
  <c r="K3224" i="6" s="1"/>
  <c r="M3223" i="6"/>
  <c r="E3228" i="6"/>
  <c r="H3227" i="6"/>
  <c r="J3225" i="6" l="1"/>
  <c r="K3225" i="6" s="1"/>
  <c r="M3224" i="6"/>
  <c r="E3229" i="6"/>
  <c r="H3228" i="6"/>
  <c r="J3226" i="6" l="1"/>
  <c r="K3226" i="6" s="1"/>
  <c r="M3225" i="6"/>
  <c r="E3230" i="6"/>
  <c r="H3229" i="6"/>
  <c r="J3227" i="6" l="1"/>
  <c r="K3227" i="6" s="1"/>
  <c r="M3226" i="6"/>
  <c r="E3231" i="6"/>
  <c r="H3230" i="6"/>
  <c r="J3228" i="6" l="1"/>
  <c r="K3228" i="6" s="1"/>
  <c r="M3227" i="6"/>
  <c r="E3232" i="6"/>
  <c r="H3231" i="6"/>
  <c r="J3229" i="6" l="1"/>
  <c r="K3229" i="6" s="1"/>
  <c r="M3228" i="6"/>
  <c r="E3233" i="6"/>
  <c r="H3232" i="6"/>
  <c r="J3230" i="6" l="1"/>
  <c r="K3230" i="6" s="1"/>
  <c r="M3229" i="6"/>
  <c r="E3234" i="6"/>
  <c r="H3233" i="6"/>
  <c r="J3231" i="6" l="1"/>
  <c r="K3231" i="6" s="1"/>
  <c r="M3230" i="6"/>
  <c r="E3235" i="6"/>
  <c r="H3234" i="6"/>
  <c r="J3232" i="6" l="1"/>
  <c r="K3232" i="6" s="1"/>
  <c r="M3231" i="6"/>
  <c r="E3236" i="6"/>
  <c r="H3235" i="6"/>
  <c r="J3233" i="6" l="1"/>
  <c r="K3233" i="6" s="1"/>
  <c r="M3232" i="6"/>
  <c r="E3237" i="6"/>
  <c r="H3236" i="6"/>
  <c r="J3234" i="6" l="1"/>
  <c r="K3234" i="6" s="1"/>
  <c r="M3233" i="6"/>
  <c r="E3238" i="6"/>
  <c r="H3237" i="6"/>
  <c r="J3235" i="6" l="1"/>
  <c r="K3235" i="6" s="1"/>
  <c r="M3234" i="6"/>
  <c r="E3239" i="6"/>
  <c r="H3238" i="6"/>
  <c r="J3236" i="6" l="1"/>
  <c r="K3236" i="6" s="1"/>
  <c r="M3235" i="6"/>
  <c r="E3240" i="6"/>
  <c r="H3239" i="6"/>
  <c r="J3237" i="6" l="1"/>
  <c r="K3237" i="6" s="1"/>
  <c r="M3236" i="6"/>
  <c r="E3241" i="6"/>
  <c r="H3240" i="6"/>
  <c r="J3238" i="6" l="1"/>
  <c r="K3238" i="6" s="1"/>
  <c r="M3237" i="6"/>
  <c r="E3242" i="6"/>
  <c r="H3241" i="6"/>
  <c r="J3239" i="6" l="1"/>
  <c r="K3239" i="6" s="1"/>
  <c r="M3238" i="6"/>
  <c r="E3243" i="6"/>
  <c r="H3242" i="6"/>
  <c r="J3240" i="6" l="1"/>
  <c r="K3240" i="6" s="1"/>
  <c r="M3239" i="6"/>
  <c r="E3244" i="6"/>
  <c r="H3243" i="6"/>
  <c r="J3241" i="6" l="1"/>
  <c r="K3241" i="6" s="1"/>
  <c r="M3240" i="6"/>
  <c r="E3245" i="6"/>
  <c r="H3244" i="6"/>
  <c r="J3242" i="6" l="1"/>
  <c r="K3242" i="6" s="1"/>
  <c r="M3241" i="6"/>
  <c r="E3246" i="6"/>
  <c r="H3245" i="6"/>
  <c r="J3243" i="6" l="1"/>
  <c r="K3243" i="6" s="1"/>
  <c r="M3242" i="6"/>
  <c r="E3247" i="6"/>
  <c r="H3246" i="6"/>
  <c r="J3244" i="6" l="1"/>
  <c r="K3244" i="6" s="1"/>
  <c r="M3243" i="6"/>
  <c r="E3248" i="6"/>
  <c r="H3247" i="6"/>
  <c r="J3245" i="6" l="1"/>
  <c r="K3245" i="6" s="1"/>
  <c r="M3244" i="6"/>
  <c r="E3249" i="6"/>
  <c r="H3248" i="6"/>
  <c r="J3246" i="6" l="1"/>
  <c r="K3246" i="6" s="1"/>
  <c r="M3245" i="6"/>
  <c r="E3250" i="6"/>
  <c r="H3249" i="6"/>
  <c r="J3247" i="6" l="1"/>
  <c r="K3247" i="6" s="1"/>
  <c r="M3246" i="6"/>
  <c r="E3251" i="6"/>
  <c r="H3250" i="6"/>
  <c r="J3248" i="6" l="1"/>
  <c r="K3248" i="6" s="1"/>
  <c r="M3247" i="6"/>
  <c r="E3252" i="6"/>
  <c r="H3251" i="6"/>
  <c r="J3249" i="6" l="1"/>
  <c r="K3249" i="6" s="1"/>
  <c r="M3248" i="6"/>
  <c r="E3253" i="6"/>
  <c r="H3252" i="6"/>
  <c r="J3250" i="6" l="1"/>
  <c r="K3250" i="6" s="1"/>
  <c r="M3249" i="6"/>
  <c r="E3254" i="6"/>
  <c r="H3253" i="6"/>
  <c r="J3251" i="6" l="1"/>
  <c r="K3251" i="6" s="1"/>
  <c r="M3250" i="6"/>
  <c r="E3255" i="6"/>
  <c r="H3254" i="6"/>
  <c r="J3252" i="6" l="1"/>
  <c r="K3252" i="6" s="1"/>
  <c r="M3251" i="6"/>
  <c r="E3256" i="6"/>
  <c r="H3255" i="6"/>
  <c r="J3253" i="6" l="1"/>
  <c r="K3253" i="6" s="1"/>
  <c r="M3252" i="6"/>
  <c r="E3257" i="6"/>
  <c r="H3256" i="6"/>
  <c r="J3254" i="6" l="1"/>
  <c r="K3254" i="6" s="1"/>
  <c r="M3253" i="6"/>
  <c r="E3258" i="6"/>
  <c r="H3257" i="6"/>
  <c r="J3255" i="6" l="1"/>
  <c r="K3255" i="6" s="1"/>
  <c r="M3254" i="6"/>
  <c r="E3259" i="6"/>
  <c r="H3258" i="6"/>
  <c r="J3256" i="6" l="1"/>
  <c r="K3256" i="6" s="1"/>
  <c r="M3255" i="6"/>
  <c r="E3260" i="6"/>
  <c r="H3259" i="6"/>
  <c r="J3257" i="6" l="1"/>
  <c r="K3257" i="6" s="1"/>
  <c r="M3256" i="6"/>
  <c r="E3261" i="6"/>
  <c r="H3260" i="6"/>
  <c r="J3258" i="6" l="1"/>
  <c r="K3258" i="6" s="1"/>
  <c r="M3257" i="6"/>
  <c r="H3261" i="6"/>
  <c r="E3262" i="6"/>
  <c r="J3259" i="6" l="1"/>
  <c r="K3259" i="6" s="1"/>
  <c r="M3258" i="6"/>
  <c r="E3263" i="6"/>
  <c r="H3262" i="6"/>
  <c r="J3260" i="6" l="1"/>
  <c r="K3260" i="6" s="1"/>
  <c r="M3259" i="6"/>
  <c r="E3264" i="6"/>
  <c r="H3263" i="6"/>
  <c r="J3261" i="6" l="1"/>
  <c r="K3261" i="6" s="1"/>
  <c r="M3260" i="6"/>
  <c r="E3265" i="6"/>
  <c r="H3264" i="6"/>
  <c r="J3262" i="6" l="1"/>
  <c r="K3262" i="6" s="1"/>
  <c r="M3261" i="6"/>
  <c r="E3266" i="6"/>
  <c r="H3265" i="6"/>
  <c r="J3263" i="6" l="1"/>
  <c r="K3263" i="6" s="1"/>
  <c r="M3262" i="6"/>
  <c r="E3267" i="6"/>
  <c r="H3266" i="6"/>
  <c r="J3264" i="6" l="1"/>
  <c r="K3264" i="6" s="1"/>
  <c r="M3263" i="6"/>
  <c r="E3268" i="6"/>
  <c r="H3267" i="6"/>
  <c r="J3265" i="6" l="1"/>
  <c r="K3265" i="6" s="1"/>
  <c r="M3264" i="6"/>
  <c r="E3269" i="6"/>
  <c r="H3268" i="6"/>
  <c r="J3266" i="6" l="1"/>
  <c r="K3266" i="6" s="1"/>
  <c r="M3265" i="6"/>
  <c r="E3270" i="6"/>
  <c r="H3269" i="6"/>
  <c r="J3267" i="6" l="1"/>
  <c r="K3267" i="6" s="1"/>
  <c r="M3266" i="6"/>
  <c r="E3271" i="6"/>
  <c r="H3270" i="6"/>
  <c r="J3268" i="6" l="1"/>
  <c r="K3268" i="6" s="1"/>
  <c r="M3267" i="6"/>
  <c r="E3272" i="6"/>
  <c r="H3271" i="6"/>
  <c r="J3269" i="6" l="1"/>
  <c r="K3269" i="6" s="1"/>
  <c r="M3268" i="6"/>
  <c r="E3273" i="6"/>
  <c r="H3272" i="6"/>
  <c r="J3270" i="6" l="1"/>
  <c r="K3270" i="6" s="1"/>
  <c r="M3269" i="6"/>
  <c r="E3274" i="6"/>
  <c r="H3273" i="6"/>
  <c r="J3271" i="6" l="1"/>
  <c r="K3271" i="6" s="1"/>
  <c r="M3270" i="6"/>
  <c r="E3275" i="6"/>
  <c r="H3274" i="6"/>
  <c r="J3272" i="6" l="1"/>
  <c r="K3272" i="6" s="1"/>
  <c r="M3271" i="6"/>
  <c r="E3276" i="6"/>
  <c r="H3275" i="6"/>
  <c r="J3273" i="6" l="1"/>
  <c r="K3273" i="6" s="1"/>
  <c r="M3272" i="6"/>
  <c r="E3277" i="6"/>
  <c r="H3276" i="6"/>
  <c r="J3274" i="6" l="1"/>
  <c r="K3274" i="6" s="1"/>
  <c r="M3273" i="6"/>
  <c r="E3278" i="6"/>
  <c r="H3277" i="6"/>
  <c r="J3275" i="6" l="1"/>
  <c r="K3275" i="6" s="1"/>
  <c r="M3274" i="6"/>
  <c r="E3279" i="6"/>
  <c r="H3278" i="6"/>
  <c r="J3276" i="6" l="1"/>
  <c r="K3276" i="6" s="1"/>
  <c r="M3275" i="6"/>
  <c r="E3280" i="6"/>
  <c r="H3279" i="6"/>
  <c r="J3277" i="6" l="1"/>
  <c r="K3277" i="6" s="1"/>
  <c r="M3276" i="6"/>
  <c r="E3281" i="6"/>
  <c r="H3280" i="6"/>
  <c r="J3278" i="6" l="1"/>
  <c r="K3278" i="6" s="1"/>
  <c r="M3277" i="6"/>
  <c r="E3282" i="6"/>
  <c r="H3281" i="6"/>
  <c r="J3279" i="6" l="1"/>
  <c r="K3279" i="6" s="1"/>
  <c r="M3278" i="6"/>
  <c r="E3283" i="6"/>
  <c r="H3282" i="6"/>
  <c r="J3280" i="6" l="1"/>
  <c r="K3280" i="6" s="1"/>
  <c r="M3279" i="6"/>
  <c r="E3284" i="6"/>
  <c r="H3283" i="6"/>
  <c r="M3280" i="6" l="1"/>
  <c r="J3281" i="6"/>
  <c r="K3281" i="6" s="1"/>
  <c r="E3285" i="6"/>
  <c r="H3284" i="6"/>
  <c r="J3282" i="6" l="1"/>
  <c r="K3282" i="6" s="1"/>
  <c r="M3281" i="6"/>
  <c r="E3286" i="6"/>
  <c r="H3285" i="6"/>
  <c r="J3283" i="6" l="1"/>
  <c r="K3283" i="6" s="1"/>
  <c r="M3282" i="6"/>
  <c r="E3287" i="6"/>
  <c r="H3286" i="6"/>
  <c r="J3284" i="6" l="1"/>
  <c r="K3284" i="6" s="1"/>
  <c r="M3283" i="6"/>
  <c r="E3288" i="6"/>
  <c r="H3287" i="6"/>
  <c r="J3285" i="6" l="1"/>
  <c r="K3285" i="6" s="1"/>
  <c r="M3284" i="6"/>
  <c r="E3289" i="6"/>
  <c r="H3288" i="6"/>
  <c r="J3286" i="6" l="1"/>
  <c r="K3286" i="6" s="1"/>
  <c r="M3285" i="6"/>
  <c r="E3290" i="6"/>
  <c r="H3289" i="6"/>
  <c r="J3287" i="6" l="1"/>
  <c r="K3287" i="6" s="1"/>
  <c r="M3286" i="6"/>
  <c r="E3291" i="6"/>
  <c r="H3290" i="6"/>
  <c r="J3288" i="6" l="1"/>
  <c r="K3288" i="6" s="1"/>
  <c r="M3287" i="6"/>
  <c r="E3292" i="6"/>
  <c r="H3291" i="6"/>
  <c r="J3289" i="6" l="1"/>
  <c r="K3289" i="6" s="1"/>
  <c r="M3288" i="6"/>
  <c r="E3293" i="6"/>
  <c r="H3292" i="6"/>
  <c r="J3290" i="6" l="1"/>
  <c r="K3290" i="6" s="1"/>
  <c r="M3289" i="6"/>
  <c r="E3294" i="6"/>
  <c r="H3293" i="6"/>
  <c r="J3291" i="6" l="1"/>
  <c r="K3291" i="6" s="1"/>
  <c r="M3290" i="6"/>
  <c r="E3295" i="6"/>
  <c r="H3294" i="6"/>
  <c r="J3292" i="6" l="1"/>
  <c r="K3292" i="6" s="1"/>
  <c r="M3291" i="6"/>
  <c r="E3296" i="6"/>
  <c r="H3295" i="6"/>
  <c r="J3293" i="6" l="1"/>
  <c r="K3293" i="6" s="1"/>
  <c r="M3292" i="6"/>
  <c r="E3297" i="6"/>
  <c r="H3296" i="6"/>
  <c r="J3294" i="6" l="1"/>
  <c r="K3294" i="6" s="1"/>
  <c r="M3293" i="6"/>
  <c r="E3298" i="6"/>
  <c r="H3297" i="6"/>
  <c r="J3295" i="6" l="1"/>
  <c r="K3295" i="6" s="1"/>
  <c r="M3294" i="6"/>
  <c r="E3299" i="6"/>
  <c r="H3298" i="6"/>
  <c r="J3296" i="6" l="1"/>
  <c r="K3296" i="6" s="1"/>
  <c r="M3295" i="6"/>
  <c r="E3300" i="6"/>
  <c r="H3299" i="6"/>
  <c r="J3297" i="6" l="1"/>
  <c r="K3297" i="6" s="1"/>
  <c r="M3296" i="6"/>
  <c r="E3301" i="6"/>
  <c r="H3300" i="6"/>
  <c r="J3298" i="6" l="1"/>
  <c r="K3298" i="6" s="1"/>
  <c r="M3297" i="6"/>
  <c r="E3302" i="6"/>
  <c r="H3301" i="6"/>
  <c r="J3299" i="6" l="1"/>
  <c r="K3299" i="6" s="1"/>
  <c r="M3298" i="6"/>
  <c r="E3303" i="6"/>
  <c r="H3302" i="6"/>
  <c r="J3300" i="6" l="1"/>
  <c r="K3300" i="6" s="1"/>
  <c r="M3299" i="6"/>
  <c r="E3304" i="6"/>
  <c r="H3303" i="6"/>
  <c r="J3301" i="6" l="1"/>
  <c r="K3301" i="6" s="1"/>
  <c r="M3300" i="6"/>
  <c r="E3305" i="6"/>
  <c r="H3304" i="6"/>
  <c r="J3302" i="6" l="1"/>
  <c r="K3302" i="6" s="1"/>
  <c r="M3301" i="6"/>
  <c r="E3306" i="6"/>
  <c r="H3305" i="6"/>
  <c r="J3303" i="6" l="1"/>
  <c r="K3303" i="6" s="1"/>
  <c r="M3302" i="6"/>
  <c r="E3307" i="6"/>
  <c r="H3306" i="6"/>
  <c r="J3304" i="6" l="1"/>
  <c r="K3304" i="6" s="1"/>
  <c r="M3303" i="6"/>
  <c r="E3308" i="6"/>
  <c r="H3307" i="6"/>
  <c r="J3305" i="6" l="1"/>
  <c r="K3305" i="6" s="1"/>
  <c r="M3304" i="6"/>
  <c r="E3309" i="6"/>
  <c r="H3308" i="6"/>
  <c r="J3306" i="6" l="1"/>
  <c r="K3306" i="6" s="1"/>
  <c r="M3305" i="6"/>
  <c r="E3310" i="6"/>
  <c r="H3309" i="6"/>
  <c r="J3307" i="6" l="1"/>
  <c r="K3307" i="6" s="1"/>
  <c r="M3306" i="6"/>
  <c r="E3311" i="6"/>
  <c r="H3310" i="6"/>
  <c r="J3308" i="6" l="1"/>
  <c r="K3308" i="6" s="1"/>
  <c r="M3307" i="6"/>
  <c r="E3312" i="6"/>
  <c r="H3311" i="6"/>
  <c r="J3309" i="6" l="1"/>
  <c r="K3309" i="6" s="1"/>
  <c r="M3308" i="6"/>
  <c r="E3313" i="6"/>
  <c r="H3312" i="6"/>
  <c r="J3310" i="6" l="1"/>
  <c r="K3310" i="6" s="1"/>
  <c r="M3309" i="6"/>
  <c r="E3314" i="6"/>
  <c r="H3313" i="6"/>
  <c r="J3311" i="6" l="1"/>
  <c r="K3311" i="6" s="1"/>
  <c r="M3310" i="6"/>
  <c r="E3315" i="6"/>
  <c r="H3314" i="6"/>
  <c r="J3312" i="6" l="1"/>
  <c r="K3312" i="6" s="1"/>
  <c r="M3311" i="6"/>
  <c r="E3316" i="6"/>
  <c r="H3315" i="6"/>
  <c r="J3313" i="6" l="1"/>
  <c r="K3313" i="6" s="1"/>
  <c r="M3312" i="6"/>
  <c r="E3317" i="6"/>
  <c r="H3316" i="6"/>
  <c r="J3314" i="6" l="1"/>
  <c r="K3314" i="6" s="1"/>
  <c r="M3313" i="6"/>
  <c r="E3318" i="6"/>
  <c r="H3317" i="6"/>
  <c r="J3315" i="6" l="1"/>
  <c r="K3315" i="6" s="1"/>
  <c r="M3314" i="6"/>
  <c r="E3319" i="6"/>
  <c r="H3318" i="6"/>
  <c r="J3316" i="6" l="1"/>
  <c r="K3316" i="6" s="1"/>
  <c r="M3315" i="6"/>
  <c r="H3319" i="6"/>
  <c r="E3320" i="6"/>
  <c r="J3317" i="6" l="1"/>
  <c r="K3317" i="6" s="1"/>
  <c r="M3316" i="6"/>
  <c r="E3321" i="6"/>
  <c r="H3320" i="6"/>
  <c r="J3318" i="6" l="1"/>
  <c r="K3318" i="6" s="1"/>
  <c r="M3317" i="6"/>
  <c r="E3322" i="6"/>
  <c r="H3321" i="6"/>
  <c r="J3319" i="6" l="1"/>
  <c r="K3319" i="6" s="1"/>
  <c r="M3318" i="6"/>
  <c r="E3323" i="6"/>
  <c r="H3322" i="6"/>
  <c r="J3320" i="6" l="1"/>
  <c r="K3320" i="6" s="1"/>
  <c r="M3319" i="6"/>
  <c r="E3324" i="6"/>
  <c r="H3323" i="6"/>
  <c r="J3321" i="6" l="1"/>
  <c r="K3321" i="6" s="1"/>
  <c r="M3320" i="6"/>
  <c r="E3325" i="6"/>
  <c r="H3324" i="6"/>
  <c r="J3322" i="6" l="1"/>
  <c r="K3322" i="6" s="1"/>
  <c r="M3321" i="6"/>
  <c r="E3326" i="6"/>
  <c r="H3325" i="6"/>
  <c r="J3323" i="6" l="1"/>
  <c r="K3323" i="6" s="1"/>
  <c r="M3322" i="6"/>
  <c r="E3327" i="6"/>
  <c r="H3326" i="6"/>
  <c r="J3324" i="6" l="1"/>
  <c r="K3324" i="6" s="1"/>
  <c r="M3323" i="6"/>
  <c r="E3328" i="6"/>
  <c r="H3327" i="6"/>
  <c r="J3325" i="6" l="1"/>
  <c r="K3325" i="6" s="1"/>
  <c r="M3324" i="6"/>
  <c r="E3329" i="6"/>
  <c r="H3328" i="6"/>
  <c r="J3326" i="6" l="1"/>
  <c r="K3326" i="6" s="1"/>
  <c r="M3325" i="6"/>
  <c r="H3329" i="6"/>
  <c r="E3330" i="6"/>
  <c r="J3327" i="6" l="1"/>
  <c r="K3327" i="6" s="1"/>
  <c r="M3326" i="6"/>
  <c r="E3331" i="6"/>
  <c r="H3330" i="6"/>
  <c r="J3328" i="6" l="1"/>
  <c r="K3328" i="6" s="1"/>
  <c r="M3327" i="6"/>
  <c r="E3332" i="6"/>
  <c r="H3331" i="6"/>
  <c r="J3329" i="6" l="1"/>
  <c r="K3329" i="6" s="1"/>
  <c r="M3328" i="6"/>
  <c r="E3333" i="6"/>
  <c r="H3332" i="6"/>
  <c r="J3330" i="6" l="1"/>
  <c r="K3330" i="6" s="1"/>
  <c r="M3329" i="6"/>
  <c r="E3334" i="6"/>
  <c r="H3333" i="6"/>
  <c r="J3331" i="6" l="1"/>
  <c r="K3331" i="6" s="1"/>
  <c r="M3330" i="6"/>
  <c r="E3335" i="6"/>
  <c r="H3334" i="6"/>
  <c r="J3332" i="6" l="1"/>
  <c r="K3332" i="6" s="1"/>
  <c r="M3331" i="6"/>
  <c r="E3336" i="6"/>
  <c r="H3335" i="6"/>
  <c r="J3333" i="6" l="1"/>
  <c r="K3333" i="6" s="1"/>
  <c r="M3332" i="6"/>
  <c r="E3337" i="6"/>
  <c r="H3336" i="6"/>
  <c r="J3334" i="6" l="1"/>
  <c r="K3334" i="6" s="1"/>
  <c r="M3333" i="6"/>
  <c r="E3338" i="6"/>
  <c r="H3337" i="6"/>
  <c r="J3335" i="6" l="1"/>
  <c r="K3335" i="6" s="1"/>
  <c r="M3334" i="6"/>
  <c r="E3339" i="6"/>
  <c r="H3338" i="6"/>
  <c r="J3336" i="6" l="1"/>
  <c r="K3336" i="6" s="1"/>
  <c r="M3335" i="6"/>
  <c r="E3340" i="6"/>
  <c r="H3339" i="6"/>
  <c r="J3337" i="6" l="1"/>
  <c r="K3337" i="6" s="1"/>
  <c r="M3336" i="6"/>
  <c r="E3341" i="6"/>
  <c r="H3340" i="6"/>
  <c r="J3338" i="6" l="1"/>
  <c r="K3338" i="6" s="1"/>
  <c r="M3337" i="6"/>
  <c r="E3342" i="6"/>
  <c r="H3341" i="6"/>
  <c r="J3339" i="6" l="1"/>
  <c r="K3339" i="6" s="1"/>
  <c r="M3338" i="6"/>
  <c r="E3343" i="6"/>
  <c r="H3342" i="6"/>
  <c r="J3340" i="6" l="1"/>
  <c r="K3340" i="6" s="1"/>
  <c r="M3339" i="6"/>
  <c r="H3343" i="6"/>
  <c r="E3344" i="6"/>
  <c r="J3341" i="6" l="1"/>
  <c r="K3341" i="6" s="1"/>
  <c r="M3340" i="6"/>
  <c r="E3345" i="6"/>
  <c r="H3344" i="6"/>
  <c r="J3342" i="6" l="1"/>
  <c r="K3342" i="6" s="1"/>
  <c r="M3341" i="6"/>
  <c r="H3345" i="6"/>
  <c r="E3346" i="6"/>
  <c r="J3343" i="6" l="1"/>
  <c r="K3343" i="6" s="1"/>
  <c r="M3342" i="6"/>
  <c r="E3347" i="6"/>
  <c r="H3346" i="6"/>
  <c r="J3344" i="6" l="1"/>
  <c r="K3344" i="6" s="1"/>
  <c r="M3343" i="6"/>
  <c r="E3348" i="6"/>
  <c r="H3347" i="6"/>
  <c r="J3345" i="6" l="1"/>
  <c r="K3345" i="6" s="1"/>
  <c r="M3344" i="6"/>
  <c r="E3349" i="6"/>
  <c r="H3348" i="6"/>
  <c r="J3346" i="6" l="1"/>
  <c r="K3346" i="6" s="1"/>
  <c r="M3345" i="6"/>
  <c r="H3349" i="6"/>
  <c r="E3350" i="6"/>
  <c r="J3347" i="6" l="1"/>
  <c r="K3347" i="6" s="1"/>
  <c r="M3346" i="6"/>
  <c r="E3351" i="6"/>
  <c r="H3350" i="6"/>
  <c r="J3348" i="6" l="1"/>
  <c r="K3348" i="6" s="1"/>
  <c r="M3347" i="6"/>
  <c r="E3352" i="6"/>
  <c r="H3351" i="6"/>
  <c r="J3349" i="6" l="1"/>
  <c r="K3349" i="6" s="1"/>
  <c r="M3348" i="6"/>
  <c r="E3353" i="6"/>
  <c r="H3352" i="6"/>
  <c r="J3350" i="6" l="1"/>
  <c r="K3350" i="6" s="1"/>
  <c r="M3349" i="6"/>
  <c r="E3354" i="6"/>
  <c r="H3353" i="6"/>
  <c r="M3350" i="6" l="1"/>
  <c r="J3351" i="6"/>
  <c r="K3351" i="6" s="1"/>
  <c r="E3355" i="6"/>
  <c r="H3354" i="6"/>
  <c r="J3352" i="6" l="1"/>
  <c r="K3352" i="6" s="1"/>
  <c r="M3351" i="6"/>
  <c r="E3356" i="6"/>
  <c r="H3355" i="6"/>
  <c r="J3353" i="6" l="1"/>
  <c r="K3353" i="6" s="1"/>
  <c r="M3352" i="6"/>
  <c r="E3357" i="6"/>
  <c r="H3356" i="6"/>
  <c r="J3354" i="6" l="1"/>
  <c r="K3354" i="6" s="1"/>
  <c r="M3353" i="6"/>
  <c r="E3358" i="6"/>
  <c r="H3357" i="6"/>
  <c r="J3355" i="6" l="1"/>
  <c r="K3355" i="6" s="1"/>
  <c r="M3354" i="6"/>
  <c r="E3359" i="6"/>
  <c r="H3358" i="6"/>
  <c r="J3356" i="6" l="1"/>
  <c r="K3356" i="6" s="1"/>
  <c r="M3355" i="6"/>
  <c r="E3360" i="6"/>
  <c r="H3359" i="6"/>
  <c r="J3357" i="6" l="1"/>
  <c r="K3357" i="6" s="1"/>
  <c r="M3356" i="6"/>
  <c r="E3361" i="6"/>
  <c r="H3360" i="6"/>
  <c r="J3358" i="6" l="1"/>
  <c r="K3358" i="6" s="1"/>
  <c r="M3357" i="6"/>
  <c r="E3362" i="6"/>
  <c r="H3361" i="6"/>
  <c r="J3359" i="6" l="1"/>
  <c r="K3359" i="6" s="1"/>
  <c r="M3358" i="6"/>
  <c r="E3363" i="6"/>
  <c r="H3362" i="6"/>
  <c r="J3360" i="6" l="1"/>
  <c r="K3360" i="6" s="1"/>
  <c r="M3359" i="6"/>
  <c r="E3364" i="6"/>
  <c r="H3363" i="6"/>
  <c r="J3361" i="6" l="1"/>
  <c r="K3361" i="6" s="1"/>
  <c r="M3360" i="6"/>
  <c r="E3365" i="6"/>
  <c r="H3364" i="6"/>
  <c r="J3362" i="6" l="1"/>
  <c r="K3362" i="6" s="1"/>
  <c r="M3361" i="6"/>
  <c r="E3366" i="6"/>
  <c r="H3365" i="6"/>
  <c r="J3363" i="6" l="1"/>
  <c r="K3363" i="6" s="1"/>
  <c r="M3362" i="6"/>
  <c r="E3367" i="6"/>
  <c r="H3366" i="6"/>
  <c r="J3364" i="6" l="1"/>
  <c r="K3364" i="6" s="1"/>
  <c r="M3363" i="6"/>
  <c r="E3368" i="6"/>
  <c r="H3367" i="6"/>
  <c r="J3365" i="6" l="1"/>
  <c r="K3365" i="6" s="1"/>
  <c r="M3364" i="6"/>
  <c r="E3369" i="6"/>
  <c r="H3368" i="6"/>
  <c r="M3365" i="6" l="1"/>
  <c r="J3366" i="6"/>
  <c r="K3366" i="6" s="1"/>
  <c r="E3370" i="6"/>
  <c r="H3369" i="6"/>
  <c r="J3367" i="6" l="1"/>
  <c r="K3367" i="6" s="1"/>
  <c r="M3366" i="6"/>
  <c r="E3371" i="6"/>
  <c r="H3370" i="6"/>
  <c r="J3368" i="6" l="1"/>
  <c r="K3368" i="6" s="1"/>
  <c r="M3367" i="6"/>
  <c r="E3372" i="6"/>
  <c r="H3371" i="6"/>
  <c r="J3369" i="6" l="1"/>
  <c r="K3369" i="6" s="1"/>
  <c r="M3368" i="6"/>
  <c r="E3373" i="6"/>
  <c r="H3372" i="6"/>
  <c r="J3370" i="6" l="1"/>
  <c r="K3370" i="6" s="1"/>
  <c r="M3369" i="6"/>
  <c r="E3374" i="6"/>
  <c r="H3373" i="6"/>
  <c r="J3371" i="6" l="1"/>
  <c r="K3371" i="6" s="1"/>
  <c r="M3370" i="6"/>
  <c r="E3375" i="6"/>
  <c r="H3374" i="6"/>
  <c r="J3372" i="6" l="1"/>
  <c r="K3372" i="6" s="1"/>
  <c r="M3371" i="6"/>
  <c r="E3376" i="6"/>
  <c r="H3375" i="6"/>
  <c r="J3373" i="6" l="1"/>
  <c r="K3373" i="6" s="1"/>
  <c r="M3372" i="6"/>
  <c r="H3376" i="6"/>
  <c r="E3377" i="6"/>
  <c r="J3374" i="6" l="1"/>
  <c r="K3374" i="6" s="1"/>
  <c r="M3373" i="6"/>
  <c r="E3378" i="6"/>
  <c r="H3377" i="6"/>
  <c r="J3375" i="6" l="1"/>
  <c r="K3375" i="6" s="1"/>
  <c r="M3374" i="6"/>
  <c r="H3378" i="6"/>
  <c r="E3379" i="6"/>
  <c r="M3375" i="6" l="1"/>
  <c r="J3376" i="6"/>
  <c r="K3376" i="6" s="1"/>
  <c r="E3380" i="6"/>
  <c r="H3379" i="6"/>
  <c r="J3377" i="6" l="1"/>
  <c r="K3377" i="6" s="1"/>
  <c r="M3376" i="6"/>
  <c r="E3381" i="6"/>
  <c r="H3380" i="6"/>
  <c r="J3378" i="6" l="1"/>
  <c r="K3378" i="6" s="1"/>
  <c r="M3377" i="6"/>
  <c r="E3382" i="6"/>
  <c r="H3381" i="6"/>
  <c r="J3379" i="6" l="1"/>
  <c r="K3379" i="6" s="1"/>
  <c r="M3378" i="6"/>
  <c r="E3383" i="6"/>
  <c r="H3382" i="6"/>
  <c r="J3380" i="6" l="1"/>
  <c r="K3380" i="6" s="1"/>
  <c r="M3379" i="6"/>
  <c r="E3384" i="6"/>
  <c r="H3383" i="6"/>
  <c r="J3381" i="6" l="1"/>
  <c r="K3381" i="6" s="1"/>
  <c r="M3380" i="6"/>
  <c r="E3385" i="6"/>
  <c r="H3384" i="6"/>
  <c r="J3382" i="6" l="1"/>
  <c r="K3382" i="6" s="1"/>
  <c r="M3381" i="6"/>
  <c r="E3386" i="6"/>
  <c r="H3385" i="6"/>
  <c r="J3383" i="6" l="1"/>
  <c r="K3383" i="6" s="1"/>
  <c r="M3382" i="6"/>
  <c r="E3387" i="6"/>
  <c r="H3386" i="6"/>
  <c r="J3384" i="6" l="1"/>
  <c r="K3384" i="6" s="1"/>
  <c r="M3383" i="6"/>
  <c r="E3388" i="6"/>
  <c r="H3387" i="6"/>
  <c r="J3385" i="6" l="1"/>
  <c r="K3385" i="6" s="1"/>
  <c r="M3384" i="6"/>
  <c r="E3389" i="6"/>
  <c r="H3388" i="6"/>
  <c r="J3386" i="6" l="1"/>
  <c r="K3386" i="6" s="1"/>
  <c r="M3385" i="6"/>
  <c r="E3390" i="6"/>
  <c r="H3389" i="6"/>
  <c r="J3387" i="6" l="1"/>
  <c r="K3387" i="6" s="1"/>
  <c r="M3386" i="6"/>
  <c r="E3391" i="6"/>
  <c r="H3390" i="6"/>
  <c r="J3388" i="6" l="1"/>
  <c r="K3388" i="6" s="1"/>
  <c r="M3387" i="6"/>
  <c r="E3392" i="6"/>
  <c r="H3391" i="6"/>
  <c r="J3389" i="6" l="1"/>
  <c r="K3389" i="6" s="1"/>
  <c r="M3388" i="6"/>
  <c r="E3393" i="6"/>
  <c r="H3392" i="6"/>
  <c r="J3390" i="6" l="1"/>
  <c r="K3390" i="6" s="1"/>
  <c r="M3389" i="6"/>
  <c r="E3394" i="6"/>
  <c r="H3393" i="6"/>
  <c r="J3391" i="6" l="1"/>
  <c r="K3391" i="6" s="1"/>
  <c r="M3390" i="6"/>
  <c r="E3395" i="6"/>
  <c r="H3394" i="6"/>
  <c r="J3392" i="6" l="1"/>
  <c r="K3392" i="6" s="1"/>
  <c r="M3391" i="6"/>
  <c r="E3396" i="6"/>
  <c r="H3395" i="6"/>
  <c r="J3393" i="6" l="1"/>
  <c r="K3393" i="6" s="1"/>
  <c r="M3392" i="6"/>
  <c r="E3397" i="6"/>
  <c r="H3396" i="6"/>
  <c r="J3394" i="6" l="1"/>
  <c r="K3394" i="6" s="1"/>
  <c r="M3393" i="6"/>
  <c r="E3398" i="6"/>
  <c r="H3397" i="6"/>
  <c r="J3395" i="6" l="1"/>
  <c r="K3395" i="6" s="1"/>
  <c r="M3394" i="6"/>
  <c r="E3399" i="6"/>
  <c r="H3398" i="6"/>
  <c r="J3396" i="6" l="1"/>
  <c r="K3396" i="6" s="1"/>
  <c r="M3395" i="6"/>
  <c r="E3400" i="6"/>
  <c r="H3399" i="6"/>
  <c r="J3397" i="6" l="1"/>
  <c r="K3397" i="6" s="1"/>
  <c r="M3396" i="6"/>
  <c r="H3400" i="6"/>
  <c r="E3401" i="6"/>
  <c r="J3398" i="6" l="1"/>
  <c r="K3398" i="6" s="1"/>
  <c r="M3397" i="6"/>
  <c r="E3402" i="6"/>
  <c r="H3401" i="6"/>
  <c r="J3399" i="6" l="1"/>
  <c r="K3399" i="6" s="1"/>
  <c r="M3398" i="6"/>
  <c r="E3403" i="6"/>
  <c r="H3402" i="6"/>
  <c r="J3400" i="6" l="1"/>
  <c r="K3400" i="6" s="1"/>
  <c r="M3399" i="6"/>
  <c r="E3404" i="6"/>
  <c r="H3403" i="6"/>
  <c r="J3401" i="6" l="1"/>
  <c r="K3401" i="6" s="1"/>
  <c r="M3400" i="6"/>
  <c r="E3405" i="6"/>
  <c r="H3404" i="6"/>
  <c r="J3402" i="6" l="1"/>
  <c r="K3402" i="6" s="1"/>
  <c r="M3401" i="6"/>
  <c r="E3406" i="6"/>
  <c r="H3405" i="6"/>
  <c r="J3403" i="6" l="1"/>
  <c r="K3403" i="6" s="1"/>
  <c r="M3402" i="6"/>
  <c r="E3407" i="6"/>
  <c r="H3406" i="6"/>
  <c r="J3404" i="6" l="1"/>
  <c r="K3404" i="6" s="1"/>
  <c r="M3403" i="6"/>
  <c r="E3408" i="6"/>
  <c r="H3407" i="6"/>
  <c r="J3405" i="6" l="1"/>
  <c r="K3405" i="6" s="1"/>
  <c r="M3404" i="6"/>
  <c r="E3409" i="6"/>
  <c r="H3408" i="6"/>
  <c r="J3406" i="6" l="1"/>
  <c r="K3406" i="6" s="1"/>
  <c r="M3405" i="6"/>
  <c r="E3410" i="6"/>
  <c r="H3409" i="6"/>
  <c r="J3407" i="6" l="1"/>
  <c r="K3407" i="6" s="1"/>
  <c r="M3406" i="6"/>
  <c r="E3411" i="6"/>
  <c r="H3410" i="6"/>
  <c r="J3408" i="6" l="1"/>
  <c r="K3408" i="6" s="1"/>
  <c r="M3407" i="6"/>
  <c r="E3412" i="6"/>
  <c r="H3411" i="6"/>
  <c r="J3409" i="6" l="1"/>
  <c r="K3409" i="6" s="1"/>
  <c r="M3408" i="6"/>
  <c r="E3413" i="6"/>
  <c r="H3412" i="6"/>
  <c r="J3410" i="6" l="1"/>
  <c r="K3410" i="6" s="1"/>
  <c r="M3409" i="6"/>
  <c r="E3414" i="6"/>
  <c r="H3413" i="6"/>
  <c r="J3411" i="6" l="1"/>
  <c r="K3411" i="6" s="1"/>
  <c r="M3410" i="6"/>
  <c r="E3415" i="6"/>
  <c r="H3414" i="6"/>
  <c r="J3412" i="6" l="1"/>
  <c r="K3412" i="6" s="1"/>
  <c r="M3411" i="6"/>
  <c r="E3416" i="6"/>
  <c r="H3415" i="6"/>
  <c r="J3413" i="6" l="1"/>
  <c r="K3413" i="6" s="1"/>
  <c r="M3412" i="6"/>
  <c r="E3417" i="6"/>
  <c r="H3416" i="6"/>
  <c r="J3414" i="6" l="1"/>
  <c r="K3414" i="6" s="1"/>
  <c r="M3413" i="6"/>
  <c r="E3418" i="6"/>
  <c r="H3417" i="6"/>
  <c r="J3415" i="6" l="1"/>
  <c r="K3415" i="6" s="1"/>
  <c r="M3414" i="6"/>
  <c r="E3419" i="6"/>
  <c r="H3418" i="6"/>
  <c r="J3416" i="6" l="1"/>
  <c r="K3416" i="6" s="1"/>
  <c r="M3415" i="6"/>
  <c r="E3420" i="6"/>
  <c r="H3419" i="6"/>
  <c r="J3417" i="6" l="1"/>
  <c r="K3417" i="6" s="1"/>
  <c r="M3416" i="6"/>
  <c r="E3421" i="6"/>
  <c r="H3420" i="6"/>
  <c r="J3418" i="6" l="1"/>
  <c r="K3418" i="6" s="1"/>
  <c r="M3417" i="6"/>
  <c r="E3422" i="6"/>
  <c r="H3421" i="6"/>
  <c r="J3419" i="6" l="1"/>
  <c r="K3419" i="6" s="1"/>
  <c r="M3418" i="6"/>
  <c r="E3423" i="6"/>
  <c r="H3422" i="6"/>
  <c r="J3420" i="6" l="1"/>
  <c r="K3420" i="6" s="1"/>
  <c r="M3419" i="6"/>
  <c r="E3424" i="6"/>
  <c r="H3423" i="6"/>
  <c r="J3421" i="6" l="1"/>
  <c r="K3421" i="6" s="1"/>
  <c r="M3420" i="6"/>
  <c r="E3425" i="6"/>
  <c r="H3424" i="6"/>
  <c r="J3422" i="6" l="1"/>
  <c r="K3422" i="6" s="1"/>
  <c r="M3421" i="6"/>
  <c r="E3426" i="6"/>
  <c r="H3425" i="6"/>
  <c r="J3423" i="6" l="1"/>
  <c r="K3423" i="6" s="1"/>
  <c r="M3422" i="6"/>
  <c r="E3427" i="6"/>
  <c r="H3426" i="6"/>
  <c r="J3424" i="6" l="1"/>
  <c r="K3424" i="6" s="1"/>
  <c r="M3423" i="6"/>
  <c r="E3428" i="6"/>
  <c r="H3427" i="6"/>
  <c r="J3425" i="6" l="1"/>
  <c r="K3425" i="6" s="1"/>
  <c r="M3424" i="6"/>
  <c r="E3429" i="6"/>
  <c r="H3428" i="6"/>
  <c r="J3426" i="6" l="1"/>
  <c r="K3426" i="6" s="1"/>
  <c r="M3425" i="6"/>
  <c r="E3430" i="6"/>
  <c r="H3429" i="6"/>
  <c r="M3426" i="6" l="1"/>
  <c r="J3427" i="6"/>
  <c r="K3427" i="6" s="1"/>
  <c r="E3431" i="6"/>
  <c r="H3430" i="6"/>
  <c r="J3428" i="6" l="1"/>
  <c r="K3428" i="6" s="1"/>
  <c r="M3427" i="6"/>
  <c r="E3432" i="6"/>
  <c r="H3431" i="6"/>
  <c r="J3429" i="6" l="1"/>
  <c r="K3429" i="6" s="1"/>
  <c r="M3428" i="6"/>
  <c r="E3433" i="6"/>
  <c r="H3432" i="6"/>
  <c r="J3430" i="6" l="1"/>
  <c r="K3430" i="6" s="1"/>
  <c r="M3429" i="6"/>
  <c r="E3434" i="6"/>
  <c r="H3433" i="6"/>
  <c r="J3431" i="6" l="1"/>
  <c r="K3431" i="6" s="1"/>
  <c r="M3430" i="6"/>
  <c r="E3435" i="6"/>
  <c r="H3434" i="6"/>
  <c r="J3432" i="6" l="1"/>
  <c r="K3432" i="6" s="1"/>
  <c r="M3431" i="6"/>
  <c r="E3436" i="6"/>
  <c r="H3435" i="6"/>
  <c r="J3433" i="6" l="1"/>
  <c r="K3433" i="6" s="1"/>
  <c r="M3432" i="6"/>
  <c r="E3437" i="6"/>
  <c r="H3436" i="6"/>
  <c r="J3434" i="6" l="1"/>
  <c r="K3434" i="6" s="1"/>
  <c r="M3433" i="6"/>
  <c r="E3438" i="6"/>
  <c r="H3437" i="6"/>
  <c r="J3435" i="6" l="1"/>
  <c r="K3435" i="6" s="1"/>
  <c r="M3434" i="6"/>
  <c r="E3439" i="6"/>
  <c r="H3438" i="6"/>
  <c r="J3436" i="6" l="1"/>
  <c r="K3436" i="6" s="1"/>
  <c r="M3435" i="6"/>
  <c r="E3440" i="6"/>
  <c r="H3439" i="6"/>
  <c r="J3437" i="6" l="1"/>
  <c r="K3437" i="6" s="1"/>
  <c r="M3436" i="6"/>
  <c r="H3440" i="6"/>
  <c r="E3441" i="6"/>
  <c r="J3438" i="6" l="1"/>
  <c r="K3438" i="6" s="1"/>
  <c r="M3437" i="6"/>
  <c r="E3442" i="6"/>
  <c r="H3441" i="6"/>
  <c r="J3439" i="6" l="1"/>
  <c r="K3439" i="6" s="1"/>
  <c r="M3438" i="6"/>
  <c r="E3443" i="6"/>
  <c r="H3442" i="6"/>
  <c r="J3440" i="6" l="1"/>
  <c r="K3440" i="6" s="1"/>
  <c r="M3439" i="6"/>
  <c r="E3444" i="6"/>
  <c r="H3443" i="6"/>
  <c r="J3441" i="6" l="1"/>
  <c r="K3441" i="6" s="1"/>
  <c r="M3440" i="6"/>
  <c r="E3445" i="6"/>
  <c r="H3444" i="6"/>
  <c r="J3442" i="6" l="1"/>
  <c r="K3442" i="6" s="1"/>
  <c r="M3441" i="6"/>
  <c r="E3446" i="6"/>
  <c r="H3445" i="6"/>
  <c r="M3442" i="6" l="1"/>
  <c r="J3443" i="6"/>
  <c r="K3443" i="6" s="1"/>
  <c r="E3447" i="6"/>
  <c r="H3446" i="6"/>
  <c r="J3444" i="6" l="1"/>
  <c r="K3444" i="6" s="1"/>
  <c r="M3443" i="6"/>
  <c r="E3448" i="6"/>
  <c r="H3447" i="6"/>
  <c r="J3445" i="6" l="1"/>
  <c r="K3445" i="6" s="1"/>
  <c r="M3444" i="6"/>
  <c r="E3449" i="6"/>
  <c r="H3448" i="6"/>
  <c r="J3446" i="6" l="1"/>
  <c r="K3446" i="6" s="1"/>
  <c r="M3445" i="6"/>
  <c r="E3450" i="6"/>
  <c r="H3449" i="6"/>
  <c r="J3447" i="6" l="1"/>
  <c r="K3447" i="6" s="1"/>
  <c r="M3446" i="6"/>
  <c r="E3451" i="6"/>
  <c r="H3450" i="6"/>
  <c r="J3448" i="6" l="1"/>
  <c r="K3448" i="6" s="1"/>
  <c r="M3447" i="6"/>
  <c r="E3452" i="6"/>
  <c r="H3451" i="6"/>
  <c r="J3449" i="6" l="1"/>
  <c r="K3449" i="6" s="1"/>
  <c r="M3448" i="6"/>
  <c r="E3453" i="6"/>
  <c r="H3452" i="6"/>
  <c r="J3450" i="6" l="1"/>
  <c r="K3450" i="6" s="1"/>
  <c r="M3449" i="6"/>
  <c r="H3453" i="6"/>
  <c r="E3454" i="6"/>
  <c r="J3451" i="6" l="1"/>
  <c r="K3451" i="6" s="1"/>
  <c r="M3450" i="6"/>
  <c r="E3455" i="6"/>
  <c r="H3454" i="6"/>
  <c r="J3452" i="6" l="1"/>
  <c r="K3452" i="6" s="1"/>
  <c r="M3451" i="6"/>
  <c r="E3456" i="6"/>
  <c r="H3455" i="6"/>
  <c r="J3453" i="6" l="1"/>
  <c r="K3453" i="6" s="1"/>
  <c r="M3452" i="6"/>
  <c r="H3456" i="6"/>
  <c r="E3457" i="6"/>
  <c r="J3454" i="6" l="1"/>
  <c r="K3454" i="6" s="1"/>
  <c r="M3453" i="6"/>
  <c r="E3458" i="6"/>
  <c r="H3457" i="6"/>
  <c r="J3455" i="6" l="1"/>
  <c r="K3455" i="6" s="1"/>
  <c r="M3454" i="6"/>
  <c r="H3458" i="6"/>
  <c r="E3459" i="6"/>
  <c r="J3456" i="6" l="1"/>
  <c r="K3456" i="6" s="1"/>
  <c r="M3455" i="6"/>
  <c r="E3460" i="6"/>
  <c r="H3459" i="6"/>
  <c r="J3457" i="6" l="1"/>
  <c r="K3457" i="6" s="1"/>
  <c r="M3456" i="6"/>
  <c r="E3461" i="6"/>
  <c r="H3460" i="6"/>
  <c r="J3458" i="6" l="1"/>
  <c r="K3458" i="6" s="1"/>
  <c r="M3457" i="6"/>
  <c r="E3462" i="6"/>
  <c r="H3461" i="6"/>
  <c r="J3459" i="6" l="1"/>
  <c r="K3459" i="6" s="1"/>
  <c r="M3458" i="6"/>
  <c r="E3463" i="6"/>
  <c r="H3462" i="6"/>
  <c r="J3460" i="6" l="1"/>
  <c r="K3460" i="6" s="1"/>
  <c r="M3459" i="6"/>
  <c r="E3464" i="6"/>
  <c r="H3463" i="6"/>
  <c r="J3461" i="6" l="1"/>
  <c r="K3461" i="6" s="1"/>
  <c r="M3460" i="6"/>
  <c r="E3465" i="6"/>
  <c r="H3464" i="6"/>
  <c r="J3462" i="6" l="1"/>
  <c r="K3462" i="6" s="1"/>
  <c r="M3461" i="6"/>
  <c r="H3465" i="6"/>
  <c r="E3466" i="6"/>
  <c r="M3462" i="6" l="1"/>
  <c r="J3463" i="6"/>
  <c r="K3463" i="6" s="1"/>
  <c r="E3467" i="6"/>
  <c r="H3466" i="6"/>
  <c r="J3464" i="6" l="1"/>
  <c r="K3464" i="6" s="1"/>
  <c r="M3463" i="6"/>
  <c r="E3468" i="6"/>
  <c r="H3467" i="6"/>
  <c r="J3465" i="6" l="1"/>
  <c r="K3465" i="6" s="1"/>
  <c r="M3464" i="6"/>
  <c r="E3469" i="6"/>
  <c r="H3468" i="6"/>
  <c r="J3466" i="6" l="1"/>
  <c r="K3466" i="6" s="1"/>
  <c r="M3465" i="6"/>
  <c r="E3470" i="6"/>
  <c r="H3469" i="6"/>
  <c r="J3467" i="6" l="1"/>
  <c r="K3467" i="6" s="1"/>
  <c r="M3466" i="6"/>
  <c r="E3471" i="6"/>
  <c r="H3470" i="6"/>
  <c r="J3468" i="6" l="1"/>
  <c r="K3468" i="6" s="1"/>
  <c r="M3467" i="6"/>
  <c r="E3472" i="6"/>
  <c r="H3471" i="6"/>
  <c r="J3469" i="6" l="1"/>
  <c r="K3469" i="6" s="1"/>
  <c r="M3468" i="6"/>
  <c r="E3473" i="6"/>
  <c r="H3472" i="6"/>
  <c r="J3470" i="6" l="1"/>
  <c r="K3470" i="6" s="1"/>
  <c r="M3469" i="6"/>
  <c r="E3474" i="6"/>
  <c r="H3473" i="6"/>
  <c r="J3471" i="6" l="1"/>
  <c r="K3471" i="6" s="1"/>
  <c r="M3470" i="6"/>
  <c r="E3475" i="6"/>
  <c r="H3474" i="6"/>
  <c r="J3472" i="6" l="1"/>
  <c r="K3472" i="6" s="1"/>
  <c r="M3471" i="6"/>
  <c r="E3476" i="6"/>
  <c r="H3475" i="6"/>
  <c r="J3473" i="6" l="1"/>
  <c r="K3473" i="6" s="1"/>
  <c r="M3472" i="6"/>
  <c r="E3477" i="6"/>
  <c r="H3476" i="6"/>
  <c r="J3474" i="6" l="1"/>
  <c r="K3474" i="6" s="1"/>
  <c r="M3473" i="6"/>
  <c r="E3478" i="6"/>
  <c r="H3477" i="6"/>
  <c r="J3475" i="6" l="1"/>
  <c r="K3475" i="6" s="1"/>
  <c r="M3474" i="6"/>
  <c r="E3479" i="6"/>
  <c r="H3478" i="6"/>
  <c r="J3476" i="6" l="1"/>
  <c r="K3476" i="6" s="1"/>
  <c r="M3475" i="6"/>
  <c r="E3480" i="6"/>
  <c r="H3479" i="6"/>
  <c r="J3477" i="6" l="1"/>
  <c r="K3477" i="6" s="1"/>
  <c r="M3476" i="6"/>
  <c r="E3481" i="6"/>
  <c r="H3480" i="6"/>
  <c r="J3478" i="6" l="1"/>
  <c r="K3478" i="6" s="1"/>
  <c r="M3477" i="6"/>
  <c r="E3482" i="6"/>
  <c r="H3481" i="6"/>
  <c r="J3479" i="6" l="1"/>
  <c r="K3479" i="6" s="1"/>
  <c r="M3478" i="6"/>
  <c r="E3483" i="6"/>
  <c r="H3482" i="6"/>
  <c r="J3480" i="6" l="1"/>
  <c r="K3480" i="6" s="1"/>
  <c r="M3479" i="6"/>
  <c r="E3484" i="6"/>
  <c r="H3483" i="6"/>
  <c r="J3481" i="6" l="1"/>
  <c r="K3481" i="6" s="1"/>
  <c r="M3480" i="6"/>
  <c r="E3485" i="6"/>
  <c r="H3484" i="6"/>
  <c r="J3482" i="6" l="1"/>
  <c r="K3482" i="6" s="1"/>
  <c r="M3481" i="6"/>
  <c r="E3486" i="6"/>
  <c r="H3485" i="6"/>
  <c r="J3483" i="6" l="1"/>
  <c r="K3483" i="6" s="1"/>
  <c r="M3482" i="6"/>
  <c r="E3487" i="6"/>
  <c r="H3486" i="6"/>
  <c r="J3484" i="6" l="1"/>
  <c r="K3484" i="6" s="1"/>
  <c r="M3483" i="6"/>
  <c r="E3488" i="6"/>
  <c r="H3487" i="6"/>
  <c r="J3485" i="6" l="1"/>
  <c r="K3485" i="6" s="1"/>
  <c r="M3484" i="6"/>
  <c r="E3489" i="6"/>
  <c r="H3488" i="6"/>
  <c r="J3486" i="6" l="1"/>
  <c r="K3486" i="6" s="1"/>
  <c r="M3485" i="6"/>
  <c r="E3490" i="6"/>
  <c r="H3489" i="6"/>
  <c r="J3487" i="6" l="1"/>
  <c r="K3487" i="6" s="1"/>
  <c r="M3486" i="6"/>
  <c r="E3491" i="6"/>
  <c r="H3490" i="6"/>
  <c r="J3488" i="6" l="1"/>
  <c r="K3488" i="6" s="1"/>
  <c r="M3487" i="6"/>
  <c r="E3492" i="6"/>
  <c r="H3491" i="6"/>
  <c r="J3489" i="6" l="1"/>
  <c r="K3489" i="6" s="1"/>
  <c r="M3488" i="6"/>
  <c r="E3493" i="6"/>
  <c r="H3492" i="6"/>
  <c r="J3490" i="6" l="1"/>
  <c r="K3490" i="6" s="1"/>
  <c r="M3489" i="6"/>
  <c r="E3494" i="6"/>
  <c r="H3493" i="6"/>
  <c r="J3491" i="6" l="1"/>
  <c r="K3491" i="6" s="1"/>
  <c r="M3490" i="6"/>
  <c r="E3495" i="6"/>
  <c r="H3494" i="6"/>
  <c r="J3492" i="6" l="1"/>
  <c r="K3492" i="6" s="1"/>
  <c r="M3491" i="6"/>
  <c r="E3496" i="6"/>
  <c r="H3495" i="6"/>
  <c r="J3493" i="6" l="1"/>
  <c r="K3493" i="6" s="1"/>
  <c r="M3492" i="6"/>
  <c r="E3497" i="6"/>
  <c r="H3496" i="6"/>
  <c r="J3494" i="6" l="1"/>
  <c r="K3494" i="6" s="1"/>
  <c r="M3493" i="6"/>
  <c r="E3498" i="6"/>
  <c r="H3497" i="6"/>
  <c r="J3495" i="6" l="1"/>
  <c r="K3495" i="6" s="1"/>
  <c r="M3494" i="6"/>
  <c r="E3499" i="6"/>
  <c r="H3498" i="6"/>
  <c r="J3496" i="6" l="1"/>
  <c r="K3496" i="6" s="1"/>
  <c r="M3495" i="6"/>
  <c r="E3500" i="6"/>
  <c r="H3499" i="6"/>
  <c r="J3497" i="6" l="1"/>
  <c r="K3497" i="6" s="1"/>
  <c r="M3496" i="6"/>
  <c r="E3501" i="6"/>
  <c r="H3500" i="6"/>
  <c r="J3498" i="6" l="1"/>
  <c r="K3498" i="6" s="1"/>
  <c r="M3497" i="6"/>
  <c r="E3502" i="6"/>
  <c r="H3501" i="6"/>
  <c r="J3499" i="6" l="1"/>
  <c r="K3499" i="6" s="1"/>
  <c r="M3498" i="6"/>
  <c r="E3503" i="6"/>
  <c r="H3502" i="6"/>
  <c r="J3500" i="6" l="1"/>
  <c r="K3500" i="6" s="1"/>
  <c r="M3499" i="6"/>
  <c r="E3504" i="6"/>
  <c r="H3503" i="6"/>
  <c r="J3501" i="6" l="1"/>
  <c r="K3501" i="6" s="1"/>
  <c r="M3500" i="6"/>
  <c r="E3505" i="6"/>
  <c r="H3504" i="6"/>
  <c r="J3502" i="6" l="1"/>
  <c r="K3502" i="6" s="1"/>
  <c r="M3501" i="6"/>
  <c r="E3506" i="6"/>
  <c r="H3505" i="6"/>
  <c r="J3503" i="6" l="1"/>
  <c r="K3503" i="6" s="1"/>
  <c r="M3502" i="6"/>
  <c r="E3507" i="6"/>
  <c r="H3506" i="6"/>
  <c r="J3504" i="6" l="1"/>
  <c r="K3504" i="6" s="1"/>
  <c r="M3503" i="6"/>
  <c r="E3508" i="6"/>
  <c r="H3507" i="6"/>
  <c r="J3505" i="6" l="1"/>
  <c r="K3505" i="6" s="1"/>
  <c r="M3504" i="6"/>
  <c r="E3509" i="6"/>
  <c r="H3508" i="6"/>
  <c r="J3506" i="6" l="1"/>
  <c r="K3506" i="6" s="1"/>
  <c r="M3505" i="6"/>
  <c r="E3510" i="6"/>
  <c r="H3509" i="6"/>
  <c r="M3506" i="6" l="1"/>
  <c r="J3507" i="6"/>
  <c r="K3507" i="6" s="1"/>
  <c r="E3511" i="6"/>
  <c r="H3510" i="6"/>
  <c r="J3508" i="6" l="1"/>
  <c r="K3508" i="6" s="1"/>
  <c r="M3507" i="6"/>
  <c r="E3512" i="6"/>
  <c r="H3511" i="6"/>
  <c r="J3509" i="6" l="1"/>
  <c r="K3509" i="6" s="1"/>
  <c r="M3508" i="6"/>
  <c r="E3513" i="6"/>
  <c r="H3512" i="6"/>
  <c r="J3510" i="6" l="1"/>
  <c r="K3510" i="6" s="1"/>
  <c r="M3509" i="6"/>
  <c r="E3514" i="6"/>
  <c r="H3513" i="6"/>
  <c r="J3511" i="6" l="1"/>
  <c r="K3511" i="6" s="1"/>
  <c r="M3510" i="6"/>
  <c r="E3515" i="6"/>
  <c r="H3514" i="6"/>
  <c r="J3512" i="6" l="1"/>
  <c r="K3512" i="6" s="1"/>
  <c r="M3511" i="6"/>
  <c r="E3516" i="6"/>
  <c r="H3515" i="6"/>
  <c r="J3513" i="6" l="1"/>
  <c r="K3513" i="6" s="1"/>
  <c r="M3512" i="6"/>
  <c r="E3517" i="6"/>
  <c r="H3516" i="6"/>
  <c r="J3514" i="6" l="1"/>
  <c r="K3514" i="6" s="1"/>
  <c r="M3513" i="6"/>
  <c r="E3518" i="6"/>
  <c r="H3517" i="6"/>
  <c r="J3515" i="6" l="1"/>
  <c r="K3515" i="6" s="1"/>
  <c r="M3514" i="6"/>
  <c r="E3519" i="6"/>
  <c r="H3518" i="6"/>
  <c r="J3516" i="6" l="1"/>
  <c r="K3516" i="6" s="1"/>
  <c r="M3515" i="6"/>
  <c r="E3520" i="6"/>
  <c r="H3519" i="6"/>
  <c r="J3517" i="6" l="1"/>
  <c r="K3517" i="6" s="1"/>
  <c r="M3516" i="6"/>
  <c r="E3521" i="6"/>
  <c r="H3520" i="6"/>
  <c r="J3518" i="6" l="1"/>
  <c r="K3518" i="6" s="1"/>
  <c r="M3517" i="6"/>
  <c r="E3522" i="6"/>
  <c r="H3521" i="6"/>
  <c r="J3519" i="6" l="1"/>
  <c r="K3519" i="6" s="1"/>
  <c r="M3518" i="6"/>
  <c r="E3523" i="6"/>
  <c r="H3522" i="6"/>
  <c r="J3520" i="6" l="1"/>
  <c r="K3520" i="6" s="1"/>
  <c r="M3519" i="6"/>
  <c r="E3524" i="6"/>
  <c r="H3523" i="6"/>
  <c r="J3521" i="6" l="1"/>
  <c r="K3521" i="6" s="1"/>
  <c r="M3520" i="6"/>
  <c r="E3525" i="6"/>
  <c r="H3524" i="6"/>
  <c r="J3522" i="6" l="1"/>
  <c r="K3522" i="6" s="1"/>
  <c r="M3521" i="6"/>
  <c r="H3525" i="6"/>
  <c r="E3526" i="6"/>
  <c r="J3523" i="6" l="1"/>
  <c r="K3523" i="6" s="1"/>
  <c r="M3522" i="6"/>
  <c r="E3527" i="6"/>
  <c r="H3526" i="6"/>
  <c r="J3524" i="6" l="1"/>
  <c r="K3524" i="6" s="1"/>
  <c r="M3523" i="6"/>
  <c r="E3528" i="6"/>
  <c r="H3527" i="6"/>
  <c r="J3525" i="6" l="1"/>
  <c r="K3525" i="6" s="1"/>
  <c r="M3524" i="6"/>
  <c r="E3529" i="6"/>
  <c r="H3528" i="6"/>
  <c r="J3526" i="6" l="1"/>
  <c r="K3526" i="6" s="1"/>
  <c r="M3525" i="6"/>
  <c r="E3530" i="6"/>
  <c r="H3529" i="6"/>
  <c r="M3526" i="6" l="1"/>
  <c r="J3527" i="6"/>
  <c r="K3527" i="6" s="1"/>
  <c r="E3531" i="6"/>
  <c r="H3530" i="6"/>
  <c r="J3528" i="6" l="1"/>
  <c r="K3528" i="6" s="1"/>
  <c r="M3527" i="6"/>
  <c r="E3532" i="6"/>
  <c r="H3531" i="6"/>
  <c r="J3529" i="6" l="1"/>
  <c r="K3529" i="6" s="1"/>
  <c r="M3528" i="6"/>
  <c r="H3532" i="6"/>
  <c r="E3533" i="6"/>
  <c r="J3530" i="6" l="1"/>
  <c r="K3530" i="6" s="1"/>
  <c r="M3529" i="6"/>
  <c r="E3534" i="6"/>
  <c r="H3533" i="6"/>
  <c r="J3531" i="6" l="1"/>
  <c r="K3531" i="6" s="1"/>
  <c r="M3530" i="6"/>
  <c r="E3535" i="6"/>
  <c r="H3534" i="6"/>
  <c r="J3532" i="6" l="1"/>
  <c r="K3532" i="6" s="1"/>
  <c r="M3531" i="6"/>
  <c r="E3536" i="6"/>
  <c r="H3535" i="6"/>
  <c r="J3533" i="6" l="1"/>
  <c r="K3533" i="6" s="1"/>
  <c r="M3532" i="6"/>
  <c r="E3537" i="6"/>
  <c r="H3536" i="6"/>
  <c r="J3534" i="6" l="1"/>
  <c r="K3534" i="6" s="1"/>
  <c r="M3533" i="6"/>
  <c r="E3538" i="6"/>
  <c r="H3537" i="6"/>
  <c r="J3535" i="6" l="1"/>
  <c r="K3535" i="6" s="1"/>
  <c r="M3534" i="6"/>
  <c r="E3539" i="6"/>
  <c r="H3538" i="6"/>
  <c r="J3536" i="6" l="1"/>
  <c r="K3536" i="6" s="1"/>
  <c r="M3535" i="6"/>
  <c r="E3540" i="6"/>
  <c r="H3539" i="6"/>
  <c r="J3537" i="6" l="1"/>
  <c r="K3537" i="6" s="1"/>
  <c r="M3536" i="6"/>
  <c r="E3541" i="6"/>
  <c r="H3540" i="6"/>
  <c r="J3538" i="6" l="1"/>
  <c r="K3538" i="6" s="1"/>
  <c r="M3537" i="6"/>
  <c r="E3542" i="6"/>
  <c r="H3541" i="6"/>
  <c r="J3539" i="6" l="1"/>
  <c r="K3539" i="6" s="1"/>
  <c r="M3538" i="6"/>
  <c r="E3543" i="6"/>
  <c r="H3542" i="6"/>
  <c r="J3540" i="6" l="1"/>
  <c r="K3540" i="6" s="1"/>
  <c r="M3539" i="6"/>
  <c r="E3544" i="6"/>
  <c r="H3543" i="6"/>
  <c r="J3541" i="6" l="1"/>
  <c r="K3541" i="6" s="1"/>
  <c r="M3540" i="6"/>
  <c r="E3545" i="6"/>
  <c r="H3544" i="6"/>
  <c r="J3542" i="6" l="1"/>
  <c r="K3542" i="6" s="1"/>
  <c r="M3541" i="6"/>
  <c r="E3546" i="6"/>
  <c r="H3545" i="6"/>
  <c r="J3543" i="6" l="1"/>
  <c r="K3543" i="6" s="1"/>
  <c r="M3542" i="6"/>
  <c r="E3547" i="6"/>
  <c r="H3546" i="6"/>
  <c r="J3544" i="6" l="1"/>
  <c r="K3544" i="6" s="1"/>
  <c r="M3543" i="6"/>
  <c r="E3548" i="6"/>
  <c r="H3547" i="6"/>
  <c r="J3545" i="6" l="1"/>
  <c r="K3545" i="6" s="1"/>
  <c r="M3544" i="6"/>
  <c r="E3549" i="6"/>
  <c r="H3548" i="6"/>
  <c r="J3546" i="6" l="1"/>
  <c r="K3546" i="6" s="1"/>
  <c r="M3545" i="6"/>
  <c r="E3550" i="6"/>
  <c r="H3549" i="6"/>
  <c r="J3547" i="6" l="1"/>
  <c r="K3547" i="6" s="1"/>
  <c r="M3546" i="6"/>
  <c r="E3551" i="6"/>
  <c r="H3550" i="6"/>
  <c r="J3548" i="6" l="1"/>
  <c r="K3548" i="6" s="1"/>
  <c r="M3547" i="6"/>
  <c r="E3552" i="6"/>
  <c r="H3551" i="6"/>
  <c r="J3549" i="6" l="1"/>
  <c r="K3549" i="6" s="1"/>
  <c r="M3548" i="6"/>
  <c r="E3553" i="6"/>
  <c r="H3552" i="6"/>
  <c r="J3550" i="6" l="1"/>
  <c r="K3550" i="6" s="1"/>
  <c r="M3549" i="6"/>
  <c r="E3554" i="6"/>
  <c r="H3553" i="6"/>
  <c r="J3551" i="6" l="1"/>
  <c r="K3551" i="6" s="1"/>
  <c r="M3550" i="6"/>
  <c r="E3555" i="6"/>
  <c r="H3554" i="6"/>
  <c r="J3552" i="6" l="1"/>
  <c r="K3552" i="6" s="1"/>
  <c r="M3551" i="6"/>
  <c r="E3556" i="6"/>
  <c r="H3555" i="6"/>
  <c r="J3553" i="6" l="1"/>
  <c r="K3553" i="6" s="1"/>
  <c r="M3552" i="6"/>
  <c r="E3557" i="6"/>
  <c r="H3556" i="6"/>
  <c r="J3554" i="6" l="1"/>
  <c r="K3554" i="6" s="1"/>
  <c r="M3553" i="6"/>
  <c r="E3558" i="6"/>
  <c r="H3557" i="6"/>
  <c r="J3555" i="6" l="1"/>
  <c r="K3555" i="6" s="1"/>
  <c r="M3554" i="6"/>
  <c r="E3559" i="6"/>
  <c r="H3558" i="6"/>
  <c r="J3556" i="6" l="1"/>
  <c r="K3556" i="6" s="1"/>
  <c r="M3555" i="6"/>
  <c r="E3560" i="6"/>
  <c r="H3559" i="6"/>
  <c r="J3557" i="6" l="1"/>
  <c r="K3557" i="6" s="1"/>
  <c r="M3556" i="6"/>
  <c r="E3561" i="6"/>
  <c r="H3560" i="6"/>
  <c r="J3558" i="6" l="1"/>
  <c r="K3558" i="6" s="1"/>
  <c r="M3557" i="6"/>
  <c r="E3562" i="6"/>
  <c r="H3561" i="6"/>
  <c r="J3559" i="6" l="1"/>
  <c r="K3559" i="6" s="1"/>
  <c r="M3558" i="6"/>
  <c r="E3563" i="6"/>
  <c r="H3562" i="6"/>
  <c r="J3560" i="6" l="1"/>
  <c r="K3560" i="6" s="1"/>
  <c r="M3559" i="6"/>
  <c r="E3564" i="6"/>
  <c r="H3563" i="6"/>
  <c r="J3561" i="6" l="1"/>
  <c r="K3561" i="6" s="1"/>
  <c r="M3560" i="6"/>
  <c r="E3565" i="6"/>
  <c r="H3564" i="6"/>
  <c r="J3562" i="6" l="1"/>
  <c r="K3562" i="6" s="1"/>
  <c r="M3561" i="6"/>
  <c r="E3566" i="6"/>
  <c r="H3565" i="6"/>
  <c r="J3563" i="6" l="1"/>
  <c r="K3563" i="6" s="1"/>
  <c r="M3562" i="6"/>
  <c r="E3567" i="6"/>
  <c r="H3566" i="6"/>
  <c r="J3564" i="6" l="1"/>
  <c r="K3564" i="6" s="1"/>
  <c r="M3563" i="6"/>
  <c r="E3568" i="6"/>
  <c r="H3567" i="6"/>
  <c r="J3565" i="6" l="1"/>
  <c r="K3565" i="6" s="1"/>
  <c r="M3564" i="6"/>
  <c r="E3569" i="6"/>
  <c r="H3568" i="6"/>
  <c r="J3566" i="6" l="1"/>
  <c r="K3566" i="6" s="1"/>
  <c r="M3565" i="6"/>
  <c r="E3570" i="6"/>
  <c r="H3569" i="6"/>
  <c r="J3567" i="6" l="1"/>
  <c r="K3567" i="6" s="1"/>
  <c r="M3566" i="6"/>
  <c r="E3571" i="6"/>
  <c r="H3570" i="6"/>
  <c r="J3568" i="6" l="1"/>
  <c r="K3568" i="6" s="1"/>
  <c r="M3567" i="6"/>
  <c r="E3572" i="6"/>
  <c r="H3571" i="6"/>
  <c r="J3569" i="6" l="1"/>
  <c r="K3569" i="6" s="1"/>
  <c r="M3568" i="6"/>
  <c r="E3573" i="6"/>
  <c r="H3572" i="6"/>
  <c r="J3570" i="6" l="1"/>
  <c r="K3570" i="6" s="1"/>
  <c r="M3569" i="6"/>
  <c r="E3574" i="6"/>
  <c r="H3573" i="6"/>
  <c r="M3570" i="6" l="1"/>
  <c r="J3571" i="6"/>
  <c r="K3571" i="6" s="1"/>
  <c r="E3575" i="6"/>
  <c r="H3574" i="6"/>
  <c r="J3572" i="6" l="1"/>
  <c r="K3572" i="6" s="1"/>
  <c r="M3571" i="6"/>
  <c r="E3576" i="6"/>
  <c r="H3575" i="6"/>
  <c r="J3573" i="6" l="1"/>
  <c r="K3573" i="6" s="1"/>
  <c r="M3572" i="6"/>
  <c r="E3577" i="6"/>
  <c r="H3576" i="6"/>
  <c r="J3574" i="6" l="1"/>
  <c r="K3574" i="6" s="1"/>
  <c r="M3573" i="6"/>
  <c r="E3578" i="6"/>
  <c r="H3577" i="6"/>
  <c r="J3575" i="6" l="1"/>
  <c r="K3575" i="6" s="1"/>
  <c r="M3574" i="6"/>
  <c r="E3579" i="6"/>
  <c r="H3578" i="6"/>
  <c r="J3576" i="6" l="1"/>
  <c r="K3576" i="6" s="1"/>
  <c r="M3575" i="6"/>
  <c r="E3580" i="6"/>
  <c r="H3579" i="6"/>
  <c r="J3577" i="6" l="1"/>
  <c r="K3577" i="6" s="1"/>
  <c r="M3576" i="6"/>
  <c r="E3581" i="6"/>
  <c r="H3580" i="6"/>
  <c r="J3578" i="6" l="1"/>
  <c r="K3578" i="6" s="1"/>
  <c r="M3577" i="6"/>
  <c r="E3582" i="6"/>
  <c r="H3581" i="6"/>
  <c r="J3579" i="6" l="1"/>
  <c r="K3579" i="6" s="1"/>
  <c r="M3578" i="6"/>
  <c r="E3583" i="6"/>
  <c r="H3582" i="6"/>
  <c r="J3580" i="6" l="1"/>
  <c r="K3580" i="6" s="1"/>
  <c r="M3579" i="6"/>
  <c r="E3584" i="6"/>
  <c r="H3583" i="6"/>
  <c r="J3581" i="6" l="1"/>
  <c r="K3581" i="6" s="1"/>
  <c r="M3580" i="6"/>
  <c r="E3585" i="6"/>
  <c r="H3584" i="6"/>
  <c r="J3582" i="6" l="1"/>
  <c r="K3582" i="6" s="1"/>
  <c r="M3581" i="6"/>
  <c r="E3586" i="6"/>
  <c r="H3585" i="6"/>
  <c r="J3583" i="6" l="1"/>
  <c r="K3583" i="6" s="1"/>
  <c r="M3582" i="6"/>
  <c r="E3587" i="6"/>
  <c r="H3586" i="6"/>
  <c r="J3584" i="6" l="1"/>
  <c r="K3584" i="6" s="1"/>
  <c r="M3583" i="6"/>
  <c r="H3587" i="6"/>
  <c r="E3588" i="6"/>
  <c r="J3585" i="6" l="1"/>
  <c r="K3585" i="6" s="1"/>
  <c r="M3584" i="6"/>
  <c r="E3589" i="6"/>
  <c r="H3588" i="6"/>
  <c r="J3586" i="6" l="1"/>
  <c r="K3586" i="6" s="1"/>
  <c r="M3585" i="6"/>
  <c r="E3590" i="6"/>
  <c r="H3589" i="6"/>
  <c r="J3587" i="6" l="1"/>
  <c r="K3587" i="6" s="1"/>
  <c r="M3586" i="6"/>
  <c r="E3591" i="6"/>
  <c r="H3590" i="6"/>
  <c r="J3588" i="6" l="1"/>
  <c r="K3588" i="6" s="1"/>
  <c r="M3587" i="6"/>
  <c r="E3592" i="6"/>
  <c r="H3591" i="6"/>
  <c r="J3589" i="6" l="1"/>
  <c r="K3589" i="6" s="1"/>
  <c r="M3588" i="6"/>
  <c r="E3593" i="6"/>
  <c r="H3592" i="6"/>
  <c r="J3590" i="6" l="1"/>
  <c r="K3590" i="6" s="1"/>
  <c r="M3589" i="6"/>
  <c r="E3594" i="6"/>
  <c r="H3593" i="6"/>
  <c r="M3590" i="6" l="1"/>
  <c r="J3591" i="6"/>
  <c r="K3591" i="6" s="1"/>
  <c r="E3595" i="6"/>
  <c r="H3594" i="6"/>
  <c r="J3592" i="6" l="1"/>
  <c r="K3592" i="6" s="1"/>
  <c r="M3591" i="6"/>
  <c r="E3596" i="6"/>
  <c r="H3595" i="6"/>
  <c r="J3593" i="6" l="1"/>
  <c r="K3593" i="6" s="1"/>
  <c r="M3592" i="6"/>
  <c r="E3597" i="6"/>
  <c r="H3596" i="6"/>
  <c r="J3594" i="6" l="1"/>
  <c r="K3594" i="6" s="1"/>
  <c r="M3593" i="6"/>
  <c r="E3598" i="6"/>
  <c r="H3597" i="6"/>
  <c r="J3595" i="6" l="1"/>
  <c r="K3595" i="6" s="1"/>
  <c r="M3594" i="6"/>
  <c r="E3599" i="6"/>
  <c r="H3598" i="6"/>
  <c r="J3596" i="6" l="1"/>
  <c r="K3596" i="6" s="1"/>
  <c r="M3595" i="6"/>
  <c r="E3600" i="6"/>
  <c r="H3599" i="6"/>
  <c r="J3597" i="6" l="1"/>
  <c r="K3597" i="6" s="1"/>
  <c r="M3596" i="6"/>
  <c r="E3601" i="6"/>
  <c r="H3600" i="6"/>
  <c r="J3598" i="6" l="1"/>
  <c r="K3598" i="6" s="1"/>
  <c r="M3597" i="6"/>
  <c r="E3602" i="6"/>
  <c r="H3601" i="6"/>
  <c r="J3599" i="6" l="1"/>
  <c r="K3599" i="6" s="1"/>
  <c r="M3598" i="6"/>
  <c r="E3603" i="6"/>
  <c r="H3602" i="6"/>
  <c r="M3599" i="6" l="1"/>
  <c r="J3600" i="6"/>
  <c r="K3600" i="6" s="1"/>
  <c r="E3604" i="6"/>
  <c r="H3603" i="6"/>
  <c r="J3601" i="6" l="1"/>
  <c r="K3601" i="6" s="1"/>
  <c r="M3600" i="6"/>
  <c r="E3605" i="6"/>
  <c r="H3604" i="6"/>
  <c r="J3602" i="6" l="1"/>
  <c r="K3602" i="6" s="1"/>
  <c r="M3601" i="6"/>
  <c r="H3605" i="6"/>
  <c r="E3606" i="6"/>
  <c r="J3603" i="6" l="1"/>
  <c r="K3603" i="6" s="1"/>
  <c r="M3602" i="6"/>
  <c r="E3607" i="6"/>
  <c r="H3606" i="6"/>
  <c r="J3604" i="6" l="1"/>
  <c r="K3604" i="6" s="1"/>
  <c r="M3603" i="6"/>
  <c r="E3608" i="6"/>
  <c r="H3607" i="6"/>
  <c r="J3605" i="6" l="1"/>
  <c r="K3605" i="6" s="1"/>
  <c r="M3604" i="6"/>
  <c r="E3609" i="6"/>
  <c r="H3608" i="6"/>
  <c r="J3606" i="6" l="1"/>
  <c r="K3606" i="6" s="1"/>
  <c r="M3605" i="6"/>
  <c r="E3610" i="6"/>
  <c r="H3609" i="6"/>
  <c r="J3607" i="6" l="1"/>
  <c r="K3607" i="6" s="1"/>
  <c r="M3606" i="6"/>
  <c r="E3611" i="6"/>
  <c r="H3610" i="6"/>
  <c r="J3608" i="6" l="1"/>
  <c r="K3608" i="6" s="1"/>
  <c r="M3607" i="6"/>
  <c r="E3612" i="6"/>
  <c r="H3611" i="6"/>
  <c r="J3609" i="6" l="1"/>
  <c r="K3609" i="6" s="1"/>
  <c r="M3608" i="6"/>
  <c r="E3613" i="6"/>
  <c r="H3612" i="6"/>
  <c r="J3610" i="6" l="1"/>
  <c r="K3610" i="6" s="1"/>
  <c r="M3609" i="6"/>
  <c r="E3614" i="6"/>
  <c r="H3613" i="6"/>
  <c r="J3611" i="6" l="1"/>
  <c r="K3611" i="6" s="1"/>
  <c r="M3610" i="6"/>
  <c r="E3615" i="6"/>
  <c r="H3614" i="6"/>
  <c r="J3612" i="6" l="1"/>
  <c r="K3612" i="6" s="1"/>
  <c r="M3611" i="6"/>
  <c r="E3616" i="6"/>
  <c r="H3615" i="6"/>
  <c r="J3613" i="6" l="1"/>
  <c r="K3613" i="6" s="1"/>
  <c r="M3612" i="6"/>
  <c r="E3617" i="6"/>
  <c r="H3616" i="6"/>
  <c r="J3614" i="6" l="1"/>
  <c r="K3614" i="6" s="1"/>
  <c r="M3613" i="6"/>
  <c r="E3618" i="6"/>
  <c r="H3617" i="6"/>
  <c r="J3615" i="6" l="1"/>
  <c r="K3615" i="6" s="1"/>
  <c r="M3614" i="6"/>
  <c r="E3619" i="6"/>
  <c r="H3618" i="6"/>
  <c r="J3616" i="6" l="1"/>
  <c r="K3616" i="6" s="1"/>
  <c r="M3615" i="6"/>
  <c r="E3620" i="6"/>
  <c r="H3619" i="6"/>
  <c r="J3617" i="6" l="1"/>
  <c r="K3617" i="6" s="1"/>
  <c r="M3616" i="6"/>
  <c r="E3621" i="6"/>
  <c r="H3620" i="6"/>
  <c r="J3618" i="6" l="1"/>
  <c r="K3618" i="6" s="1"/>
  <c r="M3617" i="6"/>
  <c r="E3622" i="6"/>
  <c r="H3621" i="6"/>
  <c r="J3619" i="6" l="1"/>
  <c r="K3619" i="6" s="1"/>
  <c r="M3618" i="6"/>
  <c r="E3623" i="6"/>
  <c r="H3622" i="6"/>
  <c r="J3620" i="6" l="1"/>
  <c r="K3620" i="6" s="1"/>
  <c r="M3619" i="6"/>
  <c r="E3624" i="6"/>
  <c r="H3623" i="6"/>
  <c r="J3621" i="6" l="1"/>
  <c r="K3621" i="6" s="1"/>
  <c r="M3620" i="6"/>
  <c r="E3625" i="6"/>
  <c r="H3624" i="6"/>
  <c r="J3622" i="6" l="1"/>
  <c r="K3622" i="6" s="1"/>
  <c r="M3621" i="6"/>
  <c r="E3626" i="6"/>
  <c r="H3625" i="6"/>
  <c r="J3623" i="6" l="1"/>
  <c r="K3623" i="6" s="1"/>
  <c r="M3622" i="6"/>
  <c r="E3627" i="6"/>
  <c r="H3626" i="6"/>
  <c r="J3624" i="6" l="1"/>
  <c r="K3624" i="6" s="1"/>
  <c r="M3623" i="6"/>
  <c r="E3628" i="6"/>
  <c r="H3627" i="6"/>
  <c r="J3625" i="6" l="1"/>
  <c r="K3625" i="6" s="1"/>
  <c r="M3624" i="6"/>
  <c r="E3629" i="6"/>
  <c r="H3628" i="6"/>
  <c r="J3626" i="6" l="1"/>
  <c r="K3626" i="6" s="1"/>
  <c r="M3625" i="6"/>
  <c r="E3630" i="6"/>
  <c r="H3629" i="6"/>
  <c r="J3627" i="6" l="1"/>
  <c r="K3627" i="6" s="1"/>
  <c r="M3626" i="6"/>
  <c r="E3631" i="6"/>
  <c r="H3630" i="6"/>
  <c r="J3628" i="6" l="1"/>
  <c r="K3628" i="6" s="1"/>
  <c r="M3627" i="6"/>
  <c r="E3632" i="6"/>
  <c r="H3631" i="6"/>
  <c r="J3629" i="6" l="1"/>
  <c r="K3629" i="6" s="1"/>
  <c r="M3628" i="6"/>
  <c r="E3633" i="6"/>
  <c r="H3632" i="6"/>
  <c r="J3630" i="6" l="1"/>
  <c r="K3630" i="6" s="1"/>
  <c r="M3629" i="6"/>
  <c r="E3634" i="6"/>
  <c r="H3633" i="6"/>
  <c r="J3631" i="6" l="1"/>
  <c r="K3631" i="6" s="1"/>
  <c r="M3630" i="6"/>
  <c r="E3635" i="6"/>
  <c r="H3634" i="6"/>
  <c r="J3632" i="6" l="1"/>
  <c r="K3632" i="6" s="1"/>
  <c r="M3631" i="6"/>
  <c r="E3636" i="6"/>
  <c r="H3635" i="6"/>
  <c r="J3633" i="6" l="1"/>
  <c r="K3633" i="6" s="1"/>
  <c r="M3632" i="6"/>
  <c r="E3637" i="6"/>
  <c r="H3636" i="6"/>
  <c r="J3634" i="6" l="1"/>
  <c r="K3634" i="6" s="1"/>
  <c r="M3633" i="6"/>
  <c r="E3638" i="6"/>
  <c r="H3637" i="6"/>
  <c r="M3634" i="6" l="1"/>
  <c r="J3635" i="6"/>
  <c r="K3635" i="6" s="1"/>
  <c r="E3639" i="6"/>
  <c r="H3638" i="6"/>
  <c r="J3636" i="6" l="1"/>
  <c r="K3636" i="6" s="1"/>
  <c r="M3635" i="6"/>
  <c r="E3640" i="6"/>
  <c r="H3639" i="6"/>
  <c r="J3637" i="6" l="1"/>
  <c r="K3637" i="6" s="1"/>
  <c r="M3636" i="6"/>
  <c r="E3641" i="6"/>
  <c r="H3640" i="6"/>
  <c r="J3638" i="6" l="1"/>
  <c r="K3638" i="6" s="1"/>
  <c r="M3637" i="6"/>
  <c r="E3642" i="6"/>
  <c r="H3641" i="6"/>
  <c r="J3639" i="6" l="1"/>
  <c r="K3639" i="6" s="1"/>
  <c r="M3638" i="6"/>
  <c r="E3643" i="6"/>
  <c r="H3642" i="6"/>
  <c r="J3640" i="6" l="1"/>
  <c r="K3640" i="6" s="1"/>
  <c r="M3639" i="6"/>
  <c r="E3644" i="6"/>
  <c r="H3643" i="6"/>
  <c r="J3641" i="6" l="1"/>
  <c r="K3641" i="6" s="1"/>
  <c r="M3640" i="6"/>
  <c r="E3645" i="6"/>
  <c r="H3644" i="6"/>
  <c r="J3642" i="6" l="1"/>
  <c r="K3642" i="6" s="1"/>
  <c r="M3641" i="6"/>
  <c r="E3646" i="6"/>
  <c r="H3645" i="6"/>
  <c r="J3643" i="6" l="1"/>
  <c r="K3643" i="6" s="1"/>
  <c r="M3642" i="6"/>
  <c r="E3647" i="6"/>
  <c r="H3646" i="6"/>
  <c r="J3644" i="6" l="1"/>
  <c r="K3644" i="6" s="1"/>
  <c r="M3643" i="6"/>
  <c r="E3648" i="6"/>
  <c r="H3647" i="6"/>
  <c r="J3645" i="6" l="1"/>
  <c r="K3645" i="6" s="1"/>
  <c r="M3644" i="6"/>
  <c r="E3649" i="6"/>
  <c r="H3648" i="6"/>
  <c r="J3646" i="6" l="1"/>
  <c r="K3646" i="6" s="1"/>
  <c r="M3645" i="6"/>
  <c r="E3650" i="6"/>
  <c r="H3649" i="6"/>
  <c r="J3647" i="6" l="1"/>
  <c r="K3647" i="6" s="1"/>
  <c r="M3646" i="6"/>
  <c r="E3651" i="6"/>
  <c r="H3650" i="6"/>
  <c r="J3648" i="6" l="1"/>
  <c r="K3648" i="6" s="1"/>
  <c r="M3647" i="6"/>
  <c r="E3652" i="6"/>
  <c r="H3651" i="6"/>
  <c r="J3649" i="6" l="1"/>
  <c r="K3649" i="6" s="1"/>
  <c r="M3648" i="6"/>
  <c r="E3653" i="6"/>
  <c r="H3652" i="6"/>
  <c r="J3650" i="6" l="1"/>
  <c r="K3650" i="6" s="1"/>
  <c r="M3649" i="6"/>
  <c r="E3654" i="6"/>
  <c r="H3653" i="6"/>
  <c r="J3651" i="6" l="1"/>
  <c r="K3651" i="6" s="1"/>
  <c r="M3650" i="6"/>
  <c r="E3655" i="6"/>
  <c r="H3654" i="6"/>
  <c r="J3652" i="6" l="1"/>
  <c r="K3652" i="6" s="1"/>
  <c r="M3651" i="6"/>
  <c r="E3656" i="6"/>
  <c r="H3655" i="6"/>
  <c r="J3653" i="6" l="1"/>
  <c r="K3653" i="6" s="1"/>
  <c r="M3652" i="6"/>
  <c r="E3657" i="6"/>
  <c r="H3656" i="6"/>
  <c r="J3654" i="6" l="1"/>
  <c r="K3654" i="6" s="1"/>
  <c r="M3653" i="6"/>
  <c r="E3658" i="6"/>
  <c r="H3657" i="6"/>
  <c r="J3655" i="6" l="1"/>
  <c r="K3655" i="6" s="1"/>
  <c r="M3654" i="6"/>
  <c r="E3659" i="6"/>
  <c r="H3658" i="6"/>
  <c r="J3656" i="6" l="1"/>
  <c r="K3656" i="6" s="1"/>
  <c r="M3655" i="6"/>
  <c r="E3660" i="6"/>
  <c r="H3659" i="6"/>
  <c r="J3657" i="6" l="1"/>
  <c r="K3657" i="6" s="1"/>
  <c r="M3656" i="6"/>
  <c r="H3660" i="6"/>
  <c r="E3661" i="6"/>
  <c r="J3658" i="6" l="1"/>
  <c r="K3658" i="6" s="1"/>
  <c r="M3657" i="6"/>
  <c r="H3661" i="6"/>
  <c r="E3662" i="6"/>
  <c r="J3659" i="6" l="1"/>
  <c r="K3659" i="6" s="1"/>
  <c r="M3658" i="6"/>
  <c r="H3662" i="6"/>
  <c r="E3663" i="6"/>
  <c r="J3660" i="6" l="1"/>
  <c r="K3660" i="6" s="1"/>
  <c r="M3659" i="6"/>
  <c r="H3663" i="6"/>
  <c r="E3664" i="6"/>
  <c r="J3661" i="6" l="1"/>
  <c r="K3661" i="6" s="1"/>
  <c r="M3660" i="6"/>
  <c r="H3664" i="6"/>
  <c r="E3665" i="6"/>
  <c r="J3662" i="6" l="1"/>
  <c r="K3662" i="6" s="1"/>
  <c r="M3661" i="6"/>
  <c r="H3665" i="6"/>
  <c r="E3666" i="6"/>
  <c r="J3663" i="6" l="1"/>
  <c r="K3663" i="6" s="1"/>
  <c r="M3662" i="6"/>
  <c r="H3666" i="6"/>
  <c r="E3667" i="6"/>
  <c r="J3664" i="6" l="1"/>
  <c r="K3664" i="6" s="1"/>
  <c r="M3663" i="6"/>
  <c r="H3667" i="6"/>
  <c r="E3668" i="6"/>
  <c r="J3665" i="6" l="1"/>
  <c r="K3665" i="6" s="1"/>
  <c r="M3664" i="6"/>
  <c r="H3668" i="6"/>
  <c r="E3669" i="6"/>
  <c r="J3666" i="6" l="1"/>
  <c r="K3666" i="6" s="1"/>
  <c r="M3665" i="6"/>
  <c r="H3669" i="6"/>
  <c r="E3670" i="6"/>
  <c r="J3667" i="6" l="1"/>
  <c r="K3667" i="6" s="1"/>
  <c r="M3666" i="6"/>
  <c r="H3670" i="6"/>
  <c r="E3671" i="6"/>
  <c r="J3668" i="6" l="1"/>
  <c r="K3668" i="6" s="1"/>
  <c r="M3667" i="6"/>
  <c r="H3671" i="6"/>
  <c r="E3672" i="6"/>
  <c r="J3669" i="6" l="1"/>
  <c r="K3669" i="6" s="1"/>
  <c r="M3668" i="6"/>
  <c r="H3672" i="6"/>
  <c r="E3673" i="6"/>
  <c r="J3670" i="6" l="1"/>
  <c r="K3670" i="6" s="1"/>
  <c r="M3669" i="6"/>
  <c r="H3673" i="6"/>
  <c r="E3674" i="6"/>
  <c r="J3671" i="6" l="1"/>
  <c r="K3671" i="6" s="1"/>
  <c r="M3670" i="6"/>
  <c r="H3674" i="6"/>
  <c r="E3675" i="6"/>
  <c r="J3672" i="6" l="1"/>
  <c r="K3672" i="6" s="1"/>
  <c r="M3671" i="6"/>
  <c r="H3675" i="6"/>
  <c r="E3676" i="6"/>
  <c r="J3673" i="6" l="1"/>
  <c r="K3673" i="6" s="1"/>
  <c r="M3672" i="6"/>
  <c r="H3676" i="6"/>
  <c r="E3677" i="6"/>
  <c r="J3674" i="6" l="1"/>
  <c r="K3674" i="6" s="1"/>
  <c r="M3673" i="6"/>
  <c r="H3677" i="6"/>
  <c r="E3678" i="6"/>
  <c r="J3675" i="6" l="1"/>
  <c r="K3675" i="6" s="1"/>
  <c r="M3674" i="6"/>
  <c r="H3678" i="6"/>
  <c r="E3679" i="6"/>
  <c r="J3676" i="6" l="1"/>
  <c r="K3676" i="6" s="1"/>
  <c r="M3675" i="6"/>
  <c r="H3679" i="6"/>
  <c r="E3680" i="6"/>
  <c r="J3677" i="6" l="1"/>
  <c r="K3677" i="6" s="1"/>
  <c r="M3676" i="6"/>
  <c r="H3680" i="6"/>
  <c r="E3681" i="6"/>
  <c r="J3678" i="6" l="1"/>
  <c r="K3678" i="6" s="1"/>
  <c r="M3677" i="6"/>
  <c r="H3681" i="6"/>
  <c r="E3682" i="6"/>
  <c r="J3679" i="6" l="1"/>
  <c r="K3679" i="6" s="1"/>
  <c r="M3678" i="6"/>
  <c r="H3682" i="6"/>
  <c r="E3683" i="6"/>
  <c r="J3680" i="6" l="1"/>
  <c r="K3680" i="6" s="1"/>
  <c r="M3679" i="6"/>
  <c r="H3683" i="6"/>
  <c r="E3684" i="6"/>
  <c r="J3681" i="6" l="1"/>
  <c r="K3681" i="6" s="1"/>
  <c r="M3680" i="6"/>
  <c r="H3684" i="6"/>
  <c r="E3685" i="6"/>
  <c r="J3682" i="6" l="1"/>
  <c r="K3682" i="6" s="1"/>
  <c r="M3681" i="6"/>
  <c r="H3685" i="6"/>
  <c r="E3686" i="6"/>
  <c r="M3682" i="6" l="1"/>
  <c r="J3683" i="6"/>
  <c r="K3683" i="6" s="1"/>
  <c r="H3686" i="6"/>
  <c r="E3687" i="6"/>
  <c r="J3684" i="6" l="1"/>
  <c r="K3684" i="6" s="1"/>
  <c r="M3683" i="6"/>
  <c r="H3687" i="6"/>
  <c r="E3688" i="6"/>
  <c r="J3685" i="6" l="1"/>
  <c r="K3685" i="6" s="1"/>
  <c r="M3684" i="6"/>
  <c r="H3688" i="6"/>
  <c r="E3689" i="6"/>
  <c r="M3685" i="6" l="1"/>
  <c r="J3686" i="6"/>
  <c r="K3686" i="6" s="1"/>
  <c r="H3689" i="6"/>
  <c r="E3690" i="6"/>
  <c r="J3687" i="6" l="1"/>
  <c r="K3687" i="6" s="1"/>
  <c r="M3686" i="6"/>
  <c r="E3691" i="6"/>
  <c r="H3690" i="6"/>
  <c r="J3688" i="6" l="1"/>
  <c r="K3688" i="6" s="1"/>
  <c r="M3687" i="6"/>
  <c r="H3691" i="6"/>
  <c r="E3692" i="6"/>
  <c r="J3689" i="6" l="1"/>
  <c r="K3689" i="6" s="1"/>
  <c r="M3688" i="6"/>
  <c r="H3692" i="6"/>
  <c r="E3693" i="6"/>
  <c r="J3690" i="6" l="1"/>
  <c r="K3690" i="6" s="1"/>
  <c r="M3689" i="6"/>
  <c r="H3693" i="6"/>
  <c r="E3694" i="6"/>
  <c r="J3691" i="6" l="1"/>
  <c r="K3691" i="6" s="1"/>
  <c r="M3690" i="6"/>
  <c r="H3694" i="6"/>
  <c r="E3695" i="6"/>
  <c r="J3692" i="6" l="1"/>
  <c r="K3692" i="6" s="1"/>
  <c r="M3691" i="6"/>
  <c r="H3695" i="6"/>
  <c r="E3696" i="6"/>
  <c r="J3693" i="6" l="1"/>
  <c r="K3693" i="6" s="1"/>
  <c r="M3692" i="6"/>
  <c r="H3696" i="6"/>
  <c r="E3697" i="6"/>
  <c r="J3694" i="6" l="1"/>
  <c r="K3694" i="6" s="1"/>
  <c r="M3693" i="6"/>
  <c r="H3697" i="6"/>
  <c r="E3698" i="6"/>
  <c r="J3695" i="6" l="1"/>
  <c r="K3695" i="6" s="1"/>
  <c r="M3694" i="6"/>
  <c r="H3698" i="6"/>
  <c r="E3699" i="6"/>
  <c r="J3696" i="6" l="1"/>
  <c r="K3696" i="6" s="1"/>
  <c r="M3695" i="6"/>
  <c r="H3699" i="6"/>
  <c r="E3700" i="6"/>
  <c r="J3697" i="6" l="1"/>
  <c r="K3697" i="6" s="1"/>
  <c r="M3696" i="6"/>
  <c r="H3700" i="6"/>
  <c r="E3701" i="6"/>
  <c r="J3698" i="6" l="1"/>
  <c r="K3698" i="6" s="1"/>
  <c r="M3697" i="6"/>
  <c r="H3701" i="6"/>
  <c r="E3702" i="6"/>
  <c r="J3699" i="6" l="1"/>
  <c r="K3699" i="6" s="1"/>
  <c r="M3698" i="6"/>
  <c r="H3702" i="6"/>
  <c r="E3703" i="6"/>
  <c r="J3700" i="6" l="1"/>
  <c r="K3700" i="6" s="1"/>
  <c r="M3699" i="6"/>
  <c r="H3703" i="6"/>
  <c r="E3704" i="6"/>
  <c r="J3701" i="6" l="1"/>
  <c r="K3701" i="6" s="1"/>
  <c r="M3700" i="6"/>
  <c r="H3704" i="6"/>
  <c r="E3705" i="6"/>
  <c r="J3702" i="6" l="1"/>
  <c r="K3702" i="6" s="1"/>
  <c r="M3701" i="6"/>
  <c r="H3705" i="6"/>
  <c r="E3706" i="6"/>
  <c r="J3703" i="6" l="1"/>
  <c r="K3703" i="6" s="1"/>
  <c r="M3702" i="6"/>
  <c r="H3706" i="6"/>
  <c r="E3707" i="6"/>
  <c r="J3704" i="6" l="1"/>
  <c r="K3704" i="6" s="1"/>
  <c r="M3703" i="6"/>
  <c r="H3707" i="6"/>
  <c r="E3708" i="6"/>
  <c r="J3705" i="6" l="1"/>
  <c r="K3705" i="6" s="1"/>
  <c r="M3704" i="6"/>
  <c r="H3708" i="6"/>
  <c r="E3709" i="6"/>
  <c r="J3706" i="6" l="1"/>
  <c r="K3706" i="6" s="1"/>
  <c r="M3705" i="6"/>
  <c r="H3709" i="6"/>
  <c r="E3710" i="6"/>
  <c r="J3707" i="6" l="1"/>
  <c r="K3707" i="6" s="1"/>
  <c r="M3706" i="6"/>
  <c r="H3710" i="6"/>
  <c r="E3711" i="6"/>
  <c r="J3708" i="6" l="1"/>
  <c r="K3708" i="6" s="1"/>
  <c r="M3707" i="6"/>
  <c r="H3711" i="6"/>
  <c r="E3712" i="6"/>
  <c r="J3709" i="6" l="1"/>
  <c r="K3709" i="6" s="1"/>
  <c r="M3708" i="6"/>
  <c r="H3712" i="6"/>
  <c r="E3713" i="6"/>
  <c r="J3710" i="6" l="1"/>
  <c r="K3710" i="6" s="1"/>
  <c r="M3709" i="6"/>
  <c r="H3713" i="6"/>
  <c r="E3714" i="6"/>
  <c r="J3711" i="6" l="1"/>
  <c r="K3711" i="6" s="1"/>
  <c r="M3710" i="6"/>
  <c r="H3714" i="6"/>
  <c r="E3715" i="6"/>
  <c r="J3712" i="6" l="1"/>
  <c r="K3712" i="6" s="1"/>
  <c r="M3711" i="6"/>
  <c r="H3715" i="6"/>
  <c r="E3716" i="6"/>
  <c r="J3713" i="6" l="1"/>
  <c r="K3713" i="6" s="1"/>
  <c r="M3712" i="6"/>
  <c r="H3716" i="6"/>
  <c r="E3717" i="6"/>
  <c r="J3714" i="6" l="1"/>
  <c r="K3714" i="6" s="1"/>
  <c r="M3713" i="6"/>
  <c r="H3717" i="6"/>
  <c r="E3718" i="6"/>
  <c r="J3715" i="6" l="1"/>
  <c r="K3715" i="6" s="1"/>
  <c r="M3714" i="6"/>
  <c r="H3718" i="6"/>
  <c r="E3719" i="6"/>
  <c r="J3716" i="6" l="1"/>
  <c r="K3716" i="6" s="1"/>
  <c r="M3715" i="6"/>
  <c r="H3719" i="6"/>
  <c r="E3720" i="6"/>
  <c r="J3717" i="6" l="1"/>
  <c r="K3717" i="6" s="1"/>
  <c r="M3716" i="6"/>
  <c r="H3720" i="6"/>
  <c r="E3721" i="6"/>
  <c r="M3717" i="6" l="1"/>
  <c r="J3718" i="6"/>
  <c r="K3718" i="6" s="1"/>
  <c r="H3721" i="6"/>
  <c r="E3722" i="6"/>
  <c r="J3719" i="6" l="1"/>
  <c r="K3719" i="6" s="1"/>
  <c r="M3718" i="6"/>
  <c r="H3722" i="6"/>
  <c r="E3723" i="6"/>
  <c r="J3720" i="6" l="1"/>
  <c r="K3720" i="6" s="1"/>
  <c r="M3719" i="6"/>
  <c r="H3723" i="6"/>
  <c r="E3724" i="6"/>
  <c r="J3721" i="6" l="1"/>
  <c r="K3721" i="6" s="1"/>
  <c r="M3720" i="6"/>
  <c r="H3724" i="6"/>
  <c r="E3725" i="6"/>
  <c r="J3722" i="6" l="1"/>
  <c r="K3722" i="6" s="1"/>
  <c r="M3721" i="6"/>
  <c r="H3725" i="6"/>
  <c r="E3726" i="6"/>
  <c r="J3723" i="6" l="1"/>
  <c r="K3723" i="6" s="1"/>
  <c r="M3722" i="6"/>
  <c r="H3726" i="6"/>
  <c r="E3727" i="6"/>
  <c r="J3724" i="6" l="1"/>
  <c r="K3724" i="6" s="1"/>
  <c r="M3723" i="6"/>
  <c r="H3727" i="6"/>
  <c r="E3728" i="6"/>
  <c r="J3725" i="6" l="1"/>
  <c r="K3725" i="6" s="1"/>
  <c r="M3724" i="6"/>
  <c r="H3728" i="6"/>
  <c r="E3729" i="6"/>
  <c r="J3726" i="6" l="1"/>
  <c r="K3726" i="6" s="1"/>
  <c r="M3725" i="6"/>
  <c r="H3729" i="6"/>
  <c r="E3730" i="6"/>
  <c r="J3727" i="6" l="1"/>
  <c r="K3727" i="6" s="1"/>
  <c r="M3726" i="6"/>
  <c r="H3730" i="6"/>
  <c r="E3731" i="6"/>
  <c r="J3728" i="6" l="1"/>
  <c r="K3728" i="6" s="1"/>
  <c r="M3727" i="6"/>
  <c r="H3731" i="6"/>
  <c r="E3732" i="6"/>
  <c r="J3729" i="6" l="1"/>
  <c r="K3729" i="6" s="1"/>
  <c r="M3728" i="6"/>
  <c r="H3732" i="6"/>
  <c r="E3733" i="6"/>
  <c r="J3730" i="6" l="1"/>
  <c r="K3730" i="6" s="1"/>
  <c r="M3729" i="6"/>
  <c r="H3733" i="6"/>
  <c r="E3734" i="6"/>
  <c r="J3731" i="6" l="1"/>
  <c r="K3731" i="6" s="1"/>
  <c r="M3730" i="6"/>
  <c r="H3734" i="6"/>
  <c r="E3735" i="6"/>
  <c r="J3732" i="6" l="1"/>
  <c r="K3732" i="6" s="1"/>
  <c r="M3731" i="6"/>
  <c r="E3736" i="6"/>
  <c r="H3735" i="6"/>
  <c r="J3733" i="6" l="1"/>
  <c r="K3733" i="6" s="1"/>
  <c r="M3732" i="6"/>
  <c r="E3737" i="6"/>
  <c r="H3736" i="6"/>
  <c r="J3734" i="6" l="1"/>
  <c r="K3734" i="6" s="1"/>
  <c r="M3733" i="6"/>
  <c r="E3738" i="6"/>
  <c r="H3737" i="6"/>
  <c r="J3735" i="6" l="1"/>
  <c r="K3735" i="6" s="1"/>
  <c r="M3734" i="6"/>
  <c r="E3739" i="6"/>
  <c r="H3738" i="6"/>
  <c r="J3736" i="6" l="1"/>
  <c r="K3736" i="6" s="1"/>
  <c r="M3735" i="6"/>
  <c r="E3740" i="6"/>
  <c r="H3739" i="6"/>
  <c r="J3737" i="6" l="1"/>
  <c r="K3737" i="6" s="1"/>
  <c r="M3736" i="6"/>
  <c r="E3741" i="6"/>
  <c r="H3740" i="6"/>
  <c r="J3738" i="6" l="1"/>
  <c r="K3738" i="6" s="1"/>
  <c r="M3737" i="6"/>
  <c r="E3742" i="6"/>
  <c r="H3741" i="6"/>
  <c r="J3739" i="6" l="1"/>
  <c r="K3739" i="6" s="1"/>
  <c r="M3738" i="6"/>
  <c r="E3743" i="6"/>
  <c r="H3742" i="6"/>
  <c r="J3740" i="6" l="1"/>
  <c r="K3740" i="6" s="1"/>
  <c r="M3739" i="6"/>
  <c r="E3744" i="6"/>
  <c r="H3743" i="6"/>
  <c r="J3741" i="6" l="1"/>
  <c r="K3741" i="6" s="1"/>
  <c r="M3740" i="6"/>
  <c r="E3745" i="6"/>
  <c r="H3744" i="6"/>
  <c r="J3742" i="6" l="1"/>
  <c r="K3742" i="6" s="1"/>
  <c r="M3741" i="6"/>
  <c r="H3745" i="6"/>
  <c r="E3746" i="6"/>
  <c r="J3743" i="6" l="1"/>
  <c r="K3743" i="6" s="1"/>
  <c r="M3742" i="6"/>
  <c r="E3747" i="6"/>
  <c r="H3746" i="6"/>
  <c r="J3744" i="6" l="1"/>
  <c r="K3744" i="6" s="1"/>
  <c r="M3743" i="6"/>
  <c r="E3748" i="6"/>
  <c r="H3747" i="6"/>
  <c r="J3745" i="6" l="1"/>
  <c r="K3745" i="6" s="1"/>
  <c r="M3744" i="6"/>
  <c r="E3749" i="6"/>
  <c r="H3748" i="6"/>
  <c r="J3746" i="6" l="1"/>
  <c r="K3746" i="6" s="1"/>
  <c r="M3745" i="6"/>
  <c r="H3749" i="6"/>
  <c r="E3750" i="6"/>
  <c r="J3747" i="6" l="1"/>
  <c r="K3747" i="6" s="1"/>
  <c r="M3746" i="6"/>
  <c r="E3751" i="6"/>
  <c r="H3750" i="6"/>
  <c r="J3748" i="6" l="1"/>
  <c r="K3748" i="6" s="1"/>
  <c r="M3747" i="6"/>
  <c r="E3752" i="6"/>
  <c r="H3751" i="6"/>
  <c r="J3749" i="6" l="1"/>
  <c r="K3749" i="6" s="1"/>
  <c r="M3748" i="6"/>
  <c r="E3753" i="6"/>
  <c r="H3752" i="6"/>
  <c r="J3750" i="6" l="1"/>
  <c r="K3750" i="6" s="1"/>
  <c r="M3749" i="6"/>
  <c r="E3754" i="6"/>
  <c r="H3753" i="6"/>
  <c r="J3751" i="6" l="1"/>
  <c r="K3751" i="6" s="1"/>
  <c r="M3750" i="6"/>
  <c r="E3755" i="6"/>
  <c r="H3754" i="6"/>
  <c r="J3752" i="6" l="1"/>
  <c r="K3752" i="6" s="1"/>
  <c r="M3751" i="6"/>
  <c r="E3756" i="6"/>
  <c r="H3755" i="6"/>
  <c r="J3753" i="6" l="1"/>
  <c r="K3753" i="6" s="1"/>
  <c r="M3752" i="6"/>
  <c r="E3757" i="6"/>
  <c r="H3756" i="6"/>
  <c r="J3754" i="6" l="1"/>
  <c r="K3754" i="6" s="1"/>
  <c r="M3753" i="6"/>
  <c r="E3758" i="6"/>
  <c r="H3757" i="6"/>
  <c r="J3755" i="6" l="1"/>
  <c r="K3755" i="6" s="1"/>
  <c r="M3754" i="6"/>
  <c r="E3759" i="6"/>
  <c r="H3758" i="6"/>
  <c r="J3756" i="6" l="1"/>
  <c r="K3756" i="6" s="1"/>
  <c r="M3755" i="6"/>
  <c r="E3760" i="6"/>
  <c r="H3759" i="6"/>
  <c r="J3757" i="6" l="1"/>
  <c r="K3757" i="6" s="1"/>
  <c r="M3756" i="6"/>
  <c r="E3761" i="6"/>
  <c r="H3760" i="6"/>
  <c r="J3758" i="6" l="1"/>
  <c r="K3758" i="6" s="1"/>
  <c r="M3757" i="6"/>
  <c r="E3762" i="6"/>
  <c r="H3761" i="6"/>
  <c r="J3759" i="6" l="1"/>
  <c r="K3759" i="6" s="1"/>
  <c r="M3758" i="6"/>
  <c r="E3763" i="6"/>
  <c r="H3762" i="6"/>
  <c r="J3760" i="6" l="1"/>
  <c r="K3760" i="6" s="1"/>
  <c r="M3759" i="6"/>
  <c r="E3764" i="6"/>
  <c r="H3763" i="6"/>
  <c r="J3761" i="6" l="1"/>
  <c r="K3761" i="6" s="1"/>
  <c r="M3760" i="6"/>
  <c r="E3765" i="6"/>
  <c r="H3764" i="6"/>
  <c r="J3762" i="6" l="1"/>
  <c r="K3762" i="6" s="1"/>
  <c r="M3761" i="6"/>
  <c r="E3766" i="6"/>
  <c r="H3765" i="6"/>
  <c r="J3763" i="6" l="1"/>
  <c r="K3763" i="6" s="1"/>
  <c r="M3762" i="6"/>
  <c r="H3766" i="6"/>
  <c r="E3767" i="6"/>
  <c r="J3764" i="6" l="1"/>
  <c r="K3764" i="6" s="1"/>
  <c r="M3763" i="6"/>
  <c r="E3768" i="6"/>
  <c r="H3767" i="6"/>
  <c r="J3765" i="6" l="1"/>
  <c r="K3765" i="6" s="1"/>
  <c r="M3764" i="6"/>
  <c r="E3769" i="6"/>
  <c r="H3768" i="6"/>
  <c r="J3766" i="6" l="1"/>
  <c r="K3766" i="6" s="1"/>
  <c r="M3765" i="6"/>
  <c r="E3770" i="6"/>
  <c r="H3769" i="6"/>
  <c r="J3767" i="6" l="1"/>
  <c r="K3767" i="6" s="1"/>
  <c r="M3766" i="6"/>
  <c r="E3771" i="6"/>
  <c r="H3770" i="6"/>
  <c r="J3768" i="6" l="1"/>
  <c r="K3768" i="6" s="1"/>
  <c r="M3767" i="6"/>
  <c r="E3772" i="6"/>
  <c r="H3771" i="6"/>
  <c r="J3769" i="6" l="1"/>
  <c r="K3769" i="6" s="1"/>
  <c r="M3768" i="6"/>
  <c r="E3773" i="6"/>
  <c r="H3772" i="6"/>
  <c r="J3770" i="6" l="1"/>
  <c r="K3770" i="6" s="1"/>
  <c r="M3769" i="6"/>
  <c r="E3774" i="6"/>
  <c r="H3773" i="6"/>
  <c r="J3771" i="6" l="1"/>
  <c r="K3771" i="6" s="1"/>
  <c r="M3770" i="6"/>
  <c r="E3775" i="6"/>
  <c r="H3774" i="6"/>
  <c r="J3772" i="6" l="1"/>
  <c r="K3772" i="6" s="1"/>
  <c r="M3771" i="6"/>
  <c r="E3776" i="6"/>
  <c r="H3775" i="6"/>
  <c r="J3773" i="6" l="1"/>
  <c r="K3773" i="6" s="1"/>
  <c r="M3772" i="6"/>
  <c r="E3777" i="6"/>
  <c r="H3776" i="6"/>
  <c r="J3774" i="6" l="1"/>
  <c r="K3774" i="6" s="1"/>
  <c r="M3773" i="6"/>
  <c r="E3778" i="6"/>
  <c r="H3777" i="6"/>
  <c r="J3775" i="6" l="1"/>
  <c r="K3775" i="6" s="1"/>
  <c r="M3774" i="6"/>
  <c r="E3779" i="6"/>
  <c r="H3778" i="6"/>
  <c r="J3776" i="6" l="1"/>
  <c r="K3776" i="6" s="1"/>
  <c r="M3775" i="6"/>
  <c r="E3780" i="6"/>
  <c r="H3779" i="6"/>
  <c r="J3777" i="6" l="1"/>
  <c r="K3777" i="6" s="1"/>
  <c r="M3776" i="6"/>
  <c r="E3781" i="6"/>
  <c r="H3780" i="6"/>
  <c r="J3778" i="6" l="1"/>
  <c r="K3778" i="6" s="1"/>
  <c r="M3777" i="6"/>
  <c r="E3782" i="6"/>
  <c r="H3781" i="6"/>
  <c r="J3779" i="6" l="1"/>
  <c r="K3779" i="6" s="1"/>
  <c r="M3778" i="6"/>
  <c r="E3783" i="6"/>
  <c r="H3782" i="6"/>
  <c r="J3780" i="6" l="1"/>
  <c r="K3780" i="6" s="1"/>
  <c r="M3779" i="6"/>
  <c r="E3784" i="6"/>
  <c r="H3783" i="6"/>
  <c r="J3781" i="6" l="1"/>
  <c r="K3781" i="6" s="1"/>
  <c r="M3780" i="6"/>
  <c r="E3785" i="6"/>
  <c r="H3784" i="6"/>
  <c r="J3782" i="6" l="1"/>
  <c r="K3782" i="6" s="1"/>
  <c r="M3781" i="6"/>
  <c r="E3786" i="6"/>
  <c r="H3785" i="6"/>
  <c r="J3783" i="6" l="1"/>
  <c r="K3783" i="6" s="1"/>
  <c r="M3782" i="6"/>
  <c r="E3787" i="6"/>
  <c r="H3786" i="6"/>
  <c r="J3784" i="6" l="1"/>
  <c r="K3784" i="6" s="1"/>
  <c r="M3783" i="6"/>
  <c r="E3788" i="6"/>
  <c r="H3787" i="6"/>
  <c r="J3785" i="6" l="1"/>
  <c r="K3785" i="6" s="1"/>
  <c r="M3784" i="6"/>
  <c r="E3789" i="6"/>
  <c r="H3788" i="6"/>
  <c r="J3786" i="6" l="1"/>
  <c r="K3786" i="6" s="1"/>
  <c r="M3785" i="6"/>
  <c r="E3790" i="6"/>
  <c r="H3789" i="6"/>
  <c r="J3787" i="6" l="1"/>
  <c r="K3787" i="6" s="1"/>
  <c r="M3786" i="6"/>
  <c r="E3791" i="6"/>
  <c r="H3790" i="6"/>
  <c r="J3788" i="6" l="1"/>
  <c r="K3788" i="6" s="1"/>
  <c r="M3787" i="6"/>
  <c r="E3792" i="6"/>
  <c r="H3791" i="6"/>
  <c r="J3789" i="6" l="1"/>
  <c r="K3789" i="6" s="1"/>
  <c r="M3788" i="6"/>
  <c r="E3793" i="6"/>
  <c r="H3792" i="6"/>
  <c r="J3790" i="6" l="1"/>
  <c r="K3790" i="6" s="1"/>
  <c r="M3789" i="6"/>
  <c r="E3794" i="6"/>
  <c r="H3793" i="6"/>
  <c r="J3791" i="6" l="1"/>
  <c r="K3791" i="6" s="1"/>
  <c r="M3790" i="6"/>
  <c r="E3795" i="6"/>
  <c r="H3794" i="6"/>
  <c r="J3792" i="6" l="1"/>
  <c r="K3792" i="6" s="1"/>
  <c r="M3791" i="6"/>
  <c r="E3796" i="6"/>
  <c r="H3795" i="6"/>
  <c r="J3793" i="6" l="1"/>
  <c r="K3793" i="6" s="1"/>
  <c r="M3792" i="6"/>
  <c r="E3797" i="6"/>
  <c r="H3796" i="6"/>
  <c r="J3794" i="6" l="1"/>
  <c r="K3794" i="6" s="1"/>
  <c r="M3793" i="6"/>
  <c r="E3798" i="6"/>
  <c r="H3797" i="6"/>
  <c r="J3795" i="6" l="1"/>
  <c r="K3795" i="6" s="1"/>
  <c r="M3794" i="6"/>
  <c r="E3799" i="6"/>
  <c r="H3798" i="6"/>
  <c r="J3796" i="6" l="1"/>
  <c r="K3796" i="6" s="1"/>
  <c r="M3795" i="6"/>
  <c r="E3800" i="6"/>
  <c r="H3799" i="6"/>
  <c r="J3797" i="6" l="1"/>
  <c r="K3797" i="6" s="1"/>
  <c r="M3796" i="6"/>
  <c r="H3800" i="6"/>
  <c r="E3801" i="6"/>
  <c r="J3798" i="6" l="1"/>
  <c r="K3798" i="6" s="1"/>
  <c r="M3797" i="6"/>
  <c r="E3802" i="6"/>
  <c r="H3801" i="6"/>
  <c r="J3799" i="6" l="1"/>
  <c r="K3799" i="6" s="1"/>
  <c r="M3798" i="6"/>
  <c r="E3803" i="6"/>
  <c r="H3802" i="6"/>
  <c r="J3800" i="6" l="1"/>
  <c r="K3800" i="6" s="1"/>
  <c r="M3799" i="6"/>
  <c r="E3804" i="6"/>
  <c r="H3803" i="6"/>
  <c r="J3801" i="6" l="1"/>
  <c r="K3801" i="6" s="1"/>
  <c r="M3800" i="6"/>
  <c r="E3805" i="6"/>
  <c r="H3804" i="6"/>
  <c r="J3802" i="6" l="1"/>
  <c r="K3802" i="6" s="1"/>
  <c r="M3801" i="6"/>
  <c r="E3806" i="6"/>
  <c r="H3805" i="6"/>
  <c r="J3803" i="6" l="1"/>
  <c r="K3803" i="6" s="1"/>
  <c r="M3802" i="6"/>
  <c r="H3806" i="6"/>
  <c r="E3807" i="6"/>
  <c r="J3804" i="6" l="1"/>
  <c r="K3804" i="6" s="1"/>
  <c r="M3803" i="6"/>
  <c r="E3808" i="6"/>
  <c r="H3807" i="6"/>
  <c r="J3805" i="6" l="1"/>
  <c r="K3805" i="6" s="1"/>
  <c r="M3804" i="6"/>
  <c r="E3809" i="6"/>
  <c r="H3808" i="6"/>
  <c r="J3806" i="6" l="1"/>
  <c r="K3806" i="6" s="1"/>
  <c r="M3805" i="6"/>
  <c r="E3810" i="6"/>
  <c r="H3809" i="6"/>
  <c r="J3807" i="6" l="1"/>
  <c r="K3807" i="6" s="1"/>
  <c r="M3806" i="6"/>
  <c r="E3811" i="6"/>
  <c r="H3810" i="6"/>
  <c r="J3808" i="6" l="1"/>
  <c r="K3808" i="6" s="1"/>
  <c r="M3807" i="6"/>
  <c r="E3812" i="6"/>
  <c r="H3811" i="6"/>
  <c r="J3809" i="6" l="1"/>
  <c r="K3809" i="6" s="1"/>
  <c r="M3808" i="6"/>
  <c r="E3813" i="6"/>
  <c r="H3812" i="6"/>
  <c r="J3810" i="6" l="1"/>
  <c r="K3810" i="6" s="1"/>
  <c r="M3809" i="6"/>
  <c r="H3813" i="6"/>
  <c r="E3814" i="6"/>
  <c r="M3810" i="6" l="1"/>
  <c r="J3811" i="6"/>
  <c r="K3811" i="6" s="1"/>
  <c r="E3815" i="6"/>
  <c r="H3814" i="6"/>
  <c r="J3812" i="6" l="1"/>
  <c r="K3812" i="6" s="1"/>
  <c r="M3811" i="6"/>
  <c r="E3816" i="6"/>
  <c r="H3815" i="6"/>
  <c r="J3813" i="6" l="1"/>
  <c r="K3813" i="6" s="1"/>
  <c r="M3812" i="6"/>
  <c r="E3817" i="6"/>
  <c r="H3816" i="6"/>
  <c r="M3813" i="6" l="1"/>
  <c r="J3814" i="6"/>
  <c r="K3814" i="6" s="1"/>
  <c r="H3817" i="6"/>
  <c r="E3818" i="6"/>
  <c r="J3815" i="6" l="1"/>
  <c r="K3815" i="6" s="1"/>
  <c r="M3814" i="6"/>
  <c r="E3819" i="6"/>
  <c r="H3818" i="6"/>
  <c r="J3816" i="6" l="1"/>
  <c r="K3816" i="6" s="1"/>
  <c r="M3815" i="6"/>
  <c r="E3820" i="6"/>
  <c r="H3819" i="6"/>
  <c r="J3817" i="6" l="1"/>
  <c r="K3817" i="6" s="1"/>
  <c r="M3816" i="6"/>
  <c r="E3821" i="6"/>
  <c r="H3820" i="6"/>
  <c r="J3818" i="6" l="1"/>
  <c r="K3818" i="6" s="1"/>
  <c r="M3817" i="6"/>
  <c r="E3822" i="6"/>
  <c r="H3821" i="6"/>
  <c r="J3819" i="6" l="1"/>
  <c r="K3819" i="6" s="1"/>
  <c r="M3818" i="6"/>
  <c r="E3823" i="6"/>
  <c r="H3822" i="6"/>
  <c r="J3820" i="6" l="1"/>
  <c r="K3820" i="6" s="1"/>
  <c r="M3819" i="6"/>
  <c r="E3824" i="6"/>
  <c r="H3823" i="6"/>
  <c r="J3821" i="6" l="1"/>
  <c r="K3821" i="6" s="1"/>
  <c r="M3820" i="6"/>
  <c r="E3825" i="6"/>
  <c r="H3824" i="6"/>
  <c r="J3822" i="6" l="1"/>
  <c r="K3822" i="6" s="1"/>
  <c r="M3821" i="6"/>
  <c r="E3826" i="6"/>
  <c r="H3825" i="6"/>
  <c r="J3823" i="6" l="1"/>
  <c r="K3823" i="6" s="1"/>
  <c r="M3822" i="6"/>
  <c r="E3827" i="6"/>
  <c r="H3826" i="6"/>
  <c r="J3824" i="6" l="1"/>
  <c r="K3824" i="6" s="1"/>
  <c r="M3823" i="6"/>
  <c r="E3828" i="6"/>
  <c r="H3827" i="6"/>
  <c r="J3825" i="6" l="1"/>
  <c r="K3825" i="6" s="1"/>
  <c r="M3824" i="6"/>
  <c r="E3829" i="6"/>
  <c r="H3828" i="6"/>
  <c r="J3826" i="6" l="1"/>
  <c r="K3826" i="6" s="1"/>
  <c r="M3825" i="6"/>
  <c r="E3830" i="6"/>
  <c r="H3829" i="6"/>
  <c r="J3827" i="6" l="1"/>
  <c r="K3827" i="6" s="1"/>
  <c r="M3826" i="6"/>
  <c r="E3831" i="6"/>
  <c r="H3830" i="6"/>
  <c r="J3828" i="6" l="1"/>
  <c r="K3828" i="6" s="1"/>
  <c r="M3827" i="6"/>
  <c r="E3832" i="6"/>
  <c r="H3831" i="6"/>
  <c r="J3829" i="6" l="1"/>
  <c r="K3829" i="6" s="1"/>
  <c r="M3828" i="6"/>
  <c r="E3833" i="6"/>
  <c r="H3832" i="6"/>
  <c r="J3830" i="6" l="1"/>
  <c r="K3830" i="6" s="1"/>
  <c r="M3829" i="6"/>
  <c r="E3834" i="6"/>
  <c r="H3833" i="6"/>
  <c r="J3831" i="6" l="1"/>
  <c r="K3831" i="6" s="1"/>
  <c r="M3830" i="6"/>
  <c r="E3835" i="6"/>
  <c r="H3834" i="6"/>
  <c r="J3832" i="6" l="1"/>
  <c r="K3832" i="6" s="1"/>
  <c r="M3831" i="6"/>
  <c r="E3836" i="6"/>
  <c r="H3835" i="6"/>
  <c r="J3833" i="6" l="1"/>
  <c r="K3833" i="6" s="1"/>
  <c r="M3832" i="6"/>
  <c r="E3837" i="6"/>
  <c r="H3836" i="6"/>
  <c r="J3834" i="6" l="1"/>
  <c r="K3834" i="6" s="1"/>
  <c r="M3833" i="6"/>
  <c r="E3838" i="6"/>
  <c r="H3837" i="6"/>
  <c r="J3835" i="6" l="1"/>
  <c r="K3835" i="6" s="1"/>
  <c r="M3834" i="6"/>
  <c r="E3839" i="6"/>
  <c r="H3838" i="6"/>
  <c r="J3836" i="6" l="1"/>
  <c r="K3836" i="6" s="1"/>
  <c r="M3835" i="6"/>
  <c r="E3840" i="6"/>
  <c r="H3839" i="6"/>
  <c r="J3837" i="6" l="1"/>
  <c r="K3837" i="6" s="1"/>
  <c r="M3836" i="6"/>
  <c r="E3841" i="6"/>
  <c r="H3840" i="6"/>
  <c r="J3838" i="6" l="1"/>
  <c r="K3838" i="6" s="1"/>
  <c r="M3837" i="6"/>
  <c r="E3842" i="6"/>
  <c r="H3841" i="6"/>
  <c r="J3839" i="6" l="1"/>
  <c r="K3839" i="6" s="1"/>
  <c r="M3838" i="6"/>
  <c r="E3843" i="6"/>
  <c r="H3842" i="6"/>
  <c r="J3840" i="6" l="1"/>
  <c r="K3840" i="6" s="1"/>
  <c r="M3839" i="6"/>
  <c r="E3844" i="6"/>
  <c r="H3843" i="6"/>
  <c r="J3841" i="6" l="1"/>
  <c r="K3841" i="6" s="1"/>
  <c r="M3840" i="6"/>
  <c r="E3845" i="6"/>
  <c r="H3844" i="6"/>
  <c r="J3842" i="6" l="1"/>
  <c r="K3842" i="6" s="1"/>
  <c r="M3841" i="6"/>
  <c r="E3846" i="6"/>
  <c r="H3845" i="6"/>
  <c r="J3843" i="6" l="1"/>
  <c r="K3843" i="6" s="1"/>
  <c r="M3842" i="6"/>
  <c r="E3847" i="6"/>
  <c r="H3846" i="6"/>
  <c r="J3844" i="6" l="1"/>
  <c r="K3844" i="6" s="1"/>
  <c r="M3843" i="6"/>
  <c r="E3848" i="6"/>
  <c r="H3847" i="6"/>
  <c r="J3845" i="6" l="1"/>
  <c r="K3845" i="6" s="1"/>
  <c r="M3844" i="6"/>
  <c r="E3849" i="6"/>
  <c r="H3848" i="6"/>
  <c r="M3845" i="6" l="1"/>
  <c r="J3846" i="6"/>
  <c r="K3846" i="6" s="1"/>
  <c r="E3850" i="6"/>
  <c r="H3849" i="6"/>
  <c r="J3847" i="6" l="1"/>
  <c r="K3847" i="6" s="1"/>
  <c r="M3846" i="6"/>
  <c r="E3851" i="6"/>
  <c r="H3850" i="6"/>
  <c r="J3848" i="6" l="1"/>
  <c r="K3848" i="6" s="1"/>
  <c r="M3847" i="6"/>
  <c r="E3852" i="6"/>
  <c r="H3851" i="6"/>
  <c r="J3849" i="6" l="1"/>
  <c r="K3849" i="6" s="1"/>
  <c r="M3848" i="6"/>
  <c r="E3853" i="6"/>
  <c r="H3852" i="6"/>
  <c r="J3850" i="6" l="1"/>
  <c r="K3850" i="6" s="1"/>
  <c r="M3849" i="6"/>
  <c r="E3854" i="6"/>
  <c r="H3853" i="6"/>
  <c r="J3851" i="6" l="1"/>
  <c r="K3851" i="6" s="1"/>
  <c r="M3850" i="6"/>
  <c r="E3855" i="6"/>
  <c r="H3854" i="6"/>
  <c r="J3852" i="6" l="1"/>
  <c r="K3852" i="6" s="1"/>
  <c r="M3851" i="6"/>
  <c r="E3856" i="6"/>
  <c r="H3855" i="6"/>
  <c r="J3853" i="6" l="1"/>
  <c r="K3853" i="6" s="1"/>
  <c r="M3852" i="6"/>
  <c r="E3857" i="6"/>
  <c r="H3856" i="6"/>
  <c r="J3854" i="6" l="1"/>
  <c r="K3854" i="6" s="1"/>
  <c r="M3853" i="6"/>
  <c r="E3858" i="6"/>
  <c r="H3857" i="6"/>
  <c r="J3855" i="6" l="1"/>
  <c r="K3855" i="6" s="1"/>
  <c r="M3854" i="6"/>
  <c r="E3859" i="6"/>
  <c r="H3858" i="6"/>
  <c r="J3856" i="6" l="1"/>
  <c r="K3856" i="6" s="1"/>
  <c r="M3855" i="6"/>
  <c r="E3860" i="6"/>
  <c r="H3859" i="6"/>
  <c r="J3857" i="6" l="1"/>
  <c r="K3857" i="6" s="1"/>
  <c r="M3856" i="6"/>
  <c r="E3861" i="6"/>
  <c r="H3860" i="6"/>
  <c r="J3858" i="6" l="1"/>
  <c r="K3858" i="6" s="1"/>
  <c r="M3857" i="6"/>
  <c r="E3862" i="6"/>
  <c r="H3861" i="6"/>
  <c r="J3859" i="6" l="1"/>
  <c r="K3859" i="6" s="1"/>
  <c r="M3858" i="6"/>
  <c r="E3863" i="6"/>
  <c r="H3862" i="6"/>
  <c r="J3860" i="6" l="1"/>
  <c r="K3860" i="6" s="1"/>
  <c r="M3859" i="6"/>
  <c r="E3864" i="6"/>
  <c r="H3863" i="6"/>
  <c r="J3861" i="6" l="1"/>
  <c r="K3861" i="6" s="1"/>
  <c r="M3860" i="6"/>
  <c r="E3865" i="6"/>
  <c r="H3864" i="6"/>
  <c r="J3862" i="6" l="1"/>
  <c r="K3862" i="6" s="1"/>
  <c r="M3861" i="6"/>
  <c r="E3866" i="6"/>
  <c r="H3865" i="6"/>
  <c r="J3863" i="6" l="1"/>
  <c r="K3863" i="6" s="1"/>
  <c r="M3862" i="6"/>
  <c r="E3867" i="6"/>
  <c r="H3866" i="6"/>
  <c r="J3864" i="6" l="1"/>
  <c r="K3864" i="6" s="1"/>
  <c r="M3863" i="6"/>
  <c r="E3868" i="6"/>
  <c r="H3867" i="6"/>
  <c r="J3865" i="6" l="1"/>
  <c r="K3865" i="6" s="1"/>
  <c r="M3864" i="6"/>
  <c r="E3869" i="6"/>
  <c r="H3868" i="6"/>
  <c r="J3866" i="6" l="1"/>
  <c r="K3866" i="6" s="1"/>
  <c r="M3865" i="6"/>
  <c r="E3870" i="6"/>
  <c r="H3869" i="6"/>
  <c r="J3867" i="6" l="1"/>
  <c r="K3867" i="6" s="1"/>
  <c r="M3866" i="6"/>
  <c r="E3871" i="6"/>
  <c r="H3870" i="6"/>
  <c r="J3868" i="6" l="1"/>
  <c r="K3868" i="6" s="1"/>
  <c r="M3867" i="6"/>
  <c r="E3872" i="6"/>
  <c r="H3871" i="6"/>
  <c r="J3869" i="6" l="1"/>
  <c r="K3869" i="6" s="1"/>
  <c r="M3868" i="6"/>
  <c r="E3873" i="6"/>
  <c r="H3872" i="6"/>
  <c r="J3870" i="6" l="1"/>
  <c r="K3870" i="6" s="1"/>
  <c r="M3869" i="6"/>
  <c r="E3874" i="6"/>
  <c r="H3873" i="6"/>
  <c r="J3871" i="6" l="1"/>
  <c r="K3871" i="6" s="1"/>
  <c r="M3870" i="6"/>
  <c r="E3875" i="6"/>
  <c r="H3874" i="6"/>
  <c r="J3872" i="6" l="1"/>
  <c r="K3872" i="6" s="1"/>
  <c r="M3871" i="6"/>
  <c r="E3876" i="6"/>
  <c r="H3875" i="6"/>
  <c r="J3873" i="6" l="1"/>
  <c r="K3873" i="6" s="1"/>
  <c r="M3872" i="6"/>
  <c r="E3877" i="6"/>
  <c r="H3876" i="6"/>
  <c r="J3874" i="6" l="1"/>
  <c r="K3874" i="6" s="1"/>
  <c r="M3873" i="6"/>
  <c r="E3878" i="6"/>
  <c r="H3877" i="6"/>
  <c r="J3875" i="6" l="1"/>
  <c r="K3875" i="6" s="1"/>
  <c r="M3874" i="6"/>
  <c r="E3879" i="6"/>
  <c r="H3878" i="6"/>
  <c r="J3876" i="6" l="1"/>
  <c r="K3876" i="6" s="1"/>
  <c r="M3875" i="6"/>
  <c r="E3880" i="6"/>
  <c r="H3879" i="6"/>
  <c r="J3877" i="6" l="1"/>
  <c r="K3877" i="6" s="1"/>
  <c r="M3876" i="6"/>
  <c r="E3881" i="6"/>
  <c r="H3880" i="6"/>
  <c r="J3878" i="6" l="1"/>
  <c r="K3878" i="6" s="1"/>
  <c r="M3877" i="6"/>
  <c r="E3882" i="6"/>
  <c r="H3881" i="6"/>
  <c r="J3879" i="6" l="1"/>
  <c r="K3879" i="6" s="1"/>
  <c r="M3878" i="6"/>
  <c r="E3883" i="6"/>
  <c r="H3882" i="6"/>
  <c r="J3880" i="6" l="1"/>
  <c r="K3880" i="6" s="1"/>
  <c r="M3879" i="6"/>
  <c r="E3884" i="6"/>
  <c r="H3883" i="6"/>
  <c r="J3881" i="6" l="1"/>
  <c r="K3881" i="6" s="1"/>
  <c r="M3880" i="6"/>
  <c r="E3885" i="6"/>
  <c r="H3884" i="6"/>
  <c r="J3882" i="6" l="1"/>
  <c r="K3882" i="6" s="1"/>
  <c r="M3881" i="6"/>
  <c r="E3886" i="6"/>
  <c r="H3885" i="6"/>
  <c r="J3883" i="6" l="1"/>
  <c r="K3883" i="6" s="1"/>
  <c r="M3882" i="6"/>
  <c r="E3887" i="6"/>
  <c r="H3886" i="6"/>
  <c r="J3884" i="6" l="1"/>
  <c r="K3884" i="6" s="1"/>
  <c r="M3883" i="6"/>
  <c r="E3888" i="6"/>
  <c r="H3887" i="6"/>
  <c r="J3885" i="6" l="1"/>
  <c r="K3885" i="6" s="1"/>
  <c r="M3884" i="6"/>
  <c r="E3889" i="6"/>
  <c r="H3888" i="6"/>
  <c r="J3886" i="6" l="1"/>
  <c r="K3886" i="6" s="1"/>
  <c r="M3885" i="6"/>
  <c r="E3890" i="6"/>
  <c r="H3889" i="6"/>
  <c r="J3887" i="6" l="1"/>
  <c r="K3887" i="6" s="1"/>
  <c r="M3886" i="6"/>
  <c r="E3891" i="6"/>
  <c r="H3890" i="6"/>
  <c r="J3888" i="6" l="1"/>
  <c r="K3888" i="6" s="1"/>
  <c r="M3887" i="6"/>
  <c r="E3892" i="6"/>
  <c r="H3891" i="6"/>
  <c r="J3889" i="6" l="1"/>
  <c r="K3889" i="6" s="1"/>
  <c r="M3888" i="6"/>
  <c r="E3893" i="6"/>
  <c r="H3892" i="6"/>
  <c r="J3890" i="6" l="1"/>
  <c r="K3890" i="6" s="1"/>
  <c r="M3889" i="6"/>
  <c r="E3894" i="6"/>
  <c r="H3893" i="6"/>
  <c r="J3891" i="6" l="1"/>
  <c r="K3891" i="6" s="1"/>
  <c r="M3890" i="6"/>
  <c r="H3894" i="6"/>
  <c r="E3895" i="6"/>
  <c r="J3892" i="6" l="1"/>
  <c r="K3892" i="6" s="1"/>
  <c r="M3891" i="6"/>
  <c r="E3896" i="6"/>
  <c r="H3895" i="6"/>
  <c r="J3893" i="6" l="1"/>
  <c r="K3893" i="6" s="1"/>
  <c r="M3892" i="6"/>
  <c r="E3897" i="6"/>
  <c r="H3896" i="6"/>
  <c r="J3894" i="6" l="1"/>
  <c r="K3894" i="6" s="1"/>
  <c r="M3893" i="6"/>
  <c r="E3898" i="6"/>
  <c r="H3897" i="6"/>
  <c r="J3895" i="6" l="1"/>
  <c r="K3895" i="6" s="1"/>
  <c r="M3894" i="6"/>
  <c r="E3899" i="6"/>
  <c r="H3898" i="6"/>
  <c r="J3896" i="6" l="1"/>
  <c r="K3896" i="6" s="1"/>
  <c r="M3895" i="6"/>
  <c r="E3900" i="6"/>
  <c r="H3899" i="6"/>
  <c r="J3897" i="6" l="1"/>
  <c r="K3897" i="6" s="1"/>
  <c r="M3896" i="6"/>
  <c r="E3901" i="6"/>
  <c r="H3900" i="6"/>
  <c r="J3898" i="6" l="1"/>
  <c r="K3898" i="6" s="1"/>
  <c r="M3897" i="6"/>
  <c r="E3902" i="6"/>
  <c r="H3901" i="6"/>
  <c r="J3899" i="6" l="1"/>
  <c r="K3899" i="6" s="1"/>
  <c r="M3898" i="6"/>
  <c r="E3903" i="6"/>
  <c r="H3902" i="6"/>
  <c r="J3900" i="6" l="1"/>
  <c r="K3900" i="6" s="1"/>
  <c r="M3899" i="6"/>
  <c r="E3904" i="6"/>
  <c r="H3903" i="6"/>
  <c r="J3901" i="6" l="1"/>
  <c r="K3901" i="6" s="1"/>
  <c r="M3900" i="6"/>
  <c r="E3905" i="6"/>
  <c r="H3904" i="6"/>
  <c r="J3902" i="6" l="1"/>
  <c r="K3902" i="6" s="1"/>
  <c r="M3901" i="6"/>
  <c r="E3906" i="6"/>
  <c r="H3905" i="6"/>
  <c r="J3903" i="6" l="1"/>
  <c r="K3903" i="6" s="1"/>
  <c r="M3902" i="6"/>
  <c r="E3907" i="6"/>
  <c r="H3906" i="6"/>
  <c r="J3904" i="6" l="1"/>
  <c r="K3904" i="6" s="1"/>
  <c r="M3903" i="6"/>
  <c r="E3908" i="6"/>
  <c r="H3907" i="6"/>
  <c r="J3905" i="6" l="1"/>
  <c r="K3905" i="6" s="1"/>
  <c r="M3904" i="6"/>
  <c r="E3909" i="6"/>
  <c r="H3908" i="6"/>
  <c r="J3906" i="6" l="1"/>
  <c r="K3906" i="6" s="1"/>
  <c r="M3905" i="6"/>
  <c r="E3910" i="6"/>
  <c r="H3909" i="6"/>
  <c r="J3907" i="6" l="1"/>
  <c r="K3907" i="6" s="1"/>
  <c r="M3906" i="6"/>
  <c r="E3911" i="6"/>
  <c r="H3910" i="6"/>
  <c r="J3908" i="6" l="1"/>
  <c r="K3908" i="6" s="1"/>
  <c r="M3907" i="6"/>
  <c r="E3912" i="6"/>
  <c r="H3911" i="6"/>
  <c r="J3909" i="6" l="1"/>
  <c r="K3909" i="6" s="1"/>
  <c r="M3908" i="6"/>
  <c r="E3913" i="6"/>
  <c r="H3912" i="6"/>
  <c r="M3909" i="6" l="1"/>
  <c r="J3910" i="6"/>
  <c r="K3910" i="6" s="1"/>
  <c r="E3914" i="6"/>
  <c r="H3913" i="6"/>
  <c r="J3911" i="6" l="1"/>
  <c r="K3911" i="6" s="1"/>
  <c r="M3910" i="6"/>
  <c r="E3915" i="6"/>
  <c r="H3914" i="6"/>
  <c r="J3912" i="6" l="1"/>
  <c r="K3912" i="6" s="1"/>
  <c r="M3911" i="6"/>
  <c r="E3916" i="6"/>
  <c r="H3915" i="6"/>
  <c r="J3913" i="6" l="1"/>
  <c r="K3913" i="6" s="1"/>
  <c r="M3912" i="6"/>
  <c r="E3917" i="6"/>
  <c r="H3916" i="6"/>
  <c r="J3914" i="6" l="1"/>
  <c r="K3914" i="6" s="1"/>
  <c r="M3913" i="6"/>
  <c r="E3918" i="6"/>
  <c r="H3917" i="6"/>
  <c r="J3915" i="6" l="1"/>
  <c r="K3915" i="6" s="1"/>
  <c r="M3914" i="6"/>
  <c r="E3919" i="6"/>
  <c r="H3918" i="6"/>
  <c r="J3916" i="6" l="1"/>
  <c r="K3916" i="6" s="1"/>
  <c r="M3915" i="6"/>
  <c r="E3920" i="6"/>
  <c r="H3919" i="6"/>
  <c r="J3917" i="6" l="1"/>
  <c r="K3917" i="6" s="1"/>
  <c r="M3916" i="6"/>
  <c r="E3921" i="6"/>
  <c r="H3920" i="6"/>
  <c r="J3918" i="6" l="1"/>
  <c r="K3918" i="6" s="1"/>
  <c r="M3917" i="6"/>
  <c r="E3922" i="6"/>
  <c r="H3921" i="6"/>
  <c r="J3919" i="6" l="1"/>
  <c r="K3919" i="6" s="1"/>
  <c r="M3918" i="6"/>
  <c r="E3923" i="6"/>
  <c r="H3922" i="6"/>
  <c r="J3920" i="6" l="1"/>
  <c r="K3920" i="6" s="1"/>
  <c r="M3919" i="6"/>
  <c r="E3924" i="6"/>
  <c r="H3923" i="6"/>
  <c r="J3921" i="6" l="1"/>
  <c r="K3921" i="6" s="1"/>
  <c r="M3920" i="6"/>
  <c r="E3925" i="6"/>
  <c r="H3924" i="6"/>
  <c r="J3922" i="6" l="1"/>
  <c r="K3922" i="6" s="1"/>
  <c r="M3921" i="6"/>
  <c r="E3926" i="6"/>
  <c r="H3925" i="6"/>
  <c r="J3923" i="6" l="1"/>
  <c r="K3923" i="6" s="1"/>
  <c r="M3922" i="6"/>
  <c r="E3927" i="6"/>
  <c r="H3926" i="6"/>
  <c r="J3924" i="6" l="1"/>
  <c r="K3924" i="6" s="1"/>
  <c r="M3923" i="6"/>
  <c r="E3928" i="6"/>
  <c r="H3927" i="6"/>
  <c r="J3925" i="6" l="1"/>
  <c r="K3925" i="6" s="1"/>
  <c r="M3924" i="6"/>
  <c r="E3929" i="6"/>
  <c r="H3928" i="6"/>
  <c r="J3926" i="6" l="1"/>
  <c r="K3926" i="6" s="1"/>
  <c r="M3925" i="6"/>
  <c r="E3930" i="6"/>
  <c r="H3929" i="6"/>
  <c r="J3927" i="6" l="1"/>
  <c r="K3927" i="6" s="1"/>
  <c r="M3926" i="6"/>
  <c r="E3931" i="6"/>
  <c r="H3930" i="6"/>
  <c r="J3928" i="6" l="1"/>
  <c r="K3928" i="6" s="1"/>
  <c r="M3927" i="6"/>
  <c r="E3932" i="6"/>
  <c r="H3931" i="6"/>
  <c r="J3929" i="6" l="1"/>
  <c r="K3929" i="6" s="1"/>
  <c r="M3928" i="6"/>
  <c r="E3933" i="6"/>
  <c r="H3932" i="6"/>
  <c r="J3930" i="6" l="1"/>
  <c r="K3930" i="6" s="1"/>
  <c r="M3929" i="6"/>
  <c r="E3934" i="6"/>
  <c r="H3933" i="6"/>
  <c r="J3931" i="6" l="1"/>
  <c r="K3931" i="6" s="1"/>
  <c r="M3930" i="6"/>
  <c r="E3935" i="6"/>
  <c r="H3934" i="6"/>
  <c r="J3932" i="6" l="1"/>
  <c r="K3932" i="6" s="1"/>
  <c r="M3931" i="6"/>
  <c r="E3936" i="6"/>
  <c r="H3935" i="6"/>
  <c r="J3933" i="6" l="1"/>
  <c r="K3933" i="6" s="1"/>
  <c r="M3932" i="6"/>
  <c r="E3937" i="6"/>
  <c r="H3936" i="6"/>
  <c r="J3934" i="6" l="1"/>
  <c r="K3934" i="6" s="1"/>
  <c r="M3933" i="6"/>
  <c r="E3938" i="6"/>
  <c r="H3937" i="6"/>
  <c r="J3935" i="6" l="1"/>
  <c r="K3935" i="6" s="1"/>
  <c r="M3934" i="6"/>
  <c r="E3939" i="6"/>
  <c r="H3938" i="6"/>
  <c r="J3936" i="6" l="1"/>
  <c r="K3936" i="6" s="1"/>
  <c r="M3935" i="6"/>
  <c r="E3940" i="6"/>
  <c r="H3939" i="6"/>
  <c r="J3937" i="6" l="1"/>
  <c r="K3937" i="6" s="1"/>
  <c r="M3936" i="6"/>
  <c r="E3941" i="6"/>
  <c r="H3940" i="6"/>
  <c r="J3938" i="6" l="1"/>
  <c r="K3938" i="6" s="1"/>
  <c r="M3937" i="6"/>
  <c r="E3942" i="6"/>
  <c r="H3941" i="6"/>
  <c r="M3938" i="6" l="1"/>
  <c r="J3939" i="6"/>
  <c r="K3939" i="6" s="1"/>
  <c r="E3943" i="6"/>
  <c r="H3942" i="6"/>
  <c r="J3940" i="6" l="1"/>
  <c r="K3940" i="6" s="1"/>
  <c r="M3939" i="6"/>
  <c r="E3944" i="6"/>
  <c r="H3943" i="6"/>
  <c r="J3941" i="6" l="1"/>
  <c r="K3941" i="6" s="1"/>
  <c r="M3940" i="6"/>
  <c r="E3945" i="6"/>
  <c r="H3944" i="6"/>
  <c r="J3942" i="6" l="1"/>
  <c r="K3942" i="6" s="1"/>
  <c r="M3941" i="6"/>
  <c r="E3946" i="6"/>
  <c r="H3945" i="6"/>
  <c r="J3943" i="6" l="1"/>
  <c r="K3943" i="6" s="1"/>
  <c r="M3942" i="6"/>
  <c r="E3947" i="6"/>
  <c r="H3946" i="6"/>
  <c r="J3944" i="6" l="1"/>
  <c r="K3944" i="6" s="1"/>
  <c r="M3943" i="6"/>
  <c r="E3948" i="6"/>
  <c r="H3947" i="6"/>
  <c r="J3945" i="6" l="1"/>
  <c r="K3945" i="6" s="1"/>
  <c r="M3944" i="6"/>
  <c r="E3949" i="6"/>
  <c r="H3948" i="6"/>
  <c r="J3946" i="6" l="1"/>
  <c r="K3946" i="6" s="1"/>
  <c r="M3945" i="6"/>
  <c r="E3950" i="6"/>
  <c r="H3949" i="6"/>
  <c r="J3947" i="6" l="1"/>
  <c r="K3947" i="6" s="1"/>
  <c r="M3946" i="6"/>
  <c r="E3951" i="6"/>
  <c r="H3950" i="6"/>
  <c r="J3948" i="6" l="1"/>
  <c r="K3948" i="6" s="1"/>
  <c r="M3947" i="6"/>
  <c r="E3952" i="6"/>
  <c r="H3951" i="6"/>
  <c r="J3949" i="6" l="1"/>
  <c r="K3949" i="6" s="1"/>
  <c r="M3948" i="6"/>
  <c r="E3953" i="6"/>
  <c r="H3952" i="6"/>
  <c r="J3950" i="6" l="1"/>
  <c r="K3950" i="6" s="1"/>
  <c r="M3949" i="6"/>
  <c r="E3954" i="6"/>
  <c r="H3953" i="6"/>
  <c r="J3951" i="6" l="1"/>
  <c r="K3951" i="6" s="1"/>
  <c r="M3950" i="6"/>
  <c r="E3955" i="6"/>
  <c r="H3954" i="6"/>
  <c r="J3952" i="6" l="1"/>
  <c r="K3952" i="6" s="1"/>
  <c r="M3951" i="6"/>
  <c r="E3956" i="6"/>
  <c r="H3955" i="6"/>
  <c r="J3953" i="6" l="1"/>
  <c r="K3953" i="6" s="1"/>
  <c r="M3952" i="6"/>
  <c r="E3957" i="6"/>
  <c r="H3956" i="6"/>
  <c r="J3954" i="6" l="1"/>
  <c r="K3954" i="6" s="1"/>
  <c r="M3953" i="6"/>
  <c r="E3958" i="6"/>
  <c r="H3957" i="6"/>
  <c r="J3955" i="6" l="1"/>
  <c r="K3955" i="6" s="1"/>
  <c r="M3954" i="6"/>
  <c r="E3959" i="6"/>
  <c r="H3958" i="6"/>
  <c r="J3956" i="6" l="1"/>
  <c r="K3956" i="6" s="1"/>
  <c r="M3955" i="6"/>
  <c r="E3960" i="6"/>
  <c r="H3959" i="6"/>
  <c r="J3957" i="6" l="1"/>
  <c r="K3957" i="6" s="1"/>
  <c r="M3956" i="6"/>
  <c r="E3961" i="6"/>
  <c r="H3960" i="6"/>
  <c r="J3958" i="6" l="1"/>
  <c r="K3958" i="6" s="1"/>
  <c r="M3957" i="6"/>
  <c r="E3962" i="6"/>
  <c r="H3961" i="6"/>
  <c r="J3959" i="6" l="1"/>
  <c r="K3959" i="6" s="1"/>
  <c r="M3958" i="6"/>
  <c r="E3963" i="6"/>
  <c r="H3962" i="6"/>
  <c r="J3960" i="6" l="1"/>
  <c r="K3960" i="6" s="1"/>
  <c r="M3959" i="6"/>
  <c r="E3964" i="6"/>
  <c r="H3963" i="6"/>
  <c r="J3961" i="6" l="1"/>
  <c r="K3961" i="6" s="1"/>
  <c r="M3960" i="6"/>
  <c r="E3965" i="6"/>
  <c r="H3964" i="6"/>
  <c r="J3962" i="6" l="1"/>
  <c r="K3962" i="6" s="1"/>
  <c r="M3961" i="6"/>
  <c r="E3966" i="6"/>
  <c r="H3965" i="6"/>
  <c r="J3963" i="6" l="1"/>
  <c r="K3963" i="6" s="1"/>
  <c r="M3962" i="6"/>
  <c r="E3967" i="6"/>
  <c r="H3966" i="6"/>
  <c r="J3964" i="6" l="1"/>
  <c r="K3964" i="6" s="1"/>
  <c r="M3963" i="6"/>
  <c r="E3968" i="6"/>
  <c r="H3967" i="6"/>
  <c r="J3965" i="6" l="1"/>
  <c r="K3965" i="6" s="1"/>
  <c r="M3964" i="6"/>
  <c r="E3969" i="6"/>
  <c r="H3968" i="6"/>
  <c r="J3966" i="6" l="1"/>
  <c r="K3966" i="6" s="1"/>
  <c r="M3965" i="6"/>
  <c r="E3970" i="6"/>
  <c r="H3969" i="6"/>
  <c r="J3967" i="6" l="1"/>
  <c r="K3967" i="6" s="1"/>
  <c r="M3966" i="6"/>
  <c r="E3971" i="6"/>
  <c r="H3970" i="6"/>
  <c r="J3968" i="6" l="1"/>
  <c r="K3968" i="6" s="1"/>
  <c r="M3967" i="6"/>
  <c r="E3972" i="6"/>
  <c r="H3971" i="6"/>
  <c r="J3969" i="6" l="1"/>
  <c r="K3969" i="6" s="1"/>
  <c r="M3968" i="6"/>
  <c r="E3973" i="6"/>
  <c r="H3972" i="6"/>
  <c r="J3970" i="6" l="1"/>
  <c r="K3970" i="6" s="1"/>
  <c r="M3969" i="6"/>
  <c r="E3974" i="6"/>
  <c r="H3973" i="6"/>
  <c r="J3971" i="6" l="1"/>
  <c r="K3971" i="6" s="1"/>
  <c r="M3970" i="6"/>
  <c r="E3975" i="6"/>
  <c r="H3974" i="6"/>
  <c r="J3972" i="6" l="1"/>
  <c r="K3972" i="6" s="1"/>
  <c r="M3971" i="6"/>
  <c r="E3976" i="6"/>
  <c r="H3975" i="6"/>
  <c r="J3973" i="6" l="1"/>
  <c r="K3973" i="6" s="1"/>
  <c r="M3972" i="6"/>
  <c r="E3977" i="6"/>
  <c r="H3976" i="6"/>
  <c r="J3974" i="6" l="1"/>
  <c r="K3974" i="6" s="1"/>
  <c r="M3973" i="6"/>
  <c r="E3978" i="6"/>
  <c r="H3977" i="6"/>
  <c r="J3975" i="6" l="1"/>
  <c r="K3975" i="6" s="1"/>
  <c r="M3974" i="6"/>
  <c r="E3979" i="6"/>
  <c r="H3978" i="6"/>
  <c r="J3976" i="6" l="1"/>
  <c r="K3976" i="6" s="1"/>
  <c r="M3975" i="6"/>
  <c r="E3980" i="6"/>
  <c r="H3979" i="6"/>
  <c r="J3977" i="6" l="1"/>
  <c r="K3977" i="6" s="1"/>
  <c r="M3976" i="6"/>
  <c r="E3981" i="6"/>
  <c r="H3980" i="6"/>
  <c r="J3978" i="6" l="1"/>
  <c r="K3978" i="6" s="1"/>
  <c r="M3977" i="6"/>
  <c r="E3982" i="6"/>
  <c r="H3981" i="6"/>
  <c r="J3979" i="6" l="1"/>
  <c r="K3979" i="6" s="1"/>
  <c r="M3978" i="6"/>
  <c r="E3983" i="6"/>
  <c r="H3982" i="6"/>
  <c r="J3980" i="6" l="1"/>
  <c r="K3980" i="6" s="1"/>
  <c r="M3979" i="6"/>
  <c r="E3984" i="6"/>
  <c r="H3983" i="6"/>
  <c r="J3981" i="6" l="1"/>
  <c r="K3981" i="6" s="1"/>
  <c r="M3980" i="6"/>
  <c r="E3985" i="6"/>
  <c r="H3984" i="6"/>
  <c r="J3982" i="6" l="1"/>
  <c r="K3982" i="6" s="1"/>
  <c r="M3981" i="6"/>
  <c r="E3986" i="6"/>
  <c r="H3985" i="6"/>
  <c r="J3983" i="6" l="1"/>
  <c r="K3983" i="6" s="1"/>
  <c r="M3982" i="6"/>
  <c r="E3987" i="6"/>
  <c r="H3986" i="6"/>
  <c r="J3984" i="6" l="1"/>
  <c r="K3984" i="6" s="1"/>
  <c r="M3983" i="6"/>
  <c r="E3988" i="6"/>
  <c r="H3987" i="6"/>
  <c r="J3985" i="6" l="1"/>
  <c r="K3985" i="6" s="1"/>
  <c r="M3984" i="6"/>
  <c r="E3989" i="6"/>
  <c r="H3988" i="6"/>
  <c r="J3986" i="6" l="1"/>
  <c r="K3986" i="6" s="1"/>
  <c r="M3985" i="6"/>
  <c r="E3990" i="6"/>
  <c r="H3989" i="6"/>
  <c r="J3987" i="6" l="1"/>
  <c r="K3987" i="6" s="1"/>
  <c r="M3986" i="6"/>
  <c r="E3991" i="6"/>
  <c r="H3990" i="6"/>
  <c r="J3988" i="6" l="1"/>
  <c r="K3988" i="6" s="1"/>
  <c r="M3987" i="6"/>
  <c r="E3992" i="6"/>
  <c r="H3991" i="6"/>
  <c r="J3989" i="6" l="1"/>
  <c r="K3989" i="6" s="1"/>
  <c r="M3988" i="6"/>
  <c r="E3993" i="6"/>
  <c r="H3992" i="6"/>
  <c r="J3990" i="6" l="1"/>
  <c r="K3990" i="6" s="1"/>
  <c r="M3989" i="6"/>
  <c r="E3994" i="6"/>
  <c r="H3993" i="6"/>
  <c r="J3991" i="6" l="1"/>
  <c r="K3991" i="6" s="1"/>
  <c r="M3990" i="6"/>
  <c r="E3995" i="6"/>
  <c r="H3994" i="6"/>
  <c r="J3992" i="6" l="1"/>
  <c r="K3992" i="6" s="1"/>
  <c r="M3991" i="6"/>
  <c r="E3996" i="6"/>
  <c r="H3995" i="6"/>
  <c r="J3993" i="6" l="1"/>
  <c r="K3993" i="6" s="1"/>
  <c r="M3992" i="6"/>
  <c r="E3997" i="6"/>
  <c r="H3996" i="6"/>
  <c r="J3994" i="6" l="1"/>
  <c r="K3994" i="6" s="1"/>
  <c r="M3993" i="6"/>
  <c r="E3998" i="6"/>
  <c r="H3997" i="6"/>
  <c r="J3995" i="6" l="1"/>
  <c r="K3995" i="6" s="1"/>
  <c r="M3994" i="6"/>
  <c r="E3999" i="6"/>
  <c r="H3998" i="6"/>
  <c r="J3996" i="6" l="1"/>
  <c r="K3996" i="6" s="1"/>
  <c r="M3995" i="6"/>
  <c r="E4000" i="6"/>
  <c r="H3999" i="6"/>
  <c r="J3997" i="6" l="1"/>
  <c r="K3997" i="6" s="1"/>
  <c r="M3996" i="6"/>
  <c r="E4001" i="6"/>
  <c r="H4000" i="6"/>
  <c r="J3998" i="6" l="1"/>
  <c r="K3998" i="6" s="1"/>
  <c r="M3997" i="6"/>
  <c r="E4002" i="6"/>
  <c r="H4001" i="6"/>
  <c r="J3999" i="6" l="1"/>
  <c r="K3999" i="6" s="1"/>
  <c r="M3998" i="6"/>
  <c r="E4003" i="6"/>
  <c r="H4002" i="6"/>
  <c r="J4000" i="6" l="1"/>
  <c r="K4000" i="6" s="1"/>
  <c r="M3999" i="6"/>
  <c r="E4004" i="6"/>
  <c r="H4003" i="6"/>
  <c r="J4001" i="6" l="1"/>
  <c r="K4001" i="6" s="1"/>
  <c r="M4000" i="6"/>
  <c r="E4005" i="6"/>
  <c r="H4004" i="6"/>
  <c r="J4002" i="6" l="1"/>
  <c r="K4002" i="6" s="1"/>
  <c r="M4001" i="6"/>
  <c r="E4006" i="6"/>
  <c r="H4005" i="6"/>
  <c r="J4003" i="6" l="1"/>
  <c r="K4003" i="6" s="1"/>
  <c r="M4002" i="6"/>
  <c r="E4007" i="6"/>
  <c r="H4006" i="6"/>
  <c r="J4004" i="6" l="1"/>
  <c r="K4004" i="6" s="1"/>
  <c r="M4003" i="6"/>
  <c r="E4008" i="6"/>
  <c r="H4007" i="6"/>
  <c r="J4005" i="6" l="1"/>
  <c r="K4005" i="6" s="1"/>
  <c r="M4004" i="6"/>
  <c r="H4008" i="6"/>
  <c r="E4009" i="6"/>
  <c r="M4005" i="6" l="1"/>
  <c r="J4006" i="6"/>
  <c r="K4006" i="6" s="1"/>
  <c r="H4009" i="6"/>
  <c r="E4010" i="6"/>
  <c r="J4007" i="6" l="1"/>
  <c r="K4007" i="6" s="1"/>
  <c r="M4006" i="6"/>
  <c r="E4011" i="6"/>
  <c r="H4010" i="6"/>
  <c r="J4008" i="6" l="1"/>
  <c r="K4008" i="6" s="1"/>
  <c r="M4007" i="6"/>
  <c r="E4012" i="6"/>
  <c r="H4011" i="6"/>
  <c r="J4009" i="6" l="1"/>
  <c r="K4009" i="6" s="1"/>
  <c r="M4008" i="6"/>
  <c r="E4013" i="6"/>
  <c r="H4012" i="6"/>
  <c r="J4010" i="6" l="1"/>
  <c r="K4010" i="6" s="1"/>
  <c r="M4009" i="6"/>
  <c r="E4014" i="6"/>
  <c r="H4013" i="6"/>
  <c r="J4011" i="6" l="1"/>
  <c r="K4011" i="6" s="1"/>
  <c r="M4010" i="6"/>
  <c r="E4015" i="6"/>
  <c r="H4014" i="6"/>
  <c r="J4012" i="6" l="1"/>
  <c r="K4012" i="6" s="1"/>
  <c r="M4011" i="6"/>
  <c r="E4016" i="6"/>
  <c r="H4015" i="6"/>
  <c r="J4013" i="6" l="1"/>
  <c r="K4013" i="6" s="1"/>
  <c r="M4012" i="6"/>
  <c r="E4017" i="6"/>
  <c r="H4016" i="6"/>
  <c r="J4014" i="6" l="1"/>
  <c r="K4014" i="6" s="1"/>
  <c r="M4013" i="6"/>
  <c r="H4017" i="6"/>
  <c r="E4018" i="6"/>
  <c r="J4015" i="6" l="1"/>
  <c r="K4015" i="6" s="1"/>
  <c r="M4014" i="6"/>
  <c r="H4018" i="6"/>
  <c r="E4019" i="6"/>
  <c r="J4016" i="6" l="1"/>
  <c r="K4016" i="6" s="1"/>
  <c r="M4015" i="6"/>
  <c r="H4019" i="6"/>
  <c r="E4020" i="6"/>
  <c r="J4017" i="6" l="1"/>
  <c r="K4017" i="6" s="1"/>
  <c r="M4016" i="6"/>
  <c r="E4021" i="6"/>
  <c r="H4020" i="6"/>
  <c r="J4018" i="6" l="1"/>
  <c r="K4018" i="6" s="1"/>
  <c r="M4017" i="6"/>
  <c r="E4022" i="6"/>
  <c r="H4021" i="6"/>
  <c r="J4019" i="6" l="1"/>
  <c r="K4019" i="6" s="1"/>
  <c r="M4018" i="6"/>
  <c r="H4022" i="6"/>
  <c r="E4023" i="6"/>
  <c r="J4020" i="6" l="1"/>
  <c r="K4020" i="6" s="1"/>
  <c r="M4019" i="6"/>
  <c r="H4023" i="6"/>
  <c r="E4024" i="6"/>
  <c r="J4021" i="6" l="1"/>
  <c r="K4021" i="6" s="1"/>
  <c r="M4020" i="6"/>
  <c r="H4024" i="6"/>
  <c r="E4025" i="6"/>
  <c r="J4022" i="6" l="1"/>
  <c r="K4022" i="6" s="1"/>
  <c r="M4021" i="6"/>
  <c r="E4026" i="6"/>
  <c r="H4025" i="6"/>
  <c r="J4023" i="6" l="1"/>
  <c r="K4023" i="6" s="1"/>
  <c r="M4022" i="6"/>
  <c r="E4027" i="6"/>
  <c r="H4026" i="6"/>
  <c r="J4024" i="6" l="1"/>
  <c r="K4024" i="6" s="1"/>
  <c r="M4023" i="6"/>
  <c r="E4028" i="6"/>
  <c r="H4027" i="6"/>
  <c r="J4025" i="6" l="1"/>
  <c r="K4025" i="6" s="1"/>
  <c r="M4024" i="6"/>
  <c r="E4029" i="6"/>
  <c r="H4028" i="6"/>
  <c r="J4026" i="6" l="1"/>
  <c r="K4026" i="6" s="1"/>
  <c r="M4025" i="6"/>
  <c r="E4030" i="6"/>
  <c r="H4029" i="6"/>
  <c r="J4027" i="6" l="1"/>
  <c r="K4027" i="6" s="1"/>
  <c r="M4026" i="6"/>
  <c r="E4031" i="6"/>
  <c r="H4030" i="6"/>
  <c r="J4028" i="6" l="1"/>
  <c r="K4028" i="6" s="1"/>
  <c r="M4027" i="6"/>
  <c r="E4032" i="6"/>
  <c r="H4031" i="6"/>
  <c r="J4029" i="6" l="1"/>
  <c r="K4029" i="6" s="1"/>
  <c r="M4028" i="6"/>
  <c r="E4033" i="6"/>
  <c r="H4032" i="6"/>
  <c r="J4030" i="6" l="1"/>
  <c r="K4030" i="6" s="1"/>
  <c r="M4029" i="6"/>
  <c r="E4034" i="6"/>
  <c r="H4033" i="6"/>
  <c r="J4031" i="6" l="1"/>
  <c r="K4031" i="6" s="1"/>
  <c r="M4030" i="6"/>
  <c r="E4035" i="6"/>
  <c r="H4034" i="6"/>
  <c r="J4032" i="6" l="1"/>
  <c r="K4032" i="6" s="1"/>
  <c r="M4031" i="6"/>
  <c r="E4036" i="6"/>
  <c r="H4035" i="6"/>
  <c r="J4033" i="6" l="1"/>
  <c r="K4033" i="6" s="1"/>
  <c r="M4032" i="6"/>
  <c r="E4037" i="6"/>
  <c r="H4036" i="6"/>
  <c r="J4034" i="6" l="1"/>
  <c r="K4034" i="6" s="1"/>
  <c r="M4033" i="6"/>
  <c r="H4037" i="6"/>
  <c r="E4038" i="6"/>
  <c r="J4035" i="6" l="1"/>
  <c r="K4035" i="6" s="1"/>
  <c r="M4034" i="6"/>
  <c r="E4039" i="6"/>
  <c r="H4038" i="6"/>
  <c r="J4036" i="6" l="1"/>
  <c r="K4036" i="6" s="1"/>
  <c r="M4035" i="6"/>
  <c r="E4040" i="6"/>
  <c r="H4039" i="6"/>
  <c r="J4037" i="6" l="1"/>
  <c r="K4037" i="6" s="1"/>
  <c r="M4036" i="6"/>
  <c r="E4041" i="6"/>
  <c r="H4040" i="6"/>
  <c r="M4037" i="6" l="1"/>
  <c r="J4038" i="6"/>
  <c r="K4038" i="6" s="1"/>
  <c r="E4042" i="6"/>
  <c r="H4041" i="6"/>
  <c r="J4039" i="6" l="1"/>
  <c r="K4039" i="6" s="1"/>
  <c r="M4038" i="6"/>
  <c r="E4043" i="6"/>
  <c r="H4042" i="6"/>
  <c r="J4040" i="6" l="1"/>
  <c r="K4040" i="6" s="1"/>
  <c r="M4039" i="6"/>
  <c r="H4043" i="6"/>
  <c r="E4044" i="6"/>
  <c r="J4041" i="6" l="1"/>
  <c r="K4041" i="6" s="1"/>
  <c r="M4040" i="6"/>
  <c r="E4045" i="6"/>
  <c r="H4044" i="6"/>
  <c r="J4042" i="6" l="1"/>
  <c r="K4042" i="6" s="1"/>
  <c r="M4041" i="6"/>
  <c r="E4046" i="6"/>
  <c r="H4045" i="6"/>
  <c r="J4043" i="6" l="1"/>
  <c r="K4043" i="6" s="1"/>
  <c r="M4042" i="6"/>
  <c r="H4046" i="6"/>
  <c r="E4047" i="6"/>
  <c r="J4044" i="6" l="1"/>
  <c r="K4044" i="6" s="1"/>
  <c r="M4043" i="6"/>
  <c r="E4048" i="6"/>
  <c r="H4047" i="6"/>
  <c r="J4045" i="6" l="1"/>
  <c r="K4045" i="6" s="1"/>
  <c r="M4044" i="6"/>
  <c r="E4049" i="6"/>
  <c r="H4048" i="6"/>
  <c r="J4046" i="6" l="1"/>
  <c r="K4046" i="6" s="1"/>
  <c r="M4045" i="6"/>
  <c r="H4049" i="6"/>
  <c r="E4050" i="6"/>
  <c r="J4047" i="6" l="1"/>
  <c r="K4047" i="6" s="1"/>
  <c r="M4046" i="6"/>
  <c r="H4050" i="6"/>
  <c r="E4051" i="6"/>
  <c r="J4048" i="6" l="1"/>
  <c r="K4048" i="6" s="1"/>
  <c r="M4047" i="6"/>
  <c r="E4052" i="6"/>
  <c r="H4051" i="6"/>
  <c r="J4049" i="6" l="1"/>
  <c r="K4049" i="6" s="1"/>
  <c r="M4048" i="6"/>
  <c r="E4053" i="6"/>
  <c r="H4052" i="6"/>
  <c r="J4050" i="6" l="1"/>
  <c r="K4050" i="6" s="1"/>
  <c r="M4049" i="6"/>
  <c r="E4054" i="6"/>
  <c r="H4053" i="6"/>
  <c r="J4051" i="6" l="1"/>
  <c r="K4051" i="6" s="1"/>
  <c r="M4050" i="6"/>
  <c r="E4055" i="6"/>
  <c r="H4054" i="6"/>
  <c r="J4052" i="6" l="1"/>
  <c r="K4052" i="6" s="1"/>
  <c r="M4051" i="6"/>
  <c r="E4056" i="6"/>
  <c r="H4055" i="6"/>
  <c r="J4053" i="6" l="1"/>
  <c r="K4053" i="6" s="1"/>
  <c r="M4052" i="6"/>
  <c r="E4057" i="6"/>
  <c r="H4056" i="6"/>
  <c r="J4054" i="6" l="1"/>
  <c r="K4054" i="6" s="1"/>
  <c r="M4053" i="6"/>
  <c r="E4058" i="6"/>
  <c r="H4057" i="6"/>
  <c r="J4055" i="6" l="1"/>
  <c r="K4055" i="6" s="1"/>
  <c r="M4054" i="6"/>
  <c r="E4059" i="6"/>
  <c r="H4058" i="6"/>
  <c r="J4056" i="6" l="1"/>
  <c r="K4056" i="6" s="1"/>
  <c r="M4055" i="6"/>
  <c r="E4060" i="6"/>
  <c r="H4059" i="6"/>
  <c r="J4057" i="6" l="1"/>
  <c r="K4057" i="6" s="1"/>
  <c r="M4056" i="6"/>
  <c r="E4061" i="6"/>
  <c r="H4060" i="6"/>
  <c r="J4058" i="6" l="1"/>
  <c r="K4058" i="6" s="1"/>
  <c r="M4057" i="6"/>
  <c r="E4062" i="6"/>
  <c r="H4061" i="6"/>
  <c r="J4059" i="6" l="1"/>
  <c r="K4059" i="6" s="1"/>
  <c r="M4058" i="6"/>
  <c r="E4063" i="6"/>
  <c r="H4062" i="6"/>
  <c r="J4060" i="6" l="1"/>
  <c r="K4060" i="6" s="1"/>
  <c r="M4059" i="6"/>
  <c r="E4064" i="6"/>
  <c r="H4063" i="6"/>
  <c r="J4061" i="6" l="1"/>
  <c r="K4061" i="6" s="1"/>
  <c r="M4060" i="6"/>
  <c r="E4065" i="6"/>
  <c r="H4064" i="6"/>
  <c r="J4062" i="6" l="1"/>
  <c r="K4062" i="6" s="1"/>
  <c r="M4061" i="6"/>
  <c r="E4066" i="6"/>
  <c r="H4065" i="6"/>
  <c r="J4063" i="6" l="1"/>
  <c r="K4063" i="6" s="1"/>
  <c r="M4062" i="6"/>
  <c r="E4067" i="6"/>
  <c r="H4066" i="6"/>
  <c r="J4064" i="6" l="1"/>
  <c r="K4064" i="6" s="1"/>
  <c r="M4063" i="6"/>
  <c r="E4068" i="6"/>
  <c r="H4067" i="6"/>
  <c r="J4065" i="6" l="1"/>
  <c r="K4065" i="6" s="1"/>
  <c r="M4064" i="6"/>
  <c r="E4069" i="6"/>
  <c r="H4068" i="6"/>
  <c r="J4066" i="6" l="1"/>
  <c r="K4066" i="6" s="1"/>
  <c r="M4065" i="6"/>
  <c r="E4070" i="6"/>
  <c r="H4069" i="6"/>
  <c r="M4066" i="6" l="1"/>
  <c r="J4067" i="6"/>
  <c r="K4067" i="6" s="1"/>
  <c r="E4071" i="6"/>
  <c r="H4070" i="6"/>
  <c r="J4068" i="6" l="1"/>
  <c r="K4068" i="6" s="1"/>
  <c r="M4067" i="6"/>
  <c r="E4072" i="6"/>
  <c r="H4071" i="6"/>
  <c r="J4069" i="6" l="1"/>
  <c r="K4069" i="6" s="1"/>
  <c r="M4068" i="6"/>
  <c r="E4073" i="6"/>
  <c r="H4072" i="6"/>
  <c r="J4070" i="6" l="1"/>
  <c r="K4070" i="6" s="1"/>
  <c r="M4069" i="6"/>
  <c r="E4074" i="6"/>
  <c r="H4073" i="6"/>
  <c r="J4071" i="6" l="1"/>
  <c r="K4071" i="6" s="1"/>
  <c r="M4070" i="6"/>
  <c r="E4075" i="6"/>
  <c r="H4074" i="6"/>
  <c r="J4072" i="6" l="1"/>
  <c r="K4072" i="6" s="1"/>
  <c r="M4071" i="6"/>
  <c r="E4076" i="6"/>
  <c r="H4075" i="6"/>
  <c r="J4073" i="6" l="1"/>
  <c r="K4073" i="6" s="1"/>
  <c r="M4072" i="6"/>
  <c r="E4077" i="6"/>
  <c r="H4076" i="6"/>
  <c r="J4074" i="6" l="1"/>
  <c r="K4074" i="6" s="1"/>
  <c r="M4073" i="6"/>
  <c r="E4078" i="6"/>
  <c r="H4077" i="6"/>
  <c r="J4075" i="6" l="1"/>
  <c r="K4075" i="6" s="1"/>
  <c r="M4074" i="6"/>
  <c r="E4079" i="6"/>
  <c r="H4078" i="6"/>
  <c r="J4076" i="6" l="1"/>
  <c r="K4076" i="6" s="1"/>
  <c r="M4075" i="6"/>
  <c r="E4080" i="6"/>
  <c r="H4079" i="6"/>
  <c r="J4077" i="6" l="1"/>
  <c r="K4077" i="6" s="1"/>
  <c r="M4076" i="6"/>
  <c r="E4081" i="6"/>
  <c r="H4080" i="6"/>
  <c r="J4078" i="6" l="1"/>
  <c r="K4078" i="6" s="1"/>
  <c r="M4077" i="6"/>
  <c r="E4082" i="6"/>
  <c r="H4081" i="6"/>
  <c r="J4079" i="6" l="1"/>
  <c r="K4079" i="6" s="1"/>
  <c r="M4078" i="6"/>
  <c r="E4083" i="6"/>
  <c r="H4082" i="6"/>
  <c r="J4080" i="6" l="1"/>
  <c r="K4080" i="6" s="1"/>
  <c r="M4079" i="6"/>
  <c r="E4084" i="6"/>
  <c r="H4083" i="6"/>
  <c r="J4081" i="6" l="1"/>
  <c r="K4081" i="6" s="1"/>
  <c r="M4080" i="6"/>
  <c r="E4085" i="6"/>
  <c r="H4084" i="6"/>
  <c r="J4082" i="6" l="1"/>
  <c r="K4082" i="6" s="1"/>
  <c r="M4081" i="6"/>
  <c r="E4086" i="6"/>
  <c r="H4085" i="6"/>
  <c r="J4083" i="6" l="1"/>
  <c r="K4083" i="6" s="1"/>
  <c r="M4082" i="6"/>
  <c r="E4087" i="6"/>
  <c r="H4086" i="6"/>
  <c r="J4084" i="6" l="1"/>
  <c r="K4084" i="6" s="1"/>
  <c r="M4083" i="6"/>
  <c r="H4087" i="6"/>
  <c r="E4088" i="6"/>
  <c r="J4085" i="6" l="1"/>
  <c r="K4085" i="6" s="1"/>
  <c r="M4084" i="6"/>
  <c r="E4089" i="6"/>
  <c r="H4088" i="6"/>
  <c r="J4086" i="6" l="1"/>
  <c r="K4086" i="6" s="1"/>
  <c r="M4085" i="6"/>
  <c r="E4090" i="6"/>
  <c r="H4089" i="6"/>
  <c r="J4087" i="6" l="1"/>
  <c r="K4087" i="6" s="1"/>
  <c r="M4086" i="6"/>
  <c r="E4091" i="6"/>
  <c r="H4090" i="6"/>
  <c r="J4088" i="6" l="1"/>
  <c r="K4088" i="6" s="1"/>
  <c r="M4087" i="6"/>
  <c r="E4092" i="6"/>
  <c r="H4091" i="6"/>
  <c r="J4089" i="6" l="1"/>
  <c r="K4089" i="6" s="1"/>
  <c r="M4088" i="6"/>
  <c r="E4093" i="6"/>
  <c r="H4092" i="6"/>
  <c r="J4090" i="6" l="1"/>
  <c r="K4090" i="6" s="1"/>
  <c r="M4089" i="6"/>
  <c r="E4094" i="6"/>
  <c r="H4093" i="6"/>
  <c r="J4091" i="6" l="1"/>
  <c r="K4091" i="6" s="1"/>
  <c r="M4090" i="6"/>
  <c r="E4095" i="6"/>
  <c r="H4094" i="6"/>
  <c r="J4092" i="6" l="1"/>
  <c r="K4092" i="6" s="1"/>
  <c r="M4091" i="6"/>
  <c r="H4095" i="6"/>
  <c r="E4096" i="6"/>
  <c r="J4093" i="6" l="1"/>
  <c r="K4093" i="6" s="1"/>
  <c r="M4092" i="6"/>
  <c r="E4097" i="6"/>
  <c r="H4096" i="6"/>
  <c r="J4094" i="6" l="1"/>
  <c r="K4094" i="6" s="1"/>
  <c r="M4093" i="6"/>
  <c r="E4098" i="6"/>
  <c r="H4097" i="6"/>
  <c r="J4095" i="6" l="1"/>
  <c r="K4095" i="6" s="1"/>
  <c r="M4094" i="6"/>
  <c r="E4099" i="6"/>
  <c r="H4098" i="6"/>
  <c r="J4096" i="6" l="1"/>
  <c r="K4096" i="6" s="1"/>
  <c r="M4095" i="6"/>
  <c r="E4100" i="6"/>
  <c r="H4099" i="6"/>
  <c r="J4097" i="6" l="1"/>
  <c r="K4097" i="6" s="1"/>
  <c r="M4096" i="6"/>
  <c r="E4101" i="6"/>
  <c r="H4100" i="6"/>
  <c r="J4098" i="6" l="1"/>
  <c r="K4098" i="6" s="1"/>
  <c r="M4097" i="6"/>
  <c r="E4102" i="6"/>
  <c r="H4101" i="6"/>
  <c r="J4099" i="6" l="1"/>
  <c r="K4099" i="6" s="1"/>
  <c r="M4098" i="6"/>
  <c r="E4103" i="6"/>
  <c r="H4102" i="6"/>
  <c r="J4100" i="6" l="1"/>
  <c r="K4100" i="6" s="1"/>
  <c r="M4099" i="6"/>
  <c r="E4104" i="6"/>
  <c r="H4103" i="6"/>
  <c r="J4101" i="6" l="1"/>
  <c r="K4101" i="6" s="1"/>
  <c r="M4100" i="6"/>
  <c r="E4105" i="6"/>
  <c r="H4104" i="6"/>
  <c r="J4102" i="6" l="1"/>
  <c r="K4102" i="6" s="1"/>
  <c r="M4101" i="6"/>
  <c r="E4106" i="6"/>
  <c r="H4105" i="6"/>
  <c r="J4103" i="6" l="1"/>
  <c r="K4103" i="6" s="1"/>
  <c r="M4102" i="6"/>
  <c r="E4107" i="6"/>
  <c r="H4106" i="6"/>
  <c r="J4104" i="6" l="1"/>
  <c r="K4104" i="6" s="1"/>
  <c r="M4103" i="6"/>
  <c r="E4108" i="6"/>
  <c r="H4107" i="6"/>
  <c r="J4105" i="6" l="1"/>
  <c r="K4105" i="6" s="1"/>
  <c r="M4104" i="6"/>
  <c r="E4109" i="6"/>
  <c r="H4108" i="6"/>
  <c r="J4106" i="6" l="1"/>
  <c r="K4106" i="6" s="1"/>
  <c r="M4105" i="6"/>
  <c r="E4110" i="6"/>
  <c r="H4109" i="6"/>
  <c r="J4107" i="6" l="1"/>
  <c r="K4107" i="6" s="1"/>
  <c r="M4106" i="6"/>
  <c r="E4111" i="6"/>
  <c r="H4110" i="6"/>
  <c r="J4108" i="6" l="1"/>
  <c r="K4108" i="6" s="1"/>
  <c r="M4107" i="6"/>
  <c r="E4112" i="6"/>
  <c r="H4111" i="6"/>
  <c r="J4109" i="6" l="1"/>
  <c r="K4109" i="6" s="1"/>
  <c r="M4108" i="6"/>
  <c r="H4112" i="6"/>
  <c r="E4113" i="6"/>
  <c r="J4110" i="6" l="1"/>
  <c r="K4110" i="6" s="1"/>
  <c r="M4109" i="6"/>
  <c r="E4114" i="6"/>
  <c r="H4113" i="6"/>
  <c r="J4111" i="6" l="1"/>
  <c r="K4111" i="6" s="1"/>
  <c r="M4110" i="6"/>
  <c r="E4115" i="6"/>
  <c r="H4114" i="6"/>
  <c r="J4112" i="6" l="1"/>
  <c r="K4112" i="6" s="1"/>
  <c r="M4111" i="6"/>
  <c r="E4116" i="6"/>
  <c r="H4115" i="6"/>
  <c r="J4113" i="6" l="1"/>
  <c r="K4113" i="6" s="1"/>
  <c r="M4112" i="6"/>
  <c r="E4117" i="6"/>
  <c r="H4116" i="6"/>
  <c r="J4114" i="6" l="1"/>
  <c r="K4114" i="6" s="1"/>
  <c r="M4113" i="6"/>
  <c r="E4118" i="6"/>
  <c r="H4117" i="6"/>
  <c r="J4115" i="6" l="1"/>
  <c r="K4115" i="6" s="1"/>
  <c r="M4114" i="6"/>
  <c r="E4119" i="6"/>
  <c r="H4118" i="6"/>
  <c r="J4116" i="6" l="1"/>
  <c r="K4116" i="6" s="1"/>
  <c r="M4115" i="6"/>
  <c r="E4120" i="6"/>
  <c r="H4119" i="6"/>
  <c r="J4117" i="6" l="1"/>
  <c r="K4117" i="6" s="1"/>
  <c r="M4116" i="6"/>
  <c r="H4120" i="6"/>
  <c r="E4121" i="6"/>
  <c r="J4118" i="6" l="1"/>
  <c r="K4118" i="6" s="1"/>
  <c r="M4117" i="6"/>
  <c r="E4122" i="6"/>
  <c r="H4121" i="6"/>
  <c r="J4119" i="6" l="1"/>
  <c r="K4119" i="6" s="1"/>
  <c r="M4118" i="6"/>
  <c r="E4123" i="6"/>
  <c r="H4122" i="6"/>
  <c r="J4120" i="6" l="1"/>
  <c r="K4120" i="6" s="1"/>
  <c r="M4119" i="6"/>
  <c r="E4124" i="6"/>
  <c r="H4123" i="6"/>
  <c r="J4121" i="6" l="1"/>
  <c r="K4121" i="6" s="1"/>
  <c r="M4120" i="6"/>
  <c r="E4125" i="6"/>
  <c r="H4124" i="6"/>
  <c r="J4122" i="6" l="1"/>
  <c r="K4122" i="6" s="1"/>
  <c r="M4121" i="6"/>
  <c r="E4126" i="6"/>
  <c r="H4125" i="6"/>
  <c r="J4123" i="6" l="1"/>
  <c r="K4123" i="6" s="1"/>
  <c r="M4122" i="6"/>
  <c r="E4127" i="6"/>
  <c r="H4126" i="6"/>
  <c r="J4124" i="6" l="1"/>
  <c r="K4124" i="6" s="1"/>
  <c r="M4123" i="6"/>
  <c r="E4128" i="6"/>
  <c r="H4127" i="6"/>
  <c r="J4125" i="6" l="1"/>
  <c r="K4125" i="6" s="1"/>
  <c r="M4124" i="6"/>
  <c r="E4129" i="6"/>
  <c r="H4128" i="6"/>
  <c r="J4126" i="6" l="1"/>
  <c r="K4126" i="6" s="1"/>
  <c r="M4125" i="6"/>
  <c r="H4129" i="6"/>
  <c r="E4130" i="6"/>
  <c r="J4127" i="6" l="1"/>
  <c r="K4127" i="6" s="1"/>
  <c r="M4126" i="6"/>
  <c r="E4131" i="6"/>
  <c r="H4130" i="6"/>
  <c r="J4128" i="6" l="1"/>
  <c r="K4128" i="6" s="1"/>
  <c r="M4127" i="6"/>
  <c r="E4132" i="6"/>
  <c r="H4131" i="6"/>
  <c r="J4129" i="6" l="1"/>
  <c r="K4129" i="6" s="1"/>
  <c r="M4128" i="6"/>
  <c r="E4133" i="6"/>
  <c r="H4132" i="6"/>
  <c r="J4130" i="6" l="1"/>
  <c r="K4130" i="6" s="1"/>
  <c r="M4129" i="6"/>
  <c r="E4134" i="6"/>
  <c r="H4133" i="6"/>
  <c r="J4131" i="6" l="1"/>
  <c r="K4131" i="6" s="1"/>
  <c r="M4130" i="6"/>
  <c r="H4134" i="6"/>
  <c r="E4135" i="6"/>
  <c r="J4132" i="6" l="1"/>
  <c r="K4132" i="6" s="1"/>
  <c r="M4131" i="6"/>
  <c r="E4136" i="6"/>
  <c r="H4135" i="6"/>
  <c r="J4133" i="6" l="1"/>
  <c r="K4133" i="6" s="1"/>
  <c r="M4132" i="6"/>
  <c r="E4137" i="6"/>
  <c r="H4136" i="6"/>
  <c r="J4134" i="6" l="1"/>
  <c r="K4134" i="6" s="1"/>
  <c r="M4133" i="6"/>
  <c r="H4137" i="6"/>
  <c r="E4138" i="6"/>
  <c r="J4135" i="6" l="1"/>
  <c r="K4135" i="6" s="1"/>
  <c r="M4134" i="6"/>
  <c r="E4139" i="6"/>
  <c r="H4138" i="6"/>
  <c r="J4136" i="6" l="1"/>
  <c r="K4136" i="6" s="1"/>
  <c r="M4135" i="6"/>
  <c r="E4140" i="6"/>
  <c r="H4139" i="6"/>
  <c r="J4137" i="6" l="1"/>
  <c r="K4137" i="6" s="1"/>
  <c r="M4136" i="6"/>
  <c r="E4141" i="6"/>
  <c r="H4140" i="6"/>
  <c r="J4138" i="6" l="1"/>
  <c r="K4138" i="6" s="1"/>
  <c r="M4137" i="6"/>
  <c r="E4142" i="6"/>
  <c r="H4141" i="6"/>
  <c r="J4139" i="6" l="1"/>
  <c r="K4139" i="6" s="1"/>
  <c r="M4138" i="6"/>
  <c r="E4143" i="6"/>
  <c r="H4142" i="6"/>
  <c r="J4140" i="6" l="1"/>
  <c r="K4140" i="6" s="1"/>
  <c r="M4139" i="6"/>
  <c r="E4144" i="6"/>
  <c r="H4143" i="6"/>
  <c r="J4141" i="6" l="1"/>
  <c r="K4141" i="6" s="1"/>
  <c r="M4140" i="6"/>
  <c r="E4145" i="6"/>
  <c r="H4144" i="6"/>
  <c r="J4142" i="6" l="1"/>
  <c r="K4142" i="6" s="1"/>
  <c r="M4141" i="6"/>
  <c r="E4146" i="6"/>
  <c r="H4145" i="6"/>
  <c r="J4143" i="6" l="1"/>
  <c r="K4143" i="6" s="1"/>
  <c r="M4142" i="6"/>
  <c r="E4147" i="6"/>
  <c r="H4146" i="6"/>
  <c r="J4144" i="6" l="1"/>
  <c r="K4144" i="6" s="1"/>
  <c r="M4143" i="6"/>
  <c r="E4148" i="6"/>
  <c r="H4147" i="6"/>
  <c r="J4145" i="6" l="1"/>
  <c r="K4145" i="6" s="1"/>
  <c r="M4144" i="6"/>
  <c r="E4149" i="6"/>
  <c r="H4148" i="6"/>
  <c r="J4146" i="6" l="1"/>
  <c r="K4146" i="6" s="1"/>
  <c r="M4145" i="6"/>
  <c r="E4150" i="6"/>
  <c r="H4149" i="6"/>
  <c r="J4147" i="6" l="1"/>
  <c r="K4147" i="6" s="1"/>
  <c r="M4146" i="6"/>
  <c r="E4151" i="6"/>
  <c r="H4150" i="6"/>
  <c r="J4148" i="6" l="1"/>
  <c r="K4148" i="6" s="1"/>
  <c r="M4147" i="6"/>
  <c r="E4152" i="6"/>
  <c r="H4151" i="6"/>
  <c r="J4149" i="6" l="1"/>
  <c r="K4149" i="6" s="1"/>
  <c r="M4148" i="6"/>
  <c r="E4153" i="6"/>
  <c r="H4152" i="6"/>
  <c r="M4149" i="6" l="1"/>
  <c r="J4150" i="6"/>
  <c r="K4150" i="6" s="1"/>
  <c r="E4154" i="6"/>
  <c r="H4153" i="6"/>
  <c r="J4151" i="6" l="1"/>
  <c r="K4151" i="6" s="1"/>
  <c r="M4150" i="6"/>
  <c r="E4155" i="6"/>
  <c r="H4154" i="6"/>
  <c r="J4152" i="6" l="1"/>
  <c r="K4152" i="6" s="1"/>
  <c r="M4151" i="6"/>
  <c r="E4156" i="6"/>
  <c r="H4155" i="6"/>
  <c r="J4153" i="6" l="1"/>
  <c r="K4153" i="6" s="1"/>
  <c r="M4152" i="6"/>
  <c r="E4157" i="6"/>
  <c r="H4156" i="6"/>
  <c r="J4154" i="6" l="1"/>
  <c r="K4154" i="6" s="1"/>
  <c r="M4153" i="6"/>
  <c r="E4158" i="6"/>
  <c r="H4157" i="6"/>
  <c r="J4155" i="6" l="1"/>
  <c r="K4155" i="6" s="1"/>
  <c r="M4154" i="6"/>
  <c r="E4159" i="6"/>
  <c r="H4158" i="6"/>
  <c r="J4156" i="6" l="1"/>
  <c r="K4156" i="6" s="1"/>
  <c r="M4155" i="6"/>
  <c r="E4160" i="6"/>
  <c r="H4159" i="6"/>
  <c r="J4157" i="6" l="1"/>
  <c r="K4157" i="6" s="1"/>
  <c r="M4156" i="6"/>
  <c r="E4161" i="6"/>
  <c r="H4160" i="6"/>
  <c r="J4158" i="6" l="1"/>
  <c r="K4158" i="6" s="1"/>
  <c r="M4157" i="6"/>
  <c r="E4162" i="6"/>
  <c r="H4161" i="6"/>
  <c r="J4159" i="6" l="1"/>
  <c r="K4159" i="6" s="1"/>
  <c r="M4158" i="6"/>
  <c r="E4163" i="6"/>
  <c r="H4162" i="6"/>
  <c r="J4160" i="6" l="1"/>
  <c r="K4160" i="6" s="1"/>
  <c r="M4159" i="6"/>
  <c r="E4164" i="6"/>
  <c r="H4163" i="6"/>
  <c r="J4161" i="6" l="1"/>
  <c r="K4161" i="6" s="1"/>
  <c r="M4160" i="6"/>
  <c r="E4165" i="6"/>
  <c r="H4164" i="6"/>
  <c r="J4162" i="6" l="1"/>
  <c r="K4162" i="6" s="1"/>
  <c r="M4161" i="6"/>
  <c r="E4166" i="6"/>
  <c r="H4165" i="6"/>
  <c r="J4163" i="6" l="1"/>
  <c r="K4163" i="6" s="1"/>
  <c r="M4162" i="6"/>
  <c r="E4167" i="6"/>
  <c r="H4166" i="6"/>
  <c r="J4164" i="6" l="1"/>
  <c r="K4164" i="6" s="1"/>
  <c r="M4163" i="6"/>
  <c r="E4168" i="6"/>
  <c r="H4167" i="6"/>
  <c r="J4165" i="6" l="1"/>
  <c r="K4165" i="6" s="1"/>
  <c r="M4164" i="6"/>
  <c r="E4169" i="6"/>
  <c r="H4168" i="6"/>
  <c r="J4166" i="6" l="1"/>
  <c r="K4166" i="6" s="1"/>
  <c r="M4165" i="6"/>
  <c r="E4170" i="6"/>
  <c r="H4169" i="6"/>
  <c r="J4167" i="6" l="1"/>
  <c r="K4167" i="6" s="1"/>
  <c r="M4166" i="6"/>
  <c r="E4171" i="6"/>
  <c r="H4170" i="6"/>
  <c r="J4168" i="6" l="1"/>
  <c r="K4168" i="6" s="1"/>
  <c r="M4167" i="6"/>
  <c r="E4172" i="6"/>
  <c r="H4171" i="6"/>
  <c r="J4169" i="6" l="1"/>
  <c r="K4169" i="6" s="1"/>
  <c r="M4168" i="6"/>
  <c r="E4173" i="6"/>
  <c r="H4172" i="6"/>
  <c r="J4170" i="6" l="1"/>
  <c r="K4170" i="6" s="1"/>
  <c r="M4169" i="6"/>
  <c r="E4174" i="6"/>
  <c r="H4173" i="6"/>
  <c r="J4171" i="6" l="1"/>
  <c r="K4171" i="6" s="1"/>
  <c r="M4170" i="6"/>
  <c r="E4175" i="6"/>
  <c r="H4174" i="6"/>
  <c r="J4172" i="6" l="1"/>
  <c r="K4172" i="6" s="1"/>
  <c r="M4171" i="6"/>
  <c r="E4176" i="6"/>
  <c r="H4175" i="6"/>
  <c r="J4173" i="6" l="1"/>
  <c r="K4173" i="6" s="1"/>
  <c r="M4172" i="6"/>
  <c r="E4177" i="6"/>
  <c r="H4176" i="6"/>
  <c r="J4174" i="6" l="1"/>
  <c r="K4174" i="6" s="1"/>
  <c r="M4173" i="6"/>
  <c r="E4178" i="6"/>
  <c r="H4177" i="6"/>
  <c r="J4175" i="6" l="1"/>
  <c r="K4175" i="6" s="1"/>
  <c r="M4174" i="6"/>
  <c r="E4179" i="6"/>
  <c r="H4178" i="6"/>
  <c r="J4176" i="6" l="1"/>
  <c r="K4176" i="6" s="1"/>
  <c r="M4175" i="6"/>
  <c r="E4180" i="6"/>
  <c r="H4179" i="6"/>
  <c r="J4177" i="6" l="1"/>
  <c r="K4177" i="6" s="1"/>
  <c r="M4176" i="6"/>
  <c r="E4181" i="6"/>
  <c r="H4180" i="6"/>
  <c r="J4178" i="6" l="1"/>
  <c r="K4178" i="6" s="1"/>
  <c r="M4177" i="6"/>
  <c r="E4182" i="6"/>
  <c r="H4181" i="6"/>
  <c r="J4179" i="6" l="1"/>
  <c r="K4179" i="6" s="1"/>
  <c r="M4178" i="6"/>
  <c r="E4183" i="6"/>
  <c r="H4182" i="6"/>
  <c r="J4180" i="6" l="1"/>
  <c r="K4180" i="6" s="1"/>
  <c r="M4179" i="6"/>
  <c r="E4184" i="6"/>
  <c r="H4183" i="6"/>
  <c r="J4181" i="6" l="1"/>
  <c r="K4181" i="6" s="1"/>
  <c r="M4180" i="6"/>
  <c r="E4185" i="6"/>
  <c r="H4184" i="6"/>
  <c r="J4182" i="6" l="1"/>
  <c r="K4182" i="6" s="1"/>
  <c r="M4181" i="6"/>
  <c r="E4186" i="6"/>
  <c r="H4185" i="6"/>
  <c r="J4183" i="6" l="1"/>
  <c r="K4183" i="6" s="1"/>
  <c r="M4182" i="6"/>
  <c r="E4187" i="6"/>
  <c r="H4186" i="6"/>
  <c r="J4184" i="6" l="1"/>
  <c r="K4184" i="6" s="1"/>
  <c r="M4183" i="6"/>
  <c r="E4188" i="6"/>
  <c r="H4187" i="6"/>
  <c r="J4185" i="6" l="1"/>
  <c r="K4185" i="6" s="1"/>
  <c r="M4184" i="6"/>
  <c r="E4189" i="6"/>
  <c r="H4188" i="6"/>
  <c r="J4186" i="6" l="1"/>
  <c r="K4186" i="6" s="1"/>
  <c r="M4185" i="6"/>
  <c r="E4190" i="6"/>
  <c r="H4189" i="6"/>
  <c r="J4187" i="6" l="1"/>
  <c r="K4187" i="6" s="1"/>
  <c r="M4186" i="6"/>
  <c r="E4191" i="6"/>
  <c r="H4190" i="6"/>
  <c r="J4188" i="6" l="1"/>
  <c r="K4188" i="6" s="1"/>
  <c r="M4187" i="6"/>
  <c r="E4192" i="6"/>
  <c r="H4191" i="6"/>
  <c r="J4189" i="6" l="1"/>
  <c r="K4189" i="6" s="1"/>
  <c r="M4188" i="6"/>
  <c r="E4193" i="6"/>
  <c r="H4192" i="6"/>
  <c r="J4190" i="6" l="1"/>
  <c r="K4190" i="6" s="1"/>
  <c r="M4189" i="6"/>
  <c r="E4194" i="6"/>
  <c r="H4193" i="6"/>
  <c r="J4191" i="6" l="1"/>
  <c r="K4191" i="6" s="1"/>
  <c r="M4190" i="6"/>
  <c r="E4195" i="6"/>
  <c r="H4194" i="6"/>
  <c r="J4192" i="6" l="1"/>
  <c r="K4192" i="6" s="1"/>
  <c r="M4191" i="6"/>
  <c r="E4196" i="6"/>
  <c r="H4195" i="6"/>
  <c r="J4193" i="6" l="1"/>
  <c r="K4193" i="6" s="1"/>
  <c r="M4192" i="6"/>
  <c r="E4197" i="6"/>
  <c r="H4196" i="6"/>
  <c r="J4194" i="6" l="1"/>
  <c r="K4194" i="6" s="1"/>
  <c r="M4193" i="6"/>
  <c r="E4198" i="6"/>
  <c r="H4197" i="6"/>
  <c r="M4194" i="6" l="1"/>
  <c r="J4195" i="6"/>
  <c r="K4195" i="6" s="1"/>
  <c r="H4198" i="6"/>
  <c r="E4199" i="6"/>
  <c r="J4196" i="6" l="1"/>
  <c r="K4196" i="6" s="1"/>
  <c r="M4195" i="6"/>
  <c r="E4200" i="6"/>
  <c r="H4199" i="6"/>
  <c r="J4197" i="6" l="1"/>
  <c r="K4197" i="6" s="1"/>
  <c r="M4196" i="6"/>
  <c r="E4201" i="6"/>
  <c r="H4200" i="6"/>
  <c r="J4198" i="6" l="1"/>
  <c r="K4198" i="6" s="1"/>
  <c r="M4197" i="6"/>
  <c r="H4201" i="6"/>
  <c r="E4202" i="6"/>
  <c r="J4199" i="6" l="1"/>
  <c r="K4199" i="6" s="1"/>
  <c r="M4198" i="6"/>
  <c r="E4203" i="6"/>
  <c r="H4202" i="6"/>
  <c r="J4200" i="6" l="1"/>
  <c r="K4200" i="6" s="1"/>
  <c r="M4199" i="6"/>
  <c r="E4204" i="6"/>
  <c r="H4203" i="6"/>
  <c r="J4201" i="6" l="1"/>
  <c r="K4201" i="6" s="1"/>
  <c r="M4200" i="6"/>
  <c r="E4205" i="6"/>
  <c r="H4204" i="6"/>
  <c r="J4202" i="6" l="1"/>
  <c r="K4202" i="6" s="1"/>
  <c r="M4201" i="6"/>
  <c r="E4206" i="6"/>
  <c r="H4205" i="6"/>
  <c r="J4203" i="6" l="1"/>
  <c r="K4203" i="6" s="1"/>
  <c r="M4202" i="6"/>
  <c r="E4207" i="6"/>
  <c r="H4206" i="6"/>
  <c r="J4204" i="6" l="1"/>
  <c r="K4204" i="6" s="1"/>
  <c r="M4203" i="6"/>
  <c r="E4208" i="6"/>
  <c r="H4207" i="6"/>
  <c r="J4205" i="6" l="1"/>
  <c r="K4205" i="6" s="1"/>
  <c r="M4204" i="6"/>
  <c r="E4209" i="6"/>
  <c r="H4208" i="6"/>
  <c r="J4206" i="6" l="1"/>
  <c r="K4206" i="6" s="1"/>
  <c r="M4205" i="6"/>
  <c r="E4210" i="6"/>
  <c r="H4209" i="6"/>
  <c r="J4207" i="6" l="1"/>
  <c r="K4207" i="6" s="1"/>
  <c r="M4206" i="6"/>
  <c r="E4211" i="6"/>
  <c r="H4210" i="6"/>
  <c r="J4208" i="6" l="1"/>
  <c r="K4208" i="6" s="1"/>
  <c r="M4207" i="6"/>
  <c r="E4212" i="6"/>
  <c r="H4211" i="6"/>
  <c r="J4209" i="6" l="1"/>
  <c r="K4209" i="6" s="1"/>
  <c r="M4208" i="6"/>
  <c r="E4213" i="6"/>
  <c r="H4212" i="6"/>
  <c r="J4210" i="6" l="1"/>
  <c r="K4210" i="6" s="1"/>
  <c r="M4209" i="6"/>
  <c r="E4214" i="6"/>
  <c r="H4213" i="6"/>
  <c r="J4211" i="6" l="1"/>
  <c r="K4211" i="6" s="1"/>
  <c r="M4210" i="6"/>
  <c r="E4215" i="6"/>
  <c r="H4214" i="6"/>
  <c r="J4212" i="6" l="1"/>
  <c r="K4212" i="6" s="1"/>
  <c r="M4211" i="6"/>
  <c r="E4216" i="6"/>
  <c r="H4215" i="6"/>
  <c r="J4213" i="6" l="1"/>
  <c r="K4213" i="6" s="1"/>
  <c r="M4212" i="6"/>
  <c r="E4217" i="6"/>
  <c r="H4216" i="6"/>
  <c r="J4214" i="6" l="1"/>
  <c r="K4214" i="6" s="1"/>
  <c r="M4213" i="6"/>
  <c r="E4218" i="6"/>
  <c r="H4217" i="6"/>
  <c r="J4215" i="6" l="1"/>
  <c r="K4215" i="6" s="1"/>
  <c r="M4214" i="6"/>
  <c r="E4219" i="6"/>
  <c r="H4218" i="6"/>
  <c r="J4216" i="6" l="1"/>
  <c r="K4216" i="6" s="1"/>
  <c r="M4215" i="6"/>
  <c r="E4220" i="6"/>
  <c r="H4219" i="6"/>
  <c r="J4217" i="6" l="1"/>
  <c r="K4217" i="6" s="1"/>
  <c r="M4216" i="6"/>
  <c r="E4221" i="6"/>
  <c r="H4220" i="6"/>
  <c r="J4218" i="6" l="1"/>
  <c r="K4218" i="6" s="1"/>
  <c r="M4217" i="6"/>
  <c r="E4222" i="6"/>
  <c r="H4221" i="6"/>
  <c r="J4219" i="6" l="1"/>
  <c r="K4219" i="6" s="1"/>
  <c r="M4218" i="6"/>
  <c r="E4223" i="6"/>
  <c r="H4222" i="6"/>
  <c r="J4220" i="6" l="1"/>
  <c r="K4220" i="6" s="1"/>
  <c r="M4219" i="6"/>
  <c r="E4224" i="6"/>
  <c r="H4223" i="6"/>
  <c r="J4221" i="6" l="1"/>
  <c r="K4221" i="6" s="1"/>
  <c r="M4220" i="6"/>
  <c r="E4225" i="6"/>
  <c r="H4224" i="6"/>
  <c r="J4222" i="6" l="1"/>
  <c r="K4222" i="6" s="1"/>
  <c r="M4221" i="6"/>
  <c r="E4226" i="6"/>
  <c r="H4225" i="6"/>
  <c r="J4223" i="6" l="1"/>
  <c r="K4223" i="6" s="1"/>
  <c r="M4222" i="6"/>
  <c r="E4227" i="6"/>
  <c r="H4226" i="6"/>
  <c r="J4224" i="6" l="1"/>
  <c r="K4224" i="6" s="1"/>
  <c r="M4223" i="6"/>
  <c r="E4228" i="6"/>
  <c r="H4227" i="6"/>
  <c r="J4225" i="6" l="1"/>
  <c r="K4225" i="6" s="1"/>
  <c r="M4224" i="6"/>
  <c r="E4229" i="6"/>
  <c r="H4228" i="6"/>
  <c r="J4226" i="6" l="1"/>
  <c r="K4226" i="6" s="1"/>
  <c r="M4225" i="6"/>
  <c r="E4230" i="6"/>
  <c r="H4229" i="6"/>
  <c r="J4227" i="6" l="1"/>
  <c r="K4227" i="6" s="1"/>
  <c r="M4226" i="6"/>
  <c r="E4231" i="6"/>
  <c r="H4230" i="6"/>
  <c r="J4228" i="6" l="1"/>
  <c r="K4228" i="6" s="1"/>
  <c r="M4227" i="6"/>
  <c r="E4232" i="6"/>
  <c r="H4231" i="6"/>
  <c r="J4229" i="6" l="1"/>
  <c r="K4229" i="6" s="1"/>
  <c r="M4228" i="6"/>
  <c r="E4233" i="6"/>
  <c r="H4232" i="6"/>
  <c r="J4230" i="6" l="1"/>
  <c r="K4230" i="6" s="1"/>
  <c r="M4229" i="6"/>
  <c r="E4234" i="6"/>
  <c r="H4233" i="6"/>
  <c r="J4231" i="6" l="1"/>
  <c r="K4231" i="6" s="1"/>
  <c r="M4230" i="6"/>
  <c r="E4235" i="6"/>
  <c r="H4234" i="6"/>
  <c r="J4232" i="6" l="1"/>
  <c r="K4232" i="6" s="1"/>
  <c r="M4231" i="6"/>
  <c r="E4236" i="6"/>
  <c r="H4235" i="6"/>
  <c r="J4233" i="6" l="1"/>
  <c r="K4233" i="6" s="1"/>
  <c r="M4232" i="6"/>
  <c r="E4237" i="6"/>
  <c r="H4236" i="6"/>
  <c r="J4234" i="6" l="1"/>
  <c r="K4234" i="6" s="1"/>
  <c r="M4233" i="6"/>
  <c r="E4238" i="6"/>
  <c r="H4237" i="6"/>
  <c r="J4235" i="6" l="1"/>
  <c r="K4235" i="6" s="1"/>
  <c r="M4234" i="6"/>
  <c r="E4239" i="6"/>
  <c r="H4238" i="6"/>
  <c r="J4236" i="6" l="1"/>
  <c r="K4236" i="6" s="1"/>
  <c r="M4235" i="6"/>
  <c r="E4240" i="6"/>
  <c r="H4239" i="6"/>
  <c r="J4237" i="6" l="1"/>
  <c r="K4237" i="6" s="1"/>
  <c r="M4236" i="6"/>
  <c r="E4241" i="6"/>
  <c r="H4240" i="6"/>
  <c r="J4238" i="6" l="1"/>
  <c r="K4238" i="6" s="1"/>
  <c r="M4237" i="6"/>
  <c r="E4242" i="6"/>
  <c r="H4241" i="6"/>
  <c r="J4239" i="6" l="1"/>
  <c r="K4239" i="6" s="1"/>
  <c r="M4238" i="6"/>
  <c r="E4243" i="6"/>
  <c r="H4242" i="6"/>
  <c r="J4240" i="6" l="1"/>
  <c r="K4240" i="6" s="1"/>
  <c r="M4239" i="6"/>
  <c r="E4244" i="6"/>
  <c r="H4243" i="6"/>
  <c r="J4241" i="6" l="1"/>
  <c r="K4241" i="6" s="1"/>
  <c r="M4240" i="6"/>
  <c r="E4245" i="6"/>
  <c r="H4244" i="6"/>
  <c r="J4242" i="6" l="1"/>
  <c r="K4242" i="6" s="1"/>
  <c r="M4241" i="6"/>
  <c r="E4246" i="6"/>
  <c r="H4245" i="6"/>
  <c r="J4243" i="6" l="1"/>
  <c r="K4243" i="6" s="1"/>
  <c r="M4242" i="6"/>
  <c r="E4247" i="6"/>
  <c r="H4246" i="6"/>
  <c r="J4244" i="6" l="1"/>
  <c r="K4244" i="6" s="1"/>
  <c r="M4243" i="6"/>
  <c r="E4248" i="6"/>
  <c r="H4247" i="6"/>
  <c r="J4245" i="6" l="1"/>
  <c r="K4245" i="6" s="1"/>
  <c r="M4244" i="6"/>
  <c r="E4249" i="6"/>
  <c r="H4248" i="6"/>
  <c r="M4245" i="6" l="1"/>
  <c r="J4246" i="6"/>
  <c r="K4246" i="6" s="1"/>
  <c r="E4250" i="6"/>
  <c r="H4249" i="6"/>
  <c r="J4247" i="6" l="1"/>
  <c r="K4247" i="6" s="1"/>
  <c r="M4246" i="6"/>
  <c r="E4251" i="6"/>
  <c r="H4250" i="6"/>
  <c r="J4248" i="6" l="1"/>
  <c r="K4248" i="6" s="1"/>
  <c r="M4247" i="6"/>
  <c r="E4252" i="6"/>
  <c r="H4251" i="6"/>
  <c r="J4249" i="6" l="1"/>
  <c r="K4249" i="6" s="1"/>
  <c r="M4248" i="6"/>
  <c r="E4253" i="6"/>
  <c r="H4252" i="6"/>
  <c r="J4250" i="6" l="1"/>
  <c r="K4250" i="6" s="1"/>
  <c r="M4249" i="6"/>
  <c r="E4254" i="6"/>
  <c r="H4253" i="6"/>
  <c r="J4251" i="6" l="1"/>
  <c r="K4251" i="6" s="1"/>
  <c r="M4250" i="6"/>
  <c r="E4255" i="6"/>
  <c r="H4254" i="6"/>
  <c r="J4252" i="6" l="1"/>
  <c r="K4252" i="6" s="1"/>
  <c r="M4251" i="6"/>
  <c r="E4256" i="6"/>
  <c r="H4255" i="6"/>
  <c r="J4253" i="6" l="1"/>
  <c r="K4253" i="6" s="1"/>
  <c r="M4252" i="6"/>
  <c r="E4257" i="6"/>
  <c r="H4256" i="6"/>
  <c r="J4254" i="6" l="1"/>
  <c r="K4254" i="6" s="1"/>
  <c r="M4253" i="6"/>
  <c r="E4258" i="6"/>
  <c r="H4257" i="6"/>
  <c r="J4255" i="6" l="1"/>
  <c r="K4255" i="6" s="1"/>
  <c r="M4254" i="6"/>
  <c r="E4259" i="6"/>
  <c r="H4258" i="6"/>
  <c r="J4256" i="6" l="1"/>
  <c r="K4256" i="6" s="1"/>
  <c r="M4255" i="6"/>
  <c r="E4260" i="6"/>
  <c r="H4259" i="6"/>
  <c r="J4257" i="6" l="1"/>
  <c r="K4257" i="6" s="1"/>
  <c r="M4256" i="6"/>
  <c r="E4261" i="6"/>
  <c r="H4260" i="6"/>
  <c r="J4258" i="6" l="1"/>
  <c r="K4258" i="6" s="1"/>
  <c r="M4257" i="6"/>
  <c r="E4262" i="6"/>
  <c r="H4261" i="6"/>
  <c r="J4259" i="6" l="1"/>
  <c r="K4259" i="6" s="1"/>
  <c r="M4258" i="6"/>
  <c r="E4263" i="6"/>
  <c r="H4262" i="6"/>
  <c r="J4260" i="6" l="1"/>
  <c r="K4260" i="6" s="1"/>
  <c r="M4259" i="6"/>
  <c r="E4264" i="6"/>
  <c r="H4263" i="6"/>
  <c r="J4261" i="6" l="1"/>
  <c r="K4261" i="6" s="1"/>
  <c r="M4260" i="6"/>
  <c r="E4265" i="6"/>
  <c r="H4264" i="6"/>
  <c r="J4262" i="6" l="1"/>
  <c r="K4262" i="6" s="1"/>
  <c r="M4261" i="6"/>
  <c r="E4266" i="6"/>
  <c r="H4265" i="6"/>
  <c r="J4263" i="6" l="1"/>
  <c r="K4263" i="6" s="1"/>
  <c r="M4262" i="6"/>
  <c r="E4267" i="6"/>
  <c r="H4266" i="6"/>
  <c r="J4264" i="6" l="1"/>
  <c r="K4264" i="6" s="1"/>
  <c r="M4263" i="6"/>
  <c r="E4268" i="6"/>
  <c r="H4267" i="6"/>
  <c r="J4265" i="6" l="1"/>
  <c r="K4265" i="6" s="1"/>
  <c r="M4264" i="6"/>
  <c r="H4268" i="6"/>
  <c r="E4269" i="6"/>
  <c r="J4266" i="6" l="1"/>
  <c r="K4266" i="6" s="1"/>
  <c r="M4265" i="6"/>
  <c r="E4270" i="6"/>
  <c r="H4269" i="6"/>
  <c r="J4267" i="6" l="1"/>
  <c r="K4267" i="6" s="1"/>
  <c r="M4266" i="6"/>
  <c r="E4271" i="6"/>
  <c r="H4270" i="6"/>
  <c r="J4268" i="6" l="1"/>
  <c r="K4268" i="6" s="1"/>
  <c r="M4267" i="6"/>
  <c r="E4272" i="6"/>
  <c r="H4271" i="6"/>
  <c r="J4269" i="6" l="1"/>
  <c r="K4269" i="6" s="1"/>
  <c r="M4268" i="6"/>
  <c r="E4273" i="6"/>
  <c r="H4272" i="6"/>
  <c r="J4270" i="6" l="1"/>
  <c r="K4270" i="6" s="1"/>
  <c r="M4269" i="6"/>
  <c r="E4274" i="6"/>
  <c r="H4273" i="6"/>
  <c r="J4271" i="6" l="1"/>
  <c r="K4271" i="6" s="1"/>
  <c r="M4270" i="6"/>
  <c r="E4275" i="6"/>
  <c r="H4274" i="6"/>
  <c r="J4272" i="6" l="1"/>
  <c r="K4272" i="6" s="1"/>
  <c r="M4271" i="6"/>
  <c r="E4276" i="6"/>
  <c r="H4275" i="6"/>
  <c r="J4273" i="6" l="1"/>
  <c r="K4273" i="6" s="1"/>
  <c r="M4272" i="6"/>
  <c r="E4277" i="6"/>
  <c r="H4276" i="6"/>
  <c r="J4274" i="6" l="1"/>
  <c r="K4274" i="6" s="1"/>
  <c r="M4273" i="6"/>
  <c r="E4278" i="6"/>
  <c r="H4277" i="6"/>
  <c r="J4275" i="6" l="1"/>
  <c r="K4275" i="6" s="1"/>
  <c r="M4274" i="6"/>
  <c r="E4279" i="6"/>
  <c r="H4278" i="6"/>
  <c r="J4276" i="6" l="1"/>
  <c r="K4276" i="6" s="1"/>
  <c r="M4275" i="6"/>
  <c r="E4280" i="6"/>
  <c r="H4279" i="6"/>
  <c r="J4277" i="6" l="1"/>
  <c r="K4277" i="6" s="1"/>
  <c r="M4276" i="6"/>
  <c r="E4281" i="6"/>
  <c r="H4280" i="6"/>
  <c r="J4278" i="6" l="1"/>
  <c r="K4278" i="6" s="1"/>
  <c r="M4277" i="6"/>
  <c r="E4282" i="6"/>
  <c r="H4281" i="6"/>
  <c r="J4279" i="6" l="1"/>
  <c r="K4279" i="6" s="1"/>
  <c r="M4278" i="6"/>
  <c r="E4283" i="6"/>
  <c r="H4282" i="6"/>
  <c r="J4280" i="6" l="1"/>
  <c r="K4280" i="6" s="1"/>
  <c r="M4279" i="6"/>
  <c r="E4284" i="6"/>
  <c r="H4283" i="6"/>
  <c r="J4281" i="6" l="1"/>
  <c r="K4281" i="6" s="1"/>
  <c r="M4280" i="6"/>
  <c r="E4285" i="6"/>
  <c r="H4284" i="6"/>
  <c r="J4282" i="6" l="1"/>
  <c r="K4282" i="6" s="1"/>
  <c r="M4281" i="6"/>
  <c r="E4286" i="6"/>
  <c r="H4285" i="6"/>
  <c r="J4283" i="6" l="1"/>
  <c r="K4283" i="6" s="1"/>
  <c r="M4282" i="6"/>
  <c r="E4287" i="6"/>
  <c r="H4286" i="6"/>
  <c r="J4284" i="6" l="1"/>
  <c r="K4284" i="6" s="1"/>
  <c r="M4283" i="6"/>
  <c r="E4288" i="6"/>
  <c r="H4287" i="6"/>
  <c r="J4285" i="6" l="1"/>
  <c r="K4285" i="6" s="1"/>
  <c r="M4284" i="6"/>
  <c r="E4289" i="6"/>
  <c r="H4288" i="6"/>
  <c r="J4286" i="6" l="1"/>
  <c r="K4286" i="6" s="1"/>
  <c r="M4285" i="6"/>
  <c r="E4290" i="6"/>
  <c r="H4289" i="6"/>
  <c r="J4287" i="6" l="1"/>
  <c r="K4287" i="6" s="1"/>
  <c r="M4286" i="6"/>
  <c r="E4291" i="6"/>
  <c r="H4290" i="6"/>
  <c r="J4288" i="6" l="1"/>
  <c r="K4288" i="6" s="1"/>
  <c r="M4287" i="6"/>
  <c r="E4292" i="6"/>
  <c r="H4291" i="6"/>
  <c r="J4289" i="6" l="1"/>
  <c r="K4289" i="6" s="1"/>
  <c r="M4288" i="6"/>
  <c r="E4293" i="6"/>
  <c r="H4292" i="6"/>
  <c r="J4290" i="6" l="1"/>
  <c r="K4290" i="6" s="1"/>
  <c r="M4289" i="6"/>
  <c r="E4294" i="6"/>
  <c r="H4293" i="6"/>
  <c r="J4291" i="6" l="1"/>
  <c r="K4291" i="6" s="1"/>
  <c r="M4290" i="6"/>
  <c r="E4295" i="6"/>
  <c r="H4294" i="6"/>
  <c r="J4292" i="6" l="1"/>
  <c r="K4292" i="6" s="1"/>
  <c r="M4291" i="6"/>
  <c r="E4296" i="6"/>
  <c r="H4295" i="6"/>
  <c r="J4293" i="6" l="1"/>
  <c r="K4293" i="6" s="1"/>
  <c r="M4292" i="6"/>
  <c r="E4297" i="6"/>
  <c r="H4296" i="6"/>
  <c r="M4293" i="6" l="1"/>
  <c r="J4294" i="6"/>
  <c r="K4294" i="6" s="1"/>
  <c r="E4298" i="6"/>
  <c r="H4297" i="6"/>
  <c r="J4295" i="6" l="1"/>
  <c r="K4295" i="6" s="1"/>
  <c r="M4294" i="6"/>
  <c r="E4299" i="6"/>
  <c r="H4298" i="6"/>
  <c r="J4296" i="6" l="1"/>
  <c r="K4296" i="6" s="1"/>
  <c r="M4295" i="6"/>
  <c r="E4300" i="6"/>
  <c r="H4299" i="6"/>
  <c r="J4297" i="6" l="1"/>
  <c r="K4297" i="6" s="1"/>
  <c r="M4296" i="6"/>
  <c r="E4301" i="6"/>
  <c r="H4300" i="6"/>
  <c r="J4298" i="6" l="1"/>
  <c r="K4298" i="6" s="1"/>
  <c r="M4297" i="6"/>
  <c r="E4302" i="6"/>
  <c r="H4301" i="6"/>
  <c r="J4299" i="6" l="1"/>
  <c r="K4299" i="6" s="1"/>
  <c r="M4298" i="6"/>
  <c r="E4303" i="6"/>
  <c r="H4302" i="6"/>
  <c r="J4300" i="6" l="1"/>
  <c r="K4300" i="6" s="1"/>
  <c r="M4299" i="6"/>
  <c r="E4304" i="6"/>
  <c r="H4303" i="6"/>
  <c r="J4301" i="6" l="1"/>
  <c r="K4301" i="6" s="1"/>
  <c r="M4300" i="6"/>
  <c r="E4305" i="6"/>
  <c r="H4304" i="6"/>
  <c r="J4302" i="6" l="1"/>
  <c r="K4302" i="6" s="1"/>
  <c r="M4301" i="6"/>
  <c r="E4306" i="6"/>
  <c r="H4305" i="6"/>
  <c r="J4303" i="6" l="1"/>
  <c r="K4303" i="6" s="1"/>
  <c r="M4302" i="6"/>
  <c r="E4307" i="6"/>
  <c r="H4306" i="6"/>
  <c r="J4304" i="6" l="1"/>
  <c r="K4304" i="6" s="1"/>
  <c r="M4303" i="6"/>
  <c r="E4308" i="6"/>
  <c r="H4307" i="6"/>
  <c r="J4305" i="6" l="1"/>
  <c r="K4305" i="6" s="1"/>
  <c r="M4304" i="6"/>
  <c r="H4308" i="6"/>
  <c r="E4309" i="6"/>
  <c r="J4306" i="6" l="1"/>
  <c r="K4306" i="6" s="1"/>
  <c r="M4305" i="6"/>
  <c r="E4310" i="6"/>
  <c r="H4309" i="6"/>
  <c r="J4307" i="6" l="1"/>
  <c r="K4307" i="6" s="1"/>
  <c r="M4306" i="6"/>
  <c r="E4311" i="6"/>
  <c r="H4310" i="6"/>
  <c r="J4308" i="6" l="1"/>
  <c r="K4308" i="6" s="1"/>
  <c r="M4307" i="6"/>
  <c r="E4312" i="6"/>
  <c r="H4311" i="6"/>
  <c r="J4309" i="6" l="1"/>
  <c r="K4309" i="6" s="1"/>
  <c r="M4308" i="6"/>
  <c r="E4313" i="6"/>
  <c r="H4312" i="6"/>
  <c r="J4310" i="6" l="1"/>
  <c r="K4310" i="6" s="1"/>
  <c r="M4309" i="6"/>
  <c r="E4314" i="6"/>
  <c r="H4313" i="6"/>
  <c r="J4311" i="6" l="1"/>
  <c r="K4311" i="6" s="1"/>
  <c r="M4310" i="6"/>
  <c r="E4315" i="6"/>
  <c r="H4314" i="6"/>
  <c r="J4312" i="6" l="1"/>
  <c r="K4312" i="6" s="1"/>
  <c r="M4311" i="6"/>
  <c r="E4316" i="6"/>
  <c r="H4315" i="6"/>
  <c r="J4313" i="6" l="1"/>
  <c r="K4313" i="6" s="1"/>
  <c r="M4312" i="6"/>
  <c r="E4317" i="6"/>
  <c r="H4316" i="6"/>
  <c r="J4314" i="6" l="1"/>
  <c r="K4314" i="6" s="1"/>
  <c r="M4313" i="6"/>
  <c r="E4318" i="6"/>
  <c r="H4317" i="6"/>
  <c r="J4315" i="6" l="1"/>
  <c r="K4315" i="6" s="1"/>
  <c r="M4314" i="6"/>
  <c r="E4319" i="6"/>
  <c r="H4318" i="6"/>
  <c r="J4316" i="6" l="1"/>
  <c r="K4316" i="6" s="1"/>
  <c r="M4315" i="6"/>
  <c r="E4320" i="6"/>
  <c r="H4319" i="6"/>
  <c r="J4317" i="6" l="1"/>
  <c r="K4317" i="6" s="1"/>
  <c r="M4316" i="6"/>
  <c r="E4321" i="6"/>
  <c r="H4320" i="6"/>
  <c r="J4318" i="6" l="1"/>
  <c r="K4318" i="6" s="1"/>
  <c r="M4317" i="6"/>
  <c r="E4322" i="6"/>
  <c r="H4321" i="6"/>
  <c r="J4319" i="6" l="1"/>
  <c r="K4319" i="6" s="1"/>
  <c r="M4318" i="6"/>
  <c r="E4323" i="6"/>
  <c r="H4322" i="6"/>
  <c r="J4320" i="6" l="1"/>
  <c r="K4320" i="6" s="1"/>
  <c r="M4319" i="6"/>
  <c r="E4324" i="6"/>
  <c r="H4323" i="6"/>
  <c r="J4321" i="6" l="1"/>
  <c r="K4321" i="6" s="1"/>
  <c r="M4320" i="6"/>
  <c r="E4325" i="6"/>
  <c r="H4324" i="6"/>
  <c r="J4322" i="6" l="1"/>
  <c r="K4322" i="6" s="1"/>
  <c r="M4321" i="6"/>
  <c r="E4326" i="6"/>
  <c r="H4325" i="6"/>
  <c r="M4322" i="6" l="1"/>
  <c r="J4323" i="6"/>
  <c r="K4323" i="6" s="1"/>
  <c r="E4327" i="6"/>
  <c r="H4326" i="6"/>
  <c r="J4324" i="6" l="1"/>
  <c r="K4324" i="6" s="1"/>
  <c r="M4323" i="6"/>
  <c r="E4328" i="6"/>
  <c r="H4327" i="6"/>
  <c r="J4325" i="6" l="1"/>
  <c r="K4325" i="6" s="1"/>
  <c r="M4324" i="6"/>
  <c r="E4329" i="6"/>
  <c r="H4328" i="6"/>
  <c r="M4325" i="6" l="1"/>
  <c r="J4326" i="6"/>
  <c r="K4326" i="6" s="1"/>
  <c r="E4330" i="6"/>
  <c r="H4329" i="6"/>
  <c r="J4327" i="6" l="1"/>
  <c r="K4327" i="6" s="1"/>
  <c r="M4326" i="6"/>
  <c r="E4331" i="6"/>
  <c r="H4330" i="6"/>
  <c r="J4328" i="6" l="1"/>
  <c r="K4328" i="6" s="1"/>
  <c r="M4327" i="6"/>
  <c r="E4332" i="6"/>
  <c r="H4331" i="6"/>
  <c r="J4329" i="6" l="1"/>
  <c r="K4329" i="6" s="1"/>
  <c r="M4328" i="6"/>
  <c r="E4333" i="6"/>
  <c r="H4332" i="6"/>
  <c r="J4330" i="6" l="1"/>
  <c r="K4330" i="6" s="1"/>
  <c r="M4329" i="6"/>
  <c r="E4334" i="6"/>
  <c r="H4333" i="6"/>
  <c r="J4331" i="6" l="1"/>
  <c r="K4331" i="6" s="1"/>
  <c r="M4330" i="6"/>
  <c r="H4334" i="6"/>
  <c r="E4335" i="6"/>
  <c r="J4332" i="6" l="1"/>
  <c r="K4332" i="6" s="1"/>
  <c r="M4331" i="6"/>
  <c r="E4336" i="6"/>
  <c r="H4335" i="6"/>
  <c r="J4333" i="6" l="1"/>
  <c r="K4333" i="6" s="1"/>
  <c r="M4332" i="6"/>
  <c r="E4337" i="6"/>
  <c r="H4336" i="6"/>
  <c r="J4334" i="6" l="1"/>
  <c r="K4334" i="6" s="1"/>
  <c r="M4333" i="6"/>
  <c r="E4338" i="6"/>
  <c r="H4337" i="6"/>
  <c r="J4335" i="6" l="1"/>
  <c r="K4335" i="6" s="1"/>
  <c r="M4334" i="6"/>
  <c r="E4339" i="6"/>
  <c r="H4338" i="6"/>
  <c r="J4336" i="6" l="1"/>
  <c r="K4336" i="6" s="1"/>
  <c r="M4335" i="6"/>
  <c r="E4340" i="6"/>
  <c r="H4339" i="6"/>
  <c r="J4337" i="6" l="1"/>
  <c r="K4337" i="6" s="1"/>
  <c r="M4336" i="6"/>
  <c r="E4341" i="6"/>
  <c r="H4340" i="6"/>
  <c r="J4338" i="6" l="1"/>
  <c r="K4338" i="6" s="1"/>
  <c r="M4337" i="6"/>
  <c r="E4342" i="6"/>
  <c r="H4341" i="6"/>
  <c r="J4339" i="6" l="1"/>
  <c r="K4339" i="6" s="1"/>
  <c r="M4338" i="6"/>
  <c r="E4343" i="6"/>
  <c r="H4342" i="6"/>
  <c r="J4340" i="6" l="1"/>
  <c r="K4340" i="6" s="1"/>
  <c r="M4339" i="6"/>
  <c r="E4344" i="6"/>
  <c r="H4343" i="6"/>
  <c r="J4341" i="6" l="1"/>
  <c r="K4341" i="6" s="1"/>
  <c r="M4340" i="6"/>
  <c r="E4345" i="6"/>
  <c r="H4344" i="6"/>
  <c r="J4342" i="6" l="1"/>
  <c r="K4342" i="6" s="1"/>
  <c r="M4341" i="6"/>
  <c r="E4346" i="6"/>
  <c r="H4345" i="6"/>
  <c r="J4343" i="6" l="1"/>
  <c r="K4343" i="6" s="1"/>
  <c r="M4342" i="6"/>
  <c r="E4347" i="6"/>
  <c r="H4346" i="6"/>
  <c r="J4344" i="6" l="1"/>
  <c r="K4344" i="6" s="1"/>
  <c r="M4343" i="6"/>
  <c r="E4348" i="6"/>
  <c r="H4347" i="6"/>
  <c r="J4345" i="6" l="1"/>
  <c r="K4345" i="6" s="1"/>
  <c r="M4344" i="6"/>
  <c r="E4349" i="6"/>
  <c r="H4348" i="6"/>
  <c r="J4346" i="6" l="1"/>
  <c r="K4346" i="6" s="1"/>
  <c r="M4345" i="6"/>
  <c r="E4350" i="6"/>
  <c r="H4349" i="6"/>
  <c r="J4347" i="6" l="1"/>
  <c r="K4347" i="6" s="1"/>
  <c r="M4346" i="6"/>
  <c r="E4351" i="6"/>
  <c r="H4350" i="6"/>
  <c r="J4348" i="6" l="1"/>
  <c r="K4348" i="6" s="1"/>
  <c r="M4347" i="6"/>
  <c r="E4352" i="6"/>
  <c r="H4351" i="6"/>
  <c r="J4349" i="6" l="1"/>
  <c r="K4349" i="6" s="1"/>
  <c r="M4348" i="6"/>
  <c r="E4353" i="6"/>
  <c r="H4352" i="6"/>
  <c r="J4350" i="6" l="1"/>
  <c r="K4350" i="6" s="1"/>
  <c r="M4349" i="6"/>
  <c r="E4354" i="6"/>
  <c r="H4353" i="6"/>
  <c r="J4351" i="6" l="1"/>
  <c r="K4351" i="6" s="1"/>
  <c r="M4350" i="6"/>
  <c r="E4355" i="6"/>
  <c r="H4354" i="6"/>
  <c r="J4352" i="6" l="1"/>
  <c r="K4352" i="6" s="1"/>
  <c r="M4351" i="6"/>
  <c r="E4356" i="6"/>
  <c r="H4355" i="6"/>
  <c r="J4353" i="6" l="1"/>
  <c r="K4353" i="6" s="1"/>
  <c r="M4352" i="6"/>
  <c r="E4357" i="6"/>
  <c r="H4356" i="6"/>
  <c r="J4354" i="6" l="1"/>
  <c r="K4354" i="6" s="1"/>
  <c r="M4353" i="6"/>
  <c r="E4358" i="6"/>
  <c r="H4357" i="6"/>
  <c r="J4355" i="6" l="1"/>
  <c r="K4355" i="6" s="1"/>
  <c r="M4354" i="6"/>
  <c r="E4359" i="6"/>
  <c r="H4358" i="6"/>
  <c r="J4356" i="6" l="1"/>
  <c r="K4356" i="6" s="1"/>
  <c r="M4355" i="6"/>
  <c r="E4360" i="6"/>
  <c r="H4359" i="6"/>
  <c r="J4357" i="6" l="1"/>
  <c r="K4357" i="6" s="1"/>
  <c r="M4356" i="6"/>
  <c r="E4361" i="6"/>
  <c r="H4360" i="6"/>
  <c r="J4358" i="6" l="1"/>
  <c r="K4358" i="6" s="1"/>
  <c r="M4357" i="6"/>
  <c r="E4362" i="6"/>
  <c r="H4361" i="6"/>
  <c r="J4359" i="6" l="1"/>
  <c r="K4359" i="6" s="1"/>
  <c r="M4358" i="6"/>
  <c r="E4363" i="6"/>
  <c r="H4362" i="6"/>
  <c r="J4360" i="6" l="1"/>
  <c r="K4360" i="6" s="1"/>
  <c r="M4359" i="6"/>
  <c r="E4364" i="6"/>
  <c r="H4363" i="6"/>
  <c r="J4361" i="6" l="1"/>
  <c r="K4361" i="6" s="1"/>
  <c r="M4360" i="6"/>
  <c r="E4365" i="6"/>
  <c r="H4364" i="6"/>
  <c r="J4362" i="6" l="1"/>
  <c r="K4362" i="6" s="1"/>
  <c r="M4361" i="6"/>
  <c r="E4366" i="6"/>
  <c r="H4365" i="6"/>
  <c r="J4363" i="6" l="1"/>
  <c r="K4363" i="6" s="1"/>
  <c r="M4362" i="6"/>
  <c r="E4367" i="6"/>
  <c r="H4366" i="6"/>
  <c r="J4364" i="6" l="1"/>
  <c r="K4364" i="6" s="1"/>
  <c r="M4363" i="6"/>
  <c r="E4368" i="6"/>
  <c r="H4367" i="6"/>
  <c r="J4365" i="6" l="1"/>
  <c r="K4365" i="6" s="1"/>
  <c r="M4364" i="6"/>
  <c r="E4369" i="6"/>
  <c r="H4368" i="6"/>
  <c r="J4366" i="6" l="1"/>
  <c r="K4366" i="6" s="1"/>
  <c r="M4365" i="6"/>
  <c r="E4370" i="6"/>
  <c r="H4369" i="6"/>
  <c r="J4367" i="6" l="1"/>
  <c r="K4367" i="6" s="1"/>
  <c r="M4366" i="6"/>
  <c r="E4371" i="6"/>
  <c r="H4370" i="6"/>
  <c r="J4368" i="6" l="1"/>
  <c r="K4368" i="6" s="1"/>
  <c r="M4367" i="6"/>
  <c r="E4372" i="6"/>
  <c r="H4371" i="6"/>
  <c r="J4369" i="6" l="1"/>
  <c r="K4369" i="6" s="1"/>
  <c r="M4368" i="6"/>
  <c r="E4373" i="6"/>
  <c r="H4372" i="6"/>
  <c r="J4370" i="6" l="1"/>
  <c r="K4370" i="6" s="1"/>
  <c r="M4369" i="6"/>
  <c r="E4374" i="6"/>
  <c r="H4373" i="6"/>
  <c r="J4371" i="6" l="1"/>
  <c r="K4371" i="6" s="1"/>
  <c r="M4370" i="6"/>
  <c r="E4375" i="6"/>
  <c r="H4374" i="6"/>
  <c r="J4372" i="6" l="1"/>
  <c r="K4372" i="6" s="1"/>
  <c r="M4371" i="6"/>
  <c r="E4376" i="6"/>
  <c r="H4375" i="6"/>
  <c r="J4373" i="6" l="1"/>
  <c r="K4373" i="6" s="1"/>
  <c r="M4372" i="6"/>
  <c r="E4377" i="6"/>
  <c r="H4376" i="6"/>
  <c r="J4374" i="6" l="1"/>
  <c r="K4374" i="6" s="1"/>
  <c r="M4373" i="6"/>
  <c r="E4378" i="6"/>
  <c r="H4377" i="6"/>
  <c r="J4375" i="6" l="1"/>
  <c r="K4375" i="6" s="1"/>
  <c r="M4374" i="6"/>
  <c r="E4379" i="6"/>
  <c r="H4378" i="6"/>
  <c r="J4376" i="6" l="1"/>
  <c r="K4376" i="6" s="1"/>
  <c r="M4375" i="6"/>
  <c r="E4380" i="6"/>
  <c r="H4379" i="6"/>
  <c r="J4377" i="6" l="1"/>
  <c r="K4377" i="6" s="1"/>
  <c r="M4376" i="6"/>
  <c r="E4381" i="6"/>
  <c r="H4380" i="6"/>
  <c r="J4378" i="6" l="1"/>
  <c r="K4378" i="6" s="1"/>
  <c r="M4377" i="6"/>
  <c r="E4382" i="6"/>
  <c r="H4381" i="6"/>
  <c r="J4379" i="6" l="1"/>
  <c r="K4379" i="6" s="1"/>
  <c r="M4378" i="6"/>
  <c r="E4383" i="6"/>
  <c r="H4382" i="6"/>
  <c r="J4380" i="6" l="1"/>
  <c r="K4380" i="6" s="1"/>
  <c r="M4379" i="6"/>
  <c r="E4384" i="6"/>
  <c r="H4383" i="6"/>
  <c r="J4381" i="6" l="1"/>
  <c r="K4381" i="6" s="1"/>
  <c r="M4380" i="6"/>
  <c r="E4385" i="6"/>
  <c r="H4384" i="6"/>
  <c r="J4382" i="6" l="1"/>
  <c r="K4382" i="6" s="1"/>
  <c r="M4381" i="6"/>
  <c r="E4386" i="6"/>
  <c r="H4385" i="6"/>
  <c r="J4383" i="6" l="1"/>
  <c r="K4383" i="6" s="1"/>
  <c r="M4382" i="6"/>
  <c r="E4387" i="6"/>
  <c r="H4386" i="6"/>
  <c r="J4384" i="6" l="1"/>
  <c r="K4384" i="6" s="1"/>
  <c r="M4383" i="6"/>
  <c r="E4388" i="6"/>
  <c r="H4387" i="6"/>
  <c r="J4385" i="6" l="1"/>
  <c r="K4385" i="6" s="1"/>
  <c r="M4384" i="6"/>
  <c r="E4389" i="6"/>
  <c r="H4388" i="6"/>
  <c r="J4386" i="6" l="1"/>
  <c r="K4386" i="6" s="1"/>
  <c r="M4385" i="6"/>
  <c r="E4390" i="6"/>
  <c r="H4389" i="6"/>
  <c r="J4387" i="6" l="1"/>
  <c r="K4387" i="6" s="1"/>
  <c r="M4386" i="6"/>
  <c r="E4391" i="6"/>
  <c r="H4390" i="6"/>
  <c r="J4388" i="6" l="1"/>
  <c r="K4388" i="6" s="1"/>
  <c r="M4387" i="6"/>
  <c r="E4392" i="6"/>
  <c r="H4391" i="6"/>
  <c r="J4389" i="6" l="1"/>
  <c r="K4389" i="6" s="1"/>
  <c r="M4388" i="6"/>
  <c r="E4393" i="6"/>
  <c r="H4392" i="6"/>
  <c r="J4390" i="6" l="1"/>
  <c r="K4390" i="6" s="1"/>
  <c r="M4389" i="6"/>
  <c r="E4394" i="6"/>
  <c r="H4393" i="6"/>
  <c r="J4391" i="6" l="1"/>
  <c r="K4391" i="6" s="1"/>
  <c r="M4390" i="6"/>
  <c r="E4395" i="6"/>
  <c r="H4394" i="6"/>
  <c r="J4392" i="6" l="1"/>
  <c r="K4392" i="6" s="1"/>
  <c r="M4391" i="6"/>
  <c r="E4396" i="6"/>
  <c r="H4395" i="6"/>
  <c r="J4393" i="6" l="1"/>
  <c r="K4393" i="6" s="1"/>
  <c r="M4392" i="6"/>
  <c r="E4397" i="6"/>
  <c r="H4396" i="6"/>
  <c r="J4394" i="6" l="1"/>
  <c r="K4394" i="6" s="1"/>
  <c r="M4393" i="6"/>
  <c r="E4398" i="6"/>
  <c r="H4397" i="6"/>
  <c r="J4395" i="6" l="1"/>
  <c r="K4395" i="6" s="1"/>
  <c r="M4394" i="6"/>
  <c r="E4399" i="6"/>
  <c r="H4398" i="6"/>
  <c r="J4396" i="6" l="1"/>
  <c r="K4396" i="6" s="1"/>
  <c r="M4395" i="6"/>
  <c r="E4400" i="6"/>
  <c r="H4399" i="6"/>
  <c r="J4397" i="6" l="1"/>
  <c r="K4397" i="6" s="1"/>
  <c r="M4396" i="6"/>
  <c r="E4401" i="6"/>
  <c r="H4400" i="6"/>
  <c r="J4398" i="6" l="1"/>
  <c r="K4398" i="6" s="1"/>
  <c r="M4397" i="6"/>
  <c r="E4402" i="6"/>
  <c r="H4401" i="6"/>
  <c r="J4399" i="6" l="1"/>
  <c r="K4399" i="6" s="1"/>
  <c r="M4398" i="6"/>
  <c r="E4403" i="6"/>
  <c r="H4402" i="6"/>
  <c r="J4400" i="6" l="1"/>
  <c r="K4400" i="6" s="1"/>
  <c r="M4399" i="6"/>
  <c r="E4404" i="6"/>
  <c r="H4403" i="6"/>
  <c r="J4401" i="6" l="1"/>
  <c r="K4401" i="6" s="1"/>
  <c r="M4400" i="6"/>
  <c r="E4405" i="6"/>
  <c r="H4404" i="6"/>
  <c r="J4402" i="6" l="1"/>
  <c r="K4402" i="6" s="1"/>
  <c r="M4401" i="6"/>
  <c r="H4405" i="6"/>
  <c r="E4406" i="6"/>
  <c r="J4403" i="6" l="1"/>
  <c r="K4403" i="6" s="1"/>
  <c r="M4402" i="6"/>
  <c r="E4407" i="6"/>
  <c r="H4406" i="6"/>
  <c r="J4404" i="6" l="1"/>
  <c r="K4404" i="6" s="1"/>
  <c r="M4403" i="6"/>
  <c r="E4408" i="6"/>
  <c r="H4407" i="6"/>
  <c r="J4405" i="6" l="1"/>
  <c r="K4405" i="6" s="1"/>
  <c r="M4404" i="6"/>
  <c r="E4409" i="6"/>
  <c r="H4408" i="6"/>
  <c r="J4406" i="6" l="1"/>
  <c r="K4406" i="6" s="1"/>
  <c r="M4405" i="6"/>
  <c r="E4410" i="6"/>
  <c r="H4409" i="6"/>
  <c r="J4407" i="6" l="1"/>
  <c r="K4407" i="6" s="1"/>
  <c r="M4406" i="6"/>
  <c r="E4411" i="6"/>
  <c r="H4410" i="6"/>
  <c r="J4408" i="6" l="1"/>
  <c r="K4408" i="6" s="1"/>
  <c r="M4407" i="6"/>
  <c r="E4412" i="6"/>
  <c r="H4411" i="6"/>
  <c r="J4409" i="6" l="1"/>
  <c r="K4409" i="6" s="1"/>
  <c r="M4408" i="6"/>
  <c r="E4413" i="6"/>
  <c r="H4412" i="6"/>
  <c r="J4410" i="6" l="1"/>
  <c r="K4410" i="6" s="1"/>
  <c r="M4409" i="6"/>
  <c r="E4414" i="6"/>
  <c r="H4413" i="6"/>
  <c r="J4411" i="6" l="1"/>
  <c r="K4411" i="6" s="1"/>
  <c r="M4410" i="6"/>
  <c r="E4415" i="6"/>
  <c r="H4414" i="6"/>
  <c r="J4412" i="6" l="1"/>
  <c r="K4412" i="6" s="1"/>
  <c r="M4411" i="6"/>
  <c r="E4416" i="6"/>
  <c r="H4415" i="6"/>
  <c r="J4413" i="6" l="1"/>
  <c r="K4413" i="6" s="1"/>
  <c r="M4412" i="6"/>
  <c r="E4417" i="6"/>
  <c r="H4416" i="6"/>
  <c r="J4414" i="6" l="1"/>
  <c r="K4414" i="6" s="1"/>
  <c r="M4413" i="6"/>
  <c r="E4418" i="6"/>
  <c r="H4417" i="6"/>
  <c r="J4415" i="6" l="1"/>
  <c r="K4415" i="6" s="1"/>
  <c r="M4414" i="6"/>
  <c r="E4419" i="6"/>
  <c r="H4418" i="6"/>
  <c r="J4416" i="6" l="1"/>
  <c r="K4416" i="6" s="1"/>
  <c r="M4415" i="6"/>
  <c r="E4420" i="6"/>
  <c r="H4419" i="6"/>
  <c r="J4417" i="6" l="1"/>
  <c r="K4417" i="6" s="1"/>
  <c r="M4416" i="6"/>
  <c r="E4421" i="6"/>
  <c r="H4420" i="6"/>
  <c r="J4418" i="6" l="1"/>
  <c r="K4418" i="6" s="1"/>
  <c r="M4417" i="6"/>
  <c r="E4422" i="6"/>
  <c r="H4421" i="6"/>
  <c r="M4418" i="6" l="1"/>
  <c r="J4419" i="6"/>
  <c r="K4419" i="6" s="1"/>
  <c r="E4423" i="6"/>
  <c r="H4422" i="6"/>
  <c r="J4420" i="6" l="1"/>
  <c r="K4420" i="6" s="1"/>
  <c r="M4419" i="6"/>
  <c r="E4424" i="6"/>
  <c r="H4423" i="6"/>
  <c r="J4421" i="6" l="1"/>
  <c r="K4421" i="6" s="1"/>
  <c r="M4420" i="6"/>
  <c r="H4424" i="6"/>
  <c r="E4425" i="6"/>
  <c r="J4422" i="6" l="1"/>
  <c r="K4422" i="6" s="1"/>
  <c r="M4421" i="6"/>
  <c r="E4426" i="6"/>
  <c r="H4425" i="6"/>
  <c r="J4423" i="6" l="1"/>
  <c r="K4423" i="6" s="1"/>
  <c r="M4422" i="6"/>
  <c r="E4427" i="6"/>
  <c r="H4426" i="6"/>
  <c r="J4424" i="6" l="1"/>
  <c r="K4424" i="6" s="1"/>
  <c r="M4423" i="6"/>
  <c r="E4428" i="6"/>
  <c r="H4427" i="6"/>
  <c r="J4425" i="6" l="1"/>
  <c r="K4425" i="6" s="1"/>
  <c r="M4424" i="6"/>
  <c r="E4429" i="6"/>
  <c r="H4428" i="6"/>
  <c r="J4426" i="6" l="1"/>
  <c r="K4426" i="6" s="1"/>
  <c r="M4425" i="6"/>
  <c r="E4430" i="6"/>
  <c r="H4429" i="6"/>
  <c r="J4427" i="6" l="1"/>
  <c r="K4427" i="6" s="1"/>
  <c r="M4426" i="6"/>
  <c r="E4431" i="6"/>
  <c r="H4430" i="6"/>
  <c r="J4428" i="6" l="1"/>
  <c r="K4428" i="6" s="1"/>
  <c r="M4427" i="6"/>
  <c r="E4432" i="6"/>
  <c r="H4431" i="6"/>
  <c r="J4429" i="6" l="1"/>
  <c r="K4429" i="6" s="1"/>
  <c r="M4428" i="6"/>
  <c r="E4433" i="6"/>
  <c r="H4432" i="6"/>
  <c r="J4430" i="6" l="1"/>
  <c r="K4430" i="6" s="1"/>
  <c r="M4429" i="6"/>
  <c r="E4434" i="6"/>
  <c r="H4433" i="6"/>
  <c r="J4431" i="6" l="1"/>
  <c r="K4431" i="6" s="1"/>
  <c r="M4430" i="6"/>
  <c r="E4435" i="6"/>
  <c r="H4434" i="6"/>
  <c r="J4432" i="6" l="1"/>
  <c r="K4432" i="6" s="1"/>
  <c r="M4431" i="6"/>
  <c r="E4436" i="6"/>
  <c r="H4435" i="6"/>
  <c r="J4433" i="6" l="1"/>
  <c r="K4433" i="6" s="1"/>
  <c r="M4432" i="6"/>
  <c r="E4437" i="6"/>
  <c r="H4436" i="6"/>
  <c r="J4434" i="6" l="1"/>
  <c r="K4434" i="6" s="1"/>
  <c r="M4433" i="6"/>
  <c r="E4438" i="6"/>
  <c r="H4437" i="6"/>
  <c r="J4435" i="6" l="1"/>
  <c r="K4435" i="6" s="1"/>
  <c r="M4434" i="6"/>
  <c r="E4439" i="6"/>
  <c r="H4438" i="6"/>
  <c r="J4436" i="6" l="1"/>
  <c r="K4436" i="6" s="1"/>
  <c r="M4435" i="6"/>
  <c r="E4440" i="6"/>
  <c r="H4439" i="6"/>
  <c r="J4437" i="6" l="1"/>
  <c r="K4437" i="6" s="1"/>
  <c r="M4436" i="6"/>
  <c r="E4441" i="6"/>
  <c r="H4440" i="6"/>
  <c r="J4438" i="6" l="1"/>
  <c r="K4438" i="6" s="1"/>
  <c r="M4437" i="6"/>
  <c r="E4442" i="6"/>
  <c r="H4441" i="6"/>
  <c r="M4438" i="6" l="1"/>
  <c r="J4439" i="6"/>
  <c r="K4439" i="6" s="1"/>
  <c r="E4443" i="6"/>
  <c r="H4442" i="6"/>
  <c r="J4440" i="6" l="1"/>
  <c r="K4440" i="6" s="1"/>
  <c r="M4439" i="6"/>
  <c r="E4444" i="6"/>
  <c r="H4443" i="6"/>
  <c r="J4441" i="6" l="1"/>
  <c r="K4441" i="6" s="1"/>
  <c r="M4440" i="6"/>
  <c r="E4445" i="6"/>
  <c r="H4444" i="6"/>
  <c r="J4442" i="6" l="1"/>
  <c r="K4442" i="6" s="1"/>
  <c r="M4441" i="6"/>
  <c r="E4446" i="6"/>
  <c r="H4445" i="6"/>
  <c r="J4443" i="6" l="1"/>
  <c r="K4443" i="6" s="1"/>
  <c r="M4442" i="6"/>
  <c r="E4447" i="6"/>
  <c r="H4446" i="6"/>
  <c r="J4444" i="6" l="1"/>
  <c r="K4444" i="6" s="1"/>
  <c r="M4443" i="6"/>
  <c r="E4448" i="6"/>
  <c r="H4447" i="6"/>
  <c r="J4445" i="6" l="1"/>
  <c r="K4445" i="6" s="1"/>
  <c r="M4444" i="6"/>
  <c r="E4449" i="6"/>
  <c r="H4448" i="6"/>
  <c r="J4446" i="6" l="1"/>
  <c r="K4446" i="6" s="1"/>
  <c r="M4445" i="6"/>
  <c r="E4450" i="6"/>
  <c r="H4449" i="6"/>
  <c r="J4447" i="6" l="1"/>
  <c r="K4447" i="6" s="1"/>
  <c r="M4446" i="6"/>
  <c r="E4451" i="6"/>
  <c r="H4450" i="6"/>
  <c r="J4448" i="6" l="1"/>
  <c r="K4448" i="6" s="1"/>
  <c r="M4447" i="6"/>
  <c r="E4452" i="6"/>
  <c r="H4451" i="6"/>
  <c r="J4449" i="6" l="1"/>
  <c r="K4449" i="6" s="1"/>
  <c r="M4448" i="6"/>
  <c r="E4453" i="6"/>
  <c r="H4452" i="6"/>
  <c r="J4450" i="6" l="1"/>
  <c r="K4450" i="6" s="1"/>
  <c r="M4449" i="6"/>
  <c r="E4454" i="6"/>
  <c r="H4453" i="6"/>
  <c r="J4451" i="6" l="1"/>
  <c r="K4451" i="6" s="1"/>
  <c r="M4450" i="6"/>
  <c r="E4455" i="6"/>
  <c r="H4454" i="6"/>
  <c r="J4452" i="6" l="1"/>
  <c r="K4452" i="6" s="1"/>
  <c r="M4451" i="6"/>
  <c r="E4456" i="6"/>
  <c r="H4455" i="6"/>
  <c r="J4453" i="6" l="1"/>
  <c r="K4453" i="6" s="1"/>
  <c r="M4452" i="6"/>
  <c r="H4456" i="6"/>
  <c r="E4457" i="6"/>
  <c r="J4454" i="6" l="1"/>
  <c r="K4454" i="6" s="1"/>
  <c r="M4453" i="6"/>
  <c r="E4458" i="6"/>
  <c r="H4457" i="6"/>
  <c r="J4455" i="6" l="1"/>
  <c r="K4455" i="6" s="1"/>
  <c r="M4454" i="6"/>
  <c r="E4459" i="6"/>
  <c r="H4458" i="6"/>
  <c r="J4456" i="6" l="1"/>
  <c r="K4456" i="6" s="1"/>
  <c r="M4455" i="6"/>
  <c r="E4460" i="6"/>
  <c r="H4459" i="6"/>
  <c r="J4457" i="6" l="1"/>
  <c r="K4457" i="6" s="1"/>
  <c r="M4456" i="6"/>
  <c r="E4461" i="6"/>
  <c r="H4460" i="6"/>
  <c r="J4458" i="6" l="1"/>
  <c r="K4458" i="6" s="1"/>
  <c r="M4457" i="6"/>
  <c r="E4462" i="6"/>
  <c r="H4461" i="6"/>
  <c r="J4459" i="6" l="1"/>
  <c r="K4459" i="6" s="1"/>
  <c r="M4458" i="6"/>
  <c r="E4463" i="6"/>
  <c r="H4462" i="6"/>
  <c r="J4460" i="6" l="1"/>
  <c r="K4460" i="6" s="1"/>
  <c r="M4459" i="6"/>
  <c r="E4464" i="6"/>
  <c r="H4463" i="6"/>
  <c r="J4461" i="6" l="1"/>
  <c r="K4461" i="6" s="1"/>
  <c r="M4460" i="6"/>
  <c r="E4465" i="6"/>
  <c r="H4464" i="6"/>
  <c r="J4462" i="6" l="1"/>
  <c r="K4462" i="6" s="1"/>
  <c r="M4461" i="6"/>
  <c r="E4466" i="6"/>
  <c r="H4465" i="6"/>
  <c r="J4463" i="6" l="1"/>
  <c r="K4463" i="6" s="1"/>
  <c r="M4462" i="6"/>
  <c r="E4467" i="6"/>
  <c r="H4466" i="6"/>
  <c r="J4464" i="6" l="1"/>
  <c r="K4464" i="6" s="1"/>
  <c r="M4463" i="6"/>
  <c r="E4468" i="6"/>
  <c r="H4467" i="6"/>
  <c r="J4465" i="6" l="1"/>
  <c r="K4465" i="6" s="1"/>
  <c r="M4464" i="6"/>
  <c r="E4469" i="6"/>
  <c r="H4468" i="6"/>
  <c r="J4466" i="6" l="1"/>
  <c r="K4466" i="6" s="1"/>
  <c r="M4465" i="6"/>
  <c r="E4470" i="6"/>
  <c r="H4469" i="6"/>
  <c r="J4467" i="6" l="1"/>
  <c r="K4467" i="6" s="1"/>
  <c r="M4466" i="6"/>
  <c r="E4471" i="6"/>
  <c r="H4470" i="6"/>
  <c r="J4468" i="6" l="1"/>
  <c r="K4468" i="6" s="1"/>
  <c r="M4467" i="6"/>
  <c r="E4472" i="6"/>
  <c r="H4471" i="6"/>
  <c r="J4469" i="6" l="1"/>
  <c r="K4469" i="6" s="1"/>
  <c r="M4468" i="6"/>
  <c r="E4473" i="6"/>
  <c r="H4472" i="6"/>
  <c r="J4470" i="6" l="1"/>
  <c r="K4470" i="6" s="1"/>
  <c r="M4469" i="6"/>
  <c r="E4474" i="6"/>
  <c r="H4473" i="6"/>
  <c r="J4471" i="6" l="1"/>
  <c r="K4471" i="6" s="1"/>
  <c r="M4470" i="6"/>
  <c r="E4475" i="6"/>
  <c r="H4474" i="6"/>
  <c r="J4472" i="6" l="1"/>
  <c r="K4472" i="6" s="1"/>
  <c r="M4471" i="6"/>
  <c r="E4476" i="6"/>
  <c r="H4475" i="6"/>
  <c r="J4473" i="6" l="1"/>
  <c r="K4473" i="6" s="1"/>
  <c r="M4472" i="6"/>
  <c r="E4477" i="6"/>
  <c r="H4476" i="6"/>
  <c r="J4474" i="6" l="1"/>
  <c r="K4474" i="6" s="1"/>
  <c r="M4473" i="6"/>
  <c r="E4478" i="6"/>
  <c r="H4477" i="6"/>
  <c r="J4475" i="6" l="1"/>
  <c r="K4475" i="6" s="1"/>
  <c r="M4474" i="6"/>
  <c r="E4479" i="6"/>
  <c r="H4478" i="6"/>
  <c r="J4476" i="6" l="1"/>
  <c r="K4476" i="6" s="1"/>
  <c r="M4475" i="6"/>
  <c r="E4480" i="6"/>
  <c r="H4479" i="6"/>
  <c r="J4477" i="6" l="1"/>
  <c r="K4477" i="6" s="1"/>
  <c r="M4476" i="6"/>
  <c r="E4481" i="6"/>
  <c r="H4480" i="6"/>
  <c r="J4478" i="6" l="1"/>
  <c r="K4478" i="6" s="1"/>
  <c r="M4477" i="6"/>
  <c r="E4482" i="6"/>
  <c r="H4481" i="6"/>
  <c r="J4479" i="6" l="1"/>
  <c r="K4479" i="6" s="1"/>
  <c r="M4478" i="6"/>
  <c r="E4483" i="6"/>
  <c r="H4482" i="6"/>
  <c r="J4480" i="6" l="1"/>
  <c r="K4480" i="6" s="1"/>
  <c r="M4479" i="6"/>
  <c r="E4484" i="6"/>
  <c r="H4483" i="6"/>
  <c r="J4481" i="6" l="1"/>
  <c r="K4481" i="6" s="1"/>
  <c r="M4480" i="6"/>
  <c r="E4485" i="6"/>
  <c r="H4484" i="6"/>
  <c r="J4482" i="6" l="1"/>
  <c r="K4482" i="6" s="1"/>
  <c r="M4481" i="6"/>
  <c r="E4486" i="6"/>
  <c r="H4485" i="6"/>
  <c r="M4482" i="6" l="1"/>
  <c r="J4483" i="6"/>
  <c r="K4483" i="6" s="1"/>
  <c r="E4487" i="6"/>
  <c r="H4486" i="6"/>
  <c r="J4484" i="6" l="1"/>
  <c r="K4484" i="6" s="1"/>
  <c r="M4483" i="6"/>
  <c r="E4488" i="6"/>
  <c r="H4487" i="6"/>
  <c r="J4485" i="6" l="1"/>
  <c r="K4485" i="6" s="1"/>
  <c r="M4484" i="6"/>
  <c r="E4489" i="6"/>
  <c r="H4488" i="6"/>
  <c r="J4486" i="6" l="1"/>
  <c r="K4486" i="6" s="1"/>
  <c r="M4485" i="6"/>
  <c r="E4490" i="6"/>
  <c r="H4489" i="6"/>
  <c r="J4487" i="6" l="1"/>
  <c r="K4487" i="6" s="1"/>
  <c r="M4486" i="6"/>
  <c r="E4491" i="6"/>
  <c r="H4490" i="6"/>
  <c r="J4488" i="6" l="1"/>
  <c r="K4488" i="6" s="1"/>
  <c r="M4487" i="6"/>
  <c r="E4492" i="6"/>
  <c r="H4491" i="6"/>
  <c r="J4489" i="6" l="1"/>
  <c r="K4489" i="6" s="1"/>
  <c r="M4488" i="6"/>
  <c r="E4493" i="6"/>
  <c r="H4492" i="6"/>
  <c r="J4490" i="6" l="1"/>
  <c r="K4490" i="6" s="1"/>
  <c r="M4489" i="6"/>
  <c r="H4493" i="6"/>
  <c r="E4494" i="6"/>
  <c r="J4491" i="6" l="1"/>
  <c r="K4491" i="6" s="1"/>
  <c r="M4490" i="6"/>
  <c r="E4495" i="6"/>
  <c r="H4494" i="6"/>
  <c r="J4492" i="6" l="1"/>
  <c r="K4492" i="6" s="1"/>
  <c r="M4491" i="6"/>
  <c r="E4496" i="6"/>
  <c r="H4495" i="6"/>
  <c r="J4493" i="6" l="1"/>
  <c r="K4493" i="6" s="1"/>
  <c r="M4492" i="6"/>
  <c r="E4497" i="6"/>
  <c r="H4496" i="6"/>
  <c r="J4494" i="6" l="1"/>
  <c r="K4494" i="6" s="1"/>
  <c r="M4493" i="6"/>
  <c r="E4498" i="6"/>
  <c r="H4497" i="6"/>
  <c r="J4495" i="6" l="1"/>
  <c r="K4495" i="6" s="1"/>
  <c r="M4494" i="6"/>
  <c r="E4499" i="6"/>
  <c r="H4498" i="6"/>
  <c r="J4496" i="6" l="1"/>
  <c r="K4496" i="6" s="1"/>
  <c r="M4495" i="6"/>
  <c r="E4500" i="6"/>
  <c r="H4499" i="6"/>
  <c r="J4497" i="6" l="1"/>
  <c r="K4497" i="6" s="1"/>
  <c r="M4496" i="6"/>
  <c r="E4501" i="6"/>
  <c r="H4500" i="6"/>
  <c r="J4498" i="6" l="1"/>
  <c r="K4498" i="6" s="1"/>
  <c r="M4497" i="6"/>
  <c r="E4502" i="6"/>
  <c r="H4501" i="6"/>
  <c r="J4499" i="6" l="1"/>
  <c r="K4499" i="6" s="1"/>
  <c r="M4498" i="6"/>
  <c r="E4503" i="6"/>
  <c r="H4502" i="6"/>
  <c r="J4500" i="6" l="1"/>
  <c r="K4500" i="6" s="1"/>
  <c r="M4499" i="6"/>
  <c r="E4504" i="6"/>
  <c r="H4503" i="6"/>
  <c r="J4501" i="6" l="1"/>
  <c r="K4501" i="6" s="1"/>
  <c r="M4500" i="6"/>
  <c r="E4505" i="6"/>
  <c r="H4504" i="6"/>
  <c r="J4502" i="6" l="1"/>
  <c r="K4502" i="6" s="1"/>
  <c r="M4501" i="6"/>
  <c r="E4506" i="6"/>
  <c r="H4505" i="6"/>
  <c r="M4502" i="6" l="1"/>
  <c r="J4503" i="6"/>
  <c r="K4503" i="6" s="1"/>
  <c r="E4507" i="6"/>
  <c r="H4506" i="6"/>
  <c r="J4504" i="6" l="1"/>
  <c r="K4504" i="6" s="1"/>
  <c r="M4503" i="6"/>
  <c r="E4508" i="6"/>
  <c r="H4507" i="6"/>
  <c r="J4505" i="6" l="1"/>
  <c r="K4505" i="6" s="1"/>
  <c r="M4504" i="6"/>
  <c r="E4509" i="6"/>
  <c r="H4508" i="6"/>
  <c r="J4506" i="6" l="1"/>
  <c r="K4506" i="6" s="1"/>
  <c r="M4505" i="6"/>
  <c r="E4510" i="6"/>
  <c r="H4509" i="6"/>
  <c r="J4507" i="6" l="1"/>
  <c r="K4507" i="6" s="1"/>
  <c r="M4506" i="6"/>
  <c r="E4511" i="6"/>
  <c r="H4510" i="6"/>
  <c r="J4508" i="6" l="1"/>
  <c r="K4508" i="6" s="1"/>
  <c r="M4507" i="6"/>
  <c r="E4512" i="6"/>
  <c r="H4511" i="6"/>
  <c r="J4509" i="6" l="1"/>
  <c r="K4509" i="6" s="1"/>
  <c r="M4508" i="6"/>
  <c r="E4513" i="6"/>
  <c r="H4512" i="6"/>
  <c r="J4510" i="6" l="1"/>
  <c r="K4510" i="6" s="1"/>
  <c r="M4509" i="6"/>
  <c r="H4513" i="6"/>
  <c r="E4514" i="6"/>
  <c r="J4511" i="6" l="1"/>
  <c r="K4511" i="6" s="1"/>
  <c r="M4510" i="6"/>
  <c r="E4515" i="6"/>
  <c r="H4514" i="6"/>
  <c r="J4512" i="6" l="1"/>
  <c r="K4512" i="6" s="1"/>
  <c r="M4511" i="6"/>
  <c r="E4516" i="6"/>
  <c r="H4515" i="6"/>
  <c r="J4513" i="6" l="1"/>
  <c r="K4513" i="6" s="1"/>
  <c r="M4512" i="6"/>
  <c r="E4517" i="6"/>
  <c r="H4516" i="6"/>
  <c r="J4514" i="6" l="1"/>
  <c r="K4514" i="6" s="1"/>
  <c r="M4513" i="6"/>
  <c r="E4518" i="6"/>
  <c r="H4517" i="6"/>
  <c r="J4515" i="6" l="1"/>
  <c r="K4515" i="6" s="1"/>
  <c r="M4514" i="6"/>
  <c r="E4519" i="6"/>
  <c r="H4518" i="6"/>
  <c r="J4516" i="6" l="1"/>
  <c r="K4516" i="6" s="1"/>
  <c r="M4515" i="6"/>
  <c r="E4520" i="6"/>
  <c r="H4519" i="6"/>
  <c r="J4517" i="6" l="1"/>
  <c r="K4517" i="6" s="1"/>
  <c r="M4516" i="6"/>
  <c r="E4521" i="6"/>
  <c r="H4520" i="6"/>
  <c r="J4518" i="6" l="1"/>
  <c r="K4518" i="6" s="1"/>
  <c r="M4517" i="6"/>
  <c r="E4522" i="6"/>
  <c r="H4521" i="6"/>
  <c r="J4519" i="6" l="1"/>
  <c r="K4519" i="6" s="1"/>
  <c r="M4518" i="6"/>
  <c r="E4523" i="6"/>
  <c r="H4522" i="6"/>
  <c r="J4520" i="6" l="1"/>
  <c r="K4520" i="6" s="1"/>
  <c r="M4519" i="6"/>
  <c r="E4524" i="6"/>
  <c r="H4523" i="6"/>
  <c r="J4521" i="6" l="1"/>
  <c r="K4521" i="6" s="1"/>
  <c r="M4520" i="6"/>
  <c r="E4525" i="6"/>
  <c r="H4524" i="6"/>
  <c r="J4522" i="6" l="1"/>
  <c r="K4522" i="6" s="1"/>
  <c r="M4521" i="6"/>
  <c r="E4526" i="6"/>
  <c r="H4525" i="6"/>
  <c r="J4523" i="6" l="1"/>
  <c r="K4523" i="6" s="1"/>
  <c r="M4522" i="6"/>
  <c r="E4527" i="6"/>
  <c r="H4526" i="6"/>
  <c r="J4524" i="6" l="1"/>
  <c r="K4524" i="6" s="1"/>
  <c r="M4523" i="6"/>
  <c r="E4528" i="6"/>
  <c r="H4527" i="6"/>
  <c r="J4525" i="6" l="1"/>
  <c r="K4525" i="6" s="1"/>
  <c r="M4524" i="6"/>
  <c r="E4529" i="6"/>
  <c r="H4528" i="6"/>
  <c r="J4526" i="6" l="1"/>
  <c r="K4526" i="6" s="1"/>
  <c r="M4525" i="6"/>
  <c r="E4530" i="6"/>
  <c r="H4529" i="6"/>
  <c r="J4527" i="6" l="1"/>
  <c r="K4527" i="6" s="1"/>
  <c r="M4526" i="6"/>
  <c r="E4531" i="6"/>
  <c r="H4530" i="6"/>
  <c r="J4528" i="6" l="1"/>
  <c r="K4528" i="6" s="1"/>
  <c r="M4527" i="6"/>
  <c r="E4532" i="6"/>
  <c r="H4531" i="6"/>
  <c r="J4529" i="6" l="1"/>
  <c r="K4529" i="6" s="1"/>
  <c r="M4528" i="6"/>
  <c r="E4533" i="6"/>
  <c r="H4532" i="6"/>
  <c r="J4530" i="6" l="1"/>
  <c r="K4530" i="6" s="1"/>
  <c r="M4529" i="6"/>
  <c r="E4534" i="6"/>
  <c r="H4533" i="6"/>
  <c r="J4531" i="6" l="1"/>
  <c r="K4531" i="6" s="1"/>
  <c r="M4530" i="6"/>
  <c r="E4535" i="6"/>
  <c r="H4534" i="6"/>
  <c r="J4532" i="6" l="1"/>
  <c r="K4532" i="6" s="1"/>
  <c r="M4531" i="6"/>
  <c r="E4536" i="6"/>
  <c r="H4535" i="6"/>
  <c r="J4533" i="6" l="1"/>
  <c r="K4533" i="6" s="1"/>
  <c r="M4532" i="6"/>
  <c r="E4537" i="6"/>
  <c r="H4536" i="6"/>
  <c r="J4534" i="6" l="1"/>
  <c r="K4534" i="6" s="1"/>
  <c r="M4533" i="6"/>
  <c r="E4538" i="6"/>
  <c r="H4537" i="6"/>
  <c r="J4535" i="6" l="1"/>
  <c r="K4535" i="6" s="1"/>
  <c r="M4534" i="6"/>
  <c r="E4539" i="6"/>
  <c r="H4538" i="6"/>
  <c r="J4536" i="6" l="1"/>
  <c r="K4536" i="6" s="1"/>
  <c r="M4535" i="6"/>
  <c r="E4540" i="6"/>
  <c r="H4539" i="6"/>
  <c r="J4537" i="6" l="1"/>
  <c r="K4537" i="6" s="1"/>
  <c r="M4536" i="6"/>
  <c r="E4541" i="6"/>
  <c r="H4540" i="6"/>
  <c r="J4538" i="6" l="1"/>
  <c r="K4538" i="6" s="1"/>
  <c r="M4537" i="6"/>
  <c r="E4542" i="6"/>
  <c r="H4541" i="6"/>
  <c r="J4539" i="6" l="1"/>
  <c r="K4539" i="6" s="1"/>
  <c r="M4538" i="6"/>
  <c r="E4543" i="6"/>
  <c r="H4542" i="6"/>
  <c r="J4540" i="6" l="1"/>
  <c r="K4540" i="6" s="1"/>
  <c r="M4539" i="6"/>
  <c r="E4544" i="6"/>
  <c r="H4543" i="6"/>
  <c r="J4541" i="6" l="1"/>
  <c r="K4541" i="6" s="1"/>
  <c r="M4540" i="6"/>
  <c r="E4545" i="6"/>
  <c r="H4544" i="6"/>
  <c r="J4542" i="6" l="1"/>
  <c r="K4542" i="6" s="1"/>
  <c r="M4541" i="6"/>
  <c r="E4546" i="6"/>
  <c r="H4545" i="6"/>
  <c r="J4543" i="6" l="1"/>
  <c r="K4543" i="6" s="1"/>
  <c r="M4542" i="6"/>
  <c r="E4547" i="6"/>
  <c r="H4546" i="6"/>
  <c r="J4544" i="6" l="1"/>
  <c r="K4544" i="6" s="1"/>
  <c r="M4543" i="6"/>
  <c r="E4548" i="6"/>
  <c r="H4547" i="6"/>
  <c r="J4545" i="6" l="1"/>
  <c r="K4545" i="6" s="1"/>
  <c r="M4544" i="6"/>
  <c r="E4549" i="6"/>
  <c r="H4548" i="6"/>
  <c r="J4546" i="6" l="1"/>
  <c r="K4546" i="6" s="1"/>
  <c r="M4545" i="6"/>
  <c r="E4550" i="6"/>
  <c r="H4549" i="6"/>
  <c r="J4547" i="6" l="1"/>
  <c r="K4547" i="6" s="1"/>
  <c r="M4546" i="6"/>
  <c r="H4550" i="6"/>
  <c r="E4551" i="6"/>
  <c r="J4548" i="6" l="1"/>
  <c r="K4548" i="6" s="1"/>
  <c r="M4547" i="6"/>
  <c r="E4552" i="6"/>
  <c r="H4551" i="6"/>
  <c r="J4549" i="6" l="1"/>
  <c r="K4549" i="6" s="1"/>
  <c r="M4548" i="6"/>
  <c r="E4553" i="6"/>
  <c r="H4552" i="6"/>
  <c r="J4550" i="6" l="1"/>
  <c r="K4550" i="6" s="1"/>
  <c r="M4549" i="6"/>
  <c r="E4554" i="6"/>
  <c r="H4553" i="6"/>
  <c r="J4551" i="6" l="1"/>
  <c r="K4551" i="6" s="1"/>
  <c r="M4550" i="6"/>
  <c r="E4555" i="6"/>
  <c r="H4554" i="6"/>
  <c r="J4552" i="6" l="1"/>
  <c r="K4552" i="6" s="1"/>
  <c r="M4551" i="6"/>
  <c r="E4556" i="6"/>
  <c r="H4555" i="6"/>
  <c r="J4553" i="6" l="1"/>
  <c r="K4553" i="6" s="1"/>
  <c r="M4552" i="6"/>
  <c r="E4557" i="6"/>
  <c r="H4556" i="6"/>
  <c r="J4554" i="6" l="1"/>
  <c r="K4554" i="6" s="1"/>
  <c r="M4553" i="6"/>
  <c r="E4558" i="6"/>
  <c r="H4557" i="6"/>
  <c r="J4555" i="6" l="1"/>
  <c r="K4555" i="6" s="1"/>
  <c r="M4554" i="6"/>
  <c r="E4559" i="6"/>
  <c r="H4558" i="6"/>
  <c r="J4556" i="6" l="1"/>
  <c r="K4556" i="6" s="1"/>
  <c r="M4555" i="6"/>
  <c r="E4560" i="6"/>
  <c r="H4559" i="6"/>
  <c r="J4557" i="6" l="1"/>
  <c r="K4557" i="6" s="1"/>
  <c r="M4556" i="6"/>
  <c r="E4561" i="6"/>
  <c r="H4560" i="6"/>
  <c r="J4558" i="6" l="1"/>
  <c r="K4558" i="6" s="1"/>
  <c r="M4557" i="6"/>
  <c r="E4562" i="6"/>
  <c r="H4561" i="6"/>
  <c r="J4559" i="6" l="1"/>
  <c r="K4559" i="6" s="1"/>
  <c r="M4558" i="6"/>
  <c r="E4563" i="6"/>
  <c r="H4562" i="6"/>
  <c r="J4560" i="6" l="1"/>
  <c r="K4560" i="6" s="1"/>
  <c r="M4559" i="6"/>
  <c r="E4564" i="6"/>
  <c r="H4563" i="6"/>
  <c r="J4561" i="6" l="1"/>
  <c r="K4561" i="6" s="1"/>
  <c r="M4560" i="6"/>
  <c r="E4565" i="6"/>
  <c r="H4564" i="6"/>
  <c r="J4562" i="6" l="1"/>
  <c r="K4562" i="6" s="1"/>
  <c r="M4561" i="6"/>
  <c r="E4566" i="6"/>
  <c r="H4565" i="6"/>
  <c r="J4563" i="6" l="1"/>
  <c r="K4563" i="6" s="1"/>
  <c r="M4562" i="6"/>
  <c r="E4567" i="6"/>
  <c r="H4566" i="6"/>
  <c r="M4563" i="6" l="1"/>
  <c r="J4564" i="6"/>
  <c r="K4564" i="6" s="1"/>
  <c r="E4568" i="6"/>
  <c r="H4567" i="6"/>
  <c r="J4565" i="6" l="1"/>
  <c r="K4565" i="6" s="1"/>
  <c r="M4564" i="6"/>
  <c r="E4569" i="6"/>
  <c r="H4568" i="6"/>
  <c r="J4566" i="6" l="1"/>
  <c r="K4566" i="6" s="1"/>
  <c r="M4565" i="6"/>
  <c r="E4570" i="6"/>
  <c r="H4569" i="6"/>
  <c r="J4567" i="6" l="1"/>
  <c r="K4567" i="6" s="1"/>
  <c r="M4566" i="6"/>
  <c r="E4571" i="6"/>
  <c r="H4570" i="6"/>
  <c r="J4568" i="6" l="1"/>
  <c r="K4568" i="6" s="1"/>
  <c r="M4567" i="6"/>
  <c r="E4572" i="6"/>
  <c r="H4571" i="6"/>
  <c r="J4569" i="6" l="1"/>
  <c r="K4569" i="6" s="1"/>
  <c r="M4568" i="6"/>
  <c r="E4573" i="6"/>
  <c r="H4572" i="6"/>
  <c r="J4570" i="6" l="1"/>
  <c r="K4570" i="6" s="1"/>
  <c r="M4569" i="6"/>
  <c r="E4574" i="6"/>
  <c r="H4573" i="6"/>
  <c r="J4571" i="6" l="1"/>
  <c r="K4571" i="6" s="1"/>
  <c r="M4570" i="6"/>
  <c r="E4575" i="6"/>
  <c r="H4574" i="6"/>
  <c r="J4572" i="6" l="1"/>
  <c r="K4572" i="6" s="1"/>
  <c r="M4571" i="6"/>
  <c r="E4576" i="6"/>
  <c r="H4575" i="6"/>
  <c r="J4573" i="6" l="1"/>
  <c r="K4573" i="6" s="1"/>
  <c r="M4572" i="6"/>
  <c r="E4577" i="6"/>
  <c r="H4576" i="6"/>
  <c r="J4574" i="6" l="1"/>
  <c r="K4574" i="6" s="1"/>
  <c r="M4573" i="6"/>
  <c r="E4578" i="6"/>
  <c r="H4577" i="6"/>
  <c r="J4575" i="6" l="1"/>
  <c r="K4575" i="6" s="1"/>
  <c r="M4574" i="6"/>
  <c r="E4579" i="6"/>
  <c r="H4578" i="6"/>
  <c r="J4576" i="6" l="1"/>
  <c r="K4576" i="6" s="1"/>
  <c r="M4575" i="6"/>
  <c r="E4580" i="6"/>
  <c r="H4579" i="6"/>
  <c r="J4577" i="6" l="1"/>
  <c r="K4577" i="6" s="1"/>
  <c r="M4576" i="6"/>
  <c r="E4581" i="6"/>
  <c r="H4580" i="6"/>
  <c r="J4578" i="6" l="1"/>
  <c r="K4578" i="6" s="1"/>
  <c r="M4577" i="6"/>
  <c r="E4582" i="6"/>
  <c r="H4581" i="6"/>
  <c r="J4579" i="6" l="1"/>
  <c r="K4579" i="6" s="1"/>
  <c r="M4578" i="6"/>
  <c r="E4583" i="6"/>
  <c r="H4582" i="6"/>
  <c r="M4579" i="6" l="1"/>
  <c r="J4580" i="6"/>
  <c r="K4580" i="6" s="1"/>
  <c r="E4584" i="6"/>
  <c r="H4583" i="6"/>
  <c r="J4581" i="6" l="1"/>
  <c r="K4581" i="6" s="1"/>
  <c r="M4580" i="6"/>
  <c r="E4585" i="6"/>
  <c r="H4584" i="6"/>
  <c r="J4582" i="6" l="1"/>
  <c r="K4582" i="6" s="1"/>
  <c r="M4581" i="6"/>
  <c r="E4586" i="6"/>
  <c r="H4585" i="6"/>
  <c r="J4583" i="6" l="1"/>
  <c r="K4583" i="6" s="1"/>
  <c r="M4582" i="6"/>
  <c r="E4587" i="6"/>
  <c r="H4586" i="6"/>
  <c r="J4584" i="6" l="1"/>
  <c r="K4584" i="6" s="1"/>
  <c r="M4583" i="6"/>
  <c r="E4588" i="6"/>
  <c r="H4587" i="6"/>
  <c r="J4585" i="6" l="1"/>
  <c r="K4585" i="6" s="1"/>
  <c r="M4584" i="6"/>
  <c r="H4588" i="6"/>
  <c r="E4589" i="6"/>
  <c r="J4586" i="6" l="1"/>
  <c r="K4586" i="6" s="1"/>
  <c r="M4585" i="6"/>
  <c r="E4590" i="6"/>
  <c r="H4589" i="6"/>
  <c r="J4587" i="6" l="1"/>
  <c r="K4587" i="6" s="1"/>
  <c r="M4586" i="6"/>
  <c r="E4591" i="6"/>
  <c r="H4590" i="6"/>
  <c r="J4588" i="6" l="1"/>
  <c r="K4588" i="6" s="1"/>
  <c r="M4587" i="6"/>
  <c r="E4592" i="6"/>
  <c r="H4591" i="6"/>
  <c r="J4589" i="6" l="1"/>
  <c r="K4589" i="6" s="1"/>
  <c r="M4588" i="6"/>
  <c r="E4593" i="6"/>
  <c r="H4592" i="6"/>
  <c r="J4590" i="6" l="1"/>
  <c r="K4590" i="6" s="1"/>
  <c r="M4589" i="6"/>
  <c r="E4594" i="6"/>
  <c r="H4593" i="6"/>
  <c r="J4591" i="6" l="1"/>
  <c r="K4591" i="6" s="1"/>
  <c r="M4590" i="6"/>
  <c r="E4595" i="6"/>
  <c r="H4594" i="6"/>
  <c r="J4592" i="6" l="1"/>
  <c r="K4592" i="6" s="1"/>
  <c r="M4591" i="6"/>
  <c r="E4596" i="6"/>
  <c r="H4595" i="6"/>
  <c r="J4593" i="6" l="1"/>
  <c r="K4593" i="6" s="1"/>
  <c r="M4592" i="6"/>
  <c r="E4597" i="6"/>
  <c r="H4596" i="6"/>
  <c r="J4594" i="6" l="1"/>
  <c r="K4594" i="6" s="1"/>
  <c r="M4593" i="6"/>
  <c r="E4598" i="6"/>
  <c r="H4597" i="6"/>
  <c r="J4595" i="6" l="1"/>
  <c r="K4595" i="6" s="1"/>
  <c r="M4594" i="6"/>
  <c r="E4599" i="6"/>
  <c r="H4598" i="6"/>
  <c r="J4596" i="6" l="1"/>
  <c r="K4596" i="6" s="1"/>
  <c r="M4595" i="6"/>
  <c r="E4600" i="6"/>
  <c r="H4599" i="6"/>
  <c r="J4597" i="6" l="1"/>
  <c r="K4597" i="6" s="1"/>
  <c r="M4596" i="6"/>
  <c r="E4601" i="6"/>
  <c r="H4600" i="6"/>
  <c r="J4598" i="6" l="1"/>
  <c r="K4598" i="6" s="1"/>
  <c r="M4597" i="6"/>
  <c r="E4602" i="6"/>
  <c r="H4601" i="6"/>
  <c r="J4599" i="6" l="1"/>
  <c r="K4599" i="6" s="1"/>
  <c r="M4598" i="6"/>
  <c r="E4603" i="6"/>
  <c r="H4602" i="6"/>
  <c r="J4600" i="6" l="1"/>
  <c r="K4600" i="6" s="1"/>
  <c r="M4599" i="6"/>
  <c r="E4604" i="6"/>
  <c r="H4603" i="6"/>
  <c r="J4601" i="6" l="1"/>
  <c r="K4601" i="6" s="1"/>
  <c r="M4600" i="6"/>
  <c r="E4605" i="6"/>
  <c r="H4604" i="6"/>
  <c r="J4602" i="6" l="1"/>
  <c r="K4602" i="6" s="1"/>
  <c r="M4601" i="6"/>
  <c r="E4606" i="6"/>
  <c r="H4605" i="6"/>
  <c r="J4603" i="6" l="1"/>
  <c r="K4603" i="6" s="1"/>
  <c r="M4602" i="6"/>
  <c r="E4607" i="6"/>
  <c r="H4606" i="6"/>
  <c r="J4604" i="6" l="1"/>
  <c r="K4604" i="6" s="1"/>
  <c r="M4603" i="6"/>
  <c r="E4608" i="6"/>
  <c r="H4607" i="6"/>
  <c r="J4605" i="6" l="1"/>
  <c r="K4605" i="6" s="1"/>
  <c r="M4604" i="6"/>
  <c r="E4609" i="6"/>
  <c r="H4608" i="6"/>
  <c r="J4606" i="6" l="1"/>
  <c r="K4606" i="6" s="1"/>
  <c r="M4605" i="6"/>
  <c r="E4610" i="6"/>
  <c r="H4609" i="6"/>
  <c r="J4607" i="6" l="1"/>
  <c r="K4607" i="6" s="1"/>
  <c r="M4606" i="6"/>
  <c r="E4611" i="6"/>
  <c r="H4610" i="6"/>
  <c r="J4608" i="6" l="1"/>
  <c r="K4608" i="6" s="1"/>
  <c r="M4607" i="6"/>
  <c r="E4612" i="6"/>
  <c r="H4611" i="6"/>
  <c r="J4609" i="6" l="1"/>
  <c r="K4609" i="6" s="1"/>
  <c r="M4608" i="6"/>
  <c r="E4613" i="6"/>
  <c r="H4612" i="6"/>
  <c r="J4610" i="6" l="1"/>
  <c r="K4610" i="6" s="1"/>
  <c r="M4609" i="6"/>
  <c r="E4614" i="6"/>
  <c r="H4613" i="6"/>
  <c r="J4611" i="6" l="1"/>
  <c r="K4611" i="6" s="1"/>
  <c r="M4610" i="6"/>
  <c r="E4615" i="6"/>
  <c r="H4614" i="6"/>
  <c r="M4611" i="6" l="1"/>
  <c r="J4612" i="6"/>
  <c r="K4612" i="6" s="1"/>
  <c r="E4616" i="6"/>
  <c r="H4615" i="6"/>
  <c r="J4613" i="6" l="1"/>
  <c r="K4613" i="6" s="1"/>
  <c r="M4612" i="6"/>
  <c r="H4616" i="6"/>
  <c r="E4617" i="6"/>
  <c r="J4614" i="6" l="1"/>
  <c r="K4614" i="6" s="1"/>
  <c r="M4613" i="6"/>
  <c r="E4618" i="6"/>
  <c r="H4617" i="6"/>
  <c r="J4615" i="6" l="1"/>
  <c r="K4615" i="6" s="1"/>
  <c r="M4614" i="6"/>
  <c r="E4619" i="6"/>
  <c r="H4618" i="6"/>
  <c r="J4616" i="6" l="1"/>
  <c r="K4616" i="6" s="1"/>
  <c r="M4615" i="6"/>
  <c r="E4620" i="6"/>
  <c r="H4619" i="6"/>
  <c r="J4617" i="6" l="1"/>
  <c r="K4617" i="6" s="1"/>
  <c r="M4616" i="6"/>
  <c r="E4621" i="6"/>
  <c r="H4620" i="6"/>
  <c r="J4618" i="6" l="1"/>
  <c r="K4618" i="6" s="1"/>
  <c r="M4617" i="6"/>
  <c r="E4622" i="6"/>
  <c r="H4621" i="6"/>
  <c r="J4619" i="6" l="1"/>
  <c r="K4619" i="6" s="1"/>
  <c r="M4618" i="6"/>
  <c r="E4623" i="6"/>
  <c r="H4622" i="6"/>
  <c r="J4620" i="6" l="1"/>
  <c r="K4620" i="6" s="1"/>
  <c r="M4619" i="6"/>
  <c r="E4624" i="6"/>
  <c r="H4623" i="6"/>
  <c r="J4621" i="6" l="1"/>
  <c r="K4621" i="6" s="1"/>
  <c r="M4620" i="6"/>
  <c r="E4625" i="6"/>
  <c r="H4624" i="6"/>
  <c r="J4622" i="6" l="1"/>
  <c r="K4622" i="6" s="1"/>
  <c r="M4621" i="6"/>
  <c r="E4626" i="6"/>
  <c r="H4625" i="6"/>
  <c r="J4623" i="6" l="1"/>
  <c r="K4623" i="6" s="1"/>
  <c r="M4622" i="6"/>
  <c r="E4627" i="6"/>
  <c r="H4626" i="6"/>
  <c r="J4624" i="6" l="1"/>
  <c r="K4624" i="6" s="1"/>
  <c r="M4623" i="6"/>
  <c r="E4628" i="6"/>
  <c r="H4627" i="6"/>
  <c r="J4625" i="6" l="1"/>
  <c r="K4625" i="6" s="1"/>
  <c r="M4624" i="6"/>
  <c r="E4629" i="6"/>
  <c r="H4628" i="6"/>
  <c r="J4626" i="6" l="1"/>
  <c r="K4626" i="6" s="1"/>
  <c r="M4625" i="6"/>
  <c r="E4630" i="6"/>
  <c r="H4629" i="6"/>
  <c r="J4627" i="6" l="1"/>
  <c r="K4627" i="6" s="1"/>
  <c r="M4626" i="6"/>
  <c r="E4631" i="6"/>
  <c r="H4630" i="6"/>
  <c r="J4628" i="6" l="1"/>
  <c r="K4628" i="6" s="1"/>
  <c r="M4627" i="6"/>
  <c r="E4632" i="6"/>
  <c r="H4631" i="6"/>
  <c r="J4629" i="6" l="1"/>
  <c r="K4629" i="6" s="1"/>
  <c r="M4628" i="6"/>
  <c r="E4633" i="6"/>
  <c r="H4632" i="6"/>
  <c r="J4630" i="6" l="1"/>
  <c r="K4630" i="6" s="1"/>
  <c r="M4629" i="6"/>
  <c r="E4634" i="6"/>
  <c r="H4633" i="6"/>
  <c r="J4631" i="6" l="1"/>
  <c r="K4631" i="6" s="1"/>
  <c r="M4630" i="6"/>
  <c r="E4635" i="6"/>
  <c r="H4634" i="6"/>
  <c r="J4632" i="6" l="1"/>
  <c r="K4632" i="6" s="1"/>
  <c r="M4631" i="6"/>
  <c r="E4636" i="6"/>
  <c r="H4635" i="6"/>
  <c r="J4633" i="6" l="1"/>
  <c r="K4633" i="6" s="1"/>
  <c r="M4632" i="6"/>
  <c r="E4637" i="6"/>
  <c r="H4636" i="6"/>
  <c r="J4634" i="6" l="1"/>
  <c r="K4634" i="6" s="1"/>
  <c r="M4633" i="6"/>
  <c r="E4638" i="6"/>
  <c r="H4637" i="6"/>
  <c r="J4635" i="6" l="1"/>
  <c r="K4635" i="6" s="1"/>
  <c r="M4634" i="6"/>
  <c r="E4639" i="6"/>
  <c r="H4638" i="6"/>
  <c r="J4636" i="6" l="1"/>
  <c r="K4636" i="6" s="1"/>
  <c r="M4635" i="6"/>
  <c r="E4640" i="6"/>
  <c r="H4639" i="6"/>
  <c r="J4637" i="6" l="1"/>
  <c r="K4637" i="6" s="1"/>
  <c r="M4636" i="6"/>
  <c r="E4641" i="6"/>
  <c r="H4640" i="6"/>
  <c r="J4638" i="6" l="1"/>
  <c r="K4638" i="6" s="1"/>
  <c r="M4637" i="6"/>
  <c r="E4642" i="6"/>
  <c r="H4641" i="6"/>
  <c r="J4639" i="6" l="1"/>
  <c r="K4639" i="6" s="1"/>
  <c r="M4638" i="6"/>
  <c r="E4643" i="6"/>
  <c r="H4642" i="6"/>
  <c r="J4640" i="6" l="1"/>
  <c r="K4640" i="6" s="1"/>
  <c r="M4639" i="6"/>
  <c r="E4644" i="6"/>
  <c r="H4643" i="6"/>
  <c r="J4641" i="6" l="1"/>
  <c r="K4641" i="6" s="1"/>
  <c r="M4640" i="6"/>
  <c r="E4645" i="6"/>
  <c r="H4644" i="6"/>
  <c r="J4642" i="6" l="1"/>
  <c r="K4642" i="6" s="1"/>
  <c r="M4641" i="6"/>
  <c r="E4646" i="6"/>
  <c r="H4645" i="6"/>
  <c r="J4643" i="6" l="1"/>
  <c r="K4643" i="6" s="1"/>
  <c r="M4642" i="6"/>
  <c r="E4647" i="6"/>
  <c r="H4646" i="6"/>
  <c r="M4643" i="6" l="1"/>
  <c r="J4644" i="6"/>
  <c r="K4644" i="6" s="1"/>
  <c r="E4648" i="6"/>
  <c r="H4647" i="6"/>
  <c r="J4645" i="6" l="1"/>
  <c r="K4645" i="6" s="1"/>
  <c r="M4644" i="6"/>
  <c r="E4649" i="6"/>
  <c r="H4648" i="6"/>
  <c r="J4646" i="6" l="1"/>
  <c r="K4646" i="6" s="1"/>
  <c r="M4645" i="6"/>
  <c r="E4650" i="6"/>
  <c r="H4649" i="6"/>
  <c r="J4647" i="6" l="1"/>
  <c r="K4647" i="6" s="1"/>
  <c r="M4646" i="6"/>
  <c r="E4651" i="6"/>
  <c r="H4650" i="6"/>
  <c r="J4648" i="6" l="1"/>
  <c r="K4648" i="6" s="1"/>
  <c r="M4647" i="6"/>
  <c r="E4652" i="6"/>
  <c r="H4651" i="6"/>
  <c r="J4649" i="6" l="1"/>
  <c r="K4649" i="6" s="1"/>
  <c r="M4648" i="6"/>
  <c r="E4653" i="6"/>
  <c r="H4652" i="6"/>
  <c r="J4650" i="6" l="1"/>
  <c r="K4650" i="6" s="1"/>
  <c r="M4649" i="6"/>
  <c r="E4654" i="6"/>
  <c r="H4653" i="6"/>
  <c r="J4651" i="6" l="1"/>
  <c r="K4651" i="6" s="1"/>
  <c r="M4650" i="6"/>
  <c r="E4655" i="6"/>
  <c r="H4654" i="6"/>
  <c r="J4652" i="6" l="1"/>
  <c r="K4652" i="6" s="1"/>
  <c r="M4651" i="6"/>
  <c r="E4656" i="6"/>
  <c r="H4655" i="6"/>
  <c r="J4653" i="6" l="1"/>
  <c r="K4653" i="6" s="1"/>
  <c r="M4652" i="6"/>
  <c r="E4657" i="6"/>
  <c r="H4656" i="6"/>
  <c r="J4654" i="6" l="1"/>
  <c r="K4654" i="6" s="1"/>
  <c r="M4653" i="6"/>
  <c r="E4658" i="6"/>
  <c r="H4657" i="6"/>
  <c r="J4655" i="6" l="1"/>
  <c r="K4655" i="6" s="1"/>
  <c r="M4654" i="6"/>
  <c r="E4659" i="6"/>
  <c r="H4658" i="6"/>
  <c r="J4656" i="6" l="1"/>
  <c r="K4656" i="6" s="1"/>
  <c r="M4655" i="6"/>
  <c r="E4660" i="6"/>
  <c r="H4659" i="6"/>
  <c r="J4657" i="6" l="1"/>
  <c r="K4657" i="6" s="1"/>
  <c r="M4656" i="6"/>
  <c r="E4661" i="6"/>
  <c r="H4660" i="6"/>
  <c r="J4658" i="6" l="1"/>
  <c r="K4658" i="6" s="1"/>
  <c r="M4657" i="6"/>
  <c r="E4662" i="6"/>
  <c r="H4661" i="6"/>
  <c r="J4659" i="6" l="1"/>
  <c r="K4659" i="6" s="1"/>
  <c r="M4658" i="6"/>
  <c r="E4663" i="6"/>
  <c r="H4662" i="6"/>
  <c r="J4660" i="6" l="1"/>
  <c r="K4660" i="6" s="1"/>
  <c r="M4659" i="6"/>
  <c r="E4664" i="6"/>
  <c r="H4663" i="6"/>
  <c r="J4661" i="6" l="1"/>
  <c r="K4661" i="6" s="1"/>
  <c r="M4660" i="6"/>
  <c r="E4665" i="6"/>
  <c r="H4664" i="6"/>
  <c r="J4662" i="6" l="1"/>
  <c r="K4662" i="6" s="1"/>
  <c r="M4661" i="6"/>
  <c r="E4666" i="6"/>
  <c r="H4665" i="6"/>
  <c r="J4663" i="6" l="1"/>
  <c r="K4663" i="6" s="1"/>
  <c r="M4662" i="6"/>
  <c r="E4667" i="6"/>
  <c r="H4666" i="6"/>
  <c r="J4664" i="6" l="1"/>
  <c r="K4664" i="6" s="1"/>
  <c r="M4663" i="6"/>
  <c r="E4668" i="6"/>
  <c r="H4667" i="6"/>
  <c r="J4665" i="6" l="1"/>
  <c r="K4665" i="6" s="1"/>
  <c r="M4664" i="6"/>
  <c r="E4669" i="6"/>
  <c r="H4668" i="6"/>
  <c r="J4666" i="6" l="1"/>
  <c r="K4666" i="6" s="1"/>
  <c r="M4665" i="6"/>
  <c r="E4670" i="6"/>
  <c r="H4669" i="6"/>
  <c r="J4667" i="6" l="1"/>
  <c r="K4667" i="6" s="1"/>
  <c r="M4666" i="6"/>
  <c r="E4671" i="6"/>
  <c r="H4670" i="6"/>
  <c r="J4668" i="6" l="1"/>
  <c r="K4668" i="6" s="1"/>
  <c r="M4667" i="6"/>
  <c r="H4671" i="6"/>
  <c r="E4672" i="6"/>
  <c r="J4669" i="6" l="1"/>
  <c r="K4669" i="6" s="1"/>
  <c r="M4668" i="6"/>
  <c r="E4673" i="6"/>
  <c r="H4672" i="6"/>
  <c r="J4670" i="6" l="1"/>
  <c r="K4670" i="6" s="1"/>
  <c r="M4669" i="6"/>
  <c r="H4673" i="6"/>
  <c r="E4674" i="6"/>
  <c r="J4671" i="6" l="1"/>
  <c r="K4671" i="6" s="1"/>
  <c r="M4670" i="6"/>
  <c r="E4675" i="6"/>
  <c r="H4674" i="6"/>
  <c r="J4672" i="6" l="1"/>
  <c r="K4672" i="6" s="1"/>
  <c r="M4671" i="6"/>
  <c r="E4676" i="6"/>
  <c r="H4675" i="6"/>
  <c r="J4673" i="6" l="1"/>
  <c r="K4673" i="6" s="1"/>
  <c r="M4672" i="6"/>
  <c r="E4677" i="6"/>
  <c r="H4676" i="6"/>
  <c r="J4674" i="6" l="1"/>
  <c r="K4674" i="6" s="1"/>
  <c r="M4673" i="6"/>
  <c r="E4678" i="6"/>
  <c r="H4677" i="6"/>
  <c r="J4675" i="6" l="1"/>
  <c r="K4675" i="6" s="1"/>
  <c r="M4674" i="6"/>
  <c r="E4679" i="6"/>
  <c r="H4678" i="6"/>
  <c r="J4676" i="6" l="1"/>
  <c r="K4676" i="6" s="1"/>
  <c r="M4675" i="6"/>
  <c r="E4680" i="6"/>
  <c r="H4679" i="6"/>
  <c r="J4677" i="6" l="1"/>
  <c r="K4677" i="6" s="1"/>
  <c r="M4676" i="6"/>
  <c r="E4681" i="6"/>
  <c r="H4680" i="6"/>
  <c r="J4678" i="6" l="1"/>
  <c r="K4678" i="6" s="1"/>
  <c r="M4677" i="6"/>
  <c r="E4682" i="6"/>
  <c r="H4681" i="6"/>
  <c r="J4679" i="6" l="1"/>
  <c r="K4679" i="6" s="1"/>
  <c r="M4678" i="6"/>
  <c r="E4683" i="6"/>
  <c r="H4682" i="6"/>
  <c r="J4680" i="6" l="1"/>
  <c r="K4680" i="6" s="1"/>
  <c r="M4679" i="6"/>
  <c r="E4684" i="6"/>
  <c r="H4683" i="6"/>
  <c r="J4681" i="6" l="1"/>
  <c r="K4681" i="6" s="1"/>
  <c r="M4680" i="6"/>
  <c r="E4685" i="6"/>
  <c r="H4684" i="6"/>
  <c r="J4682" i="6" l="1"/>
  <c r="K4682" i="6" s="1"/>
  <c r="M4681" i="6"/>
  <c r="H4685" i="6"/>
  <c r="E4686" i="6"/>
  <c r="J4683" i="6" l="1"/>
  <c r="K4683" i="6" s="1"/>
  <c r="M4682" i="6"/>
  <c r="E4687" i="6"/>
  <c r="H4686" i="6"/>
  <c r="J4684" i="6" l="1"/>
  <c r="K4684" i="6" s="1"/>
  <c r="M4683" i="6"/>
  <c r="H4687" i="6"/>
  <c r="E4688" i="6"/>
  <c r="J4685" i="6" l="1"/>
  <c r="K4685" i="6" s="1"/>
  <c r="M4684" i="6"/>
  <c r="E4689" i="6"/>
  <c r="H4688" i="6"/>
  <c r="J4686" i="6" l="1"/>
  <c r="K4686" i="6" s="1"/>
  <c r="M4685" i="6"/>
  <c r="E4690" i="6"/>
  <c r="H4689" i="6"/>
  <c r="J4687" i="6" l="1"/>
  <c r="K4687" i="6" s="1"/>
  <c r="M4686" i="6"/>
  <c r="E4691" i="6"/>
  <c r="H4690" i="6"/>
  <c r="J4688" i="6" l="1"/>
  <c r="K4688" i="6" s="1"/>
  <c r="M4687" i="6"/>
  <c r="E4692" i="6"/>
  <c r="H4691" i="6"/>
  <c r="J4689" i="6" l="1"/>
  <c r="K4689" i="6" s="1"/>
  <c r="M4688" i="6"/>
  <c r="E4693" i="6"/>
  <c r="H4692" i="6"/>
  <c r="J4690" i="6" l="1"/>
  <c r="K4690" i="6" s="1"/>
  <c r="M4689" i="6"/>
  <c r="E4694" i="6"/>
  <c r="H4693" i="6"/>
  <c r="J4691" i="6" l="1"/>
  <c r="K4691" i="6" s="1"/>
  <c r="M4690" i="6"/>
  <c r="E4695" i="6"/>
  <c r="H4694" i="6"/>
  <c r="M4691" i="6" l="1"/>
  <c r="J4692" i="6"/>
  <c r="K4692" i="6" s="1"/>
  <c r="E4696" i="6"/>
  <c r="H4695" i="6"/>
  <c r="J4693" i="6" l="1"/>
  <c r="K4693" i="6" s="1"/>
  <c r="M4692" i="6"/>
  <c r="E4697" i="6"/>
  <c r="H4696" i="6"/>
  <c r="J4694" i="6" l="1"/>
  <c r="K4694" i="6" s="1"/>
  <c r="M4693" i="6"/>
  <c r="E4698" i="6"/>
  <c r="H4697" i="6"/>
  <c r="J4695" i="6" l="1"/>
  <c r="K4695" i="6" s="1"/>
  <c r="M4694" i="6"/>
  <c r="E4699" i="6"/>
  <c r="H4698" i="6"/>
  <c r="J4696" i="6" l="1"/>
  <c r="K4696" i="6" s="1"/>
  <c r="M4695" i="6"/>
  <c r="E4700" i="6"/>
  <c r="H4699" i="6"/>
  <c r="J4697" i="6" l="1"/>
  <c r="K4697" i="6" s="1"/>
  <c r="M4696" i="6"/>
  <c r="E4701" i="6"/>
  <c r="H4700" i="6"/>
  <c r="J4698" i="6" l="1"/>
  <c r="K4698" i="6" s="1"/>
  <c r="M4697" i="6"/>
  <c r="E4702" i="6"/>
  <c r="H4701" i="6"/>
  <c r="J4699" i="6" l="1"/>
  <c r="K4699" i="6" s="1"/>
  <c r="M4698" i="6"/>
  <c r="E4703" i="6"/>
  <c r="H4702" i="6"/>
  <c r="J4700" i="6" l="1"/>
  <c r="K4700" i="6" s="1"/>
  <c r="M4699" i="6"/>
  <c r="H4703" i="6"/>
  <c r="E4704" i="6"/>
  <c r="J4701" i="6" l="1"/>
  <c r="K4701" i="6" s="1"/>
  <c r="M4700" i="6"/>
  <c r="E4705" i="6"/>
  <c r="H4704" i="6"/>
  <c r="J4702" i="6" l="1"/>
  <c r="K4702" i="6" s="1"/>
  <c r="M4701" i="6"/>
  <c r="E4706" i="6"/>
  <c r="H4705" i="6"/>
  <c r="J4703" i="6" l="1"/>
  <c r="K4703" i="6" s="1"/>
  <c r="M4702" i="6"/>
  <c r="H4706" i="6"/>
  <c r="E4707" i="6"/>
  <c r="J4704" i="6" l="1"/>
  <c r="K4704" i="6" s="1"/>
  <c r="M4703" i="6"/>
  <c r="E4708" i="6"/>
  <c r="H4707" i="6"/>
  <c r="J4705" i="6" l="1"/>
  <c r="K4705" i="6" s="1"/>
  <c r="M4704" i="6"/>
  <c r="E4709" i="6"/>
  <c r="H4708" i="6"/>
  <c r="J4706" i="6" l="1"/>
  <c r="K4706" i="6" s="1"/>
  <c r="M4705" i="6"/>
  <c r="E4710" i="6"/>
  <c r="H4709" i="6"/>
  <c r="J4707" i="6" l="1"/>
  <c r="K4707" i="6" s="1"/>
  <c r="M4706" i="6"/>
  <c r="E4711" i="6"/>
  <c r="H4710" i="6"/>
  <c r="M4707" i="6" l="1"/>
  <c r="J4708" i="6"/>
  <c r="K4708" i="6" s="1"/>
  <c r="E4712" i="6"/>
  <c r="H4711" i="6"/>
  <c r="J4709" i="6" l="1"/>
  <c r="K4709" i="6" s="1"/>
  <c r="M4708" i="6"/>
  <c r="E4713" i="6"/>
  <c r="H4712" i="6"/>
  <c r="J4710" i="6" l="1"/>
  <c r="K4710" i="6" s="1"/>
  <c r="M4709" i="6"/>
  <c r="E4714" i="6"/>
  <c r="H4713" i="6"/>
  <c r="J4711" i="6" l="1"/>
  <c r="K4711" i="6" s="1"/>
  <c r="M4710" i="6"/>
  <c r="H4714" i="6"/>
  <c r="E4715" i="6"/>
  <c r="J4712" i="6" l="1"/>
  <c r="K4712" i="6" s="1"/>
  <c r="M4711" i="6"/>
  <c r="E4716" i="6"/>
  <c r="H4715" i="6"/>
  <c r="J4713" i="6" l="1"/>
  <c r="K4713" i="6" s="1"/>
  <c r="M4712" i="6"/>
  <c r="E4717" i="6"/>
  <c r="H4716" i="6"/>
  <c r="J4714" i="6" l="1"/>
  <c r="K4714" i="6" s="1"/>
  <c r="M4713" i="6"/>
  <c r="E4718" i="6"/>
  <c r="H4717" i="6"/>
  <c r="J4715" i="6" l="1"/>
  <c r="K4715" i="6" s="1"/>
  <c r="M4714" i="6"/>
  <c r="E4719" i="6"/>
  <c r="H4718" i="6"/>
  <c r="J4716" i="6" l="1"/>
  <c r="K4716" i="6" s="1"/>
  <c r="M4715" i="6"/>
  <c r="E4720" i="6"/>
  <c r="H4719" i="6"/>
  <c r="J4717" i="6" l="1"/>
  <c r="K4717" i="6" s="1"/>
  <c r="M4716" i="6"/>
  <c r="E4721" i="6"/>
  <c r="H4720" i="6"/>
  <c r="J4718" i="6" l="1"/>
  <c r="K4718" i="6" s="1"/>
  <c r="M4717" i="6"/>
  <c r="E4722" i="6"/>
  <c r="H4721" i="6"/>
  <c r="J4719" i="6" l="1"/>
  <c r="K4719" i="6" s="1"/>
  <c r="M4718" i="6"/>
  <c r="E4723" i="6"/>
  <c r="H4722" i="6"/>
  <c r="J4720" i="6" l="1"/>
  <c r="K4720" i="6" s="1"/>
  <c r="M4719" i="6"/>
  <c r="E4724" i="6"/>
  <c r="H4723" i="6"/>
  <c r="J4721" i="6" l="1"/>
  <c r="K4721" i="6" s="1"/>
  <c r="M4720" i="6"/>
  <c r="E4725" i="6"/>
  <c r="H4724" i="6"/>
  <c r="J4722" i="6" l="1"/>
  <c r="K4722" i="6" s="1"/>
  <c r="M4721" i="6"/>
  <c r="E4726" i="6"/>
  <c r="H4725" i="6"/>
  <c r="J4723" i="6" l="1"/>
  <c r="K4723" i="6" s="1"/>
  <c r="M4722" i="6"/>
  <c r="E4727" i="6"/>
  <c r="H4726" i="6"/>
  <c r="J4724" i="6" l="1"/>
  <c r="K4724" i="6" s="1"/>
  <c r="M4723" i="6"/>
  <c r="E4728" i="6"/>
  <c r="H4727" i="6"/>
  <c r="J4725" i="6" l="1"/>
  <c r="K4725" i="6" s="1"/>
  <c r="M4724" i="6"/>
  <c r="E4729" i="6"/>
  <c r="H4728" i="6"/>
  <c r="J4726" i="6" l="1"/>
  <c r="K4726" i="6" s="1"/>
  <c r="M4725" i="6"/>
  <c r="E4730" i="6"/>
  <c r="H4729" i="6"/>
  <c r="J4727" i="6" l="1"/>
  <c r="K4727" i="6" s="1"/>
  <c r="M4726" i="6"/>
  <c r="E4731" i="6"/>
  <c r="H4730" i="6"/>
  <c r="J4728" i="6" l="1"/>
  <c r="K4728" i="6" s="1"/>
  <c r="M4727" i="6"/>
  <c r="E4732" i="6"/>
  <c r="H4731" i="6"/>
  <c r="J4729" i="6" l="1"/>
  <c r="K4729" i="6" s="1"/>
  <c r="M4728" i="6"/>
  <c r="E4733" i="6"/>
  <c r="H4732" i="6"/>
  <c r="J4730" i="6" l="1"/>
  <c r="K4730" i="6" s="1"/>
  <c r="M4729" i="6"/>
  <c r="E4734" i="6"/>
  <c r="H4733" i="6"/>
  <c r="J4731" i="6" l="1"/>
  <c r="K4731" i="6" s="1"/>
  <c r="M4730" i="6"/>
  <c r="E4735" i="6"/>
  <c r="H4734" i="6"/>
  <c r="J4732" i="6" l="1"/>
  <c r="K4732" i="6" s="1"/>
  <c r="M4731" i="6"/>
  <c r="E4736" i="6"/>
  <c r="H4735" i="6"/>
  <c r="J4733" i="6" l="1"/>
  <c r="K4733" i="6" s="1"/>
  <c r="M4732" i="6"/>
  <c r="E4737" i="6"/>
  <c r="H4736" i="6"/>
  <c r="J4734" i="6" l="1"/>
  <c r="K4734" i="6" s="1"/>
  <c r="M4733" i="6"/>
  <c r="E4738" i="6"/>
  <c r="H4737" i="6"/>
  <c r="J4735" i="6" l="1"/>
  <c r="K4735" i="6" s="1"/>
  <c r="M4734" i="6"/>
  <c r="E4739" i="6"/>
  <c r="H4738" i="6"/>
  <c r="J4736" i="6" l="1"/>
  <c r="K4736" i="6" s="1"/>
  <c r="M4735" i="6"/>
  <c r="E4740" i="6"/>
  <c r="H4739" i="6"/>
  <c r="J4737" i="6" l="1"/>
  <c r="K4737" i="6" s="1"/>
  <c r="M4736" i="6"/>
  <c r="E4741" i="6"/>
  <c r="H4740" i="6"/>
  <c r="J4738" i="6" l="1"/>
  <c r="K4738" i="6" s="1"/>
  <c r="M4737" i="6"/>
  <c r="E4742" i="6"/>
  <c r="H4741" i="6"/>
  <c r="J4739" i="6" l="1"/>
  <c r="K4739" i="6" s="1"/>
  <c r="M4738" i="6"/>
  <c r="E4743" i="6"/>
  <c r="H4742" i="6"/>
  <c r="J4740" i="6" l="1"/>
  <c r="K4740" i="6" s="1"/>
  <c r="M4739" i="6"/>
  <c r="E4744" i="6"/>
  <c r="H4743" i="6"/>
  <c r="J4741" i="6" l="1"/>
  <c r="K4741" i="6" s="1"/>
  <c r="M4740" i="6"/>
  <c r="E4745" i="6"/>
  <c r="H4744" i="6"/>
  <c r="J4742" i="6" l="1"/>
  <c r="K4742" i="6" s="1"/>
  <c r="M4741" i="6"/>
  <c r="E4746" i="6"/>
  <c r="H4745" i="6"/>
  <c r="J4743" i="6" l="1"/>
  <c r="K4743" i="6" s="1"/>
  <c r="M4742" i="6"/>
  <c r="E4747" i="6"/>
  <c r="H4746" i="6"/>
  <c r="J4744" i="6" l="1"/>
  <c r="K4744" i="6" s="1"/>
  <c r="M4743" i="6"/>
  <c r="E4748" i="6"/>
  <c r="H4747" i="6"/>
  <c r="J4745" i="6" l="1"/>
  <c r="K4745" i="6" s="1"/>
  <c r="M4744" i="6"/>
  <c r="E4749" i="6"/>
  <c r="H4748" i="6"/>
  <c r="J4746" i="6" l="1"/>
  <c r="K4746" i="6" s="1"/>
  <c r="M4745" i="6"/>
  <c r="E4750" i="6"/>
  <c r="H4749" i="6"/>
  <c r="J4747" i="6" l="1"/>
  <c r="K4747" i="6" s="1"/>
  <c r="M4746" i="6"/>
  <c r="E4751" i="6"/>
  <c r="H4750" i="6"/>
  <c r="J4748" i="6" l="1"/>
  <c r="K4748" i="6" s="1"/>
  <c r="M4747" i="6"/>
  <c r="E4752" i="6"/>
  <c r="H4751" i="6"/>
  <c r="J4749" i="6" l="1"/>
  <c r="K4749" i="6" s="1"/>
  <c r="M4748" i="6"/>
  <c r="E4753" i="6"/>
  <c r="H4752" i="6"/>
  <c r="J4750" i="6" l="1"/>
  <c r="K4750" i="6" s="1"/>
  <c r="M4749" i="6"/>
  <c r="E4754" i="6"/>
  <c r="H4753" i="6"/>
  <c r="J4751" i="6" l="1"/>
  <c r="K4751" i="6" s="1"/>
  <c r="M4750" i="6"/>
  <c r="E4755" i="6"/>
  <c r="H4754" i="6"/>
  <c r="J4752" i="6" l="1"/>
  <c r="K4752" i="6" s="1"/>
  <c r="M4751" i="6"/>
  <c r="E4756" i="6"/>
  <c r="H4755" i="6"/>
  <c r="J4753" i="6" l="1"/>
  <c r="K4753" i="6" s="1"/>
  <c r="M4752" i="6"/>
  <c r="H4756" i="6"/>
  <c r="E4757" i="6"/>
  <c r="J4754" i="6" l="1"/>
  <c r="K4754" i="6" s="1"/>
  <c r="M4753" i="6"/>
  <c r="E4758" i="6"/>
  <c r="H4757" i="6"/>
  <c r="J4755" i="6" l="1"/>
  <c r="K4755" i="6" s="1"/>
  <c r="M4754" i="6"/>
  <c r="E4759" i="6"/>
  <c r="H4758" i="6"/>
  <c r="M4755" i="6" l="1"/>
  <c r="J4756" i="6"/>
  <c r="K4756" i="6" s="1"/>
  <c r="E4760" i="6"/>
  <c r="H4759" i="6"/>
  <c r="J4757" i="6" l="1"/>
  <c r="K4757" i="6" s="1"/>
  <c r="M4756" i="6"/>
  <c r="E4761" i="6"/>
  <c r="H4760" i="6"/>
  <c r="J4758" i="6" l="1"/>
  <c r="K4758" i="6" s="1"/>
  <c r="M4757" i="6"/>
  <c r="E4762" i="6"/>
  <c r="H4761" i="6"/>
  <c r="J4759" i="6" l="1"/>
  <c r="K4759" i="6" s="1"/>
  <c r="M4758" i="6"/>
  <c r="E4763" i="6"/>
  <c r="H4762" i="6"/>
  <c r="J4760" i="6" l="1"/>
  <c r="K4760" i="6" s="1"/>
  <c r="M4759" i="6"/>
  <c r="E4764" i="6"/>
  <c r="H4763" i="6"/>
  <c r="J4761" i="6" l="1"/>
  <c r="K4761" i="6" s="1"/>
  <c r="M4760" i="6"/>
  <c r="E4765" i="6"/>
  <c r="H4764" i="6"/>
  <c r="J4762" i="6" l="1"/>
  <c r="K4762" i="6" s="1"/>
  <c r="M4761" i="6"/>
  <c r="E4766" i="6"/>
  <c r="H4765" i="6"/>
  <c r="J4763" i="6" l="1"/>
  <c r="K4763" i="6" s="1"/>
  <c r="M4762" i="6"/>
  <c r="E4767" i="6"/>
  <c r="H4766" i="6"/>
  <c r="J4764" i="6" l="1"/>
  <c r="K4764" i="6" s="1"/>
  <c r="M4763" i="6"/>
  <c r="E4768" i="6"/>
  <c r="H4767" i="6"/>
  <c r="J4765" i="6" l="1"/>
  <c r="K4765" i="6" s="1"/>
  <c r="M4764" i="6"/>
  <c r="E4769" i="6"/>
  <c r="H4768" i="6"/>
  <c r="J4766" i="6" l="1"/>
  <c r="K4766" i="6" s="1"/>
  <c r="M4765" i="6"/>
  <c r="E4770" i="6"/>
  <c r="H4769" i="6"/>
  <c r="J4767" i="6" l="1"/>
  <c r="K4767" i="6" s="1"/>
  <c r="M4766" i="6"/>
  <c r="E4771" i="6"/>
  <c r="H4770" i="6"/>
  <c r="M4767" i="6" l="1"/>
  <c r="J4768" i="6"/>
  <c r="K4768" i="6" s="1"/>
  <c r="E4772" i="6"/>
  <c r="H4771" i="6"/>
  <c r="J4769" i="6" l="1"/>
  <c r="K4769" i="6" s="1"/>
  <c r="M4768" i="6"/>
  <c r="E4773" i="6"/>
  <c r="H4772" i="6"/>
  <c r="J4770" i="6" l="1"/>
  <c r="K4770" i="6" s="1"/>
  <c r="M4769" i="6"/>
  <c r="E4774" i="6"/>
  <c r="H4773" i="6"/>
  <c r="J4771" i="6" l="1"/>
  <c r="K4771" i="6" s="1"/>
  <c r="M4770" i="6"/>
  <c r="E4775" i="6"/>
  <c r="H4774" i="6"/>
  <c r="J4772" i="6" l="1"/>
  <c r="K4772" i="6" s="1"/>
  <c r="M4771" i="6"/>
  <c r="E4776" i="6"/>
  <c r="H4775" i="6"/>
  <c r="J4773" i="6" l="1"/>
  <c r="K4773" i="6" s="1"/>
  <c r="M4772" i="6"/>
  <c r="E4777" i="6"/>
  <c r="H4776" i="6"/>
  <c r="J4774" i="6" l="1"/>
  <c r="K4774" i="6" s="1"/>
  <c r="M4773" i="6"/>
  <c r="E4778" i="6"/>
  <c r="H4777" i="6"/>
  <c r="J4775" i="6" l="1"/>
  <c r="K4775" i="6" s="1"/>
  <c r="M4774" i="6"/>
  <c r="H4778" i="6"/>
  <c r="E4779" i="6"/>
  <c r="J4776" i="6" l="1"/>
  <c r="K4776" i="6" s="1"/>
  <c r="M4775" i="6"/>
  <c r="E4780" i="6"/>
  <c r="H4779" i="6"/>
  <c r="J4777" i="6" l="1"/>
  <c r="K4777" i="6" s="1"/>
  <c r="M4776" i="6"/>
  <c r="E4781" i="6"/>
  <c r="H4780" i="6"/>
  <c r="J4778" i="6" l="1"/>
  <c r="K4778" i="6" s="1"/>
  <c r="M4777" i="6"/>
  <c r="E4782" i="6"/>
  <c r="H4781" i="6"/>
  <c r="J4779" i="6" l="1"/>
  <c r="K4779" i="6" s="1"/>
  <c r="M4778" i="6"/>
  <c r="E4783" i="6"/>
  <c r="H4782" i="6"/>
  <c r="J4780" i="6" l="1"/>
  <c r="K4780" i="6" s="1"/>
  <c r="M4779" i="6"/>
  <c r="E4784" i="6"/>
  <c r="H4783" i="6"/>
  <c r="J4781" i="6" l="1"/>
  <c r="K4781" i="6" s="1"/>
  <c r="M4780" i="6"/>
  <c r="E4785" i="6"/>
  <c r="H4784" i="6"/>
  <c r="J4782" i="6" l="1"/>
  <c r="K4782" i="6" s="1"/>
  <c r="M4781" i="6"/>
  <c r="H4785" i="6"/>
  <c r="E4786" i="6"/>
  <c r="J4783" i="6" l="1"/>
  <c r="K4783" i="6" s="1"/>
  <c r="M4782" i="6"/>
  <c r="H4786" i="6"/>
  <c r="E4787" i="6"/>
  <c r="J4784" i="6" l="1"/>
  <c r="K4784" i="6" s="1"/>
  <c r="M4783" i="6"/>
  <c r="E4788" i="6"/>
  <c r="H4787" i="6"/>
  <c r="J4785" i="6" l="1"/>
  <c r="K4785" i="6" s="1"/>
  <c r="M4784" i="6"/>
  <c r="E4789" i="6"/>
  <c r="H4788" i="6"/>
  <c r="J4786" i="6" l="1"/>
  <c r="K4786" i="6" s="1"/>
  <c r="M4785" i="6"/>
  <c r="E4790" i="6"/>
  <c r="H4789" i="6"/>
  <c r="J4787" i="6" l="1"/>
  <c r="K4787" i="6" s="1"/>
  <c r="M4786" i="6"/>
  <c r="E4791" i="6"/>
  <c r="H4790" i="6"/>
  <c r="J4788" i="6" l="1"/>
  <c r="K4788" i="6" s="1"/>
  <c r="M4787" i="6"/>
  <c r="E4792" i="6"/>
  <c r="H4791" i="6"/>
  <c r="J4789" i="6" l="1"/>
  <c r="K4789" i="6" s="1"/>
  <c r="M4788" i="6"/>
  <c r="E4793" i="6"/>
  <c r="H4792" i="6"/>
  <c r="J4790" i="6" l="1"/>
  <c r="K4790" i="6" s="1"/>
  <c r="M4789" i="6"/>
  <c r="E4794" i="6"/>
  <c r="H4793" i="6"/>
  <c r="J4791" i="6" l="1"/>
  <c r="K4791" i="6" s="1"/>
  <c r="M4790" i="6"/>
  <c r="E4795" i="6"/>
  <c r="H4794" i="6"/>
  <c r="J4792" i="6" l="1"/>
  <c r="K4792" i="6" s="1"/>
  <c r="M4791" i="6"/>
  <c r="E4796" i="6"/>
  <c r="H4795" i="6"/>
  <c r="J4793" i="6" l="1"/>
  <c r="K4793" i="6" s="1"/>
  <c r="M4792" i="6"/>
  <c r="E4797" i="6"/>
  <c r="H4796" i="6"/>
  <c r="J4794" i="6" l="1"/>
  <c r="K4794" i="6" s="1"/>
  <c r="M4793" i="6"/>
  <c r="E4798" i="6"/>
  <c r="H4797" i="6"/>
  <c r="J4795" i="6" l="1"/>
  <c r="K4795" i="6" s="1"/>
  <c r="M4794" i="6"/>
  <c r="E4799" i="6"/>
  <c r="H4798" i="6"/>
  <c r="J4796" i="6" l="1"/>
  <c r="K4796" i="6" s="1"/>
  <c r="M4795" i="6"/>
  <c r="E4800" i="6"/>
  <c r="H4799" i="6"/>
  <c r="J4797" i="6" l="1"/>
  <c r="K4797" i="6" s="1"/>
  <c r="M4796" i="6"/>
  <c r="E4801" i="6"/>
  <c r="H4800" i="6"/>
  <c r="J4798" i="6" l="1"/>
  <c r="K4798" i="6" s="1"/>
  <c r="M4797" i="6"/>
  <c r="E4802" i="6"/>
  <c r="H4801" i="6"/>
  <c r="J4799" i="6" l="1"/>
  <c r="K4799" i="6" s="1"/>
  <c r="M4798" i="6"/>
  <c r="E4803" i="6"/>
  <c r="H4802" i="6"/>
  <c r="J4800" i="6" l="1"/>
  <c r="K4800" i="6" s="1"/>
  <c r="M4799" i="6"/>
  <c r="E4804" i="6"/>
  <c r="H4803" i="6"/>
  <c r="J4801" i="6" l="1"/>
  <c r="K4801" i="6" s="1"/>
  <c r="M4800" i="6"/>
  <c r="E4805" i="6"/>
  <c r="H4804" i="6"/>
  <c r="J4802" i="6" l="1"/>
  <c r="K4802" i="6" s="1"/>
  <c r="M4801" i="6"/>
  <c r="E4806" i="6"/>
  <c r="H4805" i="6"/>
  <c r="J4803" i="6" l="1"/>
  <c r="K4803" i="6" s="1"/>
  <c r="M4802" i="6"/>
  <c r="E4807" i="6"/>
  <c r="H4806" i="6"/>
  <c r="J4804" i="6" l="1"/>
  <c r="K4804" i="6" s="1"/>
  <c r="M4803" i="6"/>
  <c r="E4808" i="6"/>
  <c r="H4807" i="6"/>
  <c r="J4805" i="6" l="1"/>
  <c r="K4805" i="6" s="1"/>
  <c r="M4804" i="6"/>
  <c r="E4809" i="6"/>
  <c r="H4808" i="6"/>
  <c r="J4806" i="6" l="1"/>
  <c r="K4806" i="6" s="1"/>
  <c r="M4805" i="6"/>
  <c r="E4810" i="6"/>
  <c r="H4809" i="6"/>
  <c r="J4807" i="6" l="1"/>
  <c r="K4807" i="6" s="1"/>
  <c r="M4806" i="6"/>
  <c r="E4811" i="6"/>
  <c r="H4810" i="6"/>
  <c r="J4808" i="6" l="1"/>
  <c r="K4808" i="6" s="1"/>
  <c r="M4807" i="6"/>
  <c r="E4812" i="6"/>
  <c r="H4811" i="6"/>
  <c r="J4809" i="6" l="1"/>
  <c r="K4809" i="6" s="1"/>
  <c r="M4808" i="6"/>
  <c r="E4813" i="6"/>
  <c r="H4812" i="6"/>
  <c r="J4810" i="6" l="1"/>
  <c r="K4810" i="6" s="1"/>
  <c r="M4809" i="6"/>
  <c r="E4814" i="6"/>
  <c r="H4813" i="6"/>
  <c r="J4811" i="6" l="1"/>
  <c r="K4811" i="6" s="1"/>
  <c r="M4810" i="6"/>
  <c r="E4815" i="6"/>
  <c r="H4814" i="6"/>
  <c r="J4812" i="6" l="1"/>
  <c r="K4812" i="6" s="1"/>
  <c r="M4811" i="6"/>
  <c r="E4816" i="6"/>
  <c r="H4815" i="6"/>
  <c r="J4813" i="6" l="1"/>
  <c r="K4813" i="6" s="1"/>
  <c r="M4812" i="6"/>
  <c r="E4817" i="6"/>
  <c r="H4816" i="6"/>
  <c r="J4814" i="6" l="1"/>
  <c r="K4814" i="6" s="1"/>
  <c r="M4813" i="6"/>
  <c r="E4818" i="6"/>
  <c r="H4817" i="6"/>
  <c r="J4815" i="6" l="1"/>
  <c r="K4815" i="6" s="1"/>
  <c r="M4814" i="6"/>
  <c r="E4819" i="6"/>
  <c r="H4818" i="6"/>
  <c r="J4816" i="6" l="1"/>
  <c r="K4816" i="6" s="1"/>
  <c r="M4815" i="6"/>
  <c r="E4820" i="6"/>
  <c r="H4819" i="6"/>
  <c r="J4817" i="6" l="1"/>
  <c r="K4817" i="6" s="1"/>
  <c r="M4816" i="6"/>
  <c r="E4821" i="6"/>
  <c r="H4820" i="6"/>
  <c r="J4818" i="6" l="1"/>
  <c r="K4818" i="6" s="1"/>
  <c r="M4817" i="6"/>
  <c r="E4822" i="6"/>
  <c r="H4821" i="6"/>
  <c r="J4819" i="6" l="1"/>
  <c r="K4819" i="6" s="1"/>
  <c r="M4818" i="6"/>
  <c r="E4823" i="6"/>
  <c r="H4822" i="6"/>
  <c r="J4820" i="6" l="1"/>
  <c r="K4820" i="6" s="1"/>
  <c r="M4819" i="6"/>
  <c r="E4824" i="6"/>
  <c r="H4823" i="6"/>
  <c r="J4821" i="6" l="1"/>
  <c r="K4821" i="6" s="1"/>
  <c r="M4820" i="6"/>
  <c r="E4825" i="6"/>
  <c r="H4824" i="6"/>
  <c r="J4822" i="6" l="1"/>
  <c r="K4822" i="6" s="1"/>
  <c r="M4821" i="6"/>
  <c r="E4826" i="6"/>
  <c r="H4825" i="6"/>
  <c r="J4823" i="6" l="1"/>
  <c r="K4823" i="6" s="1"/>
  <c r="M4822" i="6"/>
  <c r="E4827" i="6"/>
  <c r="H4826" i="6"/>
  <c r="J4824" i="6" l="1"/>
  <c r="K4824" i="6" s="1"/>
  <c r="M4823" i="6"/>
  <c r="E4828" i="6"/>
  <c r="H4827" i="6"/>
  <c r="J4825" i="6" l="1"/>
  <c r="K4825" i="6" s="1"/>
  <c r="M4824" i="6"/>
  <c r="E4829" i="6"/>
  <c r="H4828" i="6"/>
  <c r="J4826" i="6" l="1"/>
  <c r="K4826" i="6" s="1"/>
  <c r="M4825" i="6"/>
  <c r="E4830" i="6"/>
  <c r="H4829" i="6"/>
  <c r="J4827" i="6" l="1"/>
  <c r="K4827" i="6" s="1"/>
  <c r="M4826" i="6"/>
  <c r="E4831" i="6"/>
  <c r="H4830" i="6"/>
  <c r="J4828" i="6" l="1"/>
  <c r="K4828" i="6" s="1"/>
  <c r="M4827" i="6"/>
  <c r="E4832" i="6"/>
  <c r="H4831" i="6"/>
  <c r="J4829" i="6" l="1"/>
  <c r="K4829" i="6" s="1"/>
  <c r="M4828" i="6"/>
  <c r="E4833" i="6"/>
  <c r="H4832" i="6"/>
  <c r="J4830" i="6" l="1"/>
  <c r="K4830" i="6" s="1"/>
  <c r="M4829" i="6"/>
  <c r="E4834" i="6"/>
  <c r="H4833" i="6"/>
  <c r="J4831" i="6" l="1"/>
  <c r="K4831" i="6" s="1"/>
  <c r="M4830" i="6"/>
  <c r="E4835" i="6"/>
  <c r="H4834" i="6"/>
  <c r="J4832" i="6" l="1"/>
  <c r="K4832" i="6" s="1"/>
  <c r="M4831" i="6"/>
  <c r="E4836" i="6"/>
  <c r="H4835" i="6"/>
  <c r="J4833" i="6" l="1"/>
  <c r="K4833" i="6" s="1"/>
  <c r="M4832" i="6"/>
  <c r="E4837" i="6"/>
  <c r="H4836" i="6"/>
  <c r="J4834" i="6" l="1"/>
  <c r="K4834" i="6" s="1"/>
  <c r="M4833" i="6"/>
  <c r="E4838" i="6"/>
  <c r="H4837" i="6"/>
  <c r="J4835" i="6" l="1"/>
  <c r="K4835" i="6" s="1"/>
  <c r="M4834" i="6"/>
  <c r="E4839" i="6"/>
  <c r="H4838" i="6"/>
  <c r="J4836" i="6" l="1"/>
  <c r="K4836" i="6" s="1"/>
  <c r="M4835" i="6"/>
  <c r="E4840" i="6"/>
  <c r="H4839" i="6"/>
  <c r="J4837" i="6" l="1"/>
  <c r="K4837" i="6" s="1"/>
  <c r="M4836" i="6"/>
  <c r="E4841" i="6"/>
  <c r="H4840" i="6"/>
  <c r="J4838" i="6" l="1"/>
  <c r="K4838" i="6" s="1"/>
  <c r="M4837" i="6"/>
  <c r="E4842" i="6"/>
  <c r="H4841" i="6"/>
  <c r="J4839" i="6" l="1"/>
  <c r="K4839" i="6" s="1"/>
  <c r="M4838" i="6"/>
  <c r="E4843" i="6"/>
  <c r="H4842" i="6"/>
  <c r="J4840" i="6" l="1"/>
  <c r="K4840" i="6" s="1"/>
  <c r="M4839" i="6"/>
  <c r="E4844" i="6"/>
  <c r="H4843" i="6"/>
  <c r="J4841" i="6" l="1"/>
  <c r="K4841" i="6" s="1"/>
  <c r="M4840" i="6"/>
  <c r="E4845" i="6"/>
  <c r="H4844" i="6"/>
  <c r="J4842" i="6" l="1"/>
  <c r="K4842" i="6" s="1"/>
  <c r="M4841" i="6"/>
  <c r="E4846" i="6"/>
  <c r="H4845" i="6"/>
  <c r="J4843" i="6" l="1"/>
  <c r="K4843" i="6" s="1"/>
  <c r="M4842" i="6"/>
  <c r="E4847" i="6"/>
  <c r="H4846" i="6"/>
  <c r="J4844" i="6" l="1"/>
  <c r="K4844" i="6" s="1"/>
  <c r="M4843" i="6"/>
  <c r="E4848" i="6"/>
  <c r="H4847" i="6"/>
  <c r="J4845" i="6" l="1"/>
  <c r="K4845" i="6" s="1"/>
  <c r="M4844" i="6"/>
  <c r="E4849" i="6"/>
  <c r="H4848" i="6"/>
  <c r="J4846" i="6" l="1"/>
  <c r="K4846" i="6" s="1"/>
  <c r="M4845" i="6"/>
  <c r="E4850" i="6"/>
  <c r="H4849" i="6"/>
  <c r="J4847" i="6" l="1"/>
  <c r="K4847" i="6" s="1"/>
  <c r="M4846" i="6"/>
  <c r="E4851" i="6"/>
  <c r="H4850" i="6"/>
  <c r="J4848" i="6" l="1"/>
  <c r="K4848" i="6" s="1"/>
  <c r="M4847" i="6"/>
  <c r="E4852" i="6"/>
  <c r="H4851" i="6"/>
  <c r="J4849" i="6" l="1"/>
  <c r="K4849" i="6" s="1"/>
  <c r="M4848" i="6"/>
  <c r="E4853" i="6"/>
  <c r="H4852" i="6"/>
  <c r="J4850" i="6" l="1"/>
  <c r="K4850" i="6" s="1"/>
  <c r="M4849" i="6"/>
  <c r="E4854" i="6"/>
  <c r="H4853" i="6"/>
  <c r="J4851" i="6" l="1"/>
  <c r="K4851" i="6" s="1"/>
  <c r="M4850" i="6"/>
  <c r="E4855" i="6"/>
  <c r="H4854" i="6"/>
  <c r="M4851" i="6" l="1"/>
  <c r="J4852" i="6"/>
  <c r="K4852" i="6" s="1"/>
  <c r="E4856" i="6"/>
  <c r="H4855" i="6"/>
  <c r="J4853" i="6" l="1"/>
  <c r="K4853" i="6" s="1"/>
  <c r="M4852" i="6"/>
  <c r="E4857" i="6"/>
  <c r="H4856" i="6"/>
  <c r="J4854" i="6" l="1"/>
  <c r="K4854" i="6" s="1"/>
  <c r="M4853" i="6"/>
  <c r="E4858" i="6"/>
  <c r="H4857" i="6"/>
  <c r="J4855" i="6" l="1"/>
  <c r="K4855" i="6" s="1"/>
  <c r="M4854" i="6"/>
  <c r="E4859" i="6"/>
  <c r="H4858" i="6"/>
  <c r="J4856" i="6" l="1"/>
  <c r="K4856" i="6" s="1"/>
  <c r="M4855" i="6"/>
  <c r="E4860" i="6"/>
  <c r="H4859" i="6"/>
  <c r="J4857" i="6" l="1"/>
  <c r="K4857" i="6" s="1"/>
  <c r="M4856" i="6"/>
  <c r="E4861" i="6"/>
  <c r="H4860" i="6"/>
  <c r="J4858" i="6" l="1"/>
  <c r="K4858" i="6" s="1"/>
  <c r="M4857" i="6"/>
  <c r="E4862" i="6"/>
  <c r="H4861" i="6"/>
  <c r="J4859" i="6" l="1"/>
  <c r="K4859" i="6" s="1"/>
  <c r="M4858" i="6"/>
  <c r="E4863" i="6"/>
  <c r="H4862" i="6"/>
  <c r="J4860" i="6" l="1"/>
  <c r="K4860" i="6" s="1"/>
  <c r="M4859" i="6"/>
  <c r="E4864" i="6"/>
  <c r="H4863" i="6"/>
  <c r="J4861" i="6" l="1"/>
  <c r="K4861" i="6" s="1"/>
  <c r="M4860" i="6"/>
  <c r="E4865" i="6"/>
  <c r="H4864" i="6"/>
  <c r="J4862" i="6" l="1"/>
  <c r="K4862" i="6" s="1"/>
  <c r="M4861" i="6"/>
  <c r="E4866" i="6"/>
  <c r="H4865" i="6"/>
  <c r="J4863" i="6" l="1"/>
  <c r="K4863" i="6" s="1"/>
  <c r="M4862" i="6"/>
  <c r="E4867" i="6"/>
  <c r="H4866" i="6"/>
  <c r="J4864" i="6" l="1"/>
  <c r="K4864" i="6" s="1"/>
  <c r="M4863" i="6"/>
  <c r="E4868" i="6"/>
  <c r="H4867" i="6"/>
  <c r="J4865" i="6" l="1"/>
  <c r="K4865" i="6" s="1"/>
  <c r="M4864" i="6"/>
  <c r="E4869" i="6"/>
  <c r="H4868" i="6"/>
  <c r="J4866" i="6" l="1"/>
  <c r="K4866" i="6" s="1"/>
  <c r="M4865" i="6"/>
  <c r="E4870" i="6"/>
  <c r="H4869" i="6"/>
  <c r="J4867" i="6" l="1"/>
  <c r="K4867" i="6" s="1"/>
  <c r="M4866" i="6"/>
  <c r="E4871" i="6"/>
  <c r="H4870" i="6"/>
  <c r="J4868" i="6" l="1"/>
  <c r="K4868" i="6" s="1"/>
  <c r="M4867" i="6"/>
  <c r="E4872" i="6"/>
  <c r="H4871" i="6"/>
  <c r="J4869" i="6" l="1"/>
  <c r="K4869" i="6" s="1"/>
  <c r="M4868" i="6"/>
  <c r="E4873" i="6"/>
  <c r="H4872" i="6"/>
  <c r="J4870" i="6" l="1"/>
  <c r="K4870" i="6" s="1"/>
  <c r="M4869" i="6"/>
  <c r="E4874" i="6"/>
  <c r="H4873" i="6"/>
  <c r="J4871" i="6" l="1"/>
  <c r="K4871" i="6" s="1"/>
  <c r="M4870" i="6"/>
  <c r="E4875" i="6"/>
  <c r="H4874" i="6"/>
  <c r="J4872" i="6" l="1"/>
  <c r="K4872" i="6" s="1"/>
  <c r="M4871" i="6"/>
  <c r="E4876" i="6"/>
  <c r="H4875" i="6"/>
  <c r="J4873" i="6" l="1"/>
  <c r="K4873" i="6" s="1"/>
  <c r="M4872" i="6"/>
  <c r="E4877" i="6"/>
  <c r="H4876" i="6"/>
  <c r="J4874" i="6" l="1"/>
  <c r="K4874" i="6" s="1"/>
  <c r="M4873" i="6"/>
  <c r="E4878" i="6"/>
  <c r="H4877" i="6"/>
  <c r="J4875" i="6" l="1"/>
  <c r="K4875" i="6" s="1"/>
  <c r="M4874" i="6"/>
  <c r="E4879" i="6"/>
  <c r="H4878" i="6"/>
  <c r="J4876" i="6" l="1"/>
  <c r="K4876" i="6" s="1"/>
  <c r="M4875" i="6"/>
  <c r="E4880" i="6"/>
  <c r="H4879" i="6"/>
  <c r="J4877" i="6" l="1"/>
  <c r="K4877" i="6" s="1"/>
  <c r="M4876" i="6"/>
  <c r="E4881" i="6"/>
  <c r="H4880" i="6"/>
  <c r="J4878" i="6" l="1"/>
  <c r="K4878" i="6" s="1"/>
  <c r="M4877" i="6"/>
  <c r="E4882" i="6"/>
  <c r="H4881" i="6"/>
  <c r="J4879" i="6" l="1"/>
  <c r="K4879" i="6" s="1"/>
  <c r="M4878" i="6"/>
  <c r="E4883" i="6"/>
  <c r="H4882" i="6"/>
  <c r="J4880" i="6" l="1"/>
  <c r="K4880" i="6" s="1"/>
  <c r="M4879" i="6"/>
  <c r="E4884" i="6"/>
  <c r="H4883" i="6"/>
  <c r="J4881" i="6" l="1"/>
  <c r="K4881" i="6" s="1"/>
  <c r="M4880" i="6"/>
  <c r="E4885" i="6"/>
  <c r="H4884" i="6"/>
  <c r="J4882" i="6" l="1"/>
  <c r="K4882" i="6" s="1"/>
  <c r="M4881" i="6"/>
  <c r="E4886" i="6"/>
  <c r="H4885" i="6"/>
  <c r="J4883" i="6" l="1"/>
  <c r="K4883" i="6" s="1"/>
  <c r="M4882" i="6"/>
  <c r="E4887" i="6"/>
  <c r="H4886" i="6"/>
  <c r="M4883" i="6" l="1"/>
  <c r="J4884" i="6"/>
  <c r="K4884" i="6" s="1"/>
  <c r="H4887" i="6"/>
  <c r="E4888" i="6"/>
  <c r="J4885" i="6" l="1"/>
  <c r="K4885" i="6" s="1"/>
  <c r="M4884" i="6"/>
  <c r="E4889" i="6"/>
  <c r="H4888" i="6"/>
  <c r="J4886" i="6" l="1"/>
  <c r="K4886" i="6" s="1"/>
  <c r="M4885" i="6"/>
  <c r="E4890" i="6"/>
  <c r="H4889" i="6"/>
  <c r="J4887" i="6" l="1"/>
  <c r="K4887" i="6" s="1"/>
  <c r="M4886" i="6"/>
  <c r="E4891" i="6"/>
  <c r="H4890" i="6"/>
  <c r="J4888" i="6" l="1"/>
  <c r="K4888" i="6" s="1"/>
  <c r="M4887" i="6"/>
  <c r="E4892" i="6"/>
  <c r="H4891" i="6"/>
  <c r="J4889" i="6" l="1"/>
  <c r="K4889" i="6" s="1"/>
  <c r="M4888" i="6"/>
  <c r="E4893" i="6"/>
  <c r="H4892" i="6"/>
  <c r="J4890" i="6" l="1"/>
  <c r="K4890" i="6" s="1"/>
  <c r="M4889" i="6"/>
  <c r="E4894" i="6"/>
  <c r="H4893" i="6"/>
  <c r="J4891" i="6" l="1"/>
  <c r="K4891" i="6" s="1"/>
  <c r="M4890" i="6"/>
  <c r="E4895" i="6"/>
  <c r="H4894" i="6"/>
  <c r="J4892" i="6" l="1"/>
  <c r="K4892" i="6" s="1"/>
  <c r="M4891" i="6"/>
  <c r="E4896" i="6"/>
  <c r="H4895" i="6"/>
  <c r="J4893" i="6" l="1"/>
  <c r="K4893" i="6" s="1"/>
  <c r="M4892" i="6"/>
  <c r="E4897" i="6"/>
  <c r="H4896" i="6"/>
  <c r="J4894" i="6" l="1"/>
  <c r="K4894" i="6" s="1"/>
  <c r="M4893" i="6"/>
  <c r="E4898" i="6"/>
  <c r="H4897" i="6"/>
  <c r="J4895" i="6" l="1"/>
  <c r="K4895" i="6" s="1"/>
  <c r="M4894" i="6"/>
  <c r="E4899" i="6"/>
  <c r="H4898" i="6"/>
  <c r="J4896" i="6" l="1"/>
  <c r="K4896" i="6" s="1"/>
  <c r="M4895" i="6"/>
  <c r="E4900" i="6"/>
  <c r="H4899" i="6"/>
  <c r="J4897" i="6" l="1"/>
  <c r="K4897" i="6" s="1"/>
  <c r="M4896" i="6"/>
  <c r="E4901" i="6"/>
  <c r="H4900" i="6"/>
  <c r="J4898" i="6" l="1"/>
  <c r="K4898" i="6" s="1"/>
  <c r="M4897" i="6"/>
  <c r="E4902" i="6"/>
  <c r="H4901" i="6"/>
  <c r="J4899" i="6" l="1"/>
  <c r="K4899" i="6" s="1"/>
  <c r="M4898" i="6"/>
  <c r="E4903" i="6"/>
  <c r="H4902" i="6"/>
  <c r="J4900" i="6" l="1"/>
  <c r="K4900" i="6" s="1"/>
  <c r="M4899" i="6"/>
  <c r="E4904" i="6"/>
  <c r="H4903" i="6"/>
  <c r="J4901" i="6" l="1"/>
  <c r="K4901" i="6" s="1"/>
  <c r="M4900" i="6"/>
  <c r="E4905" i="6"/>
  <c r="H4904" i="6"/>
  <c r="J4902" i="6" l="1"/>
  <c r="K4902" i="6" s="1"/>
  <c r="M4901" i="6"/>
  <c r="E4906" i="6"/>
  <c r="H4905" i="6"/>
  <c r="J4903" i="6" l="1"/>
  <c r="K4903" i="6" s="1"/>
  <c r="M4902" i="6"/>
  <c r="E4907" i="6"/>
  <c r="H4906" i="6"/>
  <c r="J4904" i="6" l="1"/>
  <c r="K4904" i="6" s="1"/>
  <c r="M4903" i="6"/>
  <c r="E4908" i="6"/>
  <c r="H4907" i="6"/>
  <c r="J4905" i="6" l="1"/>
  <c r="K4905" i="6" s="1"/>
  <c r="M4904" i="6"/>
  <c r="E4909" i="6"/>
  <c r="H4908" i="6"/>
  <c r="J4906" i="6" l="1"/>
  <c r="K4906" i="6" s="1"/>
  <c r="M4905" i="6"/>
  <c r="E4910" i="6"/>
  <c r="H4909" i="6"/>
  <c r="J4907" i="6" l="1"/>
  <c r="K4907" i="6" s="1"/>
  <c r="M4906" i="6"/>
  <c r="E4911" i="6"/>
  <c r="H4910" i="6"/>
  <c r="J4908" i="6" l="1"/>
  <c r="K4908" i="6" s="1"/>
  <c r="M4907" i="6"/>
  <c r="E4912" i="6"/>
  <c r="H4911" i="6"/>
  <c r="J4909" i="6" l="1"/>
  <c r="K4909" i="6" s="1"/>
  <c r="M4908" i="6"/>
  <c r="E4913" i="6"/>
  <c r="H4912" i="6"/>
  <c r="J4910" i="6" l="1"/>
  <c r="K4910" i="6" s="1"/>
  <c r="M4909" i="6"/>
  <c r="E4914" i="6"/>
  <c r="H4913" i="6"/>
  <c r="J4911" i="6" l="1"/>
  <c r="K4911" i="6" s="1"/>
  <c r="M4910" i="6"/>
  <c r="E4915" i="6"/>
  <c r="H4914" i="6"/>
  <c r="J4912" i="6" l="1"/>
  <c r="K4912" i="6" s="1"/>
  <c r="M4911" i="6"/>
  <c r="E4916" i="6"/>
  <c r="H4915" i="6"/>
  <c r="J4913" i="6" l="1"/>
  <c r="K4913" i="6" s="1"/>
  <c r="M4912" i="6"/>
  <c r="E4917" i="6"/>
  <c r="H4916" i="6"/>
  <c r="J4914" i="6" l="1"/>
  <c r="K4914" i="6" s="1"/>
  <c r="M4913" i="6"/>
  <c r="E4918" i="6"/>
  <c r="H4917" i="6"/>
  <c r="J4915" i="6" l="1"/>
  <c r="K4915" i="6" s="1"/>
  <c r="M4914" i="6"/>
  <c r="E4919" i="6"/>
  <c r="H4918" i="6"/>
  <c r="J4916" i="6" l="1"/>
  <c r="K4916" i="6" s="1"/>
  <c r="M4915" i="6"/>
  <c r="E4920" i="6"/>
  <c r="H4919" i="6"/>
  <c r="J4917" i="6" l="1"/>
  <c r="K4917" i="6" s="1"/>
  <c r="M4916" i="6"/>
  <c r="E4921" i="6"/>
  <c r="H4920" i="6"/>
  <c r="J4918" i="6" l="1"/>
  <c r="K4918" i="6" s="1"/>
  <c r="M4917" i="6"/>
  <c r="E4922" i="6"/>
  <c r="H4921" i="6"/>
  <c r="J4919" i="6" l="1"/>
  <c r="K4919" i="6" s="1"/>
  <c r="M4918" i="6"/>
  <c r="E4923" i="6"/>
  <c r="H4922" i="6"/>
  <c r="J4920" i="6" l="1"/>
  <c r="K4920" i="6" s="1"/>
  <c r="M4919" i="6"/>
  <c r="E4924" i="6"/>
  <c r="H4923" i="6"/>
  <c r="J4921" i="6" l="1"/>
  <c r="K4921" i="6" s="1"/>
  <c r="M4920" i="6"/>
  <c r="E4925" i="6"/>
  <c r="H4924" i="6"/>
  <c r="J4922" i="6" l="1"/>
  <c r="K4922" i="6" s="1"/>
  <c r="M4921" i="6"/>
  <c r="E4926" i="6"/>
  <c r="H4925" i="6"/>
  <c r="J4923" i="6" l="1"/>
  <c r="K4923" i="6" s="1"/>
  <c r="M4922" i="6"/>
  <c r="E4927" i="6"/>
  <c r="H4926" i="6"/>
  <c r="J4924" i="6" l="1"/>
  <c r="K4924" i="6" s="1"/>
  <c r="M4923" i="6"/>
  <c r="E4928" i="6"/>
  <c r="H4927" i="6"/>
  <c r="J4925" i="6" l="1"/>
  <c r="K4925" i="6" s="1"/>
  <c r="M4924" i="6"/>
  <c r="E4929" i="6"/>
  <c r="H4928" i="6"/>
  <c r="J4926" i="6" l="1"/>
  <c r="K4926" i="6" s="1"/>
  <c r="M4925" i="6"/>
  <c r="E4930" i="6"/>
  <c r="H4929" i="6"/>
  <c r="J4927" i="6" l="1"/>
  <c r="K4927" i="6" s="1"/>
  <c r="M4926" i="6"/>
  <c r="E4931" i="6"/>
  <c r="H4930" i="6"/>
  <c r="J4928" i="6" l="1"/>
  <c r="K4928" i="6" s="1"/>
  <c r="M4927" i="6"/>
  <c r="E4932" i="6"/>
  <c r="H4931" i="6"/>
  <c r="J4929" i="6" l="1"/>
  <c r="K4929" i="6" s="1"/>
  <c r="M4928" i="6"/>
  <c r="E4933" i="6"/>
  <c r="H4932" i="6"/>
  <c r="J4930" i="6" l="1"/>
  <c r="K4930" i="6" s="1"/>
  <c r="M4929" i="6"/>
  <c r="E4934" i="6"/>
  <c r="H4933" i="6"/>
  <c r="J4931" i="6" l="1"/>
  <c r="K4931" i="6" s="1"/>
  <c r="M4930" i="6"/>
  <c r="E4935" i="6"/>
  <c r="H4934" i="6"/>
  <c r="J4932" i="6" l="1"/>
  <c r="K4932" i="6" s="1"/>
  <c r="M4931" i="6"/>
  <c r="E4936" i="6"/>
  <c r="H4935" i="6"/>
  <c r="J4933" i="6" l="1"/>
  <c r="K4933" i="6" s="1"/>
  <c r="M4932" i="6"/>
  <c r="E4937" i="6"/>
  <c r="H4936" i="6"/>
  <c r="J4934" i="6" l="1"/>
  <c r="K4934" i="6" s="1"/>
  <c r="M4933" i="6"/>
  <c r="E4938" i="6"/>
  <c r="H4937" i="6"/>
  <c r="J4935" i="6" l="1"/>
  <c r="K4935" i="6" s="1"/>
  <c r="M4934" i="6"/>
  <c r="E4939" i="6"/>
  <c r="H4938" i="6"/>
  <c r="J4936" i="6" l="1"/>
  <c r="K4936" i="6" s="1"/>
  <c r="M4935" i="6"/>
  <c r="E4940" i="6"/>
  <c r="H4939" i="6"/>
  <c r="J4937" i="6" l="1"/>
  <c r="K4937" i="6" s="1"/>
  <c r="M4936" i="6"/>
  <c r="E4941" i="6"/>
  <c r="H4940" i="6"/>
  <c r="J4938" i="6" l="1"/>
  <c r="K4938" i="6" s="1"/>
  <c r="M4937" i="6"/>
  <c r="E4942" i="6"/>
  <c r="H4941" i="6"/>
  <c r="J4939" i="6" l="1"/>
  <c r="K4939" i="6" s="1"/>
  <c r="M4938" i="6"/>
  <c r="E4943" i="6"/>
  <c r="H4942" i="6"/>
  <c r="J4940" i="6" l="1"/>
  <c r="K4940" i="6" s="1"/>
  <c r="M4939" i="6"/>
  <c r="E4944" i="6"/>
  <c r="H4943" i="6"/>
  <c r="J4941" i="6" l="1"/>
  <c r="K4941" i="6" s="1"/>
  <c r="M4940" i="6"/>
  <c r="E4945" i="6"/>
  <c r="H4944" i="6"/>
  <c r="J4942" i="6" l="1"/>
  <c r="K4942" i="6" s="1"/>
  <c r="M4941" i="6"/>
  <c r="H4945" i="6"/>
  <c r="E4946" i="6"/>
  <c r="J4943" i="6" l="1"/>
  <c r="K4943" i="6" s="1"/>
  <c r="M4942" i="6"/>
  <c r="E4947" i="6"/>
  <c r="H4946" i="6"/>
  <c r="J4944" i="6" l="1"/>
  <c r="K4944" i="6" s="1"/>
  <c r="M4943" i="6"/>
  <c r="E4948" i="6"/>
  <c r="H4947" i="6"/>
  <c r="J4945" i="6" l="1"/>
  <c r="K4945" i="6" s="1"/>
  <c r="M4944" i="6"/>
  <c r="E4949" i="6"/>
  <c r="H4948" i="6"/>
  <c r="J4946" i="6" l="1"/>
  <c r="K4946" i="6" s="1"/>
  <c r="M4945" i="6"/>
  <c r="E4950" i="6"/>
  <c r="H4949" i="6"/>
  <c r="J4947" i="6" l="1"/>
  <c r="K4947" i="6" s="1"/>
  <c r="M4946" i="6"/>
  <c r="E4951" i="6"/>
  <c r="H4950" i="6"/>
  <c r="J4948" i="6" l="1"/>
  <c r="K4948" i="6" s="1"/>
  <c r="M4947" i="6"/>
  <c r="E4952" i="6"/>
  <c r="H4951" i="6"/>
  <c r="J4949" i="6" l="1"/>
  <c r="K4949" i="6" s="1"/>
  <c r="M4948" i="6"/>
  <c r="E4953" i="6"/>
  <c r="H4952" i="6"/>
  <c r="J4950" i="6" l="1"/>
  <c r="K4950" i="6" s="1"/>
  <c r="M4949" i="6"/>
  <c r="E4954" i="6"/>
  <c r="H4953" i="6"/>
  <c r="J4951" i="6" l="1"/>
  <c r="K4951" i="6" s="1"/>
  <c r="M4950" i="6"/>
  <c r="E4955" i="6"/>
  <c r="H4954" i="6"/>
  <c r="J4952" i="6" l="1"/>
  <c r="K4952" i="6" s="1"/>
  <c r="M4951" i="6"/>
  <c r="E4956" i="6"/>
  <c r="H4955" i="6"/>
  <c r="J4953" i="6" l="1"/>
  <c r="K4953" i="6" s="1"/>
  <c r="M4952" i="6"/>
  <c r="E4957" i="6"/>
  <c r="H4956" i="6"/>
  <c r="J4954" i="6" l="1"/>
  <c r="K4954" i="6" s="1"/>
  <c r="M4953" i="6"/>
  <c r="E4958" i="6"/>
  <c r="H4957" i="6"/>
  <c r="J4955" i="6" l="1"/>
  <c r="K4955" i="6" s="1"/>
  <c r="M4954" i="6"/>
  <c r="E4959" i="6"/>
  <c r="H4958" i="6"/>
  <c r="J4956" i="6" l="1"/>
  <c r="K4956" i="6" s="1"/>
  <c r="M4955" i="6"/>
  <c r="E4960" i="6"/>
  <c r="H4959" i="6"/>
  <c r="J4957" i="6" l="1"/>
  <c r="K4957" i="6" s="1"/>
  <c r="M4956" i="6"/>
  <c r="E4961" i="6"/>
  <c r="H4960" i="6"/>
  <c r="J4958" i="6" l="1"/>
  <c r="K4958" i="6" s="1"/>
  <c r="M4957" i="6"/>
  <c r="E4962" i="6"/>
  <c r="H4961" i="6"/>
  <c r="J4959" i="6" l="1"/>
  <c r="K4959" i="6" s="1"/>
  <c r="M4958" i="6"/>
  <c r="E4963" i="6"/>
  <c r="H4962" i="6"/>
  <c r="J4960" i="6" l="1"/>
  <c r="K4960" i="6" s="1"/>
  <c r="M4959" i="6"/>
  <c r="E4964" i="6"/>
  <c r="H4963" i="6"/>
  <c r="J4961" i="6" l="1"/>
  <c r="K4961" i="6" s="1"/>
  <c r="M4960" i="6"/>
  <c r="E4965" i="6"/>
  <c r="H4964" i="6"/>
  <c r="J4962" i="6" l="1"/>
  <c r="K4962" i="6" s="1"/>
  <c r="M4961" i="6"/>
  <c r="E4966" i="6"/>
  <c r="H4965" i="6"/>
  <c r="J4963" i="6" l="1"/>
  <c r="K4963" i="6" s="1"/>
  <c r="M4962" i="6"/>
  <c r="E4967" i="6"/>
  <c r="H4966" i="6"/>
  <c r="J4964" i="6" l="1"/>
  <c r="K4964" i="6" s="1"/>
  <c r="M4963" i="6"/>
  <c r="E4968" i="6"/>
  <c r="H4967" i="6"/>
  <c r="J4965" i="6" l="1"/>
  <c r="K4965" i="6" s="1"/>
  <c r="M4964" i="6"/>
  <c r="E4969" i="6"/>
  <c r="H4968" i="6"/>
  <c r="J4966" i="6" l="1"/>
  <c r="K4966" i="6" s="1"/>
  <c r="M4965" i="6"/>
  <c r="E4970" i="6"/>
  <c r="H4969" i="6"/>
  <c r="J4967" i="6" l="1"/>
  <c r="K4967" i="6" s="1"/>
  <c r="M4966" i="6"/>
  <c r="E4971" i="6"/>
  <c r="H4970" i="6"/>
  <c r="J4968" i="6" l="1"/>
  <c r="K4968" i="6" s="1"/>
  <c r="M4967" i="6"/>
  <c r="E4972" i="6"/>
  <c r="H4971" i="6"/>
  <c r="J4969" i="6" l="1"/>
  <c r="K4969" i="6" s="1"/>
  <c r="M4968" i="6"/>
  <c r="E4973" i="6"/>
  <c r="H4972" i="6"/>
  <c r="J4970" i="6" l="1"/>
  <c r="K4970" i="6" s="1"/>
  <c r="M4969" i="6"/>
  <c r="E4974" i="6"/>
  <c r="H4973" i="6"/>
  <c r="J4971" i="6" l="1"/>
  <c r="K4971" i="6" s="1"/>
  <c r="M4970" i="6"/>
  <c r="E4975" i="6"/>
  <c r="H4974" i="6"/>
  <c r="J4972" i="6" l="1"/>
  <c r="K4972" i="6" s="1"/>
  <c r="M4971" i="6"/>
  <c r="E4976" i="6"/>
  <c r="H4975" i="6"/>
  <c r="J4973" i="6" l="1"/>
  <c r="K4973" i="6" s="1"/>
  <c r="M4972" i="6"/>
  <c r="E4977" i="6"/>
  <c r="H4976" i="6"/>
  <c r="J4974" i="6" l="1"/>
  <c r="K4974" i="6" s="1"/>
  <c r="M4973" i="6"/>
  <c r="E4978" i="6"/>
  <c r="H4977" i="6"/>
  <c r="J4975" i="6" l="1"/>
  <c r="K4975" i="6" s="1"/>
  <c r="M4974" i="6"/>
  <c r="E4979" i="6"/>
  <c r="H4978" i="6"/>
  <c r="J4976" i="6" l="1"/>
  <c r="K4976" i="6" s="1"/>
  <c r="M4975" i="6"/>
  <c r="E4980" i="6"/>
  <c r="H4979" i="6"/>
  <c r="J4977" i="6" l="1"/>
  <c r="K4977" i="6" s="1"/>
  <c r="M4976" i="6"/>
  <c r="E4981" i="6"/>
  <c r="H4980" i="6"/>
  <c r="J4978" i="6" l="1"/>
  <c r="K4978" i="6" s="1"/>
  <c r="M4977" i="6"/>
  <c r="E4982" i="6"/>
  <c r="H4981" i="6"/>
  <c r="J4979" i="6" l="1"/>
  <c r="K4979" i="6" s="1"/>
  <c r="M4978" i="6"/>
  <c r="E4983" i="6"/>
  <c r="H4982" i="6"/>
  <c r="J4980" i="6" l="1"/>
  <c r="K4980" i="6" s="1"/>
  <c r="M4979" i="6"/>
  <c r="E4984" i="6"/>
  <c r="H4983" i="6"/>
  <c r="J4981" i="6" l="1"/>
  <c r="K4981" i="6" s="1"/>
  <c r="M4980" i="6"/>
  <c r="E4985" i="6"/>
  <c r="H4984" i="6"/>
  <c r="J4982" i="6" l="1"/>
  <c r="K4982" i="6" s="1"/>
  <c r="M4981" i="6"/>
  <c r="E4986" i="6"/>
  <c r="H4985" i="6"/>
  <c r="J4983" i="6" l="1"/>
  <c r="K4983" i="6" s="1"/>
  <c r="M4982" i="6"/>
  <c r="E4987" i="6"/>
  <c r="H4986" i="6"/>
  <c r="J4984" i="6" l="1"/>
  <c r="K4984" i="6" s="1"/>
  <c r="M4983" i="6"/>
  <c r="E4988" i="6"/>
  <c r="H4987" i="6"/>
  <c r="J4985" i="6" l="1"/>
  <c r="K4985" i="6" s="1"/>
  <c r="M4984" i="6"/>
  <c r="E4989" i="6"/>
  <c r="H4988" i="6"/>
  <c r="J4986" i="6" l="1"/>
  <c r="K4986" i="6" s="1"/>
  <c r="M4985" i="6"/>
  <c r="E4990" i="6"/>
  <c r="H4989" i="6"/>
  <c r="J4987" i="6" l="1"/>
  <c r="K4987" i="6" s="1"/>
  <c r="M4986" i="6"/>
  <c r="E4991" i="6"/>
  <c r="H4990" i="6"/>
  <c r="J4988" i="6" l="1"/>
  <c r="K4988" i="6" s="1"/>
  <c r="M4987" i="6"/>
  <c r="E4992" i="6"/>
  <c r="H4991" i="6"/>
  <c r="J4989" i="6" l="1"/>
  <c r="K4989" i="6" s="1"/>
  <c r="M4988" i="6"/>
  <c r="E4993" i="6"/>
  <c r="H4992" i="6"/>
  <c r="J4990" i="6" l="1"/>
  <c r="K4990" i="6" s="1"/>
  <c r="M4989" i="6"/>
  <c r="E4994" i="6"/>
  <c r="H4993" i="6"/>
  <c r="J4991" i="6" l="1"/>
  <c r="K4991" i="6" s="1"/>
  <c r="M4990" i="6"/>
  <c r="E4995" i="6"/>
  <c r="H4994" i="6"/>
  <c r="M4991" i="6" l="1"/>
  <c r="J4992" i="6"/>
  <c r="K4992" i="6" s="1"/>
  <c r="E4996" i="6"/>
  <c r="H4995" i="6"/>
  <c r="J4993" i="6" l="1"/>
  <c r="K4993" i="6" s="1"/>
  <c r="M4992" i="6"/>
  <c r="E4997" i="6"/>
  <c r="H4996" i="6"/>
  <c r="J4994" i="6" l="1"/>
  <c r="K4994" i="6" s="1"/>
  <c r="M4993" i="6"/>
  <c r="E4998" i="6"/>
  <c r="H4997" i="6"/>
  <c r="J4995" i="6" l="1"/>
  <c r="K4995" i="6" s="1"/>
  <c r="M4994" i="6"/>
  <c r="E4999" i="6"/>
  <c r="H4998" i="6"/>
  <c r="J4996" i="6" l="1"/>
  <c r="K4996" i="6" s="1"/>
  <c r="M4995" i="6"/>
  <c r="E5000" i="6"/>
  <c r="H4999" i="6"/>
  <c r="J4997" i="6" l="1"/>
  <c r="K4997" i="6" s="1"/>
  <c r="M4996" i="6"/>
  <c r="E5001" i="6"/>
  <c r="H5000" i="6"/>
  <c r="J4998" i="6" l="1"/>
  <c r="K4998" i="6" s="1"/>
  <c r="M4997" i="6"/>
  <c r="E5002" i="6"/>
  <c r="H5001" i="6"/>
  <c r="J4999" i="6" l="1"/>
  <c r="K4999" i="6" s="1"/>
  <c r="M4998" i="6"/>
  <c r="E5003" i="6"/>
  <c r="H5002" i="6"/>
  <c r="J5000" i="6" l="1"/>
  <c r="K5000" i="6" s="1"/>
  <c r="M4999" i="6"/>
  <c r="E5004" i="6"/>
  <c r="H5003" i="6"/>
  <c r="J5001" i="6" l="1"/>
  <c r="K5001" i="6" s="1"/>
  <c r="M5000" i="6"/>
  <c r="E5005" i="6"/>
  <c r="H5004" i="6"/>
  <c r="J5002" i="6" l="1"/>
  <c r="K5002" i="6" s="1"/>
  <c r="M5001" i="6"/>
  <c r="E5006" i="6"/>
  <c r="H5005" i="6"/>
  <c r="J5003" i="6" l="1"/>
  <c r="K5003" i="6" s="1"/>
  <c r="M5002" i="6"/>
  <c r="E5007" i="6"/>
  <c r="H5006" i="6"/>
  <c r="J5004" i="6" l="1"/>
  <c r="K5004" i="6" s="1"/>
  <c r="M5003" i="6"/>
  <c r="H5007" i="6"/>
  <c r="E5008" i="6"/>
  <c r="J5005" i="6" l="1"/>
  <c r="K5005" i="6" s="1"/>
  <c r="M5004" i="6"/>
  <c r="E5009" i="6"/>
  <c r="H5008" i="6"/>
  <c r="J5006" i="6" l="1"/>
  <c r="K5006" i="6" s="1"/>
  <c r="M5005" i="6"/>
  <c r="E5010" i="6"/>
  <c r="H5009" i="6"/>
  <c r="J5007" i="6" l="1"/>
  <c r="K5007" i="6" s="1"/>
  <c r="M5006" i="6"/>
  <c r="E5011" i="6"/>
  <c r="H5010" i="6"/>
  <c r="J5008" i="6" l="1"/>
  <c r="K5008" i="6" s="1"/>
  <c r="M5007" i="6"/>
  <c r="E5012" i="6"/>
  <c r="H5011" i="6"/>
  <c r="J5009" i="6" l="1"/>
  <c r="K5009" i="6" s="1"/>
  <c r="M5008" i="6"/>
  <c r="E5013" i="6"/>
  <c r="H5012" i="6"/>
  <c r="J5010" i="6" l="1"/>
  <c r="K5010" i="6" s="1"/>
  <c r="M5009" i="6"/>
  <c r="E5014" i="6"/>
  <c r="H5013" i="6"/>
  <c r="J5011" i="6" l="1"/>
  <c r="K5011" i="6" s="1"/>
  <c r="M5010" i="6"/>
  <c r="H5014" i="6"/>
  <c r="E5015" i="6"/>
  <c r="J5012" i="6" l="1"/>
  <c r="K5012" i="6" s="1"/>
  <c r="M5011" i="6"/>
  <c r="E5016" i="6"/>
  <c r="H5015" i="6"/>
  <c r="J5013" i="6" l="1"/>
  <c r="K5013" i="6" s="1"/>
  <c r="M5012" i="6"/>
  <c r="E5017" i="6"/>
  <c r="H5016" i="6"/>
  <c r="J5014" i="6" l="1"/>
  <c r="K5014" i="6" s="1"/>
  <c r="M5013" i="6"/>
  <c r="E5018" i="6"/>
  <c r="H5017" i="6"/>
  <c r="J5015" i="6" l="1"/>
  <c r="K5015" i="6" s="1"/>
  <c r="M5014" i="6"/>
  <c r="E5019" i="6"/>
  <c r="H5018" i="6"/>
  <c r="J5016" i="6" l="1"/>
  <c r="K5016" i="6" s="1"/>
  <c r="M5015" i="6"/>
  <c r="E5020" i="6"/>
  <c r="H5019" i="6"/>
  <c r="J5017" i="6" l="1"/>
  <c r="K5017" i="6" s="1"/>
  <c r="M5016" i="6"/>
  <c r="E5021" i="6"/>
  <c r="H5020" i="6"/>
  <c r="J5018" i="6" l="1"/>
  <c r="K5018" i="6" s="1"/>
  <c r="M5017" i="6"/>
  <c r="E5022" i="6"/>
  <c r="H5021" i="6"/>
  <c r="J5019" i="6" l="1"/>
  <c r="K5019" i="6" s="1"/>
  <c r="M5018" i="6"/>
  <c r="E5023" i="6"/>
  <c r="H5022" i="6"/>
  <c r="J5020" i="6" l="1"/>
  <c r="K5020" i="6" s="1"/>
  <c r="M5019" i="6"/>
  <c r="E5024" i="6"/>
  <c r="H5023" i="6"/>
  <c r="J5021" i="6" l="1"/>
  <c r="K5021" i="6" s="1"/>
  <c r="M5020" i="6"/>
  <c r="E5025" i="6"/>
  <c r="H5024" i="6"/>
  <c r="J5022" i="6" l="1"/>
  <c r="K5022" i="6" s="1"/>
  <c r="M5021" i="6"/>
  <c r="E5026" i="6"/>
  <c r="H5025" i="6"/>
  <c r="J5023" i="6" l="1"/>
  <c r="K5023" i="6" s="1"/>
  <c r="M5022" i="6"/>
  <c r="E5027" i="6"/>
  <c r="H5026" i="6"/>
  <c r="H5027" i="6" l="1"/>
  <c r="M5023" i="6"/>
  <c r="J5024" i="6"/>
  <c r="K5024" i="6" s="1"/>
  <c r="J5025" i="6" l="1"/>
  <c r="K5025" i="6" s="1"/>
  <c r="M5024" i="6"/>
  <c r="J5026" i="6" l="1"/>
  <c r="K5026" i="6" s="1"/>
  <c r="M5025" i="6"/>
  <c r="J5027" i="6" l="1"/>
  <c r="K5027" i="6" s="1"/>
  <c r="M5026" i="6"/>
  <c r="O29" i="6" l="1"/>
  <c r="O33" i="6"/>
  <c r="O37" i="6"/>
  <c r="O41" i="6"/>
  <c r="O45" i="6"/>
  <c r="O49" i="6"/>
  <c r="O53" i="6"/>
  <c r="O57" i="6"/>
  <c r="O61" i="6"/>
  <c r="O65" i="6"/>
  <c r="O69" i="6"/>
  <c r="O73" i="6"/>
  <c r="O77" i="6"/>
  <c r="O81" i="6"/>
  <c r="O85" i="6"/>
  <c r="O89" i="6"/>
  <c r="O93" i="6"/>
  <c r="O97" i="6"/>
  <c r="O101" i="6"/>
  <c r="O105" i="6"/>
  <c r="O109" i="6"/>
  <c r="O113" i="6"/>
  <c r="O117" i="6"/>
  <c r="O121" i="6"/>
  <c r="O125" i="6"/>
  <c r="O129" i="6"/>
  <c r="O133" i="6"/>
  <c r="O137" i="6"/>
  <c r="O141" i="6"/>
  <c r="O145" i="6"/>
  <c r="O149" i="6"/>
  <c r="O153" i="6"/>
  <c r="O157" i="6"/>
  <c r="O161" i="6"/>
  <c r="O165" i="6"/>
  <c r="O169" i="6"/>
  <c r="O173" i="6"/>
  <c r="O177" i="6"/>
  <c r="O181" i="6"/>
  <c r="O185" i="6"/>
  <c r="O189" i="6"/>
  <c r="O193" i="6"/>
  <c r="O197" i="6"/>
  <c r="O201" i="6"/>
  <c r="O205" i="6"/>
  <c r="O209" i="6"/>
  <c r="O213" i="6"/>
  <c r="O217" i="6"/>
  <c r="O221" i="6"/>
  <c r="O225" i="6"/>
  <c r="O229" i="6"/>
  <c r="O233" i="6"/>
  <c r="O237" i="6"/>
  <c r="O241" i="6"/>
  <c r="O245" i="6"/>
  <c r="O249" i="6"/>
  <c r="O253" i="6"/>
  <c r="O257" i="6"/>
  <c r="O261" i="6"/>
  <c r="O265" i="6"/>
  <c r="O269" i="6"/>
  <c r="O273" i="6"/>
  <c r="O277" i="6"/>
  <c r="O281" i="6"/>
  <c r="O285" i="6"/>
  <c r="O289" i="6"/>
  <c r="O293" i="6"/>
  <c r="O297" i="6"/>
  <c r="O301" i="6"/>
  <c r="O305" i="6"/>
  <c r="O309" i="6"/>
  <c r="O313" i="6"/>
  <c r="O317" i="6"/>
  <c r="O321" i="6"/>
  <c r="O325" i="6"/>
  <c r="O329" i="6"/>
  <c r="O333" i="6"/>
  <c r="O337" i="6"/>
  <c r="O341" i="6"/>
  <c r="O345" i="6"/>
  <c r="O349" i="6"/>
  <c r="O353" i="6"/>
  <c r="O357" i="6"/>
  <c r="O361" i="6"/>
  <c r="O365" i="6"/>
  <c r="O30" i="6"/>
  <c r="O34" i="6"/>
  <c r="O38" i="6"/>
  <c r="O42" i="6"/>
  <c r="O46" i="6"/>
  <c r="O50" i="6"/>
  <c r="O54" i="6"/>
  <c r="O58" i="6"/>
  <c r="O62" i="6"/>
  <c r="O66" i="6"/>
  <c r="O70" i="6"/>
  <c r="O74" i="6"/>
  <c r="O78" i="6"/>
  <c r="O82" i="6"/>
  <c r="O86" i="6"/>
  <c r="O90" i="6"/>
  <c r="O94" i="6"/>
  <c r="O98" i="6"/>
  <c r="O102" i="6"/>
  <c r="O106" i="6"/>
  <c r="O110" i="6"/>
  <c r="O114" i="6"/>
  <c r="O118" i="6"/>
  <c r="O122" i="6"/>
  <c r="O126" i="6"/>
  <c r="O130" i="6"/>
  <c r="O134" i="6"/>
  <c r="O138" i="6"/>
  <c r="O142" i="6"/>
  <c r="O146" i="6"/>
  <c r="O150" i="6"/>
  <c r="O154" i="6"/>
  <c r="O158" i="6"/>
  <c r="O162" i="6"/>
  <c r="O166" i="6"/>
  <c r="O170" i="6"/>
  <c r="O174" i="6"/>
  <c r="O178" i="6"/>
  <c r="O182" i="6"/>
  <c r="O186" i="6"/>
  <c r="O190" i="6"/>
  <c r="O194" i="6"/>
  <c r="O198" i="6"/>
  <c r="O202" i="6"/>
  <c r="O206" i="6"/>
  <c r="O210" i="6"/>
  <c r="O214" i="6"/>
  <c r="O218" i="6"/>
  <c r="O222" i="6"/>
  <c r="O226" i="6"/>
  <c r="O230" i="6"/>
  <c r="O234" i="6"/>
  <c r="O238" i="6"/>
  <c r="O242" i="6"/>
  <c r="O246" i="6"/>
  <c r="O250" i="6"/>
  <c r="O254" i="6"/>
  <c r="O258" i="6"/>
  <c r="O262" i="6"/>
  <c r="O266" i="6"/>
  <c r="O270" i="6"/>
  <c r="O274" i="6"/>
  <c r="O278" i="6"/>
  <c r="O282" i="6"/>
  <c r="O286" i="6"/>
  <c r="O290" i="6"/>
  <c r="O294" i="6"/>
  <c r="O298" i="6"/>
  <c r="O302" i="6"/>
  <c r="O306" i="6"/>
  <c r="O310" i="6"/>
  <c r="O314" i="6"/>
  <c r="O318" i="6"/>
  <c r="O322" i="6"/>
  <c r="O326" i="6"/>
  <c r="O31" i="6"/>
  <c r="O35" i="6"/>
  <c r="O39" i="6"/>
  <c r="O43" i="6"/>
  <c r="O47" i="6"/>
  <c r="O51" i="6"/>
  <c r="O55" i="6"/>
  <c r="O59" i="6"/>
  <c r="O63" i="6"/>
  <c r="O67" i="6"/>
  <c r="O71" i="6"/>
  <c r="O75" i="6"/>
  <c r="O79" i="6"/>
  <c r="O83" i="6"/>
  <c r="O87" i="6"/>
  <c r="O91" i="6"/>
  <c r="O95" i="6"/>
  <c r="O99" i="6"/>
  <c r="O103" i="6"/>
  <c r="O107" i="6"/>
  <c r="O111" i="6"/>
  <c r="O115" i="6"/>
  <c r="O119" i="6"/>
  <c r="O123" i="6"/>
  <c r="O127" i="6"/>
  <c r="O131" i="6"/>
  <c r="O135" i="6"/>
  <c r="O139" i="6"/>
  <c r="O143" i="6"/>
  <c r="O147" i="6"/>
  <c r="O151" i="6"/>
  <c r="O155" i="6"/>
  <c r="O159" i="6"/>
  <c r="O163" i="6"/>
  <c r="O167" i="6"/>
  <c r="O171" i="6"/>
  <c r="O175" i="6"/>
  <c r="O179" i="6"/>
  <c r="O183" i="6"/>
  <c r="O187" i="6"/>
  <c r="O191" i="6"/>
  <c r="O195" i="6"/>
  <c r="O199" i="6"/>
  <c r="O203" i="6"/>
  <c r="O207" i="6"/>
  <c r="O211" i="6"/>
  <c r="O215" i="6"/>
  <c r="O219" i="6"/>
  <c r="O223" i="6"/>
  <c r="O227" i="6"/>
  <c r="O231" i="6"/>
  <c r="O235" i="6"/>
  <c r="O239" i="6"/>
  <c r="O243" i="6"/>
  <c r="O247" i="6"/>
  <c r="O251" i="6"/>
  <c r="O255" i="6"/>
  <c r="O259" i="6"/>
  <c r="O263" i="6"/>
  <c r="O267" i="6"/>
  <c r="O271" i="6"/>
  <c r="O275" i="6"/>
  <c r="O279" i="6"/>
  <c r="O283" i="6"/>
  <c r="O287" i="6"/>
  <c r="O291" i="6"/>
  <c r="O295" i="6"/>
  <c r="O299" i="6"/>
  <c r="O303" i="6"/>
  <c r="O307" i="6"/>
  <c r="O311" i="6"/>
  <c r="O315" i="6"/>
  <c r="O319" i="6"/>
  <c r="O323" i="6"/>
  <c r="O327" i="6"/>
  <c r="O331" i="6"/>
  <c r="O335" i="6"/>
  <c r="O339" i="6"/>
  <c r="O343" i="6"/>
  <c r="O347" i="6"/>
  <c r="O351" i="6"/>
  <c r="O32" i="6"/>
  <c r="O48" i="6"/>
  <c r="O64" i="6"/>
  <c r="O80" i="6"/>
  <c r="O96" i="6"/>
  <c r="O112" i="6"/>
  <c r="O128" i="6"/>
  <c r="O144" i="6"/>
  <c r="O160" i="6"/>
  <c r="O176" i="6"/>
  <c r="O192" i="6"/>
  <c r="O208" i="6"/>
  <c r="O224" i="6"/>
  <c r="O240" i="6"/>
  <c r="O256" i="6"/>
  <c r="O272" i="6"/>
  <c r="O288" i="6"/>
  <c r="O304" i="6"/>
  <c r="O320" i="6"/>
  <c r="O332" i="6"/>
  <c r="O340" i="6"/>
  <c r="O348" i="6"/>
  <c r="O355" i="6"/>
  <c r="O360" i="6"/>
  <c r="O366" i="6"/>
  <c r="O370" i="6"/>
  <c r="O374" i="6"/>
  <c r="O378" i="6"/>
  <c r="O382" i="6"/>
  <c r="O386" i="6"/>
  <c r="O390" i="6"/>
  <c r="O394" i="6"/>
  <c r="O398" i="6"/>
  <c r="O402" i="6"/>
  <c r="O406" i="6"/>
  <c r="O410" i="6"/>
  <c r="O414" i="6"/>
  <c r="O418" i="6"/>
  <c r="O422" i="6"/>
  <c r="O426" i="6"/>
  <c r="O430" i="6"/>
  <c r="O434" i="6"/>
  <c r="O438" i="6"/>
  <c r="O442" i="6"/>
  <c r="O446" i="6"/>
  <c r="O450" i="6"/>
  <c r="O454" i="6"/>
  <c r="O458" i="6"/>
  <c r="O462" i="6"/>
  <c r="O466" i="6"/>
  <c r="O470" i="6"/>
  <c r="O474" i="6"/>
  <c r="O478" i="6"/>
  <c r="O482" i="6"/>
  <c r="O486" i="6"/>
  <c r="O490" i="6"/>
  <c r="O494" i="6"/>
  <c r="O498" i="6"/>
  <c r="O502" i="6"/>
  <c r="O506" i="6"/>
  <c r="O510" i="6"/>
  <c r="O514" i="6"/>
  <c r="O518" i="6"/>
  <c r="O522" i="6"/>
  <c r="O526" i="6"/>
  <c r="O530" i="6"/>
  <c r="O534" i="6"/>
  <c r="O538" i="6"/>
  <c r="O542" i="6"/>
  <c r="O546" i="6"/>
  <c r="O550" i="6"/>
  <c r="O554" i="6"/>
  <c r="O558" i="6"/>
  <c r="O562" i="6"/>
  <c r="O566" i="6"/>
  <c r="O570" i="6"/>
  <c r="O574" i="6"/>
  <c r="O578" i="6"/>
  <c r="O582" i="6"/>
  <c r="O586" i="6"/>
  <c r="O590" i="6"/>
  <c r="O594" i="6"/>
  <c r="O598" i="6"/>
  <c r="O602" i="6"/>
  <c r="O606" i="6"/>
  <c r="O610" i="6"/>
  <c r="O614" i="6"/>
  <c r="O618" i="6"/>
  <c r="O622" i="6"/>
  <c r="O626" i="6"/>
  <c r="O630" i="6"/>
  <c r="O634" i="6"/>
  <c r="O638" i="6"/>
  <c r="O642" i="6"/>
  <c r="O36" i="6"/>
  <c r="O52" i="6"/>
  <c r="O68" i="6"/>
  <c r="O84" i="6"/>
  <c r="O100" i="6"/>
  <c r="O116" i="6"/>
  <c r="O132" i="6"/>
  <c r="O148" i="6"/>
  <c r="O164" i="6"/>
  <c r="O180" i="6"/>
  <c r="O196" i="6"/>
  <c r="O212" i="6"/>
  <c r="O228" i="6"/>
  <c r="O244" i="6"/>
  <c r="O260" i="6"/>
  <c r="O276" i="6"/>
  <c r="O292" i="6"/>
  <c r="O308" i="6"/>
  <c r="O324" i="6"/>
  <c r="O334" i="6"/>
  <c r="O342" i="6"/>
  <c r="O350" i="6"/>
  <c r="O356" i="6"/>
  <c r="O362" i="6"/>
  <c r="O367" i="6"/>
  <c r="O371" i="6"/>
  <c r="O375" i="6"/>
  <c r="O379" i="6"/>
  <c r="O383" i="6"/>
  <c r="O387" i="6"/>
  <c r="O391" i="6"/>
  <c r="O395" i="6"/>
  <c r="O399" i="6"/>
  <c r="O403" i="6"/>
  <c r="O407" i="6"/>
  <c r="O411" i="6"/>
  <c r="O415" i="6"/>
  <c r="O419" i="6"/>
  <c r="O423" i="6"/>
  <c r="O427" i="6"/>
  <c r="O431" i="6"/>
  <c r="O435" i="6"/>
  <c r="O439" i="6"/>
  <c r="O443" i="6"/>
  <c r="O447" i="6"/>
  <c r="O451" i="6"/>
  <c r="O455" i="6"/>
  <c r="O459" i="6"/>
  <c r="O463" i="6"/>
  <c r="O467" i="6"/>
  <c r="O471" i="6"/>
  <c r="O475" i="6"/>
  <c r="O479" i="6"/>
  <c r="O483" i="6"/>
  <c r="O487" i="6"/>
  <c r="O491" i="6"/>
  <c r="O495" i="6"/>
  <c r="O499" i="6"/>
  <c r="O503" i="6"/>
  <c r="O507" i="6"/>
  <c r="O511" i="6"/>
  <c r="O515" i="6"/>
  <c r="O519" i="6"/>
  <c r="O523" i="6"/>
  <c r="O527" i="6"/>
  <c r="O531" i="6"/>
  <c r="O535" i="6"/>
  <c r="O539" i="6"/>
  <c r="O543" i="6"/>
  <c r="O547" i="6"/>
  <c r="O551" i="6"/>
  <c r="O555" i="6"/>
  <c r="O559" i="6"/>
  <c r="O563" i="6"/>
  <c r="O567" i="6"/>
  <c r="O571" i="6"/>
  <c r="O575" i="6"/>
  <c r="O579" i="6"/>
  <c r="O583" i="6"/>
  <c r="O587" i="6"/>
  <c r="O591" i="6"/>
  <c r="O595" i="6"/>
  <c r="O40" i="6"/>
  <c r="O56" i="6"/>
  <c r="O72" i="6"/>
  <c r="O88" i="6"/>
  <c r="O104" i="6"/>
  <c r="O120" i="6"/>
  <c r="O136" i="6"/>
  <c r="O152" i="6"/>
  <c r="O168" i="6"/>
  <c r="O184" i="6"/>
  <c r="O200" i="6"/>
  <c r="O216" i="6"/>
  <c r="O232" i="6"/>
  <c r="O248" i="6"/>
  <c r="O264" i="6"/>
  <c r="O280" i="6"/>
  <c r="O296" i="6"/>
  <c r="O312" i="6"/>
  <c r="O328" i="6"/>
  <c r="O336" i="6"/>
  <c r="O344" i="6"/>
  <c r="O352" i="6"/>
  <c r="O358" i="6"/>
  <c r="O363" i="6"/>
  <c r="O368" i="6"/>
  <c r="O372" i="6"/>
  <c r="O376" i="6"/>
  <c r="O380" i="6"/>
  <c r="O384" i="6"/>
  <c r="O388" i="6"/>
  <c r="O392" i="6"/>
  <c r="O396" i="6"/>
  <c r="O400" i="6"/>
  <c r="O404" i="6"/>
  <c r="O408" i="6"/>
  <c r="O412" i="6"/>
  <c r="O416" i="6"/>
  <c r="O420" i="6"/>
  <c r="O424" i="6"/>
  <c r="O428" i="6"/>
  <c r="O432" i="6"/>
  <c r="O436" i="6"/>
  <c r="O440" i="6"/>
  <c r="O444" i="6"/>
  <c r="O448" i="6"/>
  <c r="O452" i="6"/>
  <c r="O456" i="6"/>
  <c r="O460" i="6"/>
  <c r="O464" i="6"/>
  <c r="O468" i="6"/>
  <c r="O472" i="6"/>
  <c r="O476" i="6"/>
  <c r="O480" i="6"/>
  <c r="O484" i="6"/>
  <c r="O488" i="6"/>
  <c r="O492" i="6"/>
  <c r="O496" i="6"/>
  <c r="O500" i="6"/>
  <c r="O504" i="6"/>
  <c r="O508" i="6"/>
  <c r="O512" i="6"/>
  <c r="O516" i="6"/>
  <c r="O520" i="6"/>
  <c r="O524" i="6"/>
  <c r="O528" i="6"/>
  <c r="O532" i="6"/>
  <c r="O536" i="6"/>
  <c r="O540" i="6"/>
  <c r="O544" i="6"/>
  <c r="O548" i="6"/>
  <c r="O552" i="6"/>
  <c r="O556" i="6"/>
  <c r="O560" i="6"/>
  <c r="O564" i="6"/>
  <c r="O568" i="6"/>
  <c r="O572" i="6"/>
  <c r="O576" i="6"/>
  <c r="O580" i="6"/>
  <c r="O584" i="6"/>
  <c r="O588" i="6"/>
  <c r="O592" i="6"/>
  <c r="O596" i="6"/>
  <c r="O600" i="6"/>
  <c r="O604" i="6"/>
  <c r="O608" i="6"/>
  <c r="O44" i="6"/>
  <c r="O108" i="6"/>
  <c r="O172" i="6"/>
  <c r="O236" i="6"/>
  <c r="O300" i="6"/>
  <c r="O346" i="6"/>
  <c r="O369" i="6"/>
  <c r="O385" i="6"/>
  <c r="O401" i="6"/>
  <c r="O417" i="6"/>
  <c r="O433" i="6"/>
  <c r="O449" i="6"/>
  <c r="O465" i="6"/>
  <c r="O481" i="6"/>
  <c r="O497" i="6"/>
  <c r="O513" i="6"/>
  <c r="O529" i="6"/>
  <c r="O545" i="6"/>
  <c r="O561" i="6"/>
  <c r="O577" i="6"/>
  <c r="O593" i="6"/>
  <c r="O603" i="6"/>
  <c r="O611" i="6"/>
  <c r="O616" i="6"/>
  <c r="O621" i="6"/>
  <c r="O627" i="6"/>
  <c r="O632" i="6"/>
  <c r="O637" i="6"/>
  <c r="O643" i="6"/>
  <c r="O647" i="6"/>
  <c r="O651" i="6"/>
  <c r="O655" i="6"/>
  <c r="O659" i="6"/>
  <c r="O663" i="6"/>
  <c r="O667" i="6"/>
  <c r="O671" i="6"/>
  <c r="O675" i="6"/>
  <c r="O679" i="6"/>
  <c r="O683" i="6"/>
  <c r="O687" i="6"/>
  <c r="O691" i="6"/>
  <c r="O695" i="6"/>
  <c r="O699" i="6"/>
  <c r="O703" i="6"/>
  <c r="O707" i="6"/>
  <c r="O711" i="6"/>
  <c r="O715" i="6"/>
  <c r="O719" i="6"/>
  <c r="O723" i="6"/>
  <c r="O727" i="6"/>
  <c r="O731" i="6"/>
  <c r="O735" i="6"/>
  <c r="O739" i="6"/>
  <c r="O743" i="6"/>
  <c r="O747" i="6"/>
  <c r="O751" i="6"/>
  <c r="O755" i="6"/>
  <c r="O759" i="6"/>
  <c r="O763" i="6"/>
  <c r="O767" i="6"/>
  <c r="O771" i="6"/>
  <c r="O775" i="6"/>
  <c r="O779" i="6"/>
  <c r="O783" i="6"/>
  <c r="O787" i="6"/>
  <c r="O791" i="6"/>
  <c r="O795" i="6"/>
  <c r="O799" i="6"/>
  <c r="O803" i="6"/>
  <c r="O807" i="6"/>
  <c r="O811" i="6"/>
  <c r="O815" i="6"/>
  <c r="O819" i="6"/>
  <c r="O823" i="6"/>
  <c r="O827" i="6"/>
  <c r="O831" i="6"/>
  <c r="O835" i="6"/>
  <c r="O839" i="6"/>
  <c r="O843" i="6"/>
  <c r="O847" i="6"/>
  <c r="O851" i="6"/>
  <c r="O855" i="6"/>
  <c r="O859" i="6"/>
  <c r="O863" i="6"/>
  <c r="O867" i="6"/>
  <c r="O871" i="6"/>
  <c r="O875" i="6"/>
  <c r="O879" i="6"/>
  <c r="O883" i="6"/>
  <c r="O887" i="6"/>
  <c r="O891" i="6"/>
  <c r="O895" i="6"/>
  <c r="O899" i="6"/>
  <c r="O903" i="6"/>
  <c r="O907" i="6"/>
  <c r="O911" i="6"/>
  <c r="O915" i="6"/>
  <c r="O919" i="6"/>
  <c r="O923" i="6"/>
  <c r="O927" i="6"/>
  <c r="O931" i="6"/>
  <c r="O935" i="6"/>
  <c r="O939" i="6"/>
  <c r="O943" i="6"/>
  <c r="O947" i="6"/>
  <c r="O60" i="6"/>
  <c r="O124" i="6"/>
  <c r="O188" i="6"/>
  <c r="O252" i="6"/>
  <c r="O316" i="6"/>
  <c r="O354" i="6"/>
  <c r="O373" i="6"/>
  <c r="O389" i="6"/>
  <c r="O405" i="6"/>
  <c r="O421" i="6"/>
  <c r="O437" i="6"/>
  <c r="O453" i="6"/>
  <c r="O469" i="6"/>
  <c r="O485" i="6"/>
  <c r="O501" i="6"/>
  <c r="O517" i="6"/>
  <c r="O533" i="6"/>
  <c r="O549" i="6"/>
  <c r="O565" i="6"/>
  <c r="O581" i="6"/>
  <c r="O597" i="6"/>
  <c r="O605" i="6"/>
  <c r="O612" i="6"/>
  <c r="O617" i="6"/>
  <c r="O623" i="6"/>
  <c r="O628" i="6"/>
  <c r="O633" i="6"/>
  <c r="O639" i="6"/>
  <c r="O644" i="6"/>
  <c r="O648" i="6"/>
  <c r="O652" i="6"/>
  <c r="O656" i="6"/>
  <c r="O660" i="6"/>
  <c r="O664" i="6"/>
  <c r="O668" i="6"/>
  <c r="O672" i="6"/>
  <c r="O676" i="6"/>
  <c r="O680" i="6"/>
  <c r="O684" i="6"/>
  <c r="O688" i="6"/>
  <c r="O692" i="6"/>
  <c r="O696" i="6"/>
  <c r="O700" i="6"/>
  <c r="O704" i="6"/>
  <c r="O708" i="6"/>
  <c r="O712" i="6"/>
  <c r="O716" i="6"/>
  <c r="O720" i="6"/>
  <c r="O724" i="6"/>
  <c r="O728" i="6"/>
  <c r="O732" i="6"/>
  <c r="O736" i="6"/>
  <c r="O740" i="6"/>
  <c r="O744" i="6"/>
  <c r="O748" i="6"/>
  <c r="O752" i="6"/>
  <c r="O756" i="6"/>
  <c r="O760" i="6"/>
  <c r="O764" i="6"/>
  <c r="O768" i="6"/>
  <c r="O772" i="6"/>
  <c r="O776" i="6"/>
  <c r="O780" i="6"/>
  <c r="O784" i="6"/>
  <c r="O788" i="6"/>
  <c r="O792" i="6"/>
  <c r="O796" i="6"/>
  <c r="O800" i="6"/>
  <c r="O804" i="6"/>
  <c r="O808" i="6"/>
  <c r="O812" i="6"/>
  <c r="O816" i="6"/>
  <c r="O820" i="6"/>
  <c r="O824" i="6"/>
  <c r="O828" i="6"/>
  <c r="O832" i="6"/>
  <c r="O836" i="6"/>
  <c r="O840" i="6"/>
  <c r="O844" i="6"/>
  <c r="O848" i="6"/>
  <c r="O852" i="6"/>
  <c r="O856" i="6"/>
  <c r="O860" i="6"/>
  <c r="O864" i="6"/>
  <c r="O868" i="6"/>
  <c r="O76" i="6"/>
  <c r="O140" i="6"/>
  <c r="O204" i="6"/>
  <c r="O268" i="6"/>
  <c r="O330" i="6"/>
  <c r="O359" i="6"/>
  <c r="O377" i="6"/>
  <c r="O393" i="6"/>
  <c r="O409" i="6"/>
  <c r="O425" i="6"/>
  <c r="O441" i="6"/>
  <c r="O457" i="6"/>
  <c r="O473" i="6"/>
  <c r="O489" i="6"/>
  <c r="O505" i="6"/>
  <c r="O521" i="6"/>
  <c r="O537" i="6"/>
  <c r="O553" i="6"/>
  <c r="O569" i="6"/>
  <c r="O585" i="6"/>
  <c r="O599" i="6"/>
  <c r="O607" i="6"/>
  <c r="O613" i="6"/>
  <c r="O619" i="6"/>
  <c r="O624" i="6"/>
  <c r="O629" i="6"/>
  <c r="O635" i="6"/>
  <c r="O640" i="6"/>
  <c r="O645" i="6"/>
  <c r="O649" i="6"/>
  <c r="O653" i="6"/>
  <c r="O657" i="6"/>
  <c r="O661" i="6"/>
  <c r="O665" i="6"/>
  <c r="O669" i="6"/>
  <c r="O673" i="6"/>
  <c r="O677" i="6"/>
  <c r="O681" i="6"/>
  <c r="O685" i="6"/>
  <c r="O689" i="6"/>
  <c r="O693" i="6"/>
  <c r="O697" i="6"/>
  <c r="O701" i="6"/>
  <c r="O705" i="6"/>
  <c r="O709" i="6"/>
  <c r="O713" i="6"/>
  <c r="O717" i="6"/>
  <c r="O721" i="6"/>
  <c r="O725" i="6"/>
  <c r="O729" i="6"/>
  <c r="O733" i="6"/>
  <c r="O737" i="6"/>
  <c r="O741" i="6"/>
  <c r="O745" i="6"/>
  <c r="O749" i="6"/>
  <c r="O753" i="6"/>
  <c r="O757" i="6"/>
  <c r="O761" i="6"/>
  <c r="O765" i="6"/>
  <c r="O769" i="6"/>
  <c r="O773" i="6"/>
  <c r="O777" i="6"/>
  <c r="O781" i="6"/>
  <c r="O785" i="6"/>
  <c r="O789" i="6"/>
  <c r="O793" i="6"/>
  <c r="O797" i="6"/>
  <c r="O801" i="6"/>
  <c r="O805" i="6"/>
  <c r="O809" i="6"/>
  <c r="O813" i="6"/>
  <c r="O817" i="6"/>
  <c r="O821" i="6"/>
  <c r="O825" i="6"/>
  <c r="O829" i="6"/>
  <c r="O833" i="6"/>
  <c r="O837" i="6"/>
  <c r="O841" i="6"/>
  <c r="O845" i="6"/>
  <c r="O849" i="6"/>
  <c r="O853" i="6"/>
  <c r="O857" i="6"/>
  <c r="O861" i="6"/>
  <c r="O865" i="6"/>
  <c r="O869" i="6"/>
  <c r="O873" i="6"/>
  <c r="O877" i="6"/>
  <c r="O881" i="6"/>
  <c r="O885" i="6"/>
  <c r="O889" i="6"/>
  <c r="O893" i="6"/>
  <c r="O897" i="6"/>
  <c r="O901" i="6"/>
  <c r="O905" i="6"/>
  <c r="O909" i="6"/>
  <c r="O913" i="6"/>
  <c r="O92" i="6"/>
  <c r="O338" i="6"/>
  <c r="O413" i="6"/>
  <c r="O477" i="6"/>
  <c r="O541" i="6"/>
  <c r="O601" i="6"/>
  <c r="O625" i="6"/>
  <c r="O646" i="6"/>
  <c r="O662" i="6"/>
  <c r="O678" i="6"/>
  <c r="O694" i="6"/>
  <c r="O710" i="6"/>
  <c r="O726" i="6"/>
  <c r="O742" i="6"/>
  <c r="O758" i="6"/>
  <c r="O774" i="6"/>
  <c r="O790" i="6"/>
  <c r="O806" i="6"/>
  <c r="O822" i="6"/>
  <c r="O838" i="6"/>
  <c r="O854" i="6"/>
  <c r="O870" i="6"/>
  <c r="O878" i="6"/>
  <c r="O886" i="6"/>
  <c r="O894" i="6"/>
  <c r="O902" i="6"/>
  <c r="O910" i="6"/>
  <c r="O917" i="6"/>
  <c r="O922" i="6"/>
  <c r="O928" i="6"/>
  <c r="O933" i="6"/>
  <c r="O938" i="6"/>
  <c r="O944" i="6"/>
  <c r="O949" i="6"/>
  <c r="O953" i="6"/>
  <c r="O957" i="6"/>
  <c r="O961" i="6"/>
  <c r="O965" i="6"/>
  <c r="O969" i="6"/>
  <c r="O973" i="6"/>
  <c r="O977" i="6"/>
  <c r="O981" i="6"/>
  <c r="O985" i="6"/>
  <c r="O989" i="6"/>
  <c r="O993" i="6"/>
  <c r="O997" i="6"/>
  <c r="O1001" i="6"/>
  <c r="O1005" i="6"/>
  <c r="O1009" i="6"/>
  <c r="O1013" i="6"/>
  <c r="O1017" i="6"/>
  <c r="O1021" i="6"/>
  <c r="O1025" i="6"/>
  <c r="O1029" i="6"/>
  <c r="O1033" i="6"/>
  <c r="O1037" i="6"/>
  <c r="O1041" i="6"/>
  <c r="O1045" i="6"/>
  <c r="O1049" i="6"/>
  <c r="O1053" i="6"/>
  <c r="O1057" i="6"/>
  <c r="O1061" i="6"/>
  <c r="O1065" i="6"/>
  <c r="O1069" i="6"/>
  <c r="O1073" i="6"/>
  <c r="O1077" i="6"/>
  <c r="O1081" i="6"/>
  <c r="O1085" i="6"/>
  <c r="O1089" i="6"/>
  <c r="O1093" i="6"/>
  <c r="O1097" i="6"/>
  <c r="O1101" i="6"/>
  <c r="O1105" i="6"/>
  <c r="O1109" i="6"/>
  <c r="O1113" i="6"/>
  <c r="O1117" i="6"/>
  <c r="O1121" i="6"/>
  <c r="O1125" i="6"/>
  <c r="O1129" i="6"/>
  <c r="O1133" i="6"/>
  <c r="O1137" i="6"/>
  <c r="O1141" i="6"/>
  <c r="O1145" i="6"/>
  <c r="O1149" i="6"/>
  <c r="O1153" i="6"/>
  <c r="O1157" i="6"/>
  <c r="O1161" i="6"/>
  <c r="O1165" i="6"/>
  <c r="O1169" i="6"/>
  <c r="O1173" i="6"/>
  <c r="O1177" i="6"/>
  <c r="O1181" i="6"/>
  <c r="O1185" i="6"/>
  <c r="O1189" i="6"/>
  <c r="O1193" i="6"/>
  <c r="O1197" i="6"/>
  <c r="O1201" i="6"/>
  <c r="O1205" i="6"/>
  <c r="O1209" i="6"/>
  <c r="O1213" i="6"/>
  <c r="O1217" i="6"/>
  <c r="O1221" i="6"/>
  <c r="O1225" i="6"/>
  <c r="O1229" i="6"/>
  <c r="O1233" i="6"/>
  <c r="O1237" i="6"/>
  <c r="O1241" i="6"/>
  <c r="O1245" i="6"/>
  <c r="O1249" i="6"/>
  <c r="O1253" i="6"/>
  <c r="O1257" i="6"/>
  <c r="O1261" i="6"/>
  <c r="O1265" i="6"/>
  <c r="O1269" i="6"/>
  <c r="O1273" i="6"/>
  <c r="O1277" i="6"/>
  <c r="O1281" i="6"/>
  <c r="O1285" i="6"/>
  <c r="O1289" i="6"/>
  <c r="O1293" i="6"/>
  <c r="O1297" i="6"/>
  <c r="O1301" i="6"/>
  <c r="O1305" i="6"/>
  <c r="O1309" i="6"/>
  <c r="O1313" i="6"/>
  <c r="O1317" i="6"/>
  <c r="O1321" i="6"/>
  <c r="O1325" i="6"/>
  <c r="O1329" i="6"/>
  <c r="O1333" i="6"/>
  <c r="O1337" i="6"/>
  <c r="O1341" i="6"/>
  <c r="O1345" i="6"/>
  <c r="O1349" i="6"/>
  <c r="O1353" i="6"/>
  <c r="O1357" i="6"/>
  <c r="O1361" i="6"/>
  <c r="O1365" i="6"/>
  <c r="O1369" i="6"/>
  <c r="O1373" i="6"/>
  <c r="O1377" i="6"/>
  <c r="O1381" i="6"/>
  <c r="O1385" i="6"/>
  <c r="O1389" i="6"/>
  <c r="O1393" i="6"/>
  <c r="O1397" i="6"/>
  <c r="O1401" i="6"/>
  <c r="O1405" i="6"/>
  <c r="O1409" i="6"/>
  <c r="O1413" i="6"/>
  <c r="O1417" i="6"/>
  <c r="O1421" i="6"/>
  <c r="O1425" i="6"/>
  <c r="O1429" i="6"/>
  <c r="O1433" i="6"/>
  <c r="O1437" i="6"/>
  <c r="O1441" i="6"/>
  <c r="O1445" i="6"/>
  <c r="O1449" i="6"/>
  <c r="O1453" i="6"/>
  <c r="O1457" i="6"/>
  <c r="O1461" i="6"/>
  <c r="O1465" i="6"/>
  <c r="O1469" i="6"/>
  <c r="O1473" i="6"/>
  <c r="O1477" i="6"/>
  <c r="O1481" i="6"/>
  <c r="O1485" i="6"/>
  <c r="O1489" i="6"/>
  <c r="O1493" i="6"/>
  <c r="O156" i="6"/>
  <c r="O364" i="6"/>
  <c r="O429" i="6"/>
  <c r="O493" i="6"/>
  <c r="O557" i="6"/>
  <c r="O609" i="6"/>
  <c r="O631" i="6"/>
  <c r="O650" i="6"/>
  <c r="O666" i="6"/>
  <c r="O682" i="6"/>
  <c r="O698" i="6"/>
  <c r="O714" i="6"/>
  <c r="O730" i="6"/>
  <c r="O746" i="6"/>
  <c r="O762" i="6"/>
  <c r="O778" i="6"/>
  <c r="O794" i="6"/>
  <c r="O810" i="6"/>
  <c r="O826" i="6"/>
  <c r="O842" i="6"/>
  <c r="O858" i="6"/>
  <c r="O872" i="6"/>
  <c r="O880" i="6"/>
  <c r="O888" i="6"/>
  <c r="O896" i="6"/>
  <c r="O904" i="6"/>
  <c r="O912" i="6"/>
  <c r="O918" i="6"/>
  <c r="O924" i="6"/>
  <c r="O929" i="6"/>
  <c r="O934" i="6"/>
  <c r="O940" i="6"/>
  <c r="O945" i="6"/>
  <c r="O950" i="6"/>
  <c r="O954" i="6"/>
  <c r="O958" i="6"/>
  <c r="O962" i="6"/>
  <c r="O966" i="6"/>
  <c r="O970" i="6"/>
  <c r="O974" i="6"/>
  <c r="O978" i="6"/>
  <c r="O982" i="6"/>
  <c r="O986" i="6"/>
  <c r="O990" i="6"/>
  <c r="O994" i="6"/>
  <c r="O998" i="6"/>
  <c r="O1002" i="6"/>
  <c r="O1006" i="6"/>
  <c r="O1010" i="6"/>
  <c r="O1014" i="6"/>
  <c r="O1018" i="6"/>
  <c r="O1022" i="6"/>
  <c r="O1026" i="6"/>
  <c r="O1030" i="6"/>
  <c r="O1034" i="6"/>
  <c r="O1038" i="6"/>
  <c r="O1042" i="6"/>
  <c r="O1046" i="6"/>
  <c r="O1050" i="6"/>
  <c r="O1054" i="6"/>
  <c r="O1058" i="6"/>
  <c r="O1062" i="6"/>
  <c r="O1066" i="6"/>
  <c r="O1070" i="6"/>
  <c r="O1074" i="6"/>
  <c r="O1078" i="6"/>
  <c r="O1082" i="6"/>
  <c r="O1086" i="6"/>
  <c r="O1090" i="6"/>
  <c r="O1094" i="6"/>
  <c r="O1098" i="6"/>
  <c r="O1102" i="6"/>
  <c r="O1106" i="6"/>
  <c r="O1110" i="6"/>
  <c r="O1114" i="6"/>
  <c r="O1118" i="6"/>
  <c r="O1122" i="6"/>
  <c r="O1126" i="6"/>
  <c r="O1130" i="6"/>
  <c r="O1134" i="6"/>
  <c r="O1138" i="6"/>
  <c r="O1142" i="6"/>
  <c r="O1146" i="6"/>
  <c r="O1150" i="6"/>
  <c r="O1154" i="6"/>
  <c r="O1158" i="6"/>
  <c r="O1162" i="6"/>
  <c r="O1166" i="6"/>
  <c r="O1170" i="6"/>
  <c r="O1174" i="6"/>
  <c r="O1178" i="6"/>
  <c r="O1182" i="6"/>
  <c r="O1186" i="6"/>
  <c r="O1190" i="6"/>
  <c r="O1194" i="6"/>
  <c r="O1198" i="6"/>
  <c r="O1202" i="6"/>
  <c r="O1206" i="6"/>
  <c r="O1210" i="6"/>
  <c r="O1214" i="6"/>
  <c r="O1218" i="6"/>
  <c r="O1222" i="6"/>
  <c r="O1226" i="6"/>
  <c r="O1230" i="6"/>
  <c r="O1234" i="6"/>
  <c r="O1238" i="6"/>
  <c r="O1242" i="6"/>
  <c r="O1246" i="6"/>
  <c r="O1250" i="6"/>
  <c r="O1254" i="6"/>
  <c r="O1258" i="6"/>
  <c r="O1262" i="6"/>
  <c r="O1266" i="6"/>
  <c r="O1270" i="6"/>
  <c r="O1274" i="6"/>
  <c r="O1278" i="6"/>
  <c r="O1282" i="6"/>
  <c r="O1286" i="6"/>
  <c r="O1290" i="6"/>
  <c r="O1294" i="6"/>
  <c r="O1298" i="6"/>
  <c r="O1302" i="6"/>
  <c r="O1306" i="6"/>
  <c r="O1310" i="6"/>
  <c r="O1314" i="6"/>
  <c r="O1318" i="6"/>
  <c r="O1322" i="6"/>
  <c r="O1326" i="6"/>
  <c r="O1330" i="6"/>
  <c r="O1334" i="6"/>
  <c r="O1338" i="6"/>
  <c r="O1342" i="6"/>
  <c r="O1346" i="6"/>
  <c r="O1350" i="6"/>
  <c r="O1354" i="6"/>
  <c r="O1358" i="6"/>
  <c r="O1362" i="6"/>
  <c r="O1366" i="6"/>
  <c r="O1370" i="6"/>
  <c r="O1374" i="6"/>
  <c r="O1378" i="6"/>
  <c r="O1382" i="6"/>
  <c r="O1386" i="6"/>
  <c r="O1390" i="6"/>
  <c r="O1394" i="6"/>
  <c r="O1398" i="6"/>
  <c r="O220" i="6"/>
  <c r="O381" i="6"/>
  <c r="O445" i="6"/>
  <c r="O509" i="6"/>
  <c r="O573" i="6"/>
  <c r="O615" i="6"/>
  <c r="O636" i="6"/>
  <c r="O654" i="6"/>
  <c r="O670" i="6"/>
  <c r="O686" i="6"/>
  <c r="O702" i="6"/>
  <c r="O718" i="6"/>
  <c r="O734" i="6"/>
  <c r="O750" i="6"/>
  <c r="O766" i="6"/>
  <c r="O782" i="6"/>
  <c r="O798" i="6"/>
  <c r="O814" i="6"/>
  <c r="O830" i="6"/>
  <c r="O846" i="6"/>
  <c r="O862" i="6"/>
  <c r="O874" i="6"/>
  <c r="O882" i="6"/>
  <c r="O890" i="6"/>
  <c r="O898" i="6"/>
  <c r="O906" i="6"/>
  <c r="O914" i="6"/>
  <c r="O920" i="6"/>
  <c r="O925" i="6"/>
  <c r="O930" i="6"/>
  <c r="O936" i="6"/>
  <c r="O941" i="6"/>
  <c r="O946" i="6"/>
  <c r="O951" i="6"/>
  <c r="O955" i="6"/>
  <c r="O959" i="6"/>
  <c r="O963" i="6"/>
  <c r="O967" i="6"/>
  <c r="O971" i="6"/>
  <c r="O975" i="6"/>
  <c r="O979" i="6"/>
  <c r="O983" i="6"/>
  <c r="O987" i="6"/>
  <c r="O991" i="6"/>
  <c r="O995" i="6"/>
  <c r="O999" i="6"/>
  <c r="O1003" i="6"/>
  <c r="O1007" i="6"/>
  <c r="O1011" i="6"/>
  <c r="O1015" i="6"/>
  <c r="O1019" i="6"/>
  <c r="O1023" i="6"/>
  <c r="O1027" i="6"/>
  <c r="O1031" i="6"/>
  <c r="O1035" i="6"/>
  <c r="O1039" i="6"/>
  <c r="O1043" i="6"/>
  <c r="O1047" i="6"/>
  <c r="O1051" i="6"/>
  <c r="O1055" i="6"/>
  <c r="O1059" i="6"/>
  <c r="O1063" i="6"/>
  <c r="O1067" i="6"/>
  <c r="O1071" i="6"/>
  <c r="O1075" i="6"/>
  <c r="O1079" i="6"/>
  <c r="O1083" i="6"/>
  <c r="O1087" i="6"/>
  <c r="O1091" i="6"/>
  <c r="O1095" i="6"/>
  <c r="O1099" i="6"/>
  <c r="O1103" i="6"/>
  <c r="O1107" i="6"/>
  <c r="O1111" i="6"/>
  <c r="O1115" i="6"/>
  <c r="O1119" i="6"/>
  <c r="O1123" i="6"/>
  <c r="O1127" i="6"/>
  <c r="O1131" i="6"/>
  <c r="O1135" i="6"/>
  <c r="O1139" i="6"/>
  <c r="O1143" i="6"/>
  <c r="O1147" i="6"/>
  <c r="O1151" i="6"/>
  <c r="O1155" i="6"/>
  <c r="O1159" i="6"/>
  <c r="O1163" i="6"/>
  <c r="O1167" i="6"/>
  <c r="O1171" i="6"/>
  <c r="O1175" i="6"/>
  <c r="O1179" i="6"/>
  <c r="O1183" i="6"/>
  <c r="O1187" i="6"/>
  <c r="O1191" i="6"/>
  <c r="O1195" i="6"/>
  <c r="O1199" i="6"/>
  <c r="O1203" i="6"/>
  <c r="O1207" i="6"/>
  <c r="O1211" i="6"/>
  <c r="O1215" i="6"/>
  <c r="O1219" i="6"/>
  <c r="O1223" i="6"/>
  <c r="O1227" i="6"/>
  <c r="O1231" i="6"/>
  <c r="O1235" i="6"/>
  <c r="O1239" i="6"/>
  <c r="O1243" i="6"/>
  <c r="O1247" i="6"/>
  <c r="O1251" i="6"/>
  <c r="O1255" i="6"/>
  <c r="O1259" i="6"/>
  <c r="O1263" i="6"/>
  <c r="O1267" i="6"/>
  <c r="O1271" i="6"/>
  <c r="O1275" i="6"/>
  <c r="O1279" i="6"/>
  <c r="O1283" i="6"/>
  <c r="O1287" i="6"/>
  <c r="O1291" i="6"/>
  <c r="O1295" i="6"/>
  <c r="O1299" i="6"/>
  <c r="O1303" i="6"/>
  <c r="O1307" i="6"/>
  <c r="O1311" i="6"/>
  <c r="O1315" i="6"/>
  <c r="O1319" i="6"/>
  <c r="O1323" i="6"/>
  <c r="O1327" i="6"/>
  <c r="O1331" i="6"/>
  <c r="O1335" i="6"/>
  <c r="O1339" i="6"/>
  <c r="O1343" i="6"/>
  <c r="O1347" i="6"/>
  <c r="O1351" i="6"/>
  <c r="O1355" i="6"/>
  <c r="O1359" i="6"/>
  <c r="O1363" i="6"/>
  <c r="O1367" i="6"/>
  <c r="O1371" i="6"/>
  <c r="O1375" i="6"/>
  <c r="O1379" i="6"/>
  <c r="O1383" i="6"/>
  <c r="O1387" i="6"/>
  <c r="O1391" i="6"/>
  <c r="O1395" i="6"/>
  <c r="O1399" i="6"/>
  <c r="O1403" i="6"/>
  <c r="O1407" i="6"/>
  <c r="O1411" i="6"/>
  <c r="O1415" i="6"/>
  <c r="O1419" i="6"/>
  <c r="O1423" i="6"/>
  <c r="O1427" i="6"/>
  <c r="O1431" i="6"/>
  <c r="O1435" i="6"/>
  <c r="O1439" i="6"/>
  <c r="O1443" i="6"/>
  <c r="O284" i="6"/>
  <c r="O589" i="6"/>
  <c r="O674" i="6"/>
  <c r="O738" i="6"/>
  <c r="O802" i="6"/>
  <c r="O866" i="6"/>
  <c r="O900" i="6"/>
  <c r="O926" i="6"/>
  <c r="O948" i="6"/>
  <c r="O964" i="6"/>
  <c r="O980" i="6"/>
  <c r="O996" i="6"/>
  <c r="O1012" i="6"/>
  <c r="O1028" i="6"/>
  <c r="O1044" i="6"/>
  <c r="O1060" i="6"/>
  <c r="O1076" i="6"/>
  <c r="O1092" i="6"/>
  <c r="O1108" i="6"/>
  <c r="O1124" i="6"/>
  <c r="O1140" i="6"/>
  <c r="O1156" i="6"/>
  <c r="O1172" i="6"/>
  <c r="O1188" i="6"/>
  <c r="O1204" i="6"/>
  <c r="O1220" i="6"/>
  <c r="O1236" i="6"/>
  <c r="O1252" i="6"/>
  <c r="O1268" i="6"/>
  <c r="O1284" i="6"/>
  <c r="O1300" i="6"/>
  <c r="O1316" i="6"/>
  <c r="O1332" i="6"/>
  <c r="O1348" i="6"/>
  <c r="O1364" i="6"/>
  <c r="O1380" i="6"/>
  <c r="O1396" i="6"/>
  <c r="O1406" i="6"/>
  <c r="O1414" i="6"/>
  <c r="O1422" i="6"/>
  <c r="O1430" i="6"/>
  <c r="O1438" i="6"/>
  <c r="O1446" i="6"/>
  <c r="O1451" i="6"/>
  <c r="O1456" i="6"/>
  <c r="O1462" i="6"/>
  <c r="O1467" i="6"/>
  <c r="O1472" i="6"/>
  <c r="O1478" i="6"/>
  <c r="O1483" i="6"/>
  <c r="O1488" i="6"/>
  <c r="O1494" i="6"/>
  <c r="O1498" i="6"/>
  <c r="O1502" i="6"/>
  <c r="O1506" i="6"/>
  <c r="O1510" i="6"/>
  <c r="O1514" i="6"/>
  <c r="O1518" i="6"/>
  <c r="O1522" i="6"/>
  <c r="O1526" i="6"/>
  <c r="O1530" i="6"/>
  <c r="O1534" i="6"/>
  <c r="O1538" i="6"/>
  <c r="O1542" i="6"/>
  <c r="O1546" i="6"/>
  <c r="O1550" i="6"/>
  <c r="O1554" i="6"/>
  <c r="O1558" i="6"/>
  <c r="O1562" i="6"/>
  <c r="O1566" i="6"/>
  <c r="O1570" i="6"/>
  <c r="O1574" i="6"/>
  <c r="O1578" i="6"/>
  <c r="O1582" i="6"/>
  <c r="O1586" i="6"/>
  <c r="O1590" i="6"/>
  <c r="O1594" i="6"/>
  <c r="O1598" i="6"/>
  <c r="O1602" i="6"/>
  <c r="O1606" i="6"/>
  <c r="O1610" i="6"/>
  <c r="O1614" i="6"/>
  <c r="O1618" i="6"/>
  <c r="O1622" i="6"/>
  <c r="O1626" i="6"/>
  <c r="O1630" i="6"/>
  <c r="O1634" i="6"/>
  <c r="O1638" i="6"/>
  <c r="O1642" i="6"/>
  <c r="O1646" i="6"/>
  <c r="O1650" i="6"/>
  <c r="O1654" i="6"/>
  <c r="O1658" i="6"/>
  <c r="O1662" i="6"/>
  <c r="O1666" i="6"/>
  <c r="O1670" i="6"/>
  <c r="O1674" i="6"/>
  <c r="O1678" i="6"/>
  <c r="O1682" i="6"/>
  <c r="O1686" i="6"/>
  <c r="O1690" i="6"/>
  <c r="O1694" i="6"/>
  <c r="O1698" i="6"/>
  <c r="O1702" i="6"/>
  <c r="O1706" i="6"/>
  <c r="O1710" i="6"/>
  <c r="O1714" i="6"/>
  <c r="O1718" i="6"/>
  <c r="O1722" i="6"/>
  <c r="O1726" i="6"/>
  <c r="O1730" i="6"/>
  <c r="O1734" i="6"/>
  <c r="O1738" i="6"/>
  <c r="O1742" i="6"/>
  <c r="O1746" i="6"/>
  <c r="O1750" i="6"/>
  <c r="O1754" i="6"/>
  <c r="O1758" i="6"/>
  <c r="O1762" i="6"/>
  <c r="O1766" i="6"/>
  <c r="O1770" i="6"/>
  <c r="O1774" i="6"/>
  <c r="O1778" i="6"/>
  <c r="O1782" i="6"/>
  <c r="O1786" i="6"/>
  <c r="O1790" i="6"/>
  <c r="O1794" i="6"/>
  <c r="O1798" i="6"/>
  <c r="O1802" i="6"/>
  <c r="O1806" i="6"/>
  <c r="O1810" i="6"/>
  <c r="O1814" i="6"/>
  <c r="O1818" i="6"/>
  <c r="O1822" i="6"/>
  <c r="O1826" i="6"/>
  <c r="O1830" i="6"/>
  <c r="O1834" i="6"/>
  <c r="O1838" i="6"/>
  <c r="O1842" i="6"/>
  <c r="O1846" i="6"/>
  <c r="O1850" i="6"/>
  <c r="O1854" i="6"/>
  <c r="O1858" i="6"/>
  <c r="O1862" i="6"/>
  <c r="O1866" i="6"/>
  <c r="O1870" i="6"/>
  <c r="O1874" i="6"/>
  <c r="O1878" i="6"/>
  <c r="O1882" i="6"/>
  <c r="O1886" i="6"/>
  <c r="O1890" i="6"/>
  <c r="O1894" i="6"/>
  <c r="O1898" i="6"/>
  <c r="O1902" i="6"/>
  <c r="O1906" i="6"/>
  <c r="O1910" i="6"/>
  <c r="O1914" i="6"/>
  <c r="O1918" i="6"/>
  <c r="O1922" i="6"/>
  <c r="O1926" i="6"/>
  <c r="O1930" i="6"/>
  <c r="O1934" i="6"/>
  <c r="O1938" i="6"/>
  <c r="O1942" i="6"/>
  <c r="O1946" i="6"/>
  <c r="O1950" i="6"/>
  <c r="O1954" i="6"/>
  <c r="O1958" i="6"/>
  <c r="O1962" i="6"/>
  <c r="O1966" i="6"/>
  <c r="O1970" i="6"/>
  <c r="O1974" i="6"/>
  <c r="O1978" i="6"/>
  <c r="O1982" i="6"/>
  <c r="O1986" i="6"/>
  <c r="O1990" i="6"/>
  <c r="O1994" i="6"/>
  <c r="O1998" i="6"/>
  <c r="O2002" i="6"/>
  <c r="O2006" i="6"/>
  <c r="O2010" i="6"/>
  <c r="O2014" i="6"/>
  <c r="O397" i="6"/>
  <c r="O620" i="6"/>
  <c r="O690" i="6"/>
  <c r="O754" i="6"/>
  <c r="O818" i="6"/>
  <c r="O876" i="6"/>
  <c r="O908" i="6"/>
  <c r="O932" i="6"/>
  <c r="O952" i="6"/>
  <c r="O968" i="6"/>
  <c r="O984" i="6"/>
  <c r="O1000" i="6"/>
  <c r="O1016" i="6"/>
  <c r="O1032" i="6"/>
  <c r="O1048" i="6"/>
  <c r="O1064" i="6"/>
  <c r="O1080" i="6"/>
  <c r="O1096" i="6"/>
  <c r="O1112" i="6"/>
  <c r="O1128" i="6"/>
  <c r="O1144" i="6"/>
  <c r="O1160" i="6"/>
  <c r="O1176" i="6"/>
  <c r="O1192" i="6"/>
  <c r="O1208" i="6"/>
  <c r="O1224" i="6"/>
  <c r="O1240" i="6"/>
  <c r="O1256" i="6"/>
  <c r="O1272" i="6"/>
  <c r="O1288" i="6"/>
  <c r="O1304" i="6"/>
  <c r="O1320" i="6"/>
  <c r="O1336" i="6"/>
  <c r="O1352" i="6"/>
  <c r="O1368" i="6"/>
  <c r="O1384" i="6"/>
  <c r="O1400" i="6"/>
  <c r="O1408" i="6"/>
  <c r="O1416" i="6"/>
  <c r="O1424" i="6"/>
  <c r="O1432" i="6"/>
  <c r="O1440" i="6"/>
  <c r="O1447" i="6"/>
  <c r="O1452" i="6"/>
  <c r="O1458" i="6"/>
  <c r="O1463" i="6"/>
  <c r="O1468" i="6"/>
  <c r="O1474" i="6"/>
  <c r="O1479" i="6"/>
  <c r="O1484" i="6"/>
  <c r="O1490" i="6"/>
  <c r="O1495" i="6"/>
  <c r="O1499" i="6"/>
  <c r="O1503" i="6"/>
  <c r="O1507" i="6"/>
  <c r="O1511" i="6"/>
  <c r="O1515" i="6"/>
  <c r="O1519" i="6"/>
  <c r="O1523" i="6"/>
  <c r="O1527" i="6"/>
  <c r="O1531" i="6"/>
  <c r="O1535" i="6"/>
  <c r="O1539" i="6"/>
  <c r="O1543" i="6"/>
  <c r="O1547" i="6"/>
  <c r="O1551" i="6"/>
  <c r="O1555" i="6"/>
  <c r="O1559" i="6"/>
  <c r="O1563" i="6"/>
  <c r="O1567" i="6"/>
  <c r="O1571" i="6"/>
  <c r="O1575" i="6"/>
  <c r="O1579" i="6"/>
  <c r="O1583" i="6"/>
  <c r="O1587" i="6"/>
  <c r="O1591" i="6"/>
  <c r="O1595" i="6"/>
  <c r="O1599" i="6"/>
  <c r="O1603" i="6"/>
  <c r="O1607" i="6"/>
  <c r="O1611" i="6"/>
  <c r="O1615" i="6"/>
  <c r="O1619" i="6"/>
  <c r="O1623" i="6"/>
  <c r="O1627" i="6"/>
  <c r="O1631" i="6"/>
  <c r="O1635" i="6"/>
  <c r="O1639" i="6"/>
  <c r="O1643" i="6"/>
  <c r="O1647" i="6"/>
  <c r="O1651" i="6"/>
  <c r="O1655" i="6"/>
  <c r="O1659" i="6"/>
  <c r="O1663" i="6"/>
  <c r="O1667" i="6"/>
  <c r="O1671" i="6"/>
  <c r="O1675" i="6"/>
  <c r="O1679" i="6"/>
  <c r="O1683" i="6"/>
  <c r="O1687" i="6"/>
  <c r="O1691" i="6"/>
  <c r="O1695" i="6"/>
  <c r="O1699" i="6"/>
  <c r="O1703" i="6"/>
  <c r="O1707" i="6"/>
  <c r="O1711" i="6"/>
  <c r="O1715" i="6"/>
  <c r="O1719" i="6"/>
  <c r="O1723" i="6"/>
  <c r="O1727" i="6"/>
  <c r="O1731" i="6"/>
  <c r="O1735" i="6"/>
  <c r="O1739" i="6"/>
  <c r="O1743" i="6"/>
  <c r="O1747" i="6"/>
  <c r="O1751" i="6"/>
  <c r="O1755" i="6"/>
  <c r="O1759" i="6"/>
  <c r="O1763" i="6"/>
  <c r="O1767" i="6"/>
  <c r="O1771" i="6"/>
  <c r="O1775" i="6"/>
  <c r="O1779" i="6"/>
  <c r="O1783" i="6"/>
  <c r="O1787" i="6"/>
  <c r="O1791" i="6"/>
  <c r="O1795" i="6"/>
  <c r="O1799" i="6"/>
  <c r="O1803" i="6"/>
  <c r="O1807" i="6"/>
  <c r="O1811" i="6"/>
  <c r="O1815" i="6"/>
  <c r="O1819" i="6"/>
  <c r="O1823" i="6"/>
  <c r="O1827" i="6"/>
  <c r="O1831" i="6"/>
  <c r="O1835" i="6"/>
  <c r="O1839" i="6"/>
  <c r="O1843" i="6"/>
  <c r="O1847" i="6"/>
  <c r="O1851" i="6"/>
  <c r="O1855" i="6"/>
  <c r="O1859" i="6"/>
  <c r="O1863" i="6"/>
  <c r="O1867" i="6"/>
  <c r="O1871" i="6"/>
  <c r="O1875" i="6"/>
  <c r="O1879" i="6"/>
  <c r="O1883" i="6"/>
  <c r="O1887" i="6"/>
  <c r="O1891" i="6"/>
  <c r="O1895" i="6"/>
  <c r="O1899" i="6"/>
  <c r="O1903" i="6"/>
  <c r="O1907" i="6"/>
  <c r="O1911" i="6"/>
  <c r="O1915" i="6"/>
  <c r="O1919" i="6"/>
  <c r="O461" i="6"/>
  <c r="O641" i="6"/>
  <c r="O706" i="6"/>
  <c r="O770" i="6"/>
  <c r="O834" i="6"/>
  <c r="O884" i="6"/>
  <c r="O916" i="6"/>
  <c r="O937" i="6"/>
  <c r="O956" i="6"/>
  <c r="O972" i="6"/>
  <c r="O988" i="6"/>
  <c r="O1004" i="6"/>
  <c r="O1020" i="6"/>
  <c r="O1036" i="6"/>
  <c r="O1052" i="6"/>
  <c r="O1068" i="6"/>
  <c r="O1084" i="6"/>
  <c r="O1100" i="6"/>
  <c r="O1116" i="6"/>
  <c r="O1132" i="6"/>
  <c r="O1148" i="6"/>
  <c r="O1164" i="6"/>
  <c r="O1180" i="6"/>
  <c r="O1196" i="6"/>
  <c r="O1212" i="6"/>
  <c r="O1228" i="6"/>
  <c r="O1244" i="6"/>
  <c r="O1260" i="6"/>
  <c r="O1276" i="6"/>
  <c r="O1292" i="6"/>
  <c r="O1308" i="6"/>
  <c r="O1324" i="6"/>
  <c r="O1340" i="6"/>
  <c r="O1356" i="6"/>
  <c r="O1372" i="6"/>
  <c r="O1388" i="6"/>
  <c r="O1402" i="6"/>
  <c r="O1410" i="6"/>
  <c r="O1418" i="6"/>
  <c r="O1426" i="6"/>
  <c r="O1434" i="6"/>
  <c r="O1442" i="6"/>
  <c r="O1448" i="6"/>
  <c r="O1454" i="6"/>
  <c r="O1459" i="6"/>
  <c r="O1464" i="6"/>
  <c r="O1470" i="6"/>
  <c r="O1475" i="6"/>
  <c r="O1480" i="6"/>
  <c r="O1486" i="6"/>
  <c r="O1491" i="6"/>
  <c r="O1496" i="6"/>
  <c r="O1500" i="6"/>
  <c r="O1504" i="6"/>
  <c r="O1508" i="6"/>
  <c r="O1512" i="6"/>
  <c r="O1516" i="6"/>
  <c r="O1520" i="6"/>
  <c r="O1524" i="6"/>
  <c r="O1528" i="6"/>
  <c r="O1532" i="6"/>
  <c r="O1536" i="6"/>
  <c r="O1540" i="6"/>
  <c r="O1544" i="6"/>
  <c r="O1548" i="6"/>
  <c r="O1552" i="6"/>
  <c r="O1556" i="6"/>
  <c r="O1560" i="6"/>
  <c r="O1564" i="6"/>
  <c r="O1568" i="6"/>
  <c r="O1572" i="6"/>
  <c r="O1576" i="6"/>
  <c r="O1580" i="6"/>
  <c r="O1584" i="6"/>
  <c r="O1588" i="6"/>
  <c r="O1592" i="6"/>
  <c r="O1596" i="6"/>
  <c r="O1600" i="6"/>
  <c r="O1604" i="6"/>
  <c r="O1608" i="6"/>
  <c r="O1612" i="6"/>
  <c r="O1616" i="6"/>
  <c r="O1620" i="6"/>
  <c r="O1624" i="6"/>
  <c r="O1628" i="6"/>
  <c r="O1632" i="6"/>
  <c r="O1636" i="6"/>
  <c r="O1640" i="6"/>
  <c r="O1644" i="6"/>
  <c r="O1648" i="6"/>
  <c r="O1652" i="6"/>
  <c r="O1656" i="6"/>
  <c r="O1660" i="6"/>
  <c r="O1664" i="6"/>
  <c r="O1668" i="6"/>
  <c r="O1672" i="6"/>
  <c r="O1676" i="6"/>
  <c r="O1680" i="6"/>
  <c r="O1684" i="6"/>
  <c r="O1688" i="6"/>
  <c r="O1692" i="6"/>
  <c r="O1696" i="6"/>
  <c r="O1700" i="6"/>
  <c r="O1704" i="6"/>
  <c r="O1708" i="6"/>
  <c r="O1712" i="6"/>
  <c r="O1716" i="6"/>
  <c r="O1720" i="6"/>
  <c r="O1724" i="6"/>
  <c r="O1728" i="6"/>
  <c r="O1732" i="6"/>
  <c r="O1736" i="6"/>
  <c r="O1740" i="6"/>
  <c r="O1744" i="6"/>
  <c r="O1748" i="6"/>
  <c r="O1752" i="6"/>
  <c r="O1756" i="6"/>
  <c r="O1760" i="6"/>
  <c r="O1764" i="6"/>
  <c r="O1768" i="6"/>
  <c r="O1772" i="6"/>
  <c r="O1776" i="6"/>
  <c r="O1780" i="6"/>
  <c r="O1784" i="6"/>
  <c r="O1788" i="6"/>
  <c r="O1792" i="6"/>
  <c r="O1796" i="6"/>
  <c r="O1800" i="6"/>
  <c r="O1804" i="6"/>
  <c r="O1808" i="6"/>
  <c r="O1812" i="6"/>
  <c r="O1816" i="6"/>
  <c r="O1820" i="6"/>
  <c r="O1824" i="6"/>
  <c r="O1828" i="6"/>
  <c r="O1832" i="6"/>
  <c r="O1836" i="6"/>
  <c r="O1840" i="6"/>
  <c r="O1844" i="6"/>
  <c r="O1848" i="6"/>
  <c r="O1852" i="6"/>
  <c r="O1856" i="6"/>
  <c r="O1860" i="6"/>
  <c r="O1864" i="6"/>
  <c r="O1868" i="6"/>
  <c r="O1872" i="6"/>
  <c r="O1876" i="6"/>
  <c r="O1880" i="6"/>
  <c r="O1884" i="6"/>
  <c r="O1888" i="6"/>
  <c r="O1892" i="6"/>
  <c r="O1896" i="6"/>
  <c r="O1900" i="6"/>
  <c r="O1904" i="6"/>
  <c r="O1908" i="6"/>
  <c r="O1912" i="6"/>
  <c r="O1916" i="6"/>
  <c r="O1920" i="6"/>
  <c r="O1924" i="6"/>
  <c r="O1928" i="6"/>
  <c r="O1932" i="6"/>
  <c r="O1936" i="6"/>
  <c r="O1940" i="6"/>
  <c r="O1944" i="6"/>
  <c r="O1948" i="6"/>
  <c r="O1952" i="6"/>
  <c r="O1956" i="6"/>
  <c r="O1960" i="6"/>
  <c r="O1964" i="6"/>
  <c r="O1968" i="6"/>
  <c r="O525" i="6"/>
  <c r="O850" i="6"/>
  <c r="O960" i="6"/>
  <c r="O1024" i="6"/>
  <c r="O1088" i="6"/>
  <c r="O1152" i="6"/>
  <c r="O1216" i="6"/>
  <c r="O1280" i="6"/>
  <c r="O1344" i="6"/>
  <c r="O1404" i="6"/>
  <c r="O1436" i="6"/>
  <c r="O1460" i="6"/>
  <c r="O1482" i="6"/>
  <c r="O1501" i="6"/>
  <c r="O1517" i="6"/>
  <c r="O1533" i="6"/>
  <c r="O1549" i="6"/>
  <c r="O1565" i="6"/>
  <c r="O1581" i="6"/>
  <c r="O1597" i="6"/>
  <c r="O1613" i="6"/>
  <c r="O1629" i="6"/>
  <c r="O1645" i="6"/>
  <c r="O1661" i="6"/>
  <c r="O1677" i="6"/>
  <c r="O1693" i="6"/>
  <c r="O1709" i="6"/>
  <c r="O1725" i="6"/>
  <c r="O1741" i="6"/>
  <c r="O1757" i="6"/>
  <c r="O1773" i="6"/>
  <c r="O1789" i="6"/>
  <c r="O1805" i="6"/>
  <c r="O1821" i="6"/>
  <c r="O1837" i="6"/>
  <c r="O1853" i="6"/>
  <c r="O1869" i="6"/>
  <c r="O1885" i="6"/>
  <c r="O1901" i="6"/>
  <c r="O1917" i="6"/>
  <c r="O1927" i="6"/>
  <c r="O1935" i="6"/>
  <c r="O1943" i="6"/>
  <c r="O1951" i="6"/>
  <c r="O1959" i="6"/>
  <c r="O1967" i="6"/>
  <c r="O1973" i="6"/>
  <c r="O1979" i="6"/>
  <c r="O1984" i="6"/>
  <c r="O1989" i="6"/>
  <c r="O1995" i="6"/>
  <c r="O2000" i="6"/>
  <c r="O2005" i="6"/>
  <c r="O2011" i="6"/>
  <c r="O2016" i="6"/>
  <c r="O2020" i="6"/>
  <c r="O2024" i="6"/>
  <c r="O2028" i="6"/>
  <c r="O2032" i="6"/>
  <c r="O2036" i="6"/>
  <c r="O2040" i="6"/>
  <c r="O2044" i="6"/>
  <c r="O2048" i="6"/>
  <c r="O2052" i="6"/>
  <c r="O2056" i="6"/>
  <c r="O2060" i="6"/>
  <c r="O2064" i="6"/>
  <c r="O2068" i="6"/>
  <c r="O2072" i="6"/>
  <c r="O2076" i="6"/>
  <c r="O2080" i="6"/>
  <c r="O2084" i="6"/>
  <c r="O2088" i="6"/>
  <c r="O2092" i="6"/>
  <c r="O2096" i="6"/>
  <c r="O2100" i="6"/>
  <c r="O2104" i="6"/>
  <c r="O2108" i="6"/>
  <c r="O2112" i="6"/>
  <c r="O2116" i="6"/>
  <c r="O2120" i="6"/>
  <c r="O2124" i="6"/>
  <c r="O2128" i="6"/>
  <c r="O2132" i="6"/>
  <c r="O2136" i="6"/>
  <c r="O2140" i="6"/>
  <c r="O2144" i="6"/>
  <c r="O2148" i="6"/>
  <c r="O2152" i="6"/>
  <c r="O2156" i="6"/>
  <c r="O2160" i="6"/>
  <c r="O2164" i="6"/>
  <c r="O2168" i="6"/>
  <c r="O2172" i="6"/>
  <c r="O2176" i="6"/>
  <c r="O2180" i="6"/>
  <c r="O2184" i="6"/>
  <c r="O2188" i="6"/>
  <c r="O2192" i="6"/>
  <c r="O2196" i="6"/>
  <c r="O2200" i="6"/>
  <c r="O2204" i="6"/>
  <c r="O2208" i="6"/>
  <c r="O2212" i="6"/>
  <c r="O2216" i="6"/>
  <c r="O2220" i="6"/>
  <c r="O2224" i="6"/>
  <c r="O2228" i="6"/>
  <c r="O2232" i="6"/>
  <c r="O2236" i="6"/>
  <c r="O2240" i="6"/>
  <c r="O2244" i="6"/>
  <c r="O2248" i="6"/>
  <c r="O2252" i="6"/>
  <c r="O2256" i="6"/>
  <c r="O2260" i="6"/>
  <c r="O2264" i="6"/>
  <c r="O2268" i="6"/>
  <c r="O2272" i="6"/>
  <c r="O2276" i="6"/>
  <c r="O2280" i="6"/>
  <c r="O2284" i="6"/>
  <c r="O2288" i="6"/>
  <c r="O2292" i="6"/>
  <c r="O2296" i="6"/>
  <c r="O2300" i="6"/>
  <c r="O2304" i="6"/>
  <c r="O2308" i="6"/>
  <c r="O2312" i="6"/>
  <c r="O2316" i="6"/>
  <c r="O2320" i="6"/>
  <c r="O2324" i="6"/>
  <c r="O2328" i="6"/>
  <c r="O2332" i="6"/>
  <c r="O2336" i="6"/>
  <c r="O2340" i="6"/>
  <c r="O2344" i="6"/>
  <c r="O2348" i="6"/>
  <c r="O2352" i="6"/>
  <c r="O2356" i="6"/>
  <c r="O2360" i="6"/>
  <c r="O2364" i="6"/>
  <c r="O2368" i="6"/>
  <c r="O2372" i="6"/>
  <c r="O2376" i="6"/>
  <c r="O2380" i="6"/>
  <c r="O2384" i="6"/>
  <c r="O2388" i="6"/>
  <c r="O2392" i="6"/>
  <c r="O2396" i="6"/>
  <c r="O2400" i="6"/>
  <c r="O2404" i="6"/>
  <c r="O2408" i="6"/>
  <c r="O2412" i="6"/>
  <c r="O2416" i="6"/>
  <c r="O2420" i="6"/>
  <c r="O2424" i="6"/>
  <c r="O2428" i="6"/>
  <c r="O2432" i="6"/>
  <c r="O2436" i="6"/>
  <c r="O2440" i="6"/>
  <c r="O2444" i="6"/>
  <c r="O2448" i="6"/>
  <c r="O2452" i="6"/>
  <c r="O2456" i="6"/>
  <c r="O2460" i="6"/>
  <c r="O2464" i="6"/>
  <c r="O2468" i="6"/>
  <c r="O2472" i="6"/>
  <c r="O2476" i="6"/>
  <c r="O2480" i="6"/>
  <c r="O2484" i="6"/>
  <c r="O2488" i="6"/>
  <c r="O2492" i="6"/>
  <c r="O2496" i="6"/>
  <c r="O2500" i="6"/>
  <c r="O2504" i="6"/>
  <c r="O2508" i="6"/>
  <c r="O2512" i="6"/>
  <c r="O2516" i="6"/>
  <c r="O2520" i="6"/>
  <c r="O2524" i="6"/>
  <c r="O2528" i="6"/>
  <c r="O2532" i="6"/>
  <c r="O2536" i="6"/>
  <c r="O2540" i="6"/>
  <c r="O2544" i="6"/>
  <c r="O2548" i="6"/>
  <c r="O2552" i="6"/>
  <c r="O2556" i="6"/>
  <c r="O2560" i="6"/>
  <c r="O2564" i="6"/>
  <c r="O2568" i="6"/>
  <c r="O2572" i="6"/>
  <c r="O2576" i="6"/>
  <c r="O2580" i="6"/>
  <c r="O2584" i="6"/>
  <c r="O658" i="6"/>
  <c r="O892" i="6"/>
  <c r="O976" i="6"/>
  <c r="O1040" i="6"/>
  <c r="O1104" i="6"/>
  <c r="O1168" i="6"/>
  <c r="O1232" i="6"/>
  <c r="O1296" i="6"/>
  <c r="O1360" i="6"/>
  <c r="O1412" i="6"/>
  <c r="O1444" i="6"/>
  <c r="O1466" i="6"/>
  <c r="O1487" i="6"/>
  <c r="O1505" i="6"/>
  <c r="O1521" i="6"/>
  <c r="O1537" i="6"/>
  <c r="O1553" i="6"/>
  <c r="O1569" i="6"/>
  <c r="O1585" i="6"/>
  <c r="O1601" i="6"/>
  <c r="O1617" i="6"/>
  <c r="O1633" i="6"/>
  <c r="O1649" i="6"/>
  <c r="O1665" i="6"/>
  <c r="O1681" i="6"/>
  <c r="O1697" i="6"/>
  <c r="O1713" i="6"/>
  <c r="O1729" i="6"/>
  <c r="O1745" i="6"/>
  <c r="O1761" i="6"/>
  <c r="O1777" i="6"/>
  <c r="O1793" i="6"/>
  <c r="O1809" i="6"/>
  <c r="O1825" i="6"/>
  <c r="O1841" i="6"/>
  <c r="O1857" i="6"/>
  <c r="O1873" i="6"/>
  <c r="O1889" i="6"/>
  <c r="O1905" i="6"/>
  <c r="O1921" i="6"/>
  <c r="O1929" i="6"/>
  <c r="O1937" i="6"/>
  <c r="O1945" i="6"/>
  <c r="O1953" i="6"/>
  <c r="O1961" i="6"/>
  <c r="O1969" i="6"/>
  <c r="O1975" i="6"/>
  <c r="O1980" i="6"/>
  <c r="O1985" i="6"/>
  <c r="O1991" i="6"/>
  <c r="O1996" i="6"/>
  <c r="O2001" i="6"/>
  <c r="O2007" i="6"/>
  <c r="O2012" i="6"/>
  <c r="O2017" i="6"/>
  <c r="O2021" i="6"/>
  <c r="O2025" i="6"/>
  <c r="O2029" i="6"/>
  <c r="O2033" i="6"/>
  <c r="O2037" i="6"/>
  <c r="O2041" i="6"/>
  <c r="O2045" i="6"/>
  <c r="O2049" i="6"/>
  <c r="O2053" i="6"/>
  <c r="O2057" i="6"/>
  <c r="O2061" i="6"/>
  <c r="O2065" i="6"/>
  <c r="O2069" i="6"/>
  <c r="O2073" i="6"/>
  <c r="O2077" i="6"/>
  <c r="O2081" i="6"/>
  <c r="O2085" i="6"/>
  <c r="O2089" i="6"/>
  <c r="O2093" i="6"/>
  <c r="O2097" i="6"/>
  <c r="O2101" i="6"/>
  <c r="O2105" i="6"/>
  <c r="O2109" i="6"/>
  <c r="O2113" i="6"/>
  <c r="O2117" i="6"/>
  <c r="O2121" i="6"/>
  <c r="O2125" i="6"/>
  <c r="O2129" i="6"/>
  <c r="O2133" i="6"/>
  <c r="O2137" i="6"/>
  <c r="O2141" i="6"/>
  <c r="O2145" i="6"/>
  <c r="O2149" i="6"/>
  <c r="O2153" i="6"/>
  <c r="O2157" i="6"/>
  <c r="O2161" i="6"/>
  <c r="O2165" i="6"/>
  <c r="O2169" i="6"/>
  <c r="O2173" i="6"/>
  <c r="O2177" i="6"/>
  <c r="O2181" i="6"/>
  <c r="O2185" i="6"/>
  <c r="O2189" i="6"/>
  <c r="O2193" i="6"/>
  <c r="O2197" i="6"/>
  <c r="O2201" i="6"/>
  <c r="O2205" i="6"/>
  <c r="O2209" i="6"/>
  <c r="O2213" i="6"/>
  <c r="O2217" i="6"/>
  <c r="O2221" i="6"/>
  <c r="O2225" i="6"/>
  <c r="O2229" i="6"/>
  <c r="O2233" i="6"/>
  <c r="O2237" i="6"/>
  <c r="O2241" i="6"/>
  <c r="O2245" i="6"/>
  <c r="O2249" i="6"/>
  <c r="O2253" i="6"/>
  <c r="O2257" i="6"/>
  <c r="O2261" i="6"/>
  <c r="O2265" i="6"/>
  <c r="O2269" i="6"/>
  <c r="O2273" i="6"/>
  <c r="O2277" i="6"/>
  <c r="O2281" i="6"/>
  <c r="O2285" i="6"/>
  <c r="O2289" i="6"/>
  <c r="O2293" i="6"/>
  <c r="O2297" i="6"/>
  <c r="O2301" i="6"/>
  <c r="O2305" i="6"/>
  <c r="O2309" i="6"/>
  <c r="O2313" i="6"/>
  <c r="O2317" i="6"/>
  <c r="O2321" i="6"/>
  <c r="O2325" i="6"/>
  <c r="O2329" i="6"/>
  <c r="O2333" i="6"/>
  <c r="O2337" i="6"/>
  <c r="O2341" i="6"/>
  <c r="O2345" i="6"/>
  <c r="O2349" i="6"/>
  <c r="O2353" i="6"/>
  <c r="O2357" i="6"/>
  <c r="O2361" i="6"/>
  <c r="O2365" i="6"/>
  <c r="O2369" i="6"/>
  <c r="O2373" i="6"/>
  <c r="O2377" i="6"/>
  <c r="O2381" i="6"/>
  <c r="O2385" i="6"/>
  <c r="O2389" i="6"/>
  <c r="O2393" i="6"/>
  <c r="O2397" i="6"/>
  <c r="O2401" i="6"/>
  <c r="O2405" i="6"/>
  <c r="O2409" i="6"/>
  <c r="O2413" i="6"/>
  <c r="O2417" i="6"/>
  <c r="O2421" i="6"/>
  <c r="O2425" i="6"/>
  <c r="O2429" i="6"/>
  <c r="O2433" i="6"/>
  <c r="O2437" i="6"/>
  <c r="O2441" i="6"/>
  <c r="O2445" i="6"/>
  <c r="O2449" i="6"/>
  <c r="O2453" i="6"/>
  <c r="O2457" i="6"/>
  <c r="O2461" i="6"/>
  <c r="O2465" i="6"/>
  <c r="O2469" i="6"/>
  <c r="O2473" i="6"/>
  <c r="O2477" i="6"/>
  <c r="O722" i="6"/>
  <c r="O921" i="6"/>
  <c r="O992" i="6"/>
  <c r="O1056" i="6"/>
  <c r="O1120" i="6"/>
  <c r="O1184" i="6"/>
  <c r="O1248" i="6"/>
  <c r="O1312" i="6"/>
  <c r="O1376" i="6"/>
  <c r="O1420" i="6"/>
  <c r="O1450" i="6"/>
  <c r="O1471" i="6"/>
  <c r="O1492" i="6"/>
  <c r="O1509" i="6"/>
  <c r="O1525" i="6"/>
  <c r="O1541" i="6"/>
  <c r="O1557" i="6"/>
  <c r="O1573" i="6"/>
  <c r="O1589" i="6"/>
  <c r="O1605" i="6"/>
  <c r="O1621" i="6"/>
  <c r="O1637" i="6"/>
  <c r="O1653" i="6"/>
  <c r="O1669" i="6"/>
  <c r="O1685" i="6"/>
  <c r="O1701" i="6"/>
  <c r="O1717" i="6"/>
  <c r="O1733" i="6"/>
  <c r="O1749" i="6"/>
  <c r="O1765" i="6"/>
  <c r="O1781" i="6"/>
  <c r="O1797" i="6"/>
  <c r="O1813" i="6"/>
  <c r="O1829" i="6"/>
  <c r="O1845" i="6"/>
  <c r="O1861" i="6"/>
  <c r="O1877" i="6"/>
  <c r="O1893" i="6"/>
  <c r="O1909" i="6"/>
  <c r="O1923" i="6"/>
  <c r="O1931" i="6"/>
  <c r="O1939" i="6"/>
  <c r="O1947" i="6"/>
  <c r="O1955" i="6"/>
  <c r="O1963" i="6"/>
  <c r="O1971" i="6"/>
  <c r="O1976" i="6"/>
  <c r="O1981" i="6"/>
  <c r="O1987" i="6"/>
  <c r="O1992" i="6"/>
  <c r="O1997" i="6"/>
  <c r="O2003" i="6"/>
  <c r="O2008" i="6"/>
  <c r="O2013" i="6"/>
  <c r="O2018" i="6"/>
  <c r="O2022" i="6"/>
  <c r="O2026" i="6"/>
  <c r="O2030" i="6"/>
  <c r="O2034" i="6"/>
  <c r="O2038" i="6"/>
  <c r="O2042" i="6"/>
  <c r="O2046" i="6"/>
  <c r="O2050" i="6"/>
  <c r="O2054" i="6"/>
  <c r="O2058" i="6"/>
  <c r="O2062" i="6"/>
  <c r="O2066" i="6"/>
  <c r="O2070" i="6"/>
  <c r="O2074" i="6"/>
  <c r="O2078" i="6"/>
  <c r="O2082" i="6"/>
  <c r="O2086" i="6"/>
  <c r="O2090" i="6"/>
  <c r="O2094" i="6"/>
  <c r="O2098" i="6"/>
  <c r="O2102" i="6"/>
  <c r="O2106" i="6"/>
  <c r="O2110" i="6"/>
  <c r="O2114" i="6"/>
  <c r="O2118" i="6"/>
  <c r="O2122" i="6"/>
  <c r="O2126" i="6"/>
  <c r="O2130" i="6"/>
  <c r="O2134" i="6"/>
  <c r="O2138" i="6"/>
  <c r="O2142" i="6"/>
  <c r="O2146" i="6"/>
  <c r="O2150" i="6"/>
  <c r="O2154" i="6"/>
  <c r="O2158" i="6"/>
  <c r="O2162" i="6"/>
  <c r="O2166" i="6"/>
  <c r="O2170" i="6"/>
  <c r="O2174" i="6"/>
  <c r="O2178" i="6"/>
  <c r="O2182" i="6"/>
  <c r="O2186" i="6"/>
  <c r="O2190" i="6"/>
  <c r="O2194" i="6"/>
  <c r="O2198" i="6"/>
  <c r="O2202" i="6"/>
  <c r="O2206" i="6"/>
  <c r="O2210" i="6"/>
  <c r="O2214" i="6"/>
  <c r="O2218" i="6"/>
  <c r="O2222" i="6"/>
  <c r="O2226" i="6"/>
  <c r="O2230" i="6"/>
  <c r="O2234" i="6"/>
  <c r="O2238" i="6"/>
  <c r="O2242" i="6"/>
  <c r="O2246" i="6"/>
  <c r="O2250" i="6"/>
  <c r="O2254" i="6"/>
  <c r="O2258" i="6"/>
  <c r="O2262" i="6"/>
  <c r="O2266" i="6"/>
  <c r="O2270" i="6"/>
  <c r="O2274" i="6"/>
  <c r="O2278" i="6"/>
  <c r="O2282" i="6"/>
  <c r="O2286" i="6"/>
  <c r="O2290" i="6"/>
  <c r="O2294" i="6"/>
  <c r="O2298" i="6"/>
  <c r="O2302" i="6"/>
  <c r="O2306" i="6"/>
  <c r="O2310" i="6"/>
  <c r="O2314" i="6"/>
  <c r="O2318" i="6"/>
  <c r="O2322" i="6"/>
  <c r="O2326" i="6"/>
  <c r="O2330" i="6"/>
  <c r="O2334" i="6"/>
  <c r="O2338" i="6"/>
  <c r="O2342" i="6"/>
  <c r="O2346" i="6"/>
  <c r="O2350" i="6"/>
  <c r="O2354" i="6"/>
  <c r="O2358" i="6"/>
  <c r="O2362" i="6"/>
  <c r="O2366" i="6"/>
  <c r="O2370" i="6"/>
  <c r="O2374" i="6"/>
  <c r="O2378" i="6"/>
  <c r="O2382" i="6"/>
  <c r="O2386" i="6"/>
  <c r="O2390" i="6"/>
  <c r="O2394" i="6"/>
  <c r="O2398" i="6"/>
  <c r="O2402" i="6"/>
  <c r="O2406" i="6"/>
  <c r="O2410" i="6"/>
  <c r="O2414" i="6"/>
  <c r="O2418" i="6"/>
  <c r="O2422" i="6"/>
  <c r="O2426" i="6"/>
  <c r="O2430" i="6"/>
  <c r="O2434" i="6"/>
  <c r="O2438" i="6"/>
  <c r="O2442" i="6"/>
  <c r="O2446" i="6"/>
  <c r="O2450" i="6"/>
  <c r="O2454" i="6"/>
  <c r="O2458" i="6"/>
  <c r="O2462" i="6"/>
  <c r="O2466" i="6"/>
  <c r="O2470" i="6"/>
  <c r="O2474" i="6"/>
  <c r="O2478" i="6"/>
  <c r="O2482" i="6"/>
  <c r="O2486" i="6"/>
  <c r="O2490" i="6"/>
  <c r="O2494" i="6"/>
  <c r="O2498" i="6"/>
  <c r="O2502" i="6"/>
  <c r="O2506" i="6"/>
  <c r="O2510" i="6"/>
  <c r="O2514" i="6"/>
  <c r="O2518" i="6"/>
  <c r="O2522" i="6"/>
  <c r="O2526" i="6"/>
  <c r="O2530" i="6"/>
  <c r="O2534" i="6"/>
  <c r="O2538" i="6"/>
  <c r="O2542" i="6"/>
  <c r="O2546" i="6"/>
  <c r="O2550" i="6"/>
  <c r="O2554" i="6"/>
  <c r="O786" i="6"/>
  <c r="O1136" i="6"/>
  <c r="O1392" i="6"/>
  <c r="O1497" i="6"/>
  <c r="O1561" i="6"/>
  <c r="O1625" i="6"/>
  <c r="O1689" i="6"/>
  <c r="O1753" i="6"/>
  <c r="O1817" i="6"/>
  <c r="O1881" i="6"/>
  <c r="O1933" i="6"/>
  <c r="O1965" i="6"/>
  <c r="O1988" i="6"/>
  <c r="O2009" i="6"/>
  <c r="O2027" i="6"/>
  <c r="O2043" i="6"/>
  <c r="O2059" i="6"/>
  <c r="O2075" i="6"/>
  <c r="O2091" i="6"/>
  <c r="O2107" i="6"/>
  <c r="O2123" i="6"/>
  <c r="O2139" i="6"/>
  <c r="O2155" i="6"/>
  <c r="O2171" i="6"/>
  <c r="O2187" i="6"/>
  <c r="O2203" i="6"/>
  <c r="O2219" i="6"/>
  <c r="O2235" i="6"/>
  <c r="O2251" i="6"/>
  <c r="O2267" i="6"/>
  <c r="O2283" i="6"/>
  <c r="O2299" i="6"/>
  <c r="O2315" i="6"/>
  <c r="O2331" i="6"/>
  <c r="O2347" i="6"/>
  <c r="O2363" i="6"/>
  <c r="O2379" i="6"/>
  <c r="O2395" i="6"/>
  <c r="O2411" i="6"/>
  <c r="O2427" i="6"/>
  <c r="O2443" i="6"/>
  <c r="O2459" i="6"/>
  <c r="O2475" i="6"/>
  <c r="O2485" i="6"/>
  <c r="O2493" i="6"/>
  <c r="O2501" i="6"/>
  <c r="O2509" i="6"/>
  <c r="O2517" i="6"/>
  <c r="O2525" i="6"/>
  <c r="O2533" i="6"/>
  <c r="O2541" i="6"/>
  <c r="O2549" i="6"/>
  <c r="O2557" i="6"/>
  <c r="O2562" i="6"/>
  <c r="O2567" i="6"/>
  <c r="O2573" i="6"/>
  <c r="O2578" i="6"/>
  <c r="O2583" i="6"/>
  <c r="O2588" i="6"/>
  <c r="O2592" i="6"/>
  <c r="O2596" i="6"/>
  <c r="O2600" i="6"/>
  <c r="O2604" i="6"/>
  <c r="O2608" i="6"/>
  <c r="O2612" i="6"/>
  <c r="O2616" i="6"/>
  <c r="O2620" i="6"/>
  <c r="O2624" i="6"/>
  <c r="O2628" i="6"/>
  <c r="O2632" i="6"/>
  <c r="O2636" i="6"/>
  <c r="O2640" i="6"/>
  <c r="O2644" i="6"/>
  <c r="O2648" i="6"/>
  <c r="O2652" i="6"/>
  <c r="O2656" i="6"/>
  <c r="O2660" i="6"/>
  <c r="O2664" i="6"/>
  <c r="O2668" i="6"/>
  <c r="O2672" i="6"/>
  <c r="O2676" i="6"/>
  <c r="O2680" i="6"/>
  <c r="O2684" i="6"/>
  <c r="O2688" i="6"/>
  <c r="O2692" i="6"/>
  <c r="O2696" i="6"/>
  <c r="O2700" i="6"/>
  <c r="O2704" i="6"/>
  <c r="O2708" i="6"/>
  <c r="O2712" i="6"/>
  <c r="O2716" i="6"/>
  <c r="O2720" i="6"/>
  <c r="O2724" i="6"/>
  <c r="O2728" i="6"/>
  <c r="O2732" i="6"/>
  <c r="O2736" i="6"/>
  <c r="O2740" i="6"/>
  <c r="O2744" i="6"/>
  <c r="O2748" i="6"/>
  <c r="O2752" i="6"/>
  <c r="O2756" i="6"/>
  <c r="O2760" i="6"/>
  <c r="O2764" i="6"/>
  <c r="O2768" i="6"/>
  <c r="O2772" i="6"/>
  <c r="O2776" i="6"/>
  <c r="O2780" i="6"/>
  <c r="O2784" i="6"/>
  <c r="O2788" i="6"/>
  <c r="O2792" i="6"/>
  <c r="O2796" i="6"/>
  <c r="O2800" i="6"/>
  <c r="O2804" i="6"/>
  <c r="O2808" i="6"/>
  <c r="O2812" i="6"/>
  <c r="O2816" i="6"/>
  <c r="O2820" i="6"/>
  <c r="O2824" i="6"/>
  <c r="O2828" i="6"/>
  <c r="O2832" i="6"/>
  <c r="O2836" i="6"/>
  <c r="O2840" i="6"/>
  <c r="O2844" i="6"/>
  <c r="O2848" i="6"/>
  <c r="O2852" i="6"/>
  <c r="O2856" i="6"/>
  <c r="O2860" i="6"/>
  <c r="O2864" i="6"/>
  <c r="O2868" i="6"/>
  <c r="O2872" i="6"/>
  <c r="O2876" i="6"/>
  <c r="O2880" i="6"/>
  <c r="O2884" i="6"/>
  <c r="O2888" i="6"/>
  <c r="O2892" i="6"/>
  <c r="O2896" i="6"/>
  <c r="O2900" i="6"/>
  <c r="O2904" i="6"/>
  <c r="O2908" i="6"/>
  <c r="O2912" i="6"/>
  <c r="O2916" i="6"/>
  <c r="O2920" i="6"/>
  <c r="O2924" i="6"/>
  <c r="O2928" i="6"/>
  <c r="O2932" i="6"/>
  <c r="O2936" i="6"/>
  <c r="O2940" i="6"/>
  <c r="O2944" i="6"/>
  <c r="O2948" i="6"/>
  <c r="O2952" i="6"/>
  <c r="O2956" i="6"/>
  <c r="O2960" i="6"/>
  <c r="O2964" i="6"/>
  <c r="O2968" i="6"/>
  <c r="O2972" i="6"/>
  <c r="O2976" i="6"/>
  <c r="O2980" i="6"/>
  <c r="O2984" i="6"/>
  <c r="O2988" i="6"/>
  <c r="O2992" i="6"/>
  <c r="O2996" i="6"/>
  <c r="O3000" i="6"/>
  <c r="O3004" i="6"/>
  <c r="O3008" i="6"/>
  <c r="O3012" i="6"/>
  <c r="O3016" i="6"/>
  <c r="O3020" i="6"/>
  <c r="O3024" i="6"/>
  <c r="O3028" i="6"/>
  <c r="O3032" i="6"/>
  <c r="O3036" i="6"/>
  <c r="O3040" i="6"/>
  <c r="O3044" i="6"/>
  <c r="O3048" i="6"/>
  <c r="O3052" i="6"/>
  <c r="O3056" i="6"/>
  <c r="O3060" i="6"/>
  <c r="O3064" i="6"/>
  <c r="O3068" i="6"/>
  <c r="O3072" i="6"/>
  <c r="O3076" i="6"/>
  <c r="O3080" i="6"/>
  <c r="O3084" i="6"/>
  <c r="O3088" i="6"/>
  <c r="O3092" i="6"/>
  <c r="O3096" i="6"/>
  <c r="O3100" i="6"/>
  <c r="O3104" i="6"/>
  <c r="O3108" i="6"/>
  <c r="O3112" i="6"/>
  <c r="O3116" i="6"/>
  <c r="O3120" i="6"/>
  <c r="O3124" i="6"/>
  <c r="O3128" i="6"/>
  <c r="O3132" i="6"/>
  <c r="O3136" i="6"/>
  <c r="O3140" i="6"/>
  <c r="O3144" i="6"/>
  <c r="O3148" i="6"/>
  <c r="O3152" i="6"/>
  <c r="O3156" i="6"/>
  <c r="O3160" i="6"/>
  <c r="O3164" i="6"/>
  <c r="O3168" i="6"/>
  <c r="O3172" i="6"/>
  <c r="O3176" i="6"/>
  <c r="O3180" i="6"/>
  <c r="O3184" i="6"/>
  <c r="O3188" i="6"/>
  <c r="O3192" i="6"/>
  <c r="O3196" i="6"/>
  <c r="O3200" i="6"/>
  <c r="O3204" i="6"/>
  <c r="O3208" i="6"/>
  <c r="O3212" i="6"/>
  <c r="O3216" i="6"/>
  <c r="O3220" i="6"/>
  <c r="O3224" i="6"/>
  <c r="O3228" i="6"/>
  <c r="O3232" i="6"/>
  <c r="O3236" i="6"/>
  <c r="O3240" i="6"/>
  <c r="O3244" i="6"/>
  <c r="O3248" i="6"/>
  <c r="O3252" i="6"/>
  <c r="O3256" i="6"/>
  <c r="O3260" i="6"/>
  <c r="O3264" i="6"/>
  <c r="O3268" i="6"/>
  <c r="O3272" i="6"/>
  <c r="O3276" i="6"/>
  <c r="O3280" i="6"/>
  <c r="O3284" i="6"/>
  <c r="O3288" i="6"/>
  <c r="O3292" i="6"/>
  <c r="O3296" i="6"/>
  <c r="O3300" i="6"/>
  <c r="O3304" i="6"/>
  <c r="O3308" i="6"/>
  <c r="O3312" i="6"/>
  <c r="O3316" i="6"/>
  <c r="O3320" i="6"/>
  <c r="O3324" i="6"/>
  <c r="O3328" i="6"/>
  <c r="O3332" i="6"/>
  <c r="O3336" i="6"/>
  <c r="O3340" i="6"/>
  <c r="O3344" i="6"/>
  <c r="O3348" i="6"/>
  <c r="O3352" i="6"/>
  <c r="O3356" i="6"/>
  <c r="O3360" i="6"/>
  <c r="O3364" i="6"/>
  <c r="O3368" i="6"/>
  <c r="O3372" i="6"/>
  <c r="O3376" i="6"/>
  <c r="O3380" i="6"/>
  <c r="O3384" i="6"/>
  <c r="O3388" i="6"/>
  <c r="O3392" i="6"/>
  <c r="O3396" i="6"/>
  <c r="O3400" i="6"/>
  <c r="O3404" i="6"/>
  <c r="O3408" i="6"/>
  <c r="O3412" i="6"/>
  <c r="O3416" i="6"/>
  <c r="O3420" i="6"/>
  <c r="O3424" i="6"/>
  <c r="O3428" i="6"/>
  <c r="O3432" i="6"/>
  <c r="O3436" i="6"/>
  <c r="O3440" i="6"/>
  <c r="O3444" i="6"/>
  <c r="O3448" i="6"/>
  <c r="O3452" i="6"/>
  <c r="O3456" i="6"/>
  <c r="O3460" i="6"/>
  <c r="O3464" i="6"/>
  <c r="O3468" i="6"/>
  <c r="O3472" i="6"/>
  <c r="O3476" i="6"/>
  <c r="O3480" i="6"/>
  <c r="O3484" i="6"/>
  <c r="O3488" i="6"/>
  <c r="O3492" i="6"/>
  <c r="O3496" i="6"/>
  <c r="O3500" i="6"/>
  <c r="O3504" i="6"/>
  <c r="O3508" i="6"/>
  <c r="O3512" i="6"/>
  <c r="O3516" i="6"/>
  <c r="O3520" i="6"/>
  <c r="O3524" i="6"/>
  <c r="O3528" i="6"/>
  <c r="O3532" i="6"/>
  <c r="O3536" i="6"/>
  <c r="O3540" i="6"/>
  <c r="O3544" i="6"/>
  <c r="O3548" i="6"/>
  <c r="O3552" i="6"/>
  <c r="O3556" i="6"/>
  <c r="O3560" i="6"/>
  <c r="O3564" i="6"/>
  <c r="O3568" i="6"/>
  <c r="O3572" i="6"/>
  <c r="O3576" i="6"/>
  <c r="O3580" i="6"/>
  <c r="O3584" i="6"/>
  <c r="O3588" i="6"/>
  <c r="O3592" i="6"/>
  <c r="O3596" i="6"/>
  <c r="O3600" i="6"/>
  <c r="O3604" i="6"/>
  <c r="O3608" i="6"/>
  <c r="O3612" i="6"/>
  <c r="O3616" i="6"/>
  <c r="O3620" i="6"/>
  <c r="O3624" i="6"/>
  <c r="O3628" i="6"/>
  <c r="O3632" i="6"/>
  <c r="O3636" i="6"/>
  <c r="O3640" i="6"/>
  <c r="O3644" i="6"/>
  <c r="O3648" i="6"/>
  <c r="O3652" i="6"/>
  <c r="O3656" i="6"/>
  <c r="O3660" i="6"/>
  <c r="O3664" i="6"/>
  <c r="O3668" i="6"/>
  <c r="O3672" i="6"/>
  <c r="O3676" i="6"/>
  <c r="O3680" i="6"/>
  <c r="O3684" i="6"/>
  <c r="O3688" i="6"/>
  <c r="O3692" i="6"/>
  <c r="O3696" i="6"/>
  <c r="O3700" i="6"/>
  <c r="O3704" i="6"/>
  <c r="O3708" i="6"/>
  <c r="O3712" i="6"/>
  <c r="O3716" i="6"/>
  <c r="O942" i="6"/>
  <c r="O1200" i="6"/>
  <c r="O1428" i="6"/>
  <c r="O1513" i="6"/>
  <c r="O1577" i="6"/>
  <c r="O1641" i="6"/>
  <c r="O1705" i="6"/>
  <c r="O1769" i="6"/>
  <c r="O1833" i="6"/>
  <c r="O1897" i="6"/>
  <c r="O1941" i="6"/>
  <c r="O1972" i="6"/>
  <c r="O1993" i="6"/>
  <c r="O2015" i="6"/>
  <c r="O2031" i="6"/>
  <c r="O2047" i="6"/>
  <c r="O2063" i="6"/>
  <c r="O2079" i="6"/>
  <c r="O2095" i="6"/>
  <c r="O2111" i="6"/>
  <c r="O2127" i="6"/>
  <c r="O2143" i="6"/>
  <c r="O2159" i="6"/>
  <c r="O2175" i="6"/>
  <c r="O2191" i="6"/>
  <c r="O2207" i="6"/>
  <c r="O2223" i="6"/>
  <c r="O2239" i="6"/>
  <c r="O2255" i="6"/>
  <c r="O2271" i="6"/>
  <c r="O2287" i="6"/>
  <c r="O2303" i="6"/>
  <c r="O2319" i="6"/>
  <c r="O2335" i="6"/>
  <c r="O2351" i="6"/>
  <c r="O2367" i="6"/>
  <c r="O2383" i="6"/>
  <c r="O2399" i="6"/>
  <c r="O2415" i="6"/>
  <c r="O2431" i="6"/>
  <c r="O2447" i="6"/>
  <c r="O2463" i="6"/>
  <c r="O2479" i="6"/>
  <c r="O2487" i="6"/>
  <c r="O2495" i="6"/>
  <c r="O2503" i="6"/>
  <c r="O2511" i="6"/>
  <c r="O2519" i="6"/>
  <c r="O2527" i="6"/>
  <c r="O2535" i="6"/>
  <c r="O2543" i="6"/>
  <c r="O2551" i="6"/>
  <c r="O2558" i="6"/>
  <c r="O2563" i="6"/>
  <c r="O2569" i="6"/>
  <c r="O2574" i="6"/>
  <c r="O2579" i="6"/>
  <c r="O2585" i="6"/>
  <c r="O2589" i="6"/>
  <c r="O2593" i="6"/>
  <c r="O2597" i="6"/>
  <c r="O2601" i="6"/>
  <c r="O2605" i="6"/>
  <c r="O2609" i="6"/>
  <c r="O2613" i="6"/>
  <c r="O2617" i="6"/>
  <c r="O2621" i="6"/>
  <c r="O2625" i="6"/>
  <c r="O2629" i="6"/>
  <c r="O2633" i="6"/>
  <c r="O2637" i="6"/>
  <c r="O2641" i="6"/>
  <c r="O2645" i="6"/>
  <c r="O2649" i="6"/>
  <c r="O2653" i="6"/>
  <c r="O2657" i="6"/>
  <c r="O2661" i="6"/>
  <c r="O2665" i="6"/>
  <c r="O2669" i="6"/>
  <c r="O2673" i="6"/>
  <c r="O2677" i="6"/>
  <c r="O2681" i="6"/>
  <c r="O2685" i="6"/>
  <c r="O2689" i="6"/>
  <c r="O2693" i="6"/>
  <c r="O2697" i="6"/>
  <c r="O2701" i="6"/>
  <c r="O2705" i="6"/>
  <c r="O2709" i="6"/>
  <c r="O2713" i="6"/>
  <c r="O2717" i="6"/>
  <c r="O2721" i="6"/>
  <c r="O2725" i="6"/>
  <c r="O2729" i="6"/>
  <c r="O2733" i="6"/>
  <c r="O2737" i="6"/>
  <c r="O2741" i="6"/>
  <c r="O2745" i="6"/>
  <c r="O2749" i="6"/>
  <c r="O2753" i="6"/>
  <c r="O2757" i="6"/>
  <c r="O2761" i="6"/>
  <c r="O2765" i="6"/>
  <c r="O2769" i="6"/>
  <c r="O2773" i="6"/>
  <c r="O2777" i="6"/>
  <c r="O2781" i="6"/>
  <c r="O2785" i="6"/>
  <c r="O2789" i="6"/>
  <c r="O2793" i="6"/>
  <c r="O2797" i="6"/>
  <c r="O2801" i="6"/>
  <c r="O2805" i="6"/>
  <c r="O2809" i="6"/>
  <c r="O2813" i="6"/>
  <c r="O2817" i="6"/>
  <c r="O2821" i="6"/>
  <c r="O2825" i="6"/>
  <c r="O2829" i="6"/>
  <c r="O2833" i="6"/>
  <c r="O2837" i="6"/>
  <c r="O2841" i="6"/>
  <c r="O2845" i="6"/>
  <c r="O2849" i="6"/>
  <c r="O2853" i="6"/>
  <c r="O2857" i="6"/>
  <c r="O2861" i="6"/>
  <c r="O2865" i="6"/>
  <c r="O2869" i="6"/>
  <c r="O2873" i="6"/>
  <c r="O2877" i="6"/>
  <c r="O2881" i="6"/>
  <c r="O2885" i="6"/>
  <c r="O2889" i="6"/>
  <c r="O2893" i="6"/>
  <c r="O2897" i="6"/>
  <c r="O2901" i="6"/>
  <c r="O2905" i="6"/>
  <c r="O2909" i="6"/>
  <c r="O2913" i="6"/>
  <c r="O2917" i="6"/>
  <c r="O2921" i="6"/>
  <c r="O2925" i="6"/>
  <c r="O2929" i="6"/>
  <c r="O2933" i="6"/>
  <c r="O2937" i="6"/>
  <c r="O2941" i="6"/>
  <c r="O2945" i="6"/>
  <c r="O2949" i="6"/>
  <c r="O2953" i="6"/>
  <c r="O2957" i="6"/>
  <c r="O2961" i="6"/>
  <c r="O2965" i="6"/>
  <c r="O2969" i="6"/>
  <c r="O2973" i="6"/>
  <c r="O2977" i="6"/>
  <c r="O2981" i="6"/>
  <c r="O2985" i="6"/>
  <c r="O2989" i="6"/>
  <c r="O2993" i="6"/>
  <c r="O2997" i="6"/>
  <c r="O3001" i="6"/>
  <c r="O3005" i="6"/>
  <c r="O3009" i="6"/>
  <c r="O3013" i="6"/>
  <c r="O3017" i="6"/>
  <c r="O3021" i="6"/>
  <c r="O3025" i="6"/>
  <c r="O3029" i="6"/>
  <c r="O3033" i="6"/>
  <c r="O3037" i="6"/>
  <c r="O3041" i="6"/>
  <c r="O3045" i="6"/>
  <c r="O3049" i="6"/>
  <c r="O3053" i="6"/>
  <c r="O3057" i="6"/>
  <c r="O3061" i="6"/>
  <c r="O3065" i="6"/>
  <c r="O3069" i="6"/>
  <c r="O3073" i="6"/>
  <c r="O3077" i="6"/>
  <c r="O3081" i="6"/>
  <c r="O3085" i="6"/>
  <c r="O3089" i="6"/>
  <c r="O3093" i="6"/>
  <c r="O3097" i="6"/>
  <c r="O3101" i="6"/>
  <c r="O3105" i="6"/>
  <c r="O3109" i="6"/>
  <c r="O3113" i="6"/>
  <c r="O3117" i="6"/>
  <c r="O3121" i="6"/>
  <c r="O3125" i="6"/>
  <c r="O3129" i="6"/>
  <c r="O3133" i="6"/>
  <c r="O3137" i="6"/>
  <c r="O3141" i="6"/>
  <c r="O3145" i="6"/>
  <c r="O3149" i="6"/>
  <c r="O3153" i="6"/>
  <c r="O3157" i="6"/>
  <c r="O3161" i="6"/>
  <c r="O3165" i="6"/>
  <c r="O3169" i="6"/>
  <c r="O3173" i="6"/>
  <c r="O3177" i="6"/>
  <c r="O3181" i="6"/>
  <c r="O3185" i="6"/>
  <c r="O3189" i="6"/>
  <c r="O3193" i="6"/>
  <c r="O3197" i="6"/>
  <c r="O3201" i="6"/>
  <c r="O3205" i="6"/>
  <c r="O3209" i="6"/>
  <c r="O3213" i="6"/>
  <c r="O3217" i="6"/>
  <c r="O3221" i="6"/>
  <c r="O3225" i="6"/>
  <c r="O3229" i="6"/>
  <c r="O3233" i="6"/>
  <c r="O3237" i="6"/>
  <c r="O3241" i="6"/>
  <c r="O3245" i="6"/>
  <c r="O3249" i="6"/>
  <c r="O3253" i="6"/>
  <c r="O3257" i="6"/>
  <c r="O3261" i="6"/>
  <c r="O3265" i="6"/>
  <c r="O3269" i="6"/>
  <c r="O3273" i="6"/>
  <c r="O3277" i="6"/>
  <c r="O3281" i="6"/>
  <c r="O3285" i="6"/>
  <c r="O3289" i="6"/>
  <c r="O3293" i="6"/>
  <c r="O3297" i="6"/>
  <c r="O3301" i="6"/>
  <c r="O3305" i="6"/>
  <c r="O3309" i="6"/>
  <c r="O3313" i="6"/>
  <c r="O3317" i="6"/>
  <c r="O3321" i="6"/>
  <c r="O3325" i="6"/>
  <c r="O3329" i="6"/>
  <c r="O3333" i="6"/>
  <c r="O3337" i="6"/>
  <c r="O3341" i="6"/>
  <c r="O3345" i="6"/>
  <c r="O3349" i="6"/>
  <c r="O3353" i="6"/>
  <c r="O3357" i="6"/>
  <c r="O3361" i="6"/>
  <c r="O3365" i="6"/>
  <c r="O3369" i="6"/>
  <c r="O3373" i="6"/>
  <c r="O3377" i="6"/>
  <c r="O3381" i="6"/>
  <c r="O3385" i="6"/>
  <c r="O3389" i="6"/>
  <c r="O3393" i="6"/>
  <c r="O3397" i="6"/>
  <c r="O3401" i="6"/>
  <c r="O3405" i="6"/>
  <c r="O3409" i="6"/>
  <c r="O3413" i="6"/>
  <c r="O3417" i="6"/>
  <c r="O3421" i="6"/>
  <c r="O3425" i="6"/>
  <c r="O3429" i="6"/>
  <c r="O3433" i="6"/>
  <c r="O3437" i="6"/>
  <c r="O3441" i="6"/>
  <c r="O3445" i="6"/>
  <c r="O3449" i="6"/>
  <c r="O3453" i="6"/>
  <c r="O3457" i="6"/>
  <c r="O3461" i="6"/>
  <c r="O3465" i="6"/>
  <c r="O3469" i="6"/>
  <c r="O3473" i="6"/>
  <c r="O3477" i="6"/>
  <c r="O3481" i="6"/>
  <c r="O3485" i="6"/>
  <c r="O3489" i="6"/>
  <c r="O3493" i="6"/>
  <c r="O3497" i="6"/>
  <c r="O3501" i="6"/>
  <c r="O3505" i="6"/>
  <c r="O3509" i="6"/>
  <c r="O3513" i="6"/>
  <c r="O3517" i="6"/>
  <c r="O3521" i="6"/>
  <c r="O3525" i="6"/>
  <c r="O3529" i="6"/>
  <c r="O3533" i="6"/>
  <c r="O3537" i="6"/>
  <c r="O3541" i="6"/>
  <c r="O3545" i="6"/>
  <c r="O3549" i="6"/>
  <c r="O3553" i="6"/>
  <c r="O3557" i="6"/>
  <c r="O3561" i="6"/>
  <c r="O3565" i="6"/>
  <c r="O3569" i="6"/>
  <c r="O3573" i="6"/>
  <c r="O3577" i="6"/>
  <c r="O3581" i="6"/>
  <c r="O3585" i="6"/>
  <c r="O3589" i="6"/>
  <c r="O1008" i="6"/>
  <c r="O1264" i="6"/>
  <c r="O1455" i="6"/>
  <c r="O1529" i="6"/>
  <c r="O1593" i="6"/>
  <c r="O1657" i="6"/>
  <c r="O1721" i="6"/>
  <c r="O1785" i="6"/>
  <c r="O1849" i="6"/>
  <c r="O1913" i="6"/>
  <c r="O1949" i="6"/>
  <c r="O1977" i="6"/>
  <c r="O1999" i="6"/>
  <c r="O2019" i="6"/>
  <c r="O2035" i="6"/>
  <c r="O2051" i="6"/>
  <c r="O2067" i="6"/>
  <c r="O2083" i="6"/>
  <c r="O2099" i="6"/>
  <c r="O2115" i="6"/>
  <c r="O2131" i="6"/>
  <c r="O2147" i="6"/>
  <c r="O2163" i="6"/>
  <c r="O2179" i="6"/>
  <c r="O2195" i="6"/>
  <c r="O2211" i="6"/>
  <c r="O2227" i="6"/>
  <c r="O2243" i="6"/>
  <c r="O2259" i="6"/>
  <c r="O2275" i="6"/>
  <c r="O2291" i="6"/>
  <c r="O2307" i="6"/>
  <c r="O2323" i="6"/>
  <c r="O2339" i="6"/>
  <c r="O2355" i="6"/>
  <c r="O2371" i="6"/>
  <c r="O2387" i="6"/>
  <c r="O2403" i="6"/>
  <c r="O2419" i="6"/>
  <c r="O2435" i="6"/>
  <c r="O2451" i="6"/>
  <c r="O2467" i="6"/>
  <c r="O2481" i="6"/>
  <c r="O2489" i="6"/>
  <c r="O2497" i="6"/>
  <c r="O2505" i="6"/>
  <c r="O2513" i="6"/>
  <c r="O2521" i="6"/>
  <c r="O2529" i="6"/>
  <c r="O2537" i="6"/>
  <c r="O2545" i="6"/>
  <c r="O2553" i="6"/>
  <c r="O2559" i="6"/>
  <c r="O2565" i="6"/>
  <c r="O2570" i="6"/>
  <c r="O2575" i="6"/>
  <c r="O2581" i="6"/>
  <c r="O2586" i="6"/>
  <c r="O2590" i="6"/>
  <c r="O2594" i="6"/>
  <c r="O2598" i="6"/>
  <c r="O2602" i="6"/>
  <c r="O2606" i="6"/>
  <c r="O2610" i="6"/>
  <c r="O2614" i="6"/>
  <c r="O2618" i="6"/>
  <c r="O2622" i="6"/>
  <c r="O2626" i="6"/>
  <c r="O2630" i="6"/>
  <c r="O2634" i="6"/>
  <c r="O2638" i="6"/>
  <c r="O2642" i="6"/>
  <c r="O2646" i="6"/>
  <c r="O2650" i="6"/>
  <c r="O2654" i="6"/>
  <c r="O2658" i="6"/>
  <c r="O2662" i="6"/>
  <c r="O2666" i="6"/>
  <c r="O2670" i="6"/>
  <c r="O2674" i="6"/>
  <c r="O2678" i="6"/>
  <c r="O2682" i="6"/>
  <c r="O2686" i="6"/>
  <c r="O2690" i="6"/>
  <c r="O2694" i="6"/>
  <c r="O2698" i="6"/>
  <c r="O2702" i="6"/>
  <c r="O2706" i="6"/>
  <c r="O2710" i="6"/>
  <c r="O2714" i="6"/>
  <c r="O2718" i="6"/>
  <c r="O2722" i="6"/>
  <c r="O2726" i="6"/>
  <c r="O2730" i="6"/>
  <c r="O2734" i="6"/>
  <c r="O2738" i="6"/>
  <c r="O2742" i="6"/>
  <c r="O2746" i="6"/>
  <c r="O2750" i="6"/>
  <c r="O2754" i="6"/>
  <c r="O2758" i="6"/>
  <c r="O2762" i="6"/>
  <c r="O2766" i="6"/>
  <c r="O2770" i="6"/>
  <c r="O2774" i="6"/>
  <c r="O2778" i="6"/>
  <c r="O2782" i="6"/>
  <c r="O2786" i="6"/>
  <c r="O2790" i="6"/>
  <c r="O2794" i="6"/>
  <c r="O2798" i="6"/>
  <c r="O2802" i="6"/>
  <c r="O2806" i="6"/>
  <c r="O2810" i="6"/>
  <c r="O2814" i="6"/>
  <c r="O2818" i="6"/>
  <c r="O2822" i="6"/>
  <c r="O2826" i="6"/>
  <c r="O2830" i="6"/>
  <c r="O2834" i="6"/>
  <c r="O2838" i="6"/>
  <c r="O2842" i="6"/>
  <c r="O2846" i="6"/>
  <c r="O2850" i="6"/>
  <c r="O2854" i="6"/>
  <c r="O2858" i="6"/>
  <c r="O2862" i="6"/>
  <c r="O2866" i="6"/>
  <c r="O2870" i="6"/>
  <c r="O2874" i="6"/>
  <c r="O2878" i="6"/>
  <c r="O2882" i="6"/>
  <c r="O2886" i="6"/>
  <c r="O2890" i="6"/>
  <c r="O2894" i="6"/>
  <c r="O2898" i="6"/>
  <c r="O2902" i="6"/>
  <c r="O2906" i="6"/>
  <c r="O2910" i="6"/>
  <c r="O2914" i="6"/>
  <c r="O2918" i="6"/>
  <c r="O2922" i="6"/>
  <c r="O2926" i="6"/>
  <c r="O2930" i="6"/>
  <c r="O2934" i="6"/>
  <c r="O2938" i="6"/>
  <c r="O2942" i="6"/>
  <c r="O2946" i="6"/>
  <c r="O2950" i="6"/>
  <c r="O2954" i="6"/>
  <c r="O2958" i="6"/>
  <c r="O2962" i="6"/>
  <c r="O2966" i="6"/>
  <c r="O2970" i="6"/>
  <c r="O2974" i="6"/>
  <c r="O2978" i="6"/>
  <c r="O2982" i="6"/>
  <c r="O2986" i="6"/>
  <c r="O2990" i="6"/>
  <c r="O2994" i="6"/>
  <c r="O2998" i="6"/>
  <c r="O3002" i="6"/>
  <c r="O3006" i="6"/>
  <c r="O3010" i="6"/>
  <c r="O3014" i="6"/>
  <c r="O3018" i="6"/>
  <c r="O3022" i="6"/>
  <c r="O3026" i="6"/>
  <c r="O3030" i="6"/>
  <c r="O3034" i="6"/>
  <c r="O3038" i="6"/>
  <c r="O3042" i="6"/>
  <c r="O3046" i="6"/>
  <c r="O3050" i="6"/>
  <c r="O3054" i="6"/>
  <c r="O3058" i="6"/>
  <c r="O3062" i="6"/>
  <c r="O3066" i="6"/>
  <c r="O3070" i="6"/>
  <c r="O3074" i="6"/>
  <c r="O3078" i="6"/>
  <c r="O3082" i="6"/>
  <c r="O3086" i="6"/>
  <c r="O3090" i="6"/>
  <c r="O3094" i="6"/>
  <c r="O3098" i="6"/>
  <c r="O3102" i="6"/>
  <c r="O3106" i="6"/>
  <c r="O3110" i="6"/>
  <c r="O3114" i="6"/>
  <c r="O3118" i="6"/>
  <c r="O3122" i="6"/>
  <c r="O3126" i="6"/>
  <c r="O3130" i="6"/>
  <c r="O3134" i="6"/>
  <c r="O3138" i="6"/>
  <c r="O3142" i="6"/>
  <c r="O3146" i="6"/>
  <c r="O3150" i="6"/>
  <c r="O3154" i="6"/>
  <c r="O3158" i="6"/>
  <c r="O3162" i="6"/>
  <c r="O3166" i="6"/>
  <c r="O3170" i="6"/>
  <c r="O3174" i="6"/>
  <c r="O3178" i="6"/>
  <c r="O3182" i="6"/>
  <c r="O3186" i="6"/>
  <c r="O3190" i="6"/>
  <c r="O3194" i="6"/>
  <c r="O3198" i="6"/>
  <c r="O3202" i="6"/>
  <c r="O3206" i="6"/>
  <c r="O3210" i="6"/>
  <c r="O3214" i="6"/>
  <c r="O3218" i="6"/>
  <c r="O3222" i="6"/>
  <c r="O3226" i="6"/>
  <c r="O3230" i="6"/>
  <c r="O3234" i="6"/>
  <c r="O3238" i="6"/>
  <c r="O3242" i="6"/>
  <c r="O3246" i="6"/>
  <c r="O3250" i="6"/>
  <c r="O3254" i="6"/>
  <c r="O3258" i="6"/>
  <c r="O3262" i="6"/>
  <c r="O3266" i="6"/>
  <c r="O3270" i="6"/>
  <c r="O3274" i="6"/>
  <c r="O3278" i="6"/>
  <c r="O3282" i="6"/>
  <c r="O3286" i="6"/>
  <c r="O3290" i="6"/>
  <c r="O3294" i="6"/>
  <c r="O3298" i="6"/>
  <c r="O3302" i="6"/>
  <c r="O3306" i="6"/>
  <c r="O3310" i="6"/>
  <c r="O3314" i="6"/>
  <c r="O3318" i="6"/>
  <c r="O3322" i="6"/>
  <c r="O3326" i="6"/>
  <c r="O3330" i="6"/>
  <c r="O3334" i="6"/>
  <c r="O3338" i="6"/>
  <c r="O3342" i="6"/>
  <c r="O3346" i="6"/>
  <c r="O3350" i="6"/>
  <c r="O3354" i="6"/>
  <c r="O3358" i="6"/>
  <c r="O3362" i="6"/>
  <c r="O3366" i="6"/>
  <c r="O3370" i="6"/>
  <c r="O3374" i="6"/>
  <c r="O3378" i="6"/>
  <c r="O3382" i="6"/>
  <c r="O3386" i="6"/>
  <c r="O3390" i="6"/>
  <c r="O3394" i="6"/>
  <c r="O3398" i="6"/>
  <c r="O3402" i="6"/>
  <c r="O3406" i="6"/>
  <c r="O3410" i="6"/>
  <c r="O3414" i="6"/>
  <c r="O3418" i="6"/>
  <c r="O3422" i="6"/>
  <c r="O3426" i="6"/>
  <c r="O3430" i="6"/>
  <c r="O3434" i="6"/>
  <c r="O3438" i="6"/>
  <c r="O3442" i="6"/>
  <c r="O3446" i="6"/>
  <c r="O3450" i="6"/>
  <c r="O3454" i="6"/>
  <c r="O3458" i="6"/>
  <c r="O3462" i="6"/>
  <c r="O3466" i="6"/>
  <c r="O3470" i="6"/>
  <c r="O3474" i="6"/>
  <c r="O3478" i="6"/>
  <c r="O3482" i="6"/>
  <c r="O3486" i="6"/>
  <c r="O3490" i="6"/>
  <c r="O3494" i="6"/>
  <c r="O3498" i="6"/>
  <c r="O3502" i="6"/>
  <c r="O3506" i="6"/>
  <c r="O3510" i="6"/>
  <c r="O3514" i="6"/>
  <c r="O3518" i="6"/>
  <c r="O3522" i="6"/>
  <c r="O3526" i="6"/>
  <c r="O3530" i="6"/>
  <c r="O3534" i="6"/>
  <c r="O3538" i="6"/>
  <c r="O3542" i="6"/>
  <c r="O3546" i="6"/>
  <c r="O3550" i="6"/>
  <c r="O3554" i="6"/>
  <c r="O3558" i="6"/>
  <c r="O3562" i="6"/>
  <c r="O3566" i="6"/>
  <c r="O3570" i="6"/>
  <c r="O3574" i="6"/>
  <c r="O3578" i="6"/>
  <c r="O3582" i="6"/>
  <c r="O3586" i="6"/>
  <c r="O3590" i="6"/>
  <c r="O3594" i="6"/>
  <c r="O3598" i="6"/>
  <c r="O3602" i="6"/>
  <c r="O3606" i="6"/>
  <c r="O3610" i="6"/>
  <c r="O3614" i="6"/>
  <c r="O3618" i="6"/>
  <c r="O3622" i="6"/>
  <c r="O3626" i="6"/>
  <c r="O3630" i="6"/>
  <c r="O3634" i="6"/>
  <c r="O3638" i="6"/>
  <c r="O3642" i="6"/>
  <c r="O3646" i="6"/>
  <c r="O3650" i="6"/>
  <c r="O3654" i="6"/>
  <c r="O3658" i="6"/>
  <c r="O3662" i="6"/>
  <c r="O3666" i="6"/>
  <c r="O3670" i="6"/>
  <c r="O3674" i="6"/>
  <c r="O1072" i="6"/>
  <c r="O1609" i="6"/>
  <c r="O1865" i="6"/>
  <c r="O2004" i="6"/>
  <c r="O2071" i="6"/>
  <c r="O2135" i="6"/>
  <c r="O2199" i="6"/>
  <c r="O2263" i="6"/>
  <c r="O2327" i="6"/>
  <c r="O2391" i="6"/>
  <c r="O2455" i="6"/>
  <c r="O2499" i="6"/>
  <c r="O2531" i="6"/>
  <c r="O2561" i="6"/>
  <c r="O2582" i="6"/>
  <c r="O2599" i="6"/>
  <c r="O2615" i="6"/>
  <c r="O2631" i="6"/>
  <c r="O2647" i="6"/>
  <c r="O2663" i="6"/>
  <c r="O2679" i="6"/>
  <c r="O2695" i="6"/>
  <c r="O2711" i="6"/>
  <c r="O2727" i="6"/>
  <c r="O2743" i="6"/>
  <c r="O2759" i="6"/>
  <c r="O2775" i="6"/>
  <c r="O2791" i="6"/>
  <c r="O2807" i="6"/>
  <c r="O2823" i="6"/>
  <c r="O2839" i="6"/>
  <c r="O2855" i="6"/>
  <c r="O2871" i="6"/>
  <c r="O2887" i="6"/>
  <c r="O2903" i="6"/>
  <c r="O2919" i="6"/>
  <c r="O2935" i="6"/>
  <c r="O2951" i="6"/>
  <c r="O2967" i="6"/>
  <c r="O2983" i="6"/>
  <c r="O2999" i="6"/>
  <c r="O3015" i="6"/>
  <c r="O3031" i="6"/>
  <c r="O3047" i="6"/>
  <c r="O3063" i="6"/>
  <c r="O3079" i="6"/>
  <c r="O3095" i="6"/>
  <c r="O3111" i="6"/>
  <c r="O3127" i="6"/>
  <c r="O3143" i="6"/>
  <c r="O3159" i="6"/>
  <c r="O3175" i="6"/>
  <c r="O3191" i="6"/>
  <c r="O3207" i="6"/>
  <c r="O3223" i="6"/>
  <c r="O3239" i="6"/>
  <c r="O3255" i="6"/>
  <c r="O3271" i="6"/>
  <c r="O3287" i="6"/>
  <c r="O3303" i="6"/>
  <c r="O3319" i="6"/>
  <c r="O3335" i="6"/>
  <c r="O3351" i="6"/>
  <c r="O3367" i="6"/>
  <c r="O3383" i="6"/>
  <c r="O3399" i="6"/>
  <c r="O3415" i="6"/>
  <c r="O3431" i="6"/>
  <c r="O3447" i="6"/>
  <c r="O3463" i="6"/>
  <c r="O3479" i="6"/>
  <c r="O3495" i="6"/>
  <c r="O3511" i="6"/>
  <c r="O3527" i="6"/>
  <c r="O3543" i="6"/>
  <c r="O3559" i="6"/>
  <c r="O3575" i="6"/>
  <c r="O3591" i="6"/>
  <c r="O3599" i="6"/>
  <c r="O3607" i="6"/>
  <c r="O3615" i="6"/>
  <c r="O3623" i="6"/>
  <c r="O3631" i="6"/>
  <c r="O3639" i="6"/>
  <c r="O3647" i="6"/>
  <c r="O3655" i="6"/>
  <c r="O3663" i="6"/>
  <c r="O3671" i="6"/>
  <c r="O3678" i="6"/>
  <c r="O3683" i="6"/>
  <c r="O3689" i="6"/>
  <c r="O3694" i="6"/>
  <c r="O3699" i="6"/>
  <c r="O3705" i="6"/>
  <c r="O3710" i="6"/>
  <c r="O3715" i="6"/>
  <c r="O3720" i="6"/>
  <c r="O3724" i="6"/>
  <c r="O3728" i="6"/>
  <c r="O3732" i="6"/>
  <c r="O3736" i="6"/>
  <c r="O3740" i="6"/>
  <c r="O3744" i="6"/>
  <c r="O3748" i="6"/>
  <c r="O3752" i="6"/>
  <c r="O3756" i="6"/>
  <c r="O3760" i="6"/>
  <c r="O3764" i="6"/>
  <c r="O3768" i="6"/>
  <c r="O3772" i="6"/>
  <c r="O3776" i="6"/>
  <c r="O3780" i="6"/>
  <c r="O3784" i="6"/>
  <c r="O3788" i="6"/>
  <c r="O3792" i="6"/>
  <c r="O3796" i="6"/>
  <c r="O3800" i="6"/>
  <c r="O3804" i="6"/>
  <c r="O3808" i="6"/>
  <c r="O3812" i="6"/>
  <c r="O3816" i="6"/>
  <c r="O3820" i="6"/>
  <c r="O3824" i="6"/>
  <c r="O3828" i="6"/>
  <c r="O3832" i="6"/>
  <c r="O3836" i="6"/>
  <c r="O3840" i="6"/>
  <c r="O3844" i="6"/>
  <c r="O3848" i="6"/>
  <c r="O3852" i="6"/>
  <c r="O3856" i="6"/>
  <c r="O3860" i="6"/>
  <c r="O3864" i="6"/>
  <c r="O3868" i="6"/>
  <c r="O3872" i="6"/>
  <c r="O3876" i="6"/>
  <c r="O3880" i="6"/>
  <c r="O3884" i="6"/>
  <c r="O3888" i="6"/>
  <c r="O3892" i="6"/>
  <c r="O3896" i="6"/>
  <c r="O3900" i="6"/>
  <c r="O3904" i="6"/>
  <c r="O3908" i="6"/>
  <c r="O3912" i="6"/>
  <c r="O3916" i="6"/>
  <c r="O3920" i="6"/>
  <c r="O3924" i="6"/>
  <c r="O3928" i="6"/>
  <c r="O3932" i="6"/>
  <c r="O3936" i="6"/>
  <c r="O3940" i="6"/>
  <c r="O3944" i="6"/>
  <c r="O3948" i="6"/>
  <c r="O3952" i="6"/>
  <c r="O3956" i="6"/>
  <c r="O3960" i="6"/>
  <c r="O3964" i="6"/>
  <c r="O3968" i="6"/>
  <c r="O3972" i="6"/>
  <c r="O3976" i="6"/>
  <c r="O3980" i="6"/>
  <c r="O3984" i="6"/>
  <c r="O3988" i="6"/>
  <c r="O3992" i="6"/>
  <c r="O3996" i="6"/>
  <c r="O4000" i="6"/>
  <c r="O4004" i="6"/>
  <c r="O4008" i="6"/>
  <c r="O4012" i="6"/>
  <c r="O4016" i="6"/>
  <c r="O4020" i="6"/>
  <c r="O4024" i="6"/>
  <c r="O4028" i="6"/>
  <c r="O4032" i="6"/>
  <c r="O4036" i="6"/>
  <c r="O4040" i="6"/>
  <c r="O4044" i="6"/>
  <c r="O4048" i="6"/>
  <c r="O4052" i="6"/>
  <c r="O4056" i="6"/>
  <c r="O4060" i="6"/>
  <c r="O4064" i="6"/>
  <c r="O4068" i="6"/>
  <c r="O4072" i="6"/>
  <c r="O4076" i="6"/>
  <c r="O4080" i="6"/>
  <c r="O4084" i="6"/>
  <c r="O4088" i="6"/>
  <c r="O4092" i="6"/>
  <c r="O4096" i="6"/>
  <c r="O4100" i="6"/>
  <c r="O4104" i="6"/>
  <c r="O4108" i="6"/>
  <c r="O4112" i="6"/>
  <c r="O4116" i="6"/>
  <c r="O4120" i="6"/>
  <c r="O4124" i="6"/>
  <c r="O4128" i="6"/>
  <c r="O4132" i="6"/>
  <c r="O4136" i="6"/>
  <c r="O4140" i="6"/>
  <c r="O4144" i="6"/>
  <c r="O4148" i="6"/>
  <c r="O4152" i="6"/>
  <c r="O4156" i="6"/>
  <c r="O4160" i="6"/>
  <c r="O4164" i="6"/>
  <c r="O4168" i="6"/>
  <c r="O4172" i="6"/>
  <c r="O4176" i="6"/>
  <c r="O4180" i="6"/>
  <c r="O4184" i="6"/>
  <c r="O4188" i="6"/>
  <c r="O4192" i="6"/>
  <c r="O4196" i="6"/>
  <c r="O4200" i="6"/>
  <c r="O4204" i="6"/>
  <c r="O4208" i="6"/>
  <c r="O4212" i="6"/>
  <c r="O4216" i="6"/>
  <c r="O4220" i="6"/>
  <c r="O4224" i="6"/>
  <c r="O4228" i="6"/>
  <c r="O4232" i="6"/>
  <c r="O4236" i="6"/>
  <c r="O4240" i="6"/>
  <c r="O4244" i="6"/>
  <c r="O4248" i="6"/>
  <c r="O4252" i="6"/>
  <c r="O4256" i="6"/>
  <c r="O4260" i="6"/>
  <c r="O4264" i="6"/>
  <c r="O4268" i="6"/>
  <c r="O4272" i="6"/>
  <c r="O4276" i="6"/>
  <c r="O4280" i="6"/>
  <c r="O4284" i="6"/>
  <c r="O4288" i="6"/>
  <c r="O4292" i="6"/>
  <c r="O4296" i="6"/>
  <c r="O4300" i="6"/>
  <c r="O4304" i="6"/>
  <c r="O4308" i="6"/>
  <c r="O4312" i="6"/>
  <c r="O4316" i="6"/>
  <c r="O4320" i="6"/>
  <c r="O4324" i="6"/>
  <c r="O4328" i="6"/>
  <c r="O4332" i="6"/>
  <c r="O4336" i="6"/>
  <c r="O4340" i="6"/>
  <c r="O4344" i="6"/>
  <c r="O4348" i="6"/>
  <c r="O4352" i="6"/>
  <c r="O4356" i="6"/>
  <c r="O4360" i="6"/>
  <c r="O4364" i="6"/>
  <c r="O4368" i="6"/>
  <c r="O4372" i="6"/>
  <c r="O4376" i="6"/>
  <c r="O4380" i="6"/>
  <c r="O4384" i="6"/>
  <c r="O4388" i="6"/>
  <c r="O4392" i="6"/>
  <c r="O4396" i="6"/>
  <c r="O4400" i="6"/>
  <c r="O4404" i="6"/>
  <c r="O4408" i="6"/>
  <c r="O4412" i="6"/>
  <c r="O4416" i="6"/>
  <c r="O4420" i="6"/>
  <c r="O4424" i="6"/>
  <c r="O4428" i="6"/>
  <c r="O4432" i="6"/>
  <c r="O4436" i="6"/>
  <c r="O4440" i="6"/>
  <c r="O4444" i="6"/>
  <c r="O4448" i="6"/>
  <c r="O4452" i="6"/>
  <c r="O4456" i="6"/>
  <c r="O4460" i="6"/>
  <c r="O4464" i="6"/>
  <c r="O4468" i="6"/>
  <c r="O4472" i="6"/>
  <c r="O4476" i="6"/>
  <c r="O4480" i="6"/>
  <c r="O4484" i="6"/>
  <c r="O4488" i="6"/>
  <c r="O4492" i="6"/>
  <c r="O4496" i="6"/>
  <c r="O4500" i="6"/>
  <c r="O4504" i="6"/>
  <c r="O4508" i="6"/>
  <c r="O4512" i="6"/>
  <c r="O4516" i="6"/>
  <c r="O4520" i="6"/>
  <c r="O4524" i="6"/>
  <c r="O4528" i="6"/>
  <c r="O4532" i="6"/>
  <c r="O4536" i="6"/>
  <c r="O4540" i="6"/>
  <c r="O4544" i="6"/>
  <c r="O4548" i="6"/>
  <c r="O4552" i="6"/>
  <c r="O4556" i="6"/>
  <c r="O4560" i="6"/>
  <c r="O4564" i="6"/>
  <c r="O4568" i="6"/>
  <c r="O4572" i="6"/>
  <c r="O4576" i="6"/>
  <c r="O4580" i="6"/>
  <c r="O4584" i="6"/>
  <c r="O4588" i="6"/>
  <c r="O4592" i="6"/>
  <c r="O4596" i="6"/>
  <c r="O4600" i="6"/>
  <c r="O4604" i="6"/>
  <c r="O4608" i="6"/>
  <c r="O4612" i="6"/>
  <c r="O4616" i="6"/>
  <c r="O4620" i="6"/>
  <c r="O4624" i="6"/>
  <c r="O4628" i="6"/>
  <c r="O4632" i="6"/>
  <c r="O4636" i="6"/>
  <c r="O4640" i="6"/>
  <c r="O4644" i="6"/>
  <c r="O4648" i="6"/>
  <c r="O4652" i="6"/>
  <c r="O4656" i="6"/>
  <c r="O4660" i="6"/>
  <c r="O4664" i="6"/>
  <c r="O4668" i="6"/>
  <c r="O4672" i="6"/>
  <c r="O4676" i="6"/>
  <c r="O4680" i="6"/>
  <c r="O4684" i="6"/>
  <c r="O4688" i="6"/>
  <c r="O4692" i="6"/>
  <c r="O4696" i="6"/>
  <c r="O4700" i="6"/>
  <c r="O4704" i="6"/>
  <c r="O4708" i="6"/>
  <c r="O4712" i="6"/>
  <c r="O4716" i="6"/>
  <c r="O4720" i="6"/>
  <c r="O1328" i="6"/>
  <c r="O1673" i="6"/>
  <c r="O1925" i="6"/>
  <c r="O2023" i="6"/>
  <c r="O2087" i="6"/>
  <c r="O2151" i="6"/>
  <c r="O2215" i="6"/>
  <c r="O2279" i="6"/>
  <c r="O2343" i="6"/>
  <c r="O2407" i="6"/>
  <c r="O2471" i="6"/>
  <c r="O2507" i="6"/>
  <c r="O2539" i="6"/>
  <c r="O2566" i="6"/>
  <c r="O2587" i="6"/>
  <c r="O2603" i="6"/>
  <c r="O2619" i="6"/>
  <c r="O2635" i="6"/>
  <c r="O2651" i="6"/>
  <c r="O2667" i="6"/>
  <c r="O2683" i="6"/>
  <c r="O2699" i="6"/>
  <c r="O2715" i="6"/>
  <c r="O2731" i="6"/>
  <c r="O2747" i="6"/>
  <c r="O2763" i="6"/>
  <c r="O2779" i="6"/>
  <c r="O2795" i="6"/>
  <c r="O2811" i="6"/>
  <c r="O2827" i="6"/>
  <c r="O2843" i="6"/>
  <c r="O2859" i="6"/>
  <c r="O2875" i="6"/>
  <c r="O2891" i="6"/>
  <c r="O2907" i="6"/>
  <c r="O2923" i="6"/>
  <c r="O2939" i="6"/>
  <c r="O2955" i="6"/>
  <c r="O2971" i="6"/>
  <c r="O2987" i="6"/>
  <c r="O3003" i="6"/>
  <c r="O3019" i="6"/>
  <c r="O3035" i="6"/>
  <c r="O3051" i="6"/>
  <c r="O3067" i="6"/>
  <c r="O3083" i="6"/>
  <c r="O3099" i="6"/>
  <c r="O3115" i="6"/>
  <c r="O3131" i="6"/>
  <c r="O3147" i="6"/>
  <c r="O3163" i="6"/>
  <c r="O3179" i="6"/>
  <c r="O3195" i="6"/>
  <c r="O3211" i="6"/>
  <c r="O3227" i="6"/>
  <c r="O3243" i="6"/>
  <c r="O3259" i="6"/>
  <c r="O3275" i="6"/>
  <c r="O3291" i="6"/>
  <c r="O3307" i="6"/>
  <c r="O3323" i="6"/>
  <c r="O3339" i="6"/>
  <c r="O3355" i="6"/>
  <c r="O3371" i="6"/>
  <c r="O3387" i="6"/>
  <c r="O3403" i="6"/>
  <c r="O3419" i="6"/>
  <c r="O3435" i="6"/>
  <c r="O3451" i="6"/>
  <c r="O3467" i="6"/>
  <c r="O3483" i="6"/>
  <c r="O3499" i="6"/>
  <c r="O3515" i="6"/>
  <c r="O3531" i="6"/>
  <c r="O3547" i="6"/>
  <c r="O3563" i="6"/>
  <c r="O3579" i="6"/>
  <c r="O3593" i="6"/>
  <c r="O3601" i="6"/>
  <c r="O3609" i="6"/>
  <c r="O3617" i="6"/>
  <c r="O3625" i="6"/>
  <c r="O3633" i="6"/>
  <c r="O3641" i="6"/>
  <c r="O3649" i="6"/>
  <c r="O3657" i="6"/>
  <c r="O3665" i="6"/>
  <c r="O3673" i="6"/>
  <c r="O3679" i="6"/>
  <c r="O3685" i="6"/>
  <c r="O3690" i="6"/>
  <c r="O3695" i="6"/>
  <c r="O3701" i="6"/>
  <c r="O3706" i="6"/>
  <c r="O3711" i="6"/>
  <c r="O3717" i="6"/>
  <c r="O3721" i="6"/>
  <c r="O3725" i="6"/>
  <c r="O3729" i="6"/>
  <c r="O3733" i="6"/>
  <c r="O3737" i="6"/>
  <c r="O3741" i="6"/>
  <c r="O3745" i="6"/>
  <c r="O3749" i="6"/>
  <c r="O3753" i="6"/>
  <c r="O3757" i="6"/>
  <c r="O3761" i="6"/>
  <c r="O3765" i="6"/>
  <c r="O3769" i="6"/>
  <c r="O3773" i="6"/>
  <c r="O3777" i="6"/>
  <c r="O3781" i="6"/>
  <c r="O3785" i="6"/>
  <c r="O3789" i="6"/>
  <c r="O3793" i="6"/>
  <c r="O3797" i="6"/>
  <c r="O3801" i="6"/>
  <c r="O3805" i="6"/>
  <c r="O3809" i="6"/>
  <c r="O3813" i="6"/>
  <c r="O3817" i="6"/>
  <c r="O3821" i="6"/>
  <c r="O3825" i="6"/>
  <c r="O3829" i="6"/>
  <c r="O3833" i="6"/>
  <c r="O3837" i="6"/>
  <c r="O3841" i="6"/>
  <c r="O3845" i="6"/>
  <c r="O3849" i="6"/>
  <c r="O3853" i="6"/>
  <c r="O3857" i="6"/>
  <c r="O3861" i="6"/>
  <c r="O3865" i="6"/>
  <c r="O3869" i="6"/>
  <c r="O3873" i="6"/>
  <c r="O3877" i="6"/>
  <c r="O3881" i="6"/>
  <c r="O3885" i="6"/>
  <c r="O3889" i="6"/>
  <c r="O3893" i="6"/>
  <c r="O3897" i="6"/>
  <c r="O3901" i="6"/>
  <c r="O3905" i="6"/>
  <c r="O3909" i="6"/>
  <c r="O3913" i="6"/>
  <c r="O3917" i="6"/>
  <c r="O3921" i="6"/>
  <c r="O3925" i="6"/>
  <c r="O3929" i="6"/>
  <c r="O3933" i="6"/>
  <c r="O3937" i="6"/>
  <c r="O3941" i="6"/>
  <c r="O3945" i="6"/>
  <c r="O3949" i="6"/>
  <c r="O3953" i="6"/>
  <c r="O3957" i="6"/>
  <c r="O3961" i="6"/>
  <c r="O3965" i="6"/>
  <c r="O3969" i="6"/>
  <c r="O3973" i="6"/>
  <c r="O3977" i="6"/>
  <c r="O3981" i="6"/>
  <c r="O3985" i="6"/>
  <c r="O3989" i="6"/>
  <c r="O3993" i="6"/>
  <c r="O3997" i="6"/>
  <c r="O4001" i="6"/>
  <c r="O4005" i="6"/>
  <c r="O4009" i="6"/>
  <c r="O4013" i="6"/>
  <c r="O4017" i="6"/>
  <c r="O4021" i="6"/>
  <c r="O4025" i="6"/>
  <c r="O4029" i="6"/>
  <c r="O4033" i="6"/>
  <c r="O4037" i="6"/>
  <c r="O4041" i="6"/>
  <c r="O4045" i="6"/>
  <c r="O4049" i="6"/>
  <c r="O4053" i="6"/>
  <c r="O4057" i="6"/>
  <c r="O4061" i="6"/>
  <c r="O4065" i="6"/>
  <c r="O4069" i="6"/>
  <c r="O4073" i="6"/>
  <c r="O4077" i="6"/>
  <c r="O4081" i="6"/>
  <c r="O4085" i="6"/>
  <c r="O4089" i="6"/>
  <c r="O4093" i="6"/>
  <c r="O4097" i="6"/>
  <c r="O4101" i="6"/>
  <c r="O4105" i="6"/>
  <c r="O4109" i="6"/>
  <c r="O4113" i="6"/>
  <c r="O4117" i="6"/>
  <c r="O4121" i="6"/>
  <c r="O4125" i="6"/>
  <c r="O4129" i="6"/>
  <c r="O4133" i="6"/>
  <c r="O4137" i="6"/>
  <c r="O4141" i="6"/>
  <c r="O4145" i="6"/>
  <c r="O4149" i="6"/>
  <c r="O4153" i="6"/>
  <c r="O4157" i="6"/>
  <c r="O4161" i="6"/>
  <c r="O4165" i="6"/>
  <c r="O4169" i="6"/>
  <c r="O4173" i="6"/>
  <c r="O4177" i="6"/>
  <c r="O4181" i="6"/>
  <c r="O4185" i="6"/>
  <c r="O4189" i="6"/>
  <c r="O4193" i="6"/>
  <c r="O4197" i="6"/>
  <c r="O4201" i="6"/>
  <c r="O4205" i="6"/>
  <c r="O4209" i="6"/>
  <c r="O4213" i="6"/>
  <c r="O4217" i="6"/>
  <c r="O4221" i="6"/>
  <c r="O4225" i="6"/>
  <c r="O4229" i="6"/>
  <c r="O4233" i="6"/>
  <c r="O4237" i="6"/>
  <c r="O4241" i="6"/>
  <c r="O4245" i="6"/>
  <c r="O4249" i="6"/>
  <c r="O4253" i="6"/>
  <c r="O4257" i="6"/>
  <c r="O4261" i="6"/>
  <c r="O4265" i="6"/>
  <c r="O4269" i="6"/>
  <c r="O4273" i="6"/>
  <c r="O4277" i="6"/>
  <c r="O4281" i="6"/>
  <c r="O4285" i="6"/>
  <c r="O4289" i="6"/>
  <c r="O4293" i="6"/>
  <c r="O4297" i="6"/>
  <c r="O4301" i="6"/>
  <c r="O4305" i="6"/>
  <c r="O4309" i="6"/>
  <c r="O4313" i="6"/>
  <c r="O4317" i="6"/>
  <c r="O4321" i="6"/>
  <c r="O4325" i="6"/>
  <c r="O4329" i="6"/>
  <c r="O4333" i="6"/>
  <c r="O4337" i="6"/>
  <c r="O4341" i="6"/>
  <c r="O4345" i="6"/>
  <c r="O4349" i="6"/>
  <c r="O4353" i="6"/>
  <c r="O4357" i="6"/>
  <c r="O4361" i="6"/>
  <c r="O4365" i="6"/>
  <c r="O4369" i="6"/>
  <c r="O4373" i="6"/>
  <c r="O4377" i="6"/>
  <c r="O4381" i="6"/>
  <c r="O4385" i="6"/>
  <c r="O4389" i="6"/>
  <c r="O4393" i="6"/>
  <c r="O4397" i="6"/>
  <c r="O4401" i="6"/>
  <c r="O4405" i="6"/>
  <c r="O4409" i="6"/>
  <c r="O4413" i="6"/>
  <c r="O4417" i="6"/>
  <c r="O4421" i="6"/>
  <c r="O4425" i="6"/>
  <c r="O4429" i="6"/>
  <c r="O4433" i="6"/>
  <c r="O4437" i="6"/>
  <c r="O4441" i="6"/>
  <c r="O4445" i="6"/>
  <c r="O4449" i="6"/>
  <c r="O4453" i="6"/>
  <c r="O4457" i="6"/>
  <c r="O4461" i="6"/>
  <c r="O4465" i="6"/>
  <c r="O4469" i="6"/>
  <c r="O4473" i="6"/>
  <c r="O4477" i="6"/>
  <c r="O4481" i="6"/>
  <c r="O4485" i="6"/>
  <c r="O4489" i="6"/>
  <c r="O4493" i="6"/>
  <c r="O4497" i="6"/>
  <c r="O4501" i="6"/>
  <c r="O4505" i="6"/>
  <c r="O4509" i="6"/>
  <c r="O4513" i="6"/>
  <c r="O4517" i="6"/>
  <c r="O4521" i="6"/>
  <c r="O4525" i="6"/>
  <c r="O4529" i="6"/>
  <c r="O4533" i="6"/>
  <c r="O4537" i="6"/>
  <c r="O4541" i="6"/>
  <c r="O4545" i="6"/>
  <c r="O4549" i="6"/>
  <c r="O4553" i="6"/>
  <c r="O4557" i="6"/>
  <c r="O4561" i="6"/>
  <c r="O4565" i="6"/>
  <c r="O4569" i="6"/>
  <c r="O4573" i="6"/>
  <c r="O4577" i="6"/>
  <c r="O4581" i="6"/>
  <c r="O4585" i="6"/>
  <c r="O1476" i="6"/>
  <c r="O1737" i="6"/>
  <c r="O1957" i="6"/>
  <c r="O2039" i="6"/>
  <c r="O2103" i="6"/>
  <c r="O2167" i="6"/>
  <c r="O2231" i="6"/>
  <c r="O2295" i="6"/>
  <c r="O2359" i="6"/>
  <c r="O2423" i="6"/>
  <c r="O2483" i="6"/>
  <c r="O2515" i="6"/>
  <c r="O2547" i="6"/>
  <c r="O2571" i="6"/>
  <c r="O2591" i="6"/>
  <c r="O2607" i="6"/>
  <c r="O2623" i="6"/>
  <c r="O2639" i="6"/>
  <c r="O2655" i="6"/>
  <c r="O2671" i="6"/>
  <c r="O2687" i="6"/>
  <c r="O2703" i="6"/>
  <c r="O2719" i="6"/>
  <c r="O2735" i="6"/>
  <c r="O2751" i="6"/>
  <c r="O2767" i="6"/>
  <c r="O2783" i="6"/>
  <c r="O2799" i="6"/>
  <c r="O2815" i="6"/>
  <c r="O2831" i="6"/>
  <c r="O2847" i="6"/>
  <c r="O2863" i="6"/>
  <c r="O2879" i="6"/>
  <c r="O2895" i="6"/>
  <c r="O2911" i="6"/>
  <c r="O2927" i="6"/>
  <c r="O2943" i="6"/>
  <c r="O2959" i="6"/>
  <c r="O2975" i="6"/>
  <c r="O2991" i="6"/>
  <c r="O3007" i="6"/>
  <c r="O3023" i="6"/>
  <c r="O3039" i="6"/>
  <c r="O3055" i="6"/>
  <c r="O3071" i="6"/>
  <c r="O3087" i="6"/>
  <c r="O3103" i="6"/>
  <c r="O3119" i="6"/>
  <c r="O3135" i="6"/>
  <c r="O3151" i="6"/>
  <c r="O3167" i="6"/>
  <c r="O3183" i="6"/>
  <c r="O3199" i="6"/>
  <c r="O3215" i="6"/>
  <c r="O3231" i="6"/>
  <c r="O3247" i="6"/>
  <c r="O3263" i="6"/>
  <c r="O3279" i="6"/>
  <c r="O3295" i="6"/>
  <c r="O3311" i="6"/>
  <c r="O3327" i="6"/>
  <c r="O3343" i="6"/>
  <c r="O3359" i="6"/>
  <c r="O3375" i="6"/>
  <c r="O3391" i="6"/>
  <c r="O3407" i="6"/>
  <c r="O3423" i="6"/>
  <c r="O3439" i="6"/>
  <c r="O3455" i="6"/>
  <c r="O3471" i="6"/>
  <c r="O3487" i="6"/>
  <c r="O3503" i="6"/>
  <c r="O3519" i="6"/>
  <c r="O3535" i="6"/>
  <c r="O3551" i="6"/>
  <c r="O3567" i="6"/>
  <c r="O3583" i="6"/>
  <c r="O3595" i="6"/>
  <c r="O3603" i="6"/>
  <c r="O3611" i="6"/>
  <c r="O3619" i="6"/>
  <c r="O3627" i="6"/>
  <c r="O3635" i="6"/>
  <c r="O3643" i="6"/>
  <c r="O3651" i="6"/>
  <c r="O3659" i="6"/>
  <c r="O3667" i="6"/>
  <c r="O3675" i="6"/>
  <c r="O3681" i="6"/>
  <c r="O3686" i="6"/>
  <c r="O3691" i="6"/>
  <c r="O3697" i="6"/>
  <c r="O3702" i="6"/>
  <c r="O3707" i="6"/>
  <c r="O3713" i="6"/>
  <c r="O3718" i="6"/>
  <c r="O3722" i="6"/>
  <c r="O3726" i="6"/>
  <c r="O3730" i="6"/>
  <c r="O3734" i="6"/>
  <c r="O3738" i="6"/>
  <c r="O3742" i="6"/>
  <c r="O3746" i="6"/>
  <c r="O3750" i="6"/>
  <c r="O3754" i="6"/>
  <c r="O3758" i="6"/>
  <c r="O3762" i="6"/>
  <c r="O3766" i="6"/>
  <c r="O3770" i="6"/>
  <c r="O3774" i="6"/>
  <c r="O3778" i="6"/>
  <c r="O3782" i="6"/>
  <c r="O3786" i="6"/>
  <c r="O3790" i="6"/>
  <c r="O3794" i="6"/>
  <c r="O3798" i="6"/>
  <c r="O3802" i="6"/>
  <c r="O3806" i="6"/>
  <c r="O3810" i="6"/>
  <c r="O3814" i="6"/>
  <c r="O3818" i="6"/>
  <c r="O3822" i="6"/>
  <c r="O3826" i="6"/>
  <c r="O3830" i="6"/>
  <c r="O3834" i="6"/>
  <c r="O3838" i="6"/>
  <c r="O3842" i="6"/>
  <c r="O3846" i="6"/>
  <c r="O3850" i="6"/>
  <c r="O3854" i="6"/>
  <c r="O3858" i="6"/>
  <c r="O3862" i="6"/>
  <c r="O3866" i="6"/>
  <c r="O3870" i="6"/>
  <c r="O3874" i="6"/>
  <c r="O3878" i="6"/>
  <c r="O3882" i="6"/>
  <c r="O3886" i="6"/>
  <c r="O3890" i="6"/>
  <c r="O3894" i="6"/>
  <c r="O3898" i="6"/>
  <c r="O3902" i="6"/>
  <c r="O3906" i="6"/>
  <c r="O3910" i="6"/>
  <c r="O3914" i="6"/>
  <c r="O3918" i="6"/>
  <c r="O3922" i="6"/>
  <c r="O3926" i="6"/>
  <c r="O3930" i="6"/>
  <c r="O3934" i="6"/>
  <c r="O3938" i="6"/>
  <c r="O3942" i="6"/>
  <c r="O3946" i="6"/>
  <c r="O3950" i="6"/>
  <c r="O3954" i="6"/>
  <c r="O3958" i="6"/>
  <c r="O3962" i="6"/>
  <c r="O3966" i="6"/>
  <c r="O3970" i="6"/>
  <c r="O3974" i="6"/>
  <c r="O3978" i="6"/>
  <c r="O3982" i="6"/>
  <c r="O3986" i="6"/>
  <c r="O3990" i="6"/>
  <c r="O3994" i="6"/>
  <c r="O3998" i="6"/>
  <c r="O4002" i="6"/>
  <c r="O4006" i="6"/>
  <c r="O4010" i="6"/>
  <c r="O4014" i="6"/>
  <c r="O4018" i="6"/>
  <c r="O4022" i="6"/>
  <c r="O4026" i="6"/>
  <c r="O4030" i="6"/>
  <c r="O4034" i="6"/>
  <c r="O4038" i="6"/>
  <c r="O4042" i="6"/>
  <c r="O4046" i="6"/>
  <c r="O4050" i="6"/>
  <c r="O4054" i="6"/>
  <c r="O4058" i="6"/>
  <c r="O4062" i="6"/>
  <c r="O4066" i="6"/>
  <c r="O4070" i="6"/>
  <c r="O4074" i="6"/>
  <c r="O4078" i="6"/>
  <c r="O4082" i="6"/>
  <c r="O4086" i="6"/>
  <c r="O4090" i="6"/>
  <c r="O4094" i="6"/>
  <c r="O4098" i="6"/>
  <c r="O4102" i="6"/>
  <c r="O4106" i="6"/>
  <c r="O4110" i="6"/>
  <c r="O4114" i="6"/>
  <c r="O4118" i="6"/>
  <c r="O4122" i="6"/>
  <c r="O4126" i="6"/>
  <c r="O4130" i="6"/>
  <c r="O4134" i="6"/>
  <c r="O4138" i="6"/>
  <c r="O4142" i="6"/>
  <c r="O4146" i="6"/>
  <c r="O4150" i="6"/>
  <c r="O4154" i="6"/>
  <c r="O4158" i="6"/>
  <c r="O4162" i="6"/>
  <c r="O4166" i="6"/>
  <c r="O4170" i="6"/>
  <c r="O4174" i="6"/>
  <c r="O4178" i="6"/>
  <c r="O4182" i="6"/>
  <c r="O4186" i="6"/>
  <c r="O4190" i="6"/>
  <c r="O4194" i="6"/>
  <c r="O4198" i="6"/>
  <c r="O4202" i="6"/>
  <c r="O4206" i="6"/>
  <c r="O4210" i="6"/>
  <c r="O4214" i="6"/>
  <c r="O4218" i="6"/>
  <c r="O4222" i="6"/>
  <c r="O4226" i="6"/>
  <c r="O4230" i="6"/>
  <c r="O4234" i="6"/>
  <c r="O4238" i="6"/>
  <c r="O4242" i="6"/>
  <c r="O4246" i="6"/>
  <c r="O4250" i="6"/>
  <c r="O4254" i="6"/>
  <c r="O4258" i="6"/>
  <c r="O4262" i="6"/>
  <c r="O4266" i="6"/>
  <c r="O4270" i="6"/>
  <c r="O4274" i="6"/>
  <c r="O4278" i="6"/>
  <c r="O4282" i="6"/>
  <c r="O4286" i="6"/>
  <c r="O4290" i="6"/>
  <c r="O4294" i="6"/>
  <c r="O4298" i="6"/>
  <c r="O4302" i="6"/>
  <c r="O4306" i="6"/>
  <c r="O4310" i="6"/>
  <c r="O4314" i="6"/>
  <c r="O4318" i="6"/>
  <c r="O4322" i="6"/>
  <c r="O4326" i="6"/>
  <c r="O4330" i="6"/>
  <c r="O4334" i="6"/>
  <c r="O4338" i="6"/>
  <c r="O4342" i="6"/>
  <c r="O4346" i="6"/>
  <c r="O4350" i="6"/>
  <c r="O4354" i="6"/>
  <c r="O4358" i="6"/>
  <c r="O4362" i="6"/>
  <c r="O4366" i="6"/>
  <c r="O4370" i="6"/>
  <c r="O4374" i="6"/>
  <c r="O4378" i="6"/>
  <c r="O4382" i="6"/>
  <c r="O4386" i="6"/>
  <c r="O4390" i="6"/>
  <c r="O4394" i="6"/>
  <c r="O4398" i="6"/>
  <c r="O4402" i="6"/>
  <c r="O4406" i="6"/>
  <c r="O4410" i="6"/>
  <c r="O4414" i="6"/>
  <c r="O4418" i="6"/>
  <c r="O4422" i="6"/>
  <c r="O4426" i="6"/>
  <c r="O4430" i="6"/>
  <c r="O4434" i="6"/>
  <c r="O4438" i="6"/>
  <c r="O4442" i="6"/>
  <c r="O4446" i="6"/>
  <c r="O4450" i="6"/>
  <c r="O4454" i="6"/>
  <c r="O4458" i="6"/>
  <c r="O4462" i="6"/>
  <c r="O4466" i="6"/>
  <c r="O4470" i="6"/>
  <c r="O4474" i="6"/>
  <c r="O4478" i="6"/>
  <c r="O4482" i="6"/>
  <c r="O4486" i="6"/>
  <c r="O4490" i="6"/>
  <c r="O4494" i="6"/>
  <c r="O4498" i="6"/>
  <c r="O4502" i="6"/>
  <c r="O4506" i="6"/>
  <c r="O4510" i="6"/>
  <c r="O4514" i="6"/>
  <c r="O4518" i="6"/>
  <c r="O4522" i="6"/>
  <c r="O4526" i="6"/>
  <c r="O4530" i="6"/>
  <c r="O4534" i="6"/>
  <c r="O4538" i="6"/>
  <c r="O4542" i="6"/>
  <c r="O4546" i="6"/>
  <c r="O4550" i="6"/>
  <c r="O4554" i="6"/>
  <c r="O4558" i="6"/>
  <c r="O4562" i="6"/>
  <c r="O4566" i="6"/>
  <c r="O4570" i="6"/>
  <c r="O4574" i="6"/>
  <c r="O4578" i="6"/>
  <c r="O4582" i="6"/>
  <c r="O4586" i="6"/>
  <c r="O4590" i="6"/>
  <c r="O4594" i="6"/>
  <c r="O4598" i="6"/>
  <c r="O4602" i="6"/>
  <c r="O4606" i="6"/>
  <c r="O4610" i="6"/>
  <c r="O4614" i="6"/>
  <c r="O4618" i="6"/>
  <c r="O4622" i="6"/>
  <c r="O4626" i="6"/>
  <c r="O4630" i="6"/>
  <c r="O4634" i="6"/>
  <c r="O4638" i="6"/>
  <c r="O4642" i="6"/>
  <c r="O4646" i="6"/>
  <c r="O4650" i="6"/>
  <c r="O4654" i="6"/>
  <c r="O4658" i="6"/>
  <c r="O4662" i="6"/>
  <c r="O4666" i="6"/>
  <c r="O4670" i="6"/>
  <c r="O4674" i="6"/>
  <c r="O4678" i="6"/>
  <c r="O4682" i="6"/>
  <c r="O4686" i="6"/>
  <c r="O4690" i="6"/>
  <c r="O4694" i="6"/>
  <c r="O4698" i="6"/>
  <c r="O1545" i="6"/>
  <c r="O2119" i="6"/>
  <c r="O2375" i="6"/>
  <c r="O2555" i="6"/>
  <c r="O2627" i="6"/>
  <c r="O2691" i="6"/>
  <c r="O2755" i="6"/>
  <c r="O2819" i="6"/>
  <c r="O2883" i="6"/>
  <c r="O2947" i="6"/>
  <c r="O3011" i="6"/>
  <c r="O3075" i="6"/>
  <c r="O3139" i="6"/>
  <c r="O3203" i="6"/>
  <c r="O3267" i="6"/>
  <c r="O3331" i="6"/>
  <c r="O3395" i="6"/>
  <c r="O3459" i="6"/>
  <c r="O3523" i="6"/>
  <c r="O3587" i="6"/>
  <c r="O3621" i="6"/>
  <c r="O3653" i="6"/>
  <c r="O3682" i="6"/>
  <c r="O3703" i="6"/>
  <c r="O3723" i="6"/>
  <c r="O3739" i="6"/>
  <c r="O3755" i="6"/>
  <c r="O3771" i="6"/>
  <c r="O3787" i="6"/>
  <c r="O3803" i="6"/>
  <c r="O3819" i="6"/>
  <c r="O3835" i="6"/>
  <c r="O3851" i="6"/>
  <c r="O3867" i="6"/>
  <c r="O3883" i="6"/>
  <c r="O3899" i="6"/>
  <c r="O3915" i="6"/>
  <c r="O3931" i="6"/>
  <c r="O3947" i="6"/>
  <c r="O3963" i="6"/>
  <c r="O3979" i="6"/>
  <c r="O3995" i="6"/>
  <c r="O4011" i="6"/>
  <c r="O4027" i="6"/>
  <c r="O4043" i="6"/>
  <c r="O4059" i="6"/>
  <c r="O4075" i="6"/>
  <c r="O4091" i="6"/>
  <c r="O4107" i="6"/>
  <c r="O4123" i="6"/>
  <c r="O4139" i="6"/>
  <c r="O4155" i="6"/>
  <c r="O4171" i="6"/>
  <c r="O4187" i="6"/>
  <c r="O4203" i="6"/>
  <c r="O4219" i="6"/>
  <c r="O4235" i="6"/>
  <c r="O4251" i="6"/>
  <c r="O4267" i="6"/>
  <c r="O4283" i="6"/>
  <c r="O4299" i="6"/>
  <c r="O4315" i="6"/>
  <c r="O4331" i="6"/>
  <c r="O4347" i="6"/>
  <c r="O4363" i="6"/>
  <c r="O4379" i="6"/>
  <c r="O4395" i="6"/>
  <c r="O4411" i="6"/>
  <c r="O4427" i="6"/>
  <c r="O4443" i="6"/>
  <c r="O4459" i="6"/>
  <c r="O4475" i="6"/>
  <c r="O4491" i="6"/>
  <c r="O4507" i="6"/>
  <c r="O4523" i="6"/>
  <c r="O4539" i="6"/>
  <c r="O4555" i="6"/>
  <c r="O4571" i="6"/>
  <c r="O4587" i="6"/>
  <c r="O4595" i="6"/>
  <c r="O4603" i="6"/>
  <c r="O4611" i="6"/>
  <c r="O4619" i="6"/>
  <c r="O4627" i="6"/>
  <c r="O4635" i="6"/>
  <c r="O4643" i="6"/>
  <c r="O4651" i="6"/>
  <c r="O4659" i="6"/>
  <c r="O4667" i="6"/>
  <c r="O4675" i="6"/>
  <c r="O4683" i="6"/>
  <c r="O4691" i="6"/>
  <c r="O4699" i="6"/>
  <c r="O4705" i="6"/>
  <c r="O4710" i="6"/>
  <c r="O4715" i="6"/>
  <c r="O4721" i="6"/>
  <c r="O4725" i="6"/>
  <c r="O4729" i="6"/>
  <c r="O4733" i="6"/>
  <c r="O4737" i="6"/>
  <c r="O4741" i="6"/>
  <c r="O4745" i="6"/>
  <c r="O4749" i="6"/>
  <c r="O4753" i="6"/>
  <c r="O4757" i="6"/>
  <c r="O4761" i="6"/>
  <c r="O4765" i="6"/>
  <c r="O4769" i="6"/>
  <c r="O4773" i="6"/>
  <c r="O4777" i="6"/>
  <c r="O4781" i="6"/>
  <c r="O4785" i="6"/>
  <c r="O4789" i="6"/>
  <c r="O4793" i="6"/>
  <c r="O4797" i="6"/>
  <c r="O4801" i="6"/>
  <c r="O4805" i="6"/>
  <c r="O4809" i="6"/>
  <c r="O4813" i="6"/>
  <c r="O4817" i="6"/>
  <c r="O4821" i="6"/>
  <c r="O4825" i="6"/>
  <c r="O4829" i="6"/>
  <c r="O4833" i="6"/>
  <c r="O4837" i="6"/>
  <c r="O4841" i="6"/>
  <c r="O4845" i="6"/>
  <c r="O4849" i="6"/>
  <c r="O4853" i="6"/>
  <c r="O4857" i="6"/>
  <c r="O4861" i="6"/>
  <c r="O4865" i="6"/>
  <c r="O4869" i="6"/>
  <c r="O4873" i="6"/>
  <c r="O4877" i="6"/>
  <c r="O4881" i="6"/>
  <c r="O4885" i="6"/>
  <c r="O4889" i="6"/>
  <c r="O4893" i="6"/>
  <c r="O4897" i="6"/>
  <c r="O4901" i="6"/>
  <c r="O4905" i="6"/>
  <c r="O4909" i="6"/>
  <c r="O4913" i="6"/>
  <c r="O4917" i="6"/>
  <c r="O4921" i="6"/>
  <c r="O4925" i="6"/>
  <c r="O4929" i="6"/>
  <c r="O4933" i="6"/>
  <c r="O4937" i="6"/>
  <c r="O4941" i="6"/>
  <c r="O4945" i="6"/>
  <c r="O4949" i="6"/>
  <c r="O4953" i="6"/>
  <c r="O4957" i="6"/>
  <c r="O4961" i="6"/>
  <c r="O4965" i="6"/>
  <c r="O4969" i="6"/>
  <c r="O4973" i="6"/>
  <c r="O4977" i="6"/>
  <c r="O4981" i="6"/>
  <c r="O4985" i="6"/>
  <c r="O4989" i="6"/>
  <c r="O4993" i="6"/>
  <c r="O4997" i="6"/>
  <c r="O5001" i="6"/>
  <c r="O5005" i="6"/>
  <c r="O5009" i="6"/>
  <c r="O5013" i="6"/>
  <c r="O5017" i="6"/>
  <c r="O5021" i="6"/>
  <c r="O5025" i="6"/>
  <c r="O4910" i="6"/>
  <c r="O4922" i="6"/>
  <c r="O4930" i="6"/>
  <c r="O4942" i="6"/>
  <c r="O4950" i="6"/>
  <c r="O4958" i="6"/>
  <c r="O4966" i="6"/>
  <c r="O4974" i="6"/>
  <c r="O4982" i="6"/>
  <c r="O4990" i="6"/>
  <c r="O4994" i="6"/>
  <c r="O5002" i="6"/>
  <c r="O5010" i="6"/>
  <c r="O5018" i="6"/>
  <c r="O5026" i="6"/>
  <c r="O2931" i="6"/>
  <c r="O3719" i="6"/>
  <c r="O3767" i="6"/>
  <c r="O3799" i="6"/>
  <c r="O3831" i="6"/>
  <c r="O3879" i="6"/>
  <c r="O3911" i="6"/>
  <c r="O3943" i="6"/>
  <c r="O3991" i="6"/>
  <c r="O4039" i="6"/>
  <c r="O4071" i="6"/>
  <c r="O4135" i="6"/>
  <c r="O4183" i="6"/>
  <c r="O4215" i="6"/>
  <c r="O4263" i="6"/>
  <c r="O4311" i="6"/>
  <c r="O4375" i="6"/>
  <c r="O4423" i="6"/>
  <c r="O4471" i="6"/>
  <c r="O4519" i="6"/>
  <c r="O4567" i="6"/>
  <c r="O4601" i="6"/>
  <c r="O4617" i="6"/>
  <c r="O4641" i="6"/>
  <c r="O4673" i="6"/>
  <c r="O4697" i="6"/>
  <c r="O4709" i="6"/>
  <c r="O4724" i="6"/>
  <c r="O4736" i="6"/>
  <c r="O4752" i="6"/>
  <c r="O4760" i="6"/>
  <c r="O4776" i="6"/>
  <c r="O4788" i="6"/>
  <c r="O4796" i="6"/>
  <c r="O4808" i="6"/>
  <c r="O4820" i="6"/>
  <c r="O4832" i="6"/>
  <c r="O4848" i="6"/>
  <c r="O4860" i="6"/>
  <c r="O4868" i="6"/>
  <c r="O4880" i="6"/>
  <c r="O4896" i="6"/>
  <c r="O4908" i="6"/>
  <c r="O4916" i="6"/>
  <c r="O4928" i="6"/>
  <c r="O4940" i="6"/>
  <c r="O4952" i="6"/>
  <c r="O4964" i="6"/>
  <c r="O4980" i="6"/>
  <c r="O4988" i="6"/>
  <c r="O5004" i="6"/>
  <c r="O5016" i="6"/>
  <c r="O28" i="6"/>
  <c r="Q28" i="6" s="1"/>
  <c r="O1801" i="6"/>
  <c r="O2183" i="6"/>
  <c r="O2439" i="6"/>
  <c r="O2577" i="6"/>
  <c r="O2643" i="6"/>
  <c r="O2707" i="6"/>
  <c r="O2771" i="6"/>
  <c r="O2835" i="6"/>
  <c r="O2899" i="6"/>
  <c r="O2963" i="6"/>
  <c r="O3027" i="6"/>
  <c r="O3091" i="6"/>
  <c r="O3155" i="6"/>
  <c r="O3219" i="6"/>
  <c r="O3283" i="6"/>
  <c r="O3347" i="6"/>
  <c r="O3411" i="6"/>
  <c r="O3475" i="6"/>
  <c r="O3539" i="6"/>
  <c r="O3597" i="6"/>
  <c r="O3629" i="6"/>
  <c r="O3661" i="6"/>
  <c r="O3687" i="6"/>
  <c r="O3709" i="6"/>
  <c r="O3727" i="6"/>
  <c r="O3743" i="6"/>
  <c r="O3759" i="6"/>
  <c r="O3775" i="6"/>
  <c r="O3791" i="6"/>
  <c r="O3807" i="6"/>
  <c r="O3823" i="6"/>
  <c r="O3839" i="6"/>
  <c r="O3855" i="6"/>
  <c r="O3871" i="6"/>
  <c r="O3887" i="6"/>
  <c r="O3903" i="6"/>
  <c r="O3919" i="6"/>
  <c r="O3935" i="6"/>
  <c r="O3951" i="6"/>
  <c r="O3967" i="6"/>
  <c r="O3983" i="6"/>
  <c r="O3999" i="6"/>
  <c r="O4015" i="6"/>
  <c r="O4031" i="6"/>
  <c r="O4047" i="6"/>
  <c r="O4063" i="6"/>
  <c r="O4079" i="6"/>
  <c r="O4095" i="6"/>
  <c r="O4111" i="6"/>
  <c r="O4127" i="6"/>
  <c r="O4143" i="6"/>
  <c r="O4159" i="6"/>
  <c r="O4175" i="6"/>
  <c r="O4191" i="6"/>
  <c r="O4207" i="6"/>
  <c r="O4223" i="6"/>
  <c r="O4239" i="6"/>
  <c r="O4255" i="6"/>
  <c r="O4271" i="6"/>
  <c r="O4287" i="6"/>
  <c r="O4303" i="6"/>
  <c r="O4319" i="6"/>
  <c r="O4335" i="6"/>
  <c r="O4351" i="6"/>
  <c r="O4367" i="6"/>
  <c r="O4383" i="6"/>
  <c r="O4399" i="6"/>
  <c r="O4415" i="6"/>
  <c r="O4431" i="6"/>
  <c r="O4447" i="6"/>
  <c r="O4463" i="6"/>
  <c r="O4479" i="6"/>
  <c r="O4495" i="6"/>
  <c r="O4511" i="6"/>
  <c r="O4527" i="6"/>
  <c r="O4543" i="6"/>
  <c r="O4559" i="6"/>
  <c r="O4575" i="6"/>
  <c r="O4589" i="6"/>
  <c r="O4597" i="6"/>
  <c r="O4605" i="6"/>
  <c r="O4613" i="6"/>
  <c r="O4621" i="6"/>
  <c r="O4629" i="6"/>
  <c r="O4637" i="6"/>
  <c r="O4645" i="6"/>
  <c r="O4653" i="6"/>
  <c r="O4661" i="6"/>
  <c r="O4669" i="6"/>
  <c r="O4677" i="6"/>
  <c r="O4685" i="6"/>
  <c r="O4693" i="6"/>
  <c r="O4701" i="6"/>
  <c r="O4706" i="6"/>
  <c r="O4711" i="6"/>
  <c r="O4717" i="6"/>
  <c r="O4722" i="6"/>
  <c r="O4726" i="6"/>
  <c r="O4730" i="6"/>
  <c r="O4734" i="6"/>
  <c r="O4738" i="6"/>
  <c r="O4742" i="6"/>
  <c r="O4746" i="6"/>
  <c r="O4750" i="6"/>
  <c r="O4754" i="6"/>
  <c r="O4758" i="6"/>
  <c r="O4762" i="6"/>
  <c r="O4766" i="6"/>
  <c r="O4770" i="6"/>
  <c r="O4774" i="6"/>
  <c r="O4778" i="6"/>
  <c r="O4782" i="6"/>
  <c r="O4786" i="6"/>
  <c r="O4790" i="6"/>
  <c r="O4794" i="6"/>
  <c r="O4798" i="6"/>
  <c r="O4802" i="6"/>
  <c r="O4806" i="6"/>
  <c r="O4810" i="6"/>
  <c r="O4814" i="6"/>
  <c r="O4818" i="6"/>
  <c r="O4822" i="6"/>
  <c r="O4826" i="6"/>
  <c r="O4830" i="6"/>
  <c r="O4834" i="6"/>
  <c r="O4838" i="6"/>
  <c r="O4842" i="6"/>
  <c r="O4846" i="6"/>
  <c r="O4850" i="6"/>
  <c r="O4854" i="6"/>
  <c r="O4858" i="6"/>
  <c r="O4862" i="6"/>
  <c r="O4866" i="6"/>
  <c r="O4870" i="6"/>
  <c r="O4874" i="6"/>
  <c r="O4878" i="6"/>
  <c r="O4882" i="6"/>
  <c r="O4886" i="6"/>
  <c r="O4890" i="6"/>
  <c r="O4894" i="6"/>
  <c r="O4898" i="6"/>
  <c r="O4902" i="6"/>
  <c r="O4906" i="6"/>
  <c r="O4914" i="6"/>
  <c r="O4918" i="6"/>
  <c r="O4926" i="6"/>
  <c r="O4934" i="6"/>
  <c r="O4938" i="6"/>
  <c r="O4946" i="6"/>
  <c r="O4954" i="6"/>
  <c r="O4962" i="6"/>
  <c r="O4970" i="6"/>
  <c r="O4978" i="6"/>
  <c r="O4986" i="6"/>
  <c r="O4998" i="6"/>
  <c r="O5006" i="6"/>
  <c r="O5014" i="6"/>
  <c r="O5022" i="6"/>
  <c r="O3059" i="6"/>
  <c r="O3847" i="6"/>
  <c r="O3959" i="6"/>
  <c r="O4007" i="6"/>
  <c r="O4055" i="6"/>
  <c r="O4103" i="6"/>
  <c r="O4151" i="6"/>
  <c r="O4199" i="6"/>
  <c r="O4247" i="6"/>
  <c r="O4295" i="6"/>
  <c r="O4343" i="6"/>
  <c r="O4391" i="6"/>
  <c r="O4439" i="6"/>
  <c r="O4487" i="6"/>
  <c r="O4535" i="6"/>
  <c r="O4583" i="6"/>
  <c r="O4609" i="6"/>
  <c r="O4633" i="6"/>
  <c r="O4657" i="6"/>
  <c r="O4681" i="6"/>
  <c r="O4703" i="6"/>
  <c r="O4719" i="6"/>
  <c r="O4732" i="6"/>
  <c r="O4744" i="6"/>
  <c r="O4756" i="6"/>
  <c r="O4768" i="6"/>
  <c r="O4780" i="6"/>
  <c r="O4792" i="6"/>
  <c r="O4804" i="6"/>
  <c r="O4816" i="6"/>
  <c r="O4828" i="6"/>
  <c r="O4840" i="6"/>
  <c r="O4852" i="6"/>
  <c r="O4864" i="6"/>
  <c r="O4876" i="6"/>
  <c r="O4888" i="6"/>
  <c r="O4900" i="6"/>
  <c r="O4912" i="6"/>
  <c r="O4924" i="6"/>
  <c r="O4936" i="6"/>
  <c r="O4948" i="6"/>
  <c r="O4960" i="6"/>
  <c r="O4972" i="6"/>
  <c r="O4984" i="6"/>
  <c r="O4996" i="6"/>
  <c r="O5008" i="6"/>
  <c r="O5020" i="6"/>
  <c r="O1983" i="6"/>
  <c r="O2247" i="6"/>
  <c r="O2491" i="6"/>
  <c r="O2595" i="6"/>
  <c r="O2659" i="6"/>
  <c r="O2723" i="6"/>
  <c r="O2787" i="6"/>
  <c r="O2851" i="6"/>
  <c r="O2915" i="6"/>
  <c r="O2979" i="6"/>
  <c r="O3043" i="6"/>
  <c r="O3107" i="6"/>
  <c r="O3171" i="6"/>
  <c r="O3235" i="6"/>
  <c r="O3299" i="6"/>
  <c r="O3363" i="6"/>
  <c r="O3427" i="6"/>
  <c r="O3491" i="6"/>
  <c r="O3555" i="6"/>
  <c r="O3605" i="6"/>
  <c r="O3637" i="6"/>
  <c r="O3669" i="6"/>
  <c r="O3693" i="6"/>
  <c r="O3714" i="6"/>
  <c r="O3731" i="6"/>
  <c r="O3747" i="6"/>
  <c r="O3763" i="6"/>
  <c r="O3779" i="6"/>
  <c r="O3795" i="6"/>
  <c r="O3811" i="6"/>
  <c r="O3827" i="6"/>
  <c r="O3843" i="6"/>
  <c r="O3859" i="6"/>
  <c r="O3875" i="6"/>
  <c r="O3891" i="6"/>
  <c r="O3907" i="6"/>
  <c r="O3923" i="6"/>
  <c r="O3939" i="6"/>
  <c r="O3955" i="6"/>
  <c r="O3971" i="6"/>
  <c r="O3987" i="6"/>
  <c r="O4003" i="6"/>
  <c r="O4019" i="6"/>
  <c r="O4035" i="6"/>
  <c r="O4051" i="6"/>
  <c r="O4067" i="6"/>
  <c r="O4083" i="6"/>
  <c r="O4099" i="6"/>
  <c r="O4115" i="6"/>
  <c r="O4131" i="6"/>
  <c r="O4147" i="6"/>
  <c r="O4163" i="6"/>
  <c r="O4179" i="6"/>
  <c r="O4195" i="6"/>
  <c r="O4211" i="6"/>
  <c r="O4227" i="6"/>
  <c r="O4243" i="6"/>
  <c r="O4259" i="6"/>
  <c r="O4275" i="6"/>
  <c r="O4291" i="6"/>
  <c r="O4307" i="6"/>
  <c r="O4323" i="6"/>
  <c r="O4339" i="6"/>
  <c r="O4355" i="6"/>
  <c r="O4371" i="6"/>
  <c r="O4387" i="6"/>
  <c r="O4403" i="6"/>
  <c r="O4419" i="6"/>
  <c r="O4435" i="6"/>
  <c r="O4451" i="6"/>
  <c r="O4467" i="6"/>
  <c r="O4483" i="6"/>
  <c r="O4499" i="6"/>
  <c r="O4515" i="6"/>
  <c r="O4531" i="6"/>
  <c r="O4547" i="6"/>
  <c r="O4563" i="6"/>
  <c r="O4579" i="6"/>
  <c r="O4591" i="6"/>
  <c r="O4599" i="6"/>
  <c r="O4607" i="6"/>
  <c r="O4615" i="6"/>
  <c r="O4623" i="6"/>
  <c r="O4631" i="6"/>
  <c r="O4639" i="6"/>
  <c r="O4647" i="6"/>
  <c r="O4655" i="6"/>
  <c r="O4663" i="6"/>
  <c r="O4671" i="6"/>
  <c r="O4679" i="6"/>
  <c r="O4687" i="6"/>
  <c r="O4695" i="6"/>
  <c r="O4702" i="6"/>
  <c r="O4707" i="6"/>
  <c r="O4713" i="6"/>
  <c r="O4718" i="6"/>
  <c r="O4723" i="6"/>
  <c r="O4727" i="6"/>
  <c r="O4731" i="6"/>
  <c r="O4735" i="6"/>
  <c r="O4739" i="6"/>
  <c r="O4743" i="6"/>
  <c r="O4747" i="6"/>
  <c r="O4751" i="6"/>
  <c r="O4755" i="6"/>
  <c r="O4759" i="6"/>
  <c r="O4763" i="6"/>
  <c r="O4767" i="6"/>
  <c r="O4771" i="6"/>
  <c r="O4775" i="6"/>
  <c r="O4779" i="6"/>
  <c r="O4783" i="6"/>
  <c r="O4787" i="6"/>
  <c r="O4791" i="6"/>
  <c r="O4795" i="6"/>
  <c r="O4799" i="6"/>
  <c r="O4803" i="6"/>
  <c r="O4807" i="6"/>
  <c r="O4811" i="6"/>
  <c r="O4815" i="6"/>
  <c r="O4819" i="6"/>
  <c r="O4823" i="6"/>
  <c r="O4827" i="6"/>
  <c r="O4831" i="6"/>
  <c r="O4835" i="6"/>
  <c r="O4839" i="6"/>
  <c r="O4843" i="6"/>
  <c r="O4847" i="6"/>
  <c r="O4851" i="6"/>
  <c r="O4855" i="6"/>
  <c r="O4859" i="6"/>
  <c r="O4863" i="6"/>
  <c r="O4867" i="6"/>
  <c r="O4871" i="6"/>
  <c r="O4875" i="6"/>
  <c r="O4879" i="6"/>
  <c r="O4883" i="6"/>
  <c r="O4887" i="6"/>
  <c r="O4891" i="6"/>
  <c r="O4895" i="6"/>
  <c r="O4899" i="6"/>
  <c r="O4903" i="6"/>
  <c r="O4907" i="6"/>
  <c r="O4911" i="6"/>
  <c r="O4915" i="6"/>
  <c r="O4919" i="6"/>
  <c r="O4923" i="6"/>
  <c r="O4927" i="6"/>
  <c r="O4931" i="6"/>
  <c r="O4935" i="6"/>
  <c r="O4939" i="6"/>
  <c r="O4943" i="6"/>
  <c r="O4947" i="6"/>
  <c r="O4951" i="6"/>
  <c r="O4955" i="6"/>
  <c r="O4959" i="6"/>
  <c r="O4963" i="6"/>
  <c r="O4967" i="6"/>
  <c r="O4971" i="6"/>
  <c r="O4975" i="6"/>
  <c r="O4979" i="6"/>
  <c r="O4983" i="6"/>
  <c r="O4987" i="6"/>
  <c r="O4991" i="6"/>
  <c r="O4995" i="6"/>
  <c r="O4999" i="6"/>
  <c r="O5003" i="6"/>
  <c r="O5007" i="6"/>
  <c r="O5011" i="6"/>
  <c r="O5015" i="6"/>
  <c r="O5019" i="6"/>
  <c r="O5023" i="6"/>
  <c r="O5027" i="6"/>
  <c r="O2055" i="6"/>
  <c r="O2311" i="6"/>
  <c r="O2523" i="6"/>
  <c r="O2611" i="6"/>
  <c r="O2675" i="6"/>
  <c r="O2739" i="6"/>
  <c r="O2803" i="6"/>
  <c r="O2867" i="6"/>
  <c r="O2995" i="6"/>
  <c r="O3123" i="6"/>
  <c r="O3187" i="6"/>
  <c r="O3251" i="6"/>
  <c r="O3315" i="6"/>
  <c r="O3379" i="6"/>
  <c r="O3443" i="6"/>
  <c r="O3507" i="6"/>
  <c r="O3571" i="6"/>
  <c r="O3613" i="6"/>
  <c r="O3645" i="6"/>
  <c r="O3677" i="6"/>
  <c r="O3698" i="6"/>
  <c r="O3735" i="6"/>
  <c r="O3751" i="6"/>
  <c r="O3783" i="6"/>
  <c r="O3815" i="6"/>
  <c r="O3863" i="6"/>
  <c r="O3895" i="6"/>
  <c r="O3927" i="6"/>
  <c r="O3975" i="6"/>
  <c r="O4023" i="6"/>
  <c r="O4087" i="6"/>
  <c r="O4119" i="6"/>
  <c r="O4167" i="6"/>
  <c r="O4231" i="6"/>
  <c r="O4279" i="6"/>
  <c r="O4327" i="6"/>
  <c r="O4359" i="6"/>
  <c r="O4407" i="6"/>
  <c r="O4455" i="6"/>
  <c r="O4503" i="6"/>
  <c r="O4551" i="6"/>
  <c r="O4593" i="6"/>
  <c r="O4625" i="6"/>
  <c r="O4649" i="6"/>
  <c r="O4665" i="6"/>
  <c r="O4689" i="6"/>
  <c r="O4714" i="6"/>
  <c r="O4728" i="6"/>
  <c r="O4740" i="6"/>
  <c r="O4748" i="6"/>
  <c r="O4764" i="6"/>
  <c r="O4772" i="6"/>
  <c r="O4784" i="6"/>
  <c r="O4800" i="6"/>
  <c r="O4812" i="6"/>
  <c r="O4824" i="6"/>
  <c r="O4836" i="6"/>
  <c r="O4844" i="6"/>
  <c r="O4856" i="6"/>
  <c r="O4872" i="6"/>
  <c r="O4884" i="6"/>
  <c r="O4892" i="6"/>
  <c r="O4904" i="6"/>
  <c r="O4920" i="6"/>
  <c r="O4932" i="6"/>
  <c r="O4944" i="6"/>
  <c r="O4956" i="6"/>
  <c r="O4968" i="6"/>
  <c r="O4976" i="6"/>
  <c r="O4992" i="6"/>
  <c r="O5000" i="6"/>
  <c r="O5012" i="6"/>
  <c r="O5024" i="6"/>
  <c r="M5027" i="6"/>
  <c r="P4992" i="6" l="1"/>
  <c r="Q4992" i="6"/>
  <c r="P2739" i="6"/>
  <c r="Q2739" i="6"/>
  <c r="P4211" i="6"/>
  <c r="Q4211" i="6"/>
  <c r="P4083" i="6"/>
  <c r="Q4083" i="6"/>
  <c r="P3955" i="6"/>
  <c r="Q3955" i="6"/>
  <c r="P3827" i="6"/>
  <c r="Q3827" i="6"/>
  <c r="P3555" i="6"/>
  <c r="Q3555" i="6"/>
  <c r="P3043" i="6"/>
  <c r="Q3043" i="6"/>
  <c r="P4960" i="6"/>
  <c r="Q4960" i="6"/>
  <c r="P4103" i="6"/>
  <c r="Q4103" i="6"/>
  <c r="P3091" i="6"/>
  <c r="Q3091" i="6"/>
  <c r="P5024" i="6"/>
  <c r="Q5024" i="6"/>
  <c r="P4976" i="6"/>
  <c r="Q4976" i="6"/>
  <c r="P4932" i="6"/>
  <c r="Q4932" i="6"/>
  <c r="P4884" i="6"/>
  <c r="Q4884" i="6"/>
  <c r="P4836" i="6"/>
  <c r="Q4836" i="6"/>
  <c r="P4784" i="6"/>
  <c r="Q4784" i="6"/>
  <c r="P4740" i="6"/>
  <c r="Q4740" i="6"/>
  <c r="P4665" i="6"/>
  <c r="Q4665" i="6"/>
  <c r="P4551" i="6"/>
  <c r="Q4551" i="6"/>
  <c r="P4359" i="6"/>
  <c r="Q4359" i="6"/>
  <c r="P4167" i="6"/>
  <c r="Q4167" i="6"/>
  <c r="P3975" i="6"/>
  <c r="Q3975" i="6"/>
  <c r="P3815" i="6"/>
  <c r="Q3815" i="6"/>
  <c r="P3698" i="6"/>
  <c r="Q3698" i="6"/>
  <c r="P3571" i="6"/>
  <c r="Q3571" i="6"/>
  <c r="P3315" i="6"/>
  <c r="Q3315" i="6"/>
  <c r="P2995" i="6"/>
  <c r="Q2995" i="6"/>
  <c r="P2675" i="6"/>
  <c r="Q2675" i="6"/>
  <c r="P2055" i="6"/>
  <c r="Q2055" i="6"/>
  <c r="P5015" i="6"/>
  <c r="Q5015" i="6"/>
  <c r="P4999" i="6"/>
  <c r="Q4999" i="6"/>
  <c r="P4983" i="6"/>
  <c r="Q4983" i="6"/>
  <c r="P4967" i="6"/>
  <c r="Q4967" i="6"/>
  <c r="P4951" i="6"/>
  <c r="Q4951" i="6"/>
  <c r="P4935" i="6"/>
  <c r="Q4935" i="6"/>
  <c r="P4919" i="6"/>
  <c r="Q4919" i="6"/>
  <c r="P4903" i="6"/>
  <c r="Q4903" i="6"/>
  <c r="P4887" i="6"/>
  <c r="Q4887" i="6"/>
  <c r="P4871" i="6"/>
  <c r="Q4871" i="6"/>
  <c r="P4855" i="6"/>
  <c r="Q4855" i="6"/>
  <c r="P4839" i="6"/>
  <c r="Q4839" i="6"/>
  <c r="P4823" i="6"/>
  <c r="Q4823" i="6"/>
  <c r="P4807" i="6"/>
  <c r="Q4807" i="6"/>
  <c r="P4791" i="6"/>
  <c r="Q4791" i="6"/>
  <c r="P4775" i="6"/>
  <c r="Q4775" i="6"/>
  <c r="P4759" i="6"/>
  <c r="Q4759" i="6"/>
  <c r="P4743" i="6"/>
  <c r="Q4743" i="6"/>
  <c r="P4727" i="6"/>
  <c r="Q4727" i="6"/>
  <c r="P4707" i="6"/>
  <c r="Q4707" i="6"/>
  <c r="P4679" i="6"/>
  <c r="Q4679" i="6"/>
  <c r="P4647" i="6"/>
  <c r="Q4647" i="6"/>
  <c r="P4615" i="6"/>
  <c r="Q4615" i="6"/>
  <c r="P4579" i="6"/>
  <c r="Q4579" i="6"/>
  <c r="P4515" i="6"/>
  <c r="Q4515" i="6"/>
  <c r="P4451" i="6"/>
  <c r="Q4451" i="6"/>
  <c r="P4387" i="6"/>
  <c r="Q4387" i="6"/>
  <c r="P4323" i="6"/>
  <c r="Q4323" i="6"/>
  <c r="P4259" i="6"/>
  <c r="Q4259" i="6"/>
  <c r="P4195" i="6"/>
  <c r="Q4195" i="6"/>
  <c r="P4131" i="6"/>
  <c r="Q4131" i="6"/>
  <c r="P4067" i="6"/>
  <c r="Q4067" i="6"/>
  <c r="P4003" i="6"/>
  <c r="Q4003" i="6"/>
  <c r="P3939" i="6"/>
  <c r="Q3939" i="6"/>
  <c r="P3875" i="6"/>
  <c r="Q3875" i="6"/>
  <c r="P3811" i="6"/>
  <c r="Q3811" i="6"/>
  <c r="P3747" i="6"/>
  <c r="Q3747" i="6"/>
  <c r="P3669" i="6"/>
  <c r="Q3669" i="6"/>
  <c r="P3491" i="6"/>
  <c r="Q3491" i="6"/>
  <c r="P3235" i="6"/>
  <c r="Q3235" i="6"/>
  <c r="P2979" i="6"/>
  <c r="Q2979" i="6"/>
  <c r="P2723" i="6"/>
  <c r="Q2723" i="6"/>
  <c r="P2247" i="6"/>
  <c r="Q2247" i="6"/>
  <c r="P4996" i="6"/>
  <c r="Q4996" i="6"/>
  <c r="P4948" i="6"/>
  <c r="Q4948" i="6"/>
  <c r="P4900" i="6"/>
  <c r="Q4900" i="6"/>
  <c r="P4852" i="6"/>
  <c r="Q4852" i="6"/>
  <c r="P4804" i="6"/>
  <c r="Q4804" i="6"/>
  <c r="P4756" i="6"/>
  <c r="Q4756" i="6"/>
  <c r="P4703" i="6"/>
  <c r="Q4703" i="6"/>
  <c r="P4609" i="6"/>
  <c r="Q4609" i="6"/>
  <c r="P4439" i="6"/>
  <c r="Q4439" i="6"/>
  <c r="P4247" i="6"/>
  <c r="Q4247" i="6"/>
  <c r="P4055" i="6"/>
  <c r="Q4055" i="6"/>
  <c r="P3059" i="6"/>
  <c r="Q3059" i="6"/>
  <c r="P4998" i="6"/>
  <c r="Q4998" i="6"/>
  <c r="P4962" i="6"/>
  <c r="Q4962" i="6"/>
  <c r="P4934" i="6"/>
  <c r="Q4934" i="6"/>
  <c r="P4906" i="6"/>
  <c r="Q4906" i="6"/>
  <c r="P4890" i="6"/>
  <c r="Q4890" i="6"/>
  <c r="P4874" i="6"/>
  <c r="Q4874" i="6"/>
  <c r="P4858" i="6"/>
  <c r="Q4858" i="6"/>
  <c r="P4842" i="6"/>
  <c r="Q4842" i="6"/>
  <c r="P4826" i="6"/>
  <c r="Q4826" i="6"/>
  <c r="P4810" i="6"/>
  <c r="Q4810" i="6"/>
  <c r="P4794" i="6"/>
  <c r="Q4794" i="6"/>
  <c r="P4778" i="6"/>
  <c r="Q4778" i="6"/>
  <c r="P4762" i="6"/>
  <c r="Q4762" i="6"/>
  <c r="P4746" i="6"/>
  <c r="Q4746" i="6"/>
  <c r="P4730" i="6"/>
  <c r="Q4730" i="6"/>
  <c r="P4711" i="6"/>
  <c r="Q4711" i="6"/>
  <c r="P4685" i="6"/>
  <c r="Q4685" i="6"/>
  <c r="P4653" i="6"/>
  <c r="Q4653" i="6"/>
  <c r="P4621" i="6"/>
  <c r="Q4621" i="6"/>
  <c r="P4589" i="6"/>
  <c r="Q4589" i="6"/>
  <c r="P4527" i="6"/>
  <c r="Q4527" i="6"/>
  <c r="P4463" i="6"/>
  <c r="Q4463" i="6"/>
  <c r="P4399" i="6"/>
  <c r="Q4399" i="6"/>
  <c r="P4335" i="6"/>
  <c r="Q4335" i="6"/>
  <c r="P4271" i="6"/>
  <c r="Q4271" i="6"/>
  <c r="P4207" i="6"/>
  <c r="Q4207" i="6"/>
  <c r="P4143" i="6"/>
  <c r="Q4143" i="6"/>
  <c r="P4079" i="6"/>
  <c r="Q4079" i="6"/>
  <c r="P4015" i="6"/>
  <c r="Q4015" i="6"/>
  <c r="P3951" i="6"/>
  <c r="Q3951" i="6"/>
  <c r="P3887" i="6"/>
  <c r="Q3887" i="6"/>
  <c r="P3823" i="6"/>
  <c r="Q3823" i="6"/>
  <c r="P3759" i="6"/>
  <c r="Q3759" i="6"/>
  <c r="P3687" i="6"/>
  <c r="Q3687" i="6"/>
  <c r="P3539" i="6"/>
  <c r="Q3539" i="6"/>
  <c r="P3283" i="6"/>
  <c r="Q3283" i="6"/>
  <c r="P3027" i="6"/>
  <c r="Q3027" i="6"/>
  <c r="P2771" i="6"/>
  <c r="Q2771" i="6"/>
  <c r="P2439" i="6"/>
  <c r="Q2439" i="6"/>
  <c r="P5016" i="6"/>
  <c r="Q5016" i="6"/>
  <c r="P4964" i="6"/>
  <c r="Q4964" i="6"/>
  <c r="P4916" i="6"/>
  <c r="Q4916" i="6"/>
  <c r="P4868" i="6"/>
  <c r="Q4868" i="6"/>
  <c r="P4820" i="6"/>
  <c r="Q4820" i="6"/>
  <c r="P4776" i="6"/>
  <c r="Q4776" i="6"/>
  <c r="P4724" i="6"/>
  <c r="Q4724" i="6"/>
  <c r="P4641" i="6"/>
  <c r="Q4641" i="6"/>
  <c r="P4519" i="6"/>
  <c r="Q4519" i="6"/>
  <c r="P4311" i="6"/>
  <c r="Q4311" i="6"/>
  <c r="P4135" i="6"/>
  <c r="Q4135" i="6"/>
  <c r="P3943" i="6"/>
  <c r="Q3943" i="6"/>
  <c r="P3799" i="6"/>
  <c r="Q3799" i="6"/>
  <c r="P5026" i="6"/>
  <c r="Q5026" i="6"/>
  <c r="P4994" i="6"/>
  <c r="Q4994" i="6"/>
  <c r="P4966" i="6"/>
  <c r="Q4966" i="6"/>
  <c r="P4930" i="6"/>
  <c r="Q4930" i="6"/>
  <c r="P5021" i="6"/>
  <c r="Q5021" i="6"/>
  <c r="P5005" i="6"/>
  <c r="Q5005" i="6"/>
  <c r="P4989" i="6"/>
  <c r="Q4989" i="6"/>
  <c r="P4973" i="6"/>
  <c r="Q4973" i="6"/>
  <c r="P4957" i="6"/>
  <c r="Q4957" i="6"/>
  <c r="P4941" i="6"/>
  <c r="Q4941" i="6"/>
  <c r="P4925" i="6"/>
  <c r="Q4925" i="6"/>
  <c r="P4909" i="6"/>
  <c r="Q4909" i="6"/>
  <c r="P4893" i="6"/>
  <c r="Q4893" i="6"/>
  <c r="P4877" i="6"/>
  <c r="Q4877" i="6"/>
  <c r="P4861" i="6"/>
  <c r="Q4861" i="6"/>
  <c r="P4845" i="6"/>
  <c r="Q4845" i="6"/>
  <c r="P4829" i="6"/>
  <c r="Q4829" i="6"/>
  <c r="P4813" i="6"/>
  <c r="Q4813" i="6"/>
  <c r="P4797" i="6"/>
  <c r="Q4797" i="6"/>
  <c r="P4781" i="6"/>
  <c r="Q4781" i="6"/>
  <c r="P4765" i="6"/>
  <c r="Q4765" i="6"/>
  <c r="P4749" i="6"/>
  <c r="Q4749" i="6"/>
  <c r="P4733" i="6"/>
  <c r="Q4733" i="6"/>
  <c r="P4715" i="6"/>
  <c r="Q4715" i="6"/>
  <c r="P4691" i="6"/>
  <c r="Q4691" i="6"/>
  <c r="P4659" i="6"/>
  <c r="Q4659" i="6"/>
  <c r="P4627" i="6"/>
  <c r="Q4627" i="6"/>
  <c r="P4595" i="6"/>
  <c r="Q4595" i="6"/>
  <c r="P4539" i="6"/>
  <c r="Q4539" i="6"/>
  <c r="P4475" i="6"/>
  <c r="Q4475" i="6"/>
  <c r="P4411" i="6"/>
  <c r="Q4411" i="6"/>
  <c r="P4347" i="6"/>
  <c r="Q4347" i="6"/>
  <c r="P4283" i="6"/>
  <c r="Q4283" i="6"/>
  <c r="P4219" i="6"/>
  <c r="Q4219" i="6"/>
  <c r="P4155" i="6"/>
  <c r="Q4155" i="6"/>
  <c r="P4091" i="6"/>
  <c r="Q4091" i="6"/>
  <c r="P4027" i="6"/>
  <c r="Q4027" i="6"/>
  <c r="P3963" i="6"/>
  <c r="Q3963" i="6"/>
  <c r="P3899" i="6"/>
  <c r="Q3899" i="6"/>
  <c r="P3835" i="6"/>
  <c r="Q3835" i="6"/>
  <c r="P3771" i="6"/>
  <c r="Q3771" i="6"/>
  <c r="P3703" i="6"/>
  <c r="Q3703" i="6"/>
  <c r="P3587" i="6"/>
  <c r="Q3587" i="6"/>
  <c r="P3331" i="6"/>
  <c r="Q3331" i="6"/>
  <c r="P3075" i="6"/>
  <c r="Q3075" i="6"/>
  <c r="P2819" i="6"/>
  <c r="Q2819" i="6"/>
  <c r="P2555" i="6"/>
  <c r="Q2555" i="6"/>
  <c r="P4698" i="6"/>
  <c r="Q4698" i="6"/>
  <c r="P4682" i="6"/>
  <c r="Q4682" i="6"/>
  <c r="P4666" i="6"/>
  <c r="Q4666" i="6"/>
  <c r="P4650" i="6"/>
  <c r="Q4650" i="6"/>
  <c r="P4634" i="6"/>
  <c r="Q4634" i="6"/>
  <c r="P4618" i="6"/>
  <c r="Q4618" i="6"/>
  <c r="P4602" i="6"/>
  <c r="Q4602" i="6"/>
  <c r="P4586" i="6"/>
  <c r="Q4586" i="6"/>
  <c r="P4570" i="6"/>
  <c r="Q4570" i="6"/>
  <c r="P4554" i="6"/>
  <c r="Q4554" i="6"/>
  <c r="P4538" i="6"/>
  <c r="Q4538" i="6"/>
  <c r="P4522" i="6"/>
  <c r="Q4522" i="6"/>
  <c r="P4506" i="6"/>
  <c r="Q4506" i="6"/>
  <c r="P4490" i="6"/>
  <c r="Q4490" i="6"/>
  <c r="P4474" i="6"/>
  <c r="Q4474" i="6"/>
  <c r="P4458" i="6"/>
  <c r="Q4458" i="6"/>
  <c r="P4442" i="6"/>
  <c r="Q4442" i="6"/>
  <c r="P4426" i="6"/>
  <c r="Q4426" i="6"/>
  <c r="P4410" i="6"/>
  <c r="Q4410" i="6"/>
  <c r="P4394" i="6"/>
  <c r="Q4394" i="6"/>
  <c r="P4378" i="6"/>
  <c r="Q4378" i="6"/>
  <c r="P4362" i="6"/>
  <c r="Q4362" i="6"/>
  <c r="P4346" i="6"/>
  <c r="Q4346" i="6"/>
  <c r="P4330" i="6"/>
  <c r="Q4330" i="6"/>
  <c r="P4314" i="6"/>
  <c r="Q4314" i="6"/>
  <c r="P4298" i="6"/>
  <c r="Q4298" i="6"/>
  <c r="P4282" i="6"/>
  <c r="Q4282" i="6"/>
  <c r="P4266" i="6"/>
  <c r="Q4266" i="6"/>
  <c r="P4250" i="6"/>
  <c r="Q4250" i="6"/>
  <c r="P4234" i="6"/>
  <c r="Q4234" i="6"/>
  <c r="P4218" i="6"/>
  <c r="Q4218" i="6"/>
  <c r="P4202" i="6"/>
  <c r="Q4202" i="6"/>
  <c r="P4186" i="6"/>
  <c r="Q4186" i="6"/>
  <c r="P4170" i="6"/>
  <c r="Q4170" i="6"/>
  <c r="P4154" i="6"/>
  <c r="Q4154" i="6"/>
  <c r="P4138" i="6"/>
  <c r="Q4138" i="6"/>
  <c r="P4122" i="6"/>
  <c r="Q4122" i="6"/>
  <c r="P4106" i="6"/>
  <c r="Q4106" i="6"/>
  <c r="P4090" i="6"/>
  <c r="Q4090" i="6"/>
  <c r="P4074" i="6"/>
  <c r="Q4074" i="6"/>
  <c r="P4058" i="6"/>
  <c r="Q4058" i="6"/>
  <c r="P4042" i="6"/>
  <c r="Q4042" i="6"/>
  <c r="P4026" i="6"/>
  <c r="Q4026" i="6"/>
  <c r="P4010" i="6"/>
  <c r="Q4010" i="6"/>
  <c r="P3994" i="6"/>
  <c r="Q3994" i="6"/>
  <c r="P3978" i="6"/>
  <c r="Q3978" i="6"/>
  <c r="P3962" i="6"/>
  <c r="Q3962" i="6"/>
  <c r="P3946" i="6"/>
  <c r="Q3946" i="6"/>
  <c r="P3930" i="6"/>
  <c r="Q3930" i="6"/>
  <c r="P3914" i="6"/>
  <c r="Q3914" i="6"/>
  <c r="P3898" i="6"/>
  <c r="Q3898" i="6"/>
  <c r="P3882" i="6"/>
  <c r="Q3882" i="6"/>
  <c r="P3866" i="6"/>
  <c r="Q3866" i="6"/>
  <c r="P3850" i="6"/>
  <c r="Q3850" i="6"/>
  <c r="P3834" i="6"/>
  <c r="Q3834" i="6"/>
  <c r="P3818" i="6"/>
  <c r="Q3818" i="6"/>
  <c r="P3802" i="6"/>
  <c r="Q3802" i="6"/>
  <c r="P3786" i="6"/>
  <c r="Q3786" i="6"/>
  <c r="P3770" i="6"/>
  <c r="Q3770" i="6"/>
  <c r="P3754" i="6"/>
  <c r="Q3754" i="6"/>
  <c r="P3738" i="6"/>
  <c r="Q3738" i="6"/>
  <c r="P3722" i="6"/>
  <c r="Q3722" i="6"/>
  <c r="P3702" i="6"/>
  <c r="Q3702" i="6"/>
  <c r="P3681" i="6"/>
  <c r="Q3681" i="6"/>
  <c r="P3651" i="6"/>
  <c r="Q3651" i="6"/>
  <c r="P3619" i="6"/>
  <c r="Q3619" i="6"/>
  <c r="P3583" i="6"/>
  <c r="Q3583" i="6"/>
  <c r="P3519" i="6"/>
  <c r="Q3519" i="6"/>
  <c r="P3455" i="6"/>
  <c r="Q3455" i="6"/>
  <c r="P3391" i="6"/>
  <c r="Q3391" i="6"/>
  <c r="P3327" i="6"/>
  <c r="Q3327" i="6"/>
  <c r="P3263" i="6"/>
  <c r="Q3263" i="6"/>
  <c r="P3199" i="6"/>
  <c r="Q3199" i="6"/>
  <c r="P3135" i="6"/>
  <c r="Q3135" i="6"/>
  <c r="P3071" i="6"/>
  <c r="Q3071" i="6"/>
  <c r="P3007" i="6"/>
  <c r="Q3007" i="6"/>
  <c r="P2943" i="6"/>
  <c r="Q2943" i="6"/>
  <c r="P2879" i="6"/>
  <c r="Q2879" i="6"/>
  <c r="P2815" i="6"/>
  <c r="Q2815" i="6"/>
  <c r="P2751" i="6"/>
  <c r="Q2751" i="6"/>
  <c r="P2687" i="6"/>
  <c r="Q2687" i="6"/>
  <c r="P2623" i="6"/>
  <c r="Q2623" i="6"/>
  <c r="P2547" i="6"/>
  <c r="Q2547" i="6"/>
  <c r="P2359" i="6"/>
  <c r="Q2359" i="6"/>
  <c r="P2103" i="6"/>
  <c r="Q2103" i="6"/>
  <c r="P1476" i="6"/>
  <c r="Q1476" i="6"/>
  <c r="P4573" i="6"/>
  <c r="Q4573" i="6"/>
  <c r="P4557" i="6"/>
  <c r="Q4557" i="6"/>
  <c r="P4541" i="6"/>
  <c r="Q4541" i="6"/>
  <c r="P4525" i="6"/>
  <c r="Q4525" i="6"/>
  <c r="P4509" i="6"/>
  <c r="Q4509" i="6"/>
  <c r="P4493" i="6"/>
  <c r="Q4493" i="6"/>
  <c r="P4477" i="6"/>
  <c r="Q4477" i="6"/>
  <c r="P4461" i="6"/>
  <c r="Q4461" i="6"/>
  <c r="P4445" i="6"/>
  <c r="Q4445" i="6"/>
  <c r="P4429" i="6"/>
  <c r="Q4429" i="6"/>
  <c r="P4413" i="6"/>
  <c r="Q4413" i="6"/>
  <c r="P4397" i="6"/>
  <c r="Q4397" i="6"/>
  <c r="P4381" i="6"/>
  <c r="Q4381" i="6"/>
  <c r="P4365" i="6"/>
  <c r="Q4365" i="6"/>
  <c r="P4349" i="6"/>
  <c r="Q4349" i="6"/>
  <c r="P4333" i="6"/>
  <c r="Q4333" i="6"/>
  <c r="P4317" i="6"/>
  <c r="Q4317" i="6"/>
  <c r="P4301" i="6"/>
  <c r="Q4301" i="6"/>
  <c r="P4285" i="6"/>
  <c r="Q4285" i="6"/>
  <c r="P4269" i="6"/>
  <c r="Q4269" i="6"/>
  <c r="P4253" i="6"/>
  <c r="Q4253" i="6"/>
  <c r="P4237" i="6"/>
  <c r="Q4237" i="6"/>
  <c r="P4221" i="6"/>
  <c r="Q4221" i="6"/>
  <c r="P4205" i="6"/>
  <c r="Q4205" i="6"/>
  <c r="P4189" i="6"/>
  <c r="Q4189" i="6"/>
  <c r="P4173" i="6"/>
  <c r="Q4173" i="6"/>
  <c r="P4157" i="6"/>
  <c r="Q4157" i="6"/>
  <c r="P4141" i="6"/>
  <c r="Q4141" i="6"/>
  <c r="P4125" i="6"/>
  <c r="Q4125" i="6"/>
  <c r="P4109" i="6"/>
  <c r="Q4109" i="6"/>
  <c r="P4093" i="6"/>
  <c r="Q4093" i="6"/>
  <c r="P4077" i="6"/>
  <c r="Q4077" i="6"/>
  <c r="P4061" i="6"/>
  <c r="Q4061" i="6"/>
  <c r="P4045" i="6"/>
  <c r="Q4045" i="6"/>
  <c r="P4029" i="6"/>
  <c r="Q4029" i="6"/>
  <c r="P4013" i="6"/>
  <c r="Q4013" i="6"/>
  <c r="P3997" i="6"/>
  <c r="Q3997" i="6"/>
  <c r="P3981" i="6"/>
  <c r="Q3981" i="6"/>
  <c r="P3965" i="6"/>
  <c r="Q3965" i="6"/>
  <c r="P3949" i="6"/>
  <c r="Q3949" i="6"/>
  <c r="P3933" i="6"/>
  <c r="Q3933" i="6"/>
  <c r="P3917" i="6"/>
  <c r="Q3917" i="6"/>
  <c r="P3901" i="6"/>
  <c r="Q3901" i="6"/>
  <c r="P3885" i="6"/>
  <c r="Q3885" i="6"/>
  <c r="P3869" i="6"/>
  <c r="Q3869" i="6"/>
  <c r="P3853" i="6"/>
  <c r="Q3853" i="6"/>
  <c r="P3837" i="6"/>
  <c r="Q3837" i="6"/>
  <c r="P3821" i="6"/>
  <c r="Q3821" i="6"/>
  <c r="P3805" i="6"/>
  <c r="Q3805" i="6"/>
  <c r="P3789" i="6"/>
  <c r="Q3789" i="6"/>
  <c r="P3773" i="6"/>
  <c r="Q3773" i="6"/>
  <c r="P3757" i="6"/>
  <c r="Q3757" i="6"/>
  <c r="P3741" i="6"/>
  <c r="Q3741" i="6"/>
  <c r="P3725" i="6"/>
  <c r="Q3725" i="6"/>
  <c r="P3706" i="6"/>
  <c r="Q3706" i="6"/>
  <c r="P3685" i="6"/>
  <c r="Q3685" i="6"/>
  <c r="P3657" i="6"/>
  <c r="Q3657" i="6"/>
  <c r="P3625" i="6"/>
  <c r="Q3625" i="6"/>
  <c r="P3593" i="6"/>
  <c r="Q3593" i="6"/>
  <c r="P3531" i="6"/>
  <c r="Q3531" i="6"/>
  <c r="P3467" i="6"/>
  <c r="Q3467" i="6"/>
  <c r="P3403" i="6"/>
  <c r="Q3403" i="6"/>
  <c r="P3339" i="6"/>
  <c r="Q3339" i="6"/>
  <c r="P3275" i="6"/>
  <c r="Q3275" i="6"/>
  <c r="P3211" i="6"/>
  <c r="Q3211" i="6"/>
  <c r="P3147" i="6"/>
  <c r="Q3147" i="6"/>
  <c r="P3083" i="6"/>
  <c r="Q3083" i="6"/>
  <c r="P3019" i="6"/>
  <c r="Q3019" i="6"/>
  <c r="P2955" i="6"/>
  <c r="Q2955" i="6"/>
  <c r="P2891" i="6"/>
  <c r="Q2891" i="6"/>
  <c r="P2827" i="6"/>
  <c r="Q2827" i="6"/>
  <c r="P2763" i="6"/>
  <c r="Q2763" i="6"/>
  <c r="P2699" i="6"/>
  <c r="Q2699" i="6"/>
  <c r="P2635" i="6"/>
  <c r="Q2635" i="6"/>
  <c r="P2566" i="6"/>
  <c r="Q2566" i="6"/>
  <c r="P2407" i="6"/>
  <c r="Q2407" i="6"/>
  <c r="P2151" i="6"/>
  <c r="Q2151" i="6"/>
  <c r="P1673" i="6"/>
  <c r="Q1673" i="6"/>
  <c r="P4712" i="6"/>
  <c r="Q4712" i="6"/>
  <c r="P4696" i="6"/>
  <c r="Q4696" i="6"/>
  <c r="P4680" i="6"/>
  <c r="Q4680" i="6"/>
  <c r="P4664" i="6"/>
  <c r="Q4664" i="6"/>
  <c r="P4648" i="6"/>
  <c r="Q4648" i="6"/>
  <c r="P4632" i="6"/>
  <c r="Q4632" i="6"/>
  <c r="P4616" i="6"/>
  <c r="Q4616" i="6"/>
  <c r="P4600" i="6"/>
  <c r="Q4600" i="6"/>
  <c r="P4584" i="6"/>
  <c r="Q4584" i="6"/>
  <c r="P4568" i="6"/>
  <c r="Q4568" i="6"/>
  <c r="P4552" i="6"/>
  <c r="Q4552" i="6"/>
  <c r="P4536" i="6"/>
  <c r="Q4536" i="6"/>
  <c r="P4520" i="6"/>
  <c r="Q4520" i="6"/>
  <c r="P4504" i="6"/>
  <c r="Q4504" i="6"/>
  <c r="P4488" i="6"/>
  <c r="Q4488" i="6"/>
  <c r="P4472" i="6"/>
  <c r="Q4472" i="6"/>
  <c r="P4456" i="6"/>
  <c r="Q4456" i="6"/>
  <c r="P4440" i="6"/>
  <c r="Q4440" i="6"/>
  <c r="P4424" i="6"/>
  <c r="Q4424" i="6"/>
  <c r="P4408" i="6"/>
  <c r="Q4408" i="6"/>
  <c r="P4392" i="6"/>
  <c r="Q4392" i="6"/>
  <c r="P4376" i="6"/>
  <c r="Q4376" i="6"/>
  <c r="P4360" i="6"/>
  <c r="Q4360" i="6"/>
  <c r="P4344" i="6"/>
  <c r="Q4344" i="6"/>
  <c r="P4328" i="6"/>
  <c r="Q4328" i="6"/>
  <c r="P4312" i="6"/>
  <c r="Q4312" i="6"/>
  <c r="P4296" i="6"/>
  <c r="Q4296" i="6"/>
  <c r="P4280" i="6"/>
  <c r="Q4280" i="6"/>
  <c r="P4264" i="6"/>
  <c r="Q4264" i="6"/>
  <c r="P4248" i="6"/>
  <c r="Q4248" i="6"/>
  <c r="P4232" i="6"/>
  <c r="Q4232" i="6"/>
  <c r="P4216" i="6"/>
  <c r="Q4216" i="6"/>
  <c r="P4200" i="6"/>
  <c r="Q4200" i="6"/>
  <c r="P4184" i="6"/>
  <c r="Q4184" i="6"/>
  <c r="P4168" i="6"/>
  <c r="Q4168" i="6"/>
  <c r="P4152" i="6"/>
  <c r="Q4152" i="6"/>
  <c r="P4136" i="6"/>
  <c r="Q4136" i="6"/>
  <c r="P4120" i="6"/>
  <c r="Q4120" i="6"/>
  <c r="P4104" i="6"/>
  <c r="Q4104" i="6"/>
  <c r="P4088" i="6"/>
  <c r="Q4088" i="6"/>
  <c r="P4072" i="6"/>
  <c r="Q4072" i="6"/>
  <c r="P4056" i="6"/>
  <c r="Q4056" i="6"/>
  <c r="P4040" i="6"/>
  <c r="Q4040" i="6"/>
  <c r="P4024" i="6"/>
  <c r="Q4024" i="6"/>
  <c r="P4008" i="6"/>
  <c r="Q4008" i="6"/>
  <c r="P3992" i="6"/>
  <c r="Q3992" i="6"/>
  <c r="P3976" i="6"/>
  <c r="Q3976" i="6"/>
  <c r="P3960" i="6"/>
  <c r="Q3960" i="6"/>
  <c r="P3944" i="6"/>
  <c r="Q3944" i="6"/>
  <c r="P3928" i="6"/>
  <c r="Q3928" i="6"/>
  <c r="P3912" i="6"/>
  <c r="Q3912" i="6"/>
  <c r="P3896" i="6"/>
  <c r="Q3896" i="6"/>
  <c r="P3880" i="6"/>
  <c r="Q3880" i="6"/>
  <c r="P3864" i="6"/>
  <c r="Q3864" i="6"/>
  <c r="P3848" i="6"/>
  <c r="Q3848" i="6"/>
  <c r="P3832" i="6"/>
  <c r="Q3832" i="6"/>
  <c r="P3816" i="6"/>
  <c r="Q3816" i="6"/>
  <c r="P3800" i="6"/>
  <c r="Q3800" i="6"/>
  <c r="P3784" i="6"/>
  <c r="Q3784" i="6"/>
  <c r="P3768" i="6"/>
  <c r="Q3768" i="6"/>
  <c r="P3752" i="6"/>
  <c r="Q3752" i="6"/>
  <c r="P3736" i="6"/>
  <c r="Q3736" i="6"/>
  <c r="P3720" i="6"/>
  <c r="Q3720" i="6"/>
  <c r="P3699" i="6"/>
  <c r="Q3699" i="6"/>
  <c r="P3678" i="6"/>
  <c r="Q3678" i="6"/>
  <c r="P3647" i="6"/>
  <c r="Q3647" i="6"/>
  <c r="P3615" i="6"/>
  <c r="Q3615" i="6"/>
  <c r="P3575" i="6"/>
  <c r="Q3575" i="6"/>
  <c r="P3511" i="6"/>
  <c r="Q3511" i="6"/>
  <c r="P3447" i="6"/>
  <c r="Q3447" i="6"/>
  <c r="P3383" i="6"/>
  <c r="Q3383" i="6"/>
  <c r="P3319" i="6"/>
  <c r="Q3319" i="6"/>
  <c r="P3255" i="6"/>
  <c r="Q3255" i="6"/>
  <c r="P3191" i="6"/>
  <c r="Q3191" i="6"/>
  <c r="P3127" i="6"/>
  <c r="Q3127" i="6"/>
  <c r="P3063" i="6"/>
  <c r="Q3063" i="6"/>
  <c r="P2999" i="6"/>
  <c r="Q2999" i="6"/>
  <c r="P2935" i="6"/>
  <c r="Q2935" i="6"/>
  <c r="P2871" i="6"/>
  <c r="Q2871" i="6"/>
  <c r="P2807" i="6"/>
  <c r="Q2807" i="6"/>
  <c r="P2743" i="6"/>
  <c r="Q2743" i="6"/>
  <c r="P2679" i="6"/>
  <c r="Q2679" i="6"/>
  <c r="P2615" i="6"/>
  <c r="Q2615" i="6"/>
  <c r="P2531" i="6"/>
  <c r="Q2531" i="6"/>
  <c r="P2327" i="6"/>
  <c r="Q2327" i="6"/>
  <c r="P2071" i="6"/>
  <c r="Q2071" i="6"/>
  <c r="P1072" i="6"/>
  <c r="Q1072" i="6"/>
  <c r="P3662" i="6"/>
  <c r="Q3662" i="6"/>
  <c r="P3646" i="6"/>
  <c r="Q3646" i="6"/>
  <c r="P3630" i="6"/>
  <c r="Q3630" i="6"/>
  <c r="P3614" i="6"/>
  <c r="Q3614" i="6"/>
  <c r="P3598" i="6"/>
  <c r="Q3598" i="6"/>
  <c r="P3582" i="6"/>
  <c r="Q3582" i="6"/>
  <c r="P3566" i="6"/>
  <c r="Q3566" i="6"/>
  <c r="P3550" i="6"/>
  <c r="Q3550" i="6"/>
  <c r="P3534" i="6"/>
  <c r="Q3534" i="6"/>
  <c r="P3518" i="6"/>
  <c r="Q3518" i="6"/>
  <c r="P3502" i="6"/>
  <c r="Q3502" i="6"/>
  <c r="P3486" i="6"/>
  <c r="Q3486" i="6"/>
  <c r="P3470" i="6"/>
  <c r="Q3470" i="6"/>
  <c r="P3454" i="6"/>
  <c r="Q3454" i="6"/>
  <c r="P3438" i="6"/>
  <c r="Q3438" i="6"/>
  <c r="P3422" i="6"/>
  <c r="Q3422" i="6"/>
  <c r="P3406" i="6"/>
  <c r="Q3406" i="6"/>
  <c r="P3390" i="6"/>
  <c r="Q3390" i="6"/>
  <c r="P3374" i="6"/>
  <c r="Q3374" i="6"/>
  <c r="P3358" i="6"/>
  <c r="Q3358" i="6"/>
  <c r="P3342" i="6"/>
  <c r="Q3342" i="6"/>
  <c r="P3326" i="6"/>
  <c r="Q3326" i="6"/>
  <c r="P3310" i="6"/>
  <c r="Q3310" i="6"/>
  <c r="P3294" i="6"/>
  <c r="Q3294" i="6"/>
  <c r="P3278" i="6"/>
  <c r="Q3278" i="6"/>
  <c r="P3262" i="6"/>
  <c r="Q3262" i="6"/>
  <c r="P3246" i="6"/>
  <c r="Q3246" i="6"/>
  <c r="P3230" i="6"/>
  <c r="Q3230" i="6"/>
  <c r="P3214" i="6"/>
  <c r="Q3214" i="6"/>
  <c r="P3198" i="6"/>
  <c r="Q3198" i="6"/>
  <c r="P3182" i="6"/>
  <c r="Q3182" i="6"/>
  <c r="P3166" i="6"/>
  <c r="Q3166" i="6"/>
  <c r="P3150" i="6"/>
  <c r="Q3150" i="6"/>
  <c r="P3134" i="6"/>
  <c r="Q3134" i="6"/>
  <c r="P3118" i="6"/>
  <c r="Q3118" i="6"/>
  <c r="P3102" i="6"/>
  <c r="Q3102" i="6"/>
  <c r="P3086" i="6"/>
  <c r="Q3086" i="6"/>
  <c r="P3070" i="6"/>
  <c r="Q3070" i="6"/>
  <c r="P3054" i="6"/>
  <c r="Q3054" i="6"/>
  <c r="P3038" i="6"/>
  <c r="Q3038" i="6"/>
  <c r="P3022" i="6"/>
  <c r="Q3022" i="6"/>
  <c r="P3006" i="6"/>
  <c r="Q3006" i="6"/>
  <c r="P2990" i="6"/>
  <c r="Q2990" i="6"/>
  <c r="P2974" i="6"/>
  <c r="Q2974" i="6"/>
  <c r="P2958" i="6"/>
  <c r="Q2958" i="6"/>
  <c r="P2942" i="6"/>
  <c r="Q2942" i="6"/>
  <c r="P2926" i="6"/>
  <c r="Q2926" i="6"/>
  <c r="P2910" i="6"/>
  <c r="Q2910" i="6"/>
  <c r="P2894" i="6"/>
  <c r="Q2894" i="6"/>
  <c r="P2878" i="6"/>
  <c r="Q2878" i="6"/>
  <c r="P2862" i="6"/>
  <c r="Q2862" i="6"/>
  <c r="P2846" i="6"/>
  <c r="Q2846" i="6"/>
  <c r="P2830" i="6"/>
  <c r="Q2830" i="6"/>
  <c r="P2814" i="6"/>
  <c r="Q2814" i="6"/>
  <c r="P2798" i="6"/>
  <c r="Q2798" i="6"/>
  <c r="P2782" i="6"/>
  <c r="Q2782" i="6"/>
  <c r="P2766" i="6"/>
  <c r="Q2766" i="6"/>
  <c r="P2750" i="6"/>
  <c r="Q2750" i="6"/>
  <c r="P2734" i="6"/>
  <c r="Q2734" i="6"/>
  <c r="P2718" i="6"/>
  <c r="Q2718" i="6"/>
  <c r="P2702" i="6"/>
  <c r="Q2702" i="6"/>
  <c r="P2686" i="6"/>
  <c r="Q2686" i="6"/>
  <c r="P4892" i="6"/>
  <c r="Q4892" i="6"/>
  <c r="P4800" i="6"/>
  <c r="Q4800" i="6"/>
  <c r="P4689" i="6"/>
  <c r="Q4689" i="6"/>
  <c r="P4407" i="6"/>
  <c r="Q4407" i="6"/>
  <c r="P4023" i="6"/>
  <c r="Q4023" i="6"/>
  <c r="P3735" i="6"/>
  <c r="Q3735" i="6"/>
  <c r="P3379" i="6"/>
  <c r="Q3379" i="6"/>
  <c r="P2311" i="6"/>
  <c r="Q2311" i="6"/>
  <c r="P5003" i="6"/>
  <c r="Q5003" i="6"/>
  <c r="P4971" i="6"/>
  <c r="Q4971" i="6"/>
  <c r="P4939" i="6"/>
  <c r="Q4939" i="6"/>
  <c r="P4907" i="6"/>
  <c r="Q4907" i="6"/>
  <c r="P4875" i="6"/>
  <c r="Q4875" i="6"/>
  <c r="P4843" i="6"/>
  <c r="Q4843" i="6"/>
  <c r="P4811" i="6"/>
  <c r="Q4811" i="6"/>
  <c r="P4779" i="6"/>
  <c r="Q4779" i="6"/>
  <c r="P4747" i="6"/>
  <c r="Q4747" i="6"/>
  <c r="P4713" i="6"/>
  <c r="Q4713" i="6"/>
  <c r="P4687" i="6"/>
  <c r="Q4687" i="6"/>
  <c r="P4655" i="6"/>
  <c r="Q4655" i="6"/>
  <c r="P4623" i="6"/>
  <c r="Q4623" i="6"/>
  <c r="P4531" i="6"/>
  <c r="Q4531" i="6"/>
  <c r="P4467" i="6"/>
  <c r="Q4467" i="6"/>
  <c r="P4403" i="6"/>
  <c r="Q4403" i="6"/>
  <c r="P4339" i="6"/>
  <c r="Q4339" i="6"/>
  <c r="P4275" i="6"/>
  <c r="Q4275" i="6"/>
  <c r="P4147" i="6"/>
  <c r="Q4147" i="6"/>
  <c r="P4019" i="6"/>
  <c r="Q4019" i="6"/>
  <c r="P3891" i="6"/>
  <c r="Q3891" i="6"/>
  <c r="P3763" i="6"/>
  <c r="Q3763" i="6"/>
  <c r="P3693" i="6"/>
  <c r="Q3693" i="6"/>
  <c r="P3299" i="6"/>
  <c r="Q3299" i="6"/>
  <c r="P2787" i="6"/>
  <c r="Q2787" i="6"/>
  <c r="P2491" i="6"/>
  <c r="Q2491" i="6"/>
  <c r="P5008" i="6"/>
  <c r="Q5008" i="6"/>
  <c r="P4912" i="6"/>
  <c r="Q4912" i="6"/>
  <c r="P4864" i="6"/>
  <c r="Q4864" i="6"/>
  <c r="P4816" i="6"/>
  <c r="Q4816" i="6"/>
  <c r="P4768" i="6"/>
  <c r="Q4768" i="6"/>
  <c r="P4719" i="6"/>
  <c r="Q4719" i="6"/>
  <c r="P4487" i="6"/>
  <c r="Q4487" i="6"/>
  <c r="P3847" i="6"/>
  <c r="Q3847" i="6"/>
  <c r="P4970" i="6"/>
  <c r="Q4970" i="6"/>
  <c r="P4914" i="6"/>
  <c r="Q4914" i="6"/>
  <c r="P4878" i="6"/>
  <c r="Q4878" i="6"/>
  <c r="P4846" i="6"/>
  <c r="Q4846" i="6"/>
  <c r="P4814" i="6"/>
  <c r="Q4814" i="6"/>
  <c r="P4766" i="6"/>
  <c r="Q4766" i="6"/>
  <c r="P4734" i="6"/>
  <c r="Q4734" i="6"/>
  <c r="P4693" i="6"/>
  <c r="Q4693" i="6"/>
  <c r="P4629" i="6"/>
  <c r="Q4629" i="6"/>
  <c r="P4479" i="6"/>
  <c r="Q4479" i="6"/>
  <c r="P4351" i="6"/>
  <c r="Q4351" i="6"/>
  <c r="P4287" i="6"/>
  <c r="Q4287" i="6"/>
  <c r="P4159" i="6"/>
  <c r="Q4159" i="6"/>
  <c r="P4031" i="6"/>
  <c r="Q4031" i="6"/>
  <c r="P3903" i="6"/>
  <c r="Q3903" i="6"/>
  <c r="P3775" i="6"/>
  <c r="Q3775" i="6"/>
  <c r="P3597" i="6"/>
  <c r="Q3597" i="6"/>
  <c r="P2835" i="6"/>
  <c r="Q2835" i="6"/>
  <c r="P5012" i="6"/>
  <c r="Q5012" i="6"/>
  <c r="P4968" i="6"/>
  <c r="Q4968" i="6"/>
  <c r="P4920" i="6"/>
  <c r="Q4920" i="6"/>
  <c r="P4872" i="6"/>
  <c r="Q4872" i="6"/>
  <c r="P4824" i="6"/>
  <c r="Q4824" i="6"/>
  <c r="P4772" i="6"/>
  <c r="Q4772" i="6"/>
  <c r="P4728" i="6"/>
  <c r="Q4728" i="6"/>
  <c r="P4649" i="6"/>
  <c r="Q4649" i="6"/>
  <c r="P4503" i="6"/>
  <c r="Q4503" i="6"/>
  <c r="P4327" i="6"/>
  <c r="Q4327" i="6"/>
  <c r="P4119" i="6"/>
  <c r="Q4119" i="6"/>
  <c r="P3927" i="6"/>
  <c r="Q3927" i="6"/>
  <c r="P3783" i="6"/>
  <c r="Q3783" i="6"/>
  <c r="P3677" i="6"/>
  <c r="Q3677" i="6"/>
  <c r="P3507" i="6"/>
  <c r="Q3507" i="6"/>
  <c r="P3251" i="6"/>
  <c r="Q3251" i="6"/>
  <c r="P2867" i="6"/>
  <c r="Q2867" i="6"/>
  <c r="P2611" i="6"/>
  <c r="Q2611" i="6"/>
  <c r="P5027" i="6"/>
  <c r="Q5027" i="6"/>
  <c r="P5011" i="6"/>
  <c r="Q5011" i="6"/>
  <c r="P4995" i="6"/>
  <c r="Q4995" i="6"/>
  <c r="P4979" i="6"/>
  <c r="Q4979" i="6"/>
  <c r="P4963" i="6"/>
  <c r="Q4963" i="6"/>
  <c r="P4947" i="6"/>
  <c r="Q4947" i="6"/>
  <c r="P4931" i="6"/>
  <c r="Q4931" i="6"/>
  <c r="P4915" i="6"/>
  <c r="Q4915" i="6"/>
  <c r="P4899" i="6"/>
  <c r="Q4899" i="6"/>
  <c r="P4883" i="6"/>
  <c r="Q4883" i="6"/>
  <c r="P4867" i="6"/>
  <c r="Q4867" i="6"/>
  <c r="P4851" i="6"/>
  <c r="Q4851" i="6"/>
  <c r="P4835" i="6"/>
  <c r="Q4835" i="6"/>
  <c r="P4819" i="6"/>
  <c r="Q4819" i="6"/>
  <c r="P4803" i="6"/>
  <c r="Q4803" i="6"/>
  <c r="P4787" i="6"/>
  <c r="Q4787" i="6"/>
  <c r="P4771" i="6"/>
  <c r="Q4771" i="6"/>
  <c r="P4755" i="6"/>
  <c r="Q4755" i="6"/>
  <c r="P4739" i="6"/>
  <c r="Q4739" i="6"/>
  <c r="P4723" i="6"/>
  <c r="Q4723" i="6"/>
  <c r="P4702" i="6"/>
  <c r="Q4702" i="6"/>
  <c r="P4671" i="6"/>
  <c r="Q4671" i="6"/>
  <c r="P4639" i="6"/>
  <c r="Q4639" i="6"/>
  <c r="P4607" i="6"/>
  <c r="Q4607" i="6"/>
  <c r="P4563" i="6"/>
  <c r="Q4563" i="6"/>
  <c r="P4499" i="6"/>
  <c r="Q4499" i="6"/>
  <c r="P4435" i="6"/>
  <c r="Q4435" i="6"/>
  <c r="P4371" i="6"/>
  <c r="Q4371" i="6"/>
  <c r="P4307" i="6"/>
  <c r="Q4307" i="6"/>
  <c r="P4243" i="6"/>
  <c r="Q4243" i="6"/>
  <c r="P4179" i="6"/>
  <c r="Q4179" i="6"/>
  <c r="P4115" i="6"/>
  <c r="Q4115" i="6"/>
  <c r="P4051" i="6"/>
  <c r="Q4051" i="6"/>
  <c r="P3987" i="6"/>
  <c r="Q3987" i="6"/>
  <c r="P3923" i="6"/>
  <c r="Q3923" i="6"/>
  <c r="P3859" i="6"/>
  <c r="Q3859" i="6"/>
  <c r="P3795" i="6"/>
  <c r="Q3795" i="6"/>
  <c r="P3731" i="6"/>
  <c r="Q3731" i="6"/>
  <c r="P3637" i="6"/>
  <c r="Q3637" i="6"/>
  <c r="P3427" i="6"/>
  <c r="Q3427" i="6"/>
  <c r="P3171" i="6"/>
  <c r="Q3171" i="6"/>
  <c r="P2915" i="6"/>
  <c r="Q2915" i="6"/>
  <c r="P2659" i="6"/>
  <c r="Q2659" i="6"/>
  <c r="P1983" i="6"/>
  <c r="Q1983" i="6"/>
  <c r="P4984" i="6"/>
  <c r="Q4984" i="6"/>
  <c r="P4936" i="6"/>
  <c r="Q4936" i="6"/>
  <c r="P4888" i="6"/>
  <c r="Q4888" i="6"/>
  <c r="P4840" i="6"/>
  <c r="Q4840" i="6"/>
  <c r="P4792" i="6"/>
  <c r="Q4792" i="6"/>
  <c r="P4744" i="6"/>
  <c r="Q4744" i="6"/>
  <c r="P4681" i="6"/>
  <c r="Q4681" i="6"/>
  <c r="P4583" i="6"/>
  <c r="Q4583" i="6"/>
  <c r="P4391" i="6"/>
  <c r="Q4391" i="6"/>
  <c r="P4199" i="6"/>
  <c r="Q4199" i="6"/>
  <c r="P4007" i="6"/>
  <c r="Q4007" i="6"/>
  <c r="P5022" i="6"/>
  <c r="Q5022" i="6"/>
  <c r="P4986" i="6"/>
  <c r="Q4986" i="6"/>
  <c r="P4954" i="6"/>
  <c r="Q4954" i="6"/>
  <c r="P4926" i="6"/>
  <c r="Q4926" i="6"/>
  <c r="P4902" i="6"/>
  <c r="Q4902" i="6"/>
  <c r="P4886" i="6"/>
  <c r="Q4886" i="6"/>
  <c r="P4870" i="6"/>
  <c r="Q4870" i="6"/>
  <c r="P4854" i="6"/>
  <c r="Q4854" i="6"/>
  <c r="P4838" i="6"/>
  <c r="Q4838" i="6"/>
  <c r="P4822" i="6"/>
  <c r="Q4822" i="6"/>
  <c r="P4806" i="6"/>
  <c r="Q4806" i="6"/>
  <c r="P4790" i="6"/>
  <c r="Q4790" i="6"/>
  <c r="P4774" i="6"/>
  <c r="Q4774" i="6"/>
  <c r="P4758" i="6"/>
  <c r="Q4758" i="6"/>
  <c r="P4742" i="6"/>
  <c r="Q4742" i="6"/>
  <c r="P4726" i="6"/>
  <c r="Q4726" i="6"/>
  <c r="P4706" i="6"/>
  <c r="Q4706" i="6"/>
  <c r="P4677" i="6"/>
  <c r="Q4677" i="6"/>
  <c r="P4645" i="6"/>
  <c r="Q4645" i="6"/>
  <c r="P4613" i="6"/>
  <c r="Q4613" i="6"/>
  <c r="P4575" i="6"/>
  <c r="Q4575" i="6"/>
  <c r="P4511" i="6"/>
  <c r="Q4511" i="6"/>
  <c r="P4447" i="6"/>
  <c r="Q4447" i="6"/>
  <c r="P4383" i="6"/>
  <c r="Q4383" i="6"/>
  <c r="P4319" i="6"/>
  <c r="Q4319" i="6"/>
  <c r="P4255" i="6"/>
  <c r="Q4255" i="6"/>
  <c r="P4191" i="6"/>
  <c r="Q4191" i="6"/>
  <c r="P4127" i="6"/>
  <c r="Q4127" i="6"/>
  <c r="P4063" i="6"/>
  <c r="Q4063" i="6"/>
  <c r="P3999" i="6"/>
  <c r="Q3999" i="6"/>
  <c r="P3935" i="6"/>
  <c r="Q3935" i="6"/>
  <c r="P3871" i="6"/>
  <c r="Q3871" i="6"/>
  <c r="P3807" i="6"/>
  <c r="Q3807" i="6"/>
  <c r="P3743" i="6"/>
  <c r="Q3743" i="6"/>
  <c r="P3661" i="6"/>
  <c r="Q3661" i="6"/>
  <c r="P3475" i="6"/>
  <c r="Q3475" i="6"/>
  <c r="P3219" i="6"/>
  <c r="Q3219" i="6"/>
  <c r="P2963" i="6"/>
  <c r="Q2963" i="6"/>
  <c r="P2707" i="6"/>
  <c r="Q2707" i="6"/>
  <c r="P2183" i="6"/>
  <c r="Q2183" i="6"/>
  <c r="P5004" i="6"/>
  <c r="Q5004" i="6"/>
  <c r="P4952" i="6"/>
  <c r="Q4952" i="6"/>
  <c r="P4908" i="6"/>
  <c r="Q4908" i="6"/>
  <c r="P4860" i="6"/>
  <c r="Q4860" i="6"/>
  <c r="P4808" i="6"/>
  <c r="Q4808" i="6"/>
  <c r="P4760" i="6"/>
  <c r="Q4760" i="6"/>
  <c r="P4709" i="6"/>
  <c r="Q4709" i="6"/>
  <c r="P4617" i="6"/>
  <c r="Q4617" i="6"/>
  <c r="P4471" i="6"/>
  <c r="Q4471" i="6"/>
  <c r="P4263" i="6"/>
  <c r="Q4263" i="6"/>
  <c r="P4071" i="6"/>
  <c r="Q4071" i="6"/>
  <c r="P3911" i="6"/>
  <c r="Q3911" i="6"/>
  <c r="P3767" i="6"/>
  <c r="Q3767" i="6"/>
  <c r="P5018" i="6"/>
  <c r="Q5018" i="6"/>
  <c r="P4990" i="6"/>
  <c r="Q4990" i="6"/>
  <c r="P4958" i="6"/>
  <c r="Q4958" i="6"/>
  <c r="P4922" i="6"/>
  <c r="Q4922" i="6"/>
  <c r="P5017" i="6"/>
  <c r="Q5017" i="6"/>
  <c r="P5001" i="6"/>
  <c r="Q5001" i="6"/>
  <c r="P4985" i="6"/>
  <c r="Q4985" i="6"/>
  <c r="P4969" i="6"/>
  <c r="Q4969" i="6"/>
  <c r="P4953" i="6"/>
  <c r="Q4953" i="6"/>
  <c r="P4937" i="6"/>
  <c r="Q4937" i="6"/>
  <c r="P4921" i="6"/>
  <c r="Q4921" i="6"/>
  <c r="P4905" i="6"/>
  <c r="Q4905" i="6"/>
  <c r="P4889" i="6"/>
  <c r="Q4889" i="6"/>
  <c r="P4873" i="6"/>
  <c r="Q4873" i="6"/>
  <c r="P4857" i="6"/>
  <c r="Q4857" i="6"/>
  <c r="P4841" i="6"/>
  <c r="Q4841" i="6"/>
  <c r="P4825" i="6"/>
  <c r="Q4825" i="6"/>
  <c r="P4809" i="6"/>
  <c r="Q4809" i="6"/>
  <c r="P4793" i="6"/>
  <c r="Q4793" i="6"/>
  <c r="P4777" i="6"/>
  <c r="Q4777" i="6"/>
  <c r="P4761" i="6"/>
  <c r="Q4761" i="6"/>
  <c r="P4745" i="6"/>
  <c r="Q4745" i="6"/>
  <c r="P4729" i="6"/>
  <c r="Q4729" i="6"/>
  <c r="P4710" i="6"/>
  <c r="Q4710" i="6"/>
  <c r="P4683" i="6"/>
  <c r="Q4683" i="6"/>
  <c r="P4651" i="6"/>
  <c r="Q4651" i="6"/>
  <c r="P4619" i="6"/>
  <c r="Q4619" i="6"/>
  <c r="P4587" i="6"/>
  <c r="Q4587" i="6"/>
  <c r="P4523" i="6"/>
  <c r="Q4523" i="6"/>
  <c r="P4459" i="6"/>
  <c r="Q4459" i="6"/>
  <c r="P4395" i="6"/>
  <c r="Q4395" i="6"/>
  <c r="P4331" i="6"/>
  <c r="Q4331" i="6"/>
  <c r="P4267" i="6"/>
  <c r="Q4267" i="6"/>
  <c r="P4203" i="6"/>
  <c r="Q4203" i="6"/>
  <c r="P4139" i="6"/>
  <c r="Q4139" i="6"/>
  <c r="P4075" i="6"/>
  <c r="Q4075" i="6"/>
  <c r="P4011" i="6"/>
  <c r="Q4011" i="6"/>
  <c r="P3947" i="6"/>
  <c r="Q3947" i="6"/>
  <c r="P3883" i="6"/>
  <c r="Q3883" i="6"/>
  <c r="P3819" i="6"/>
  <c r="Q3819" i="6"/>
  <c r="P3755" i="6"/>
  <c r="Q3755" i="6"/>
  <c r="P3682" i="6"/>
  <c r="Q3682" i="6"/>
  <c r="P3523" i="6"/>
  <c r="Q3523" i="6"/>
  <c r="P3267" i="6"/>
  <c r="Q3267" i="6"/>
  <c r="P3011" i="6"/>
  <c r="Q3011" i="6"/>
  <c r="P2755" i="6"/>
  <c r="Q2755" i="6"/>
  <c r="P2375" i="6"/>
  <c r="Q2375" i="6"/>
  <c r="P4694" i="6"/>
  <c r="Q4694" i="6"/>
  <c r="P4678" i="6"/>
  <c r="Q4678" i="6"/>
  <c r="P4662" i="6"/>
  <c r="Q4662" i="6"/>
  <c r="P4646" i="6"/>
  <c r="Q4646" i="6"/>
  <c r="P4630" i="6"/>
  <c r="Q4630" i="6"/>
  <c r="P4614" i="6"/>
  <c r="Q4614" i="6"/>
  <c r="P4598" i="6"/>
  <c r="Q4598" i="6"/>
  <c r="P4582" i="6"/>
  <c r="Q4582" i="6"/>
  <c r="P4566" i="6"/>
  <c r="Q4566" i="6"/>
  <c r="P4550" i="6"/>
  <c r="Q4550" i="6"/>
  <c r="P4534" i="6"/>
  <c r="Q4534" i="6"/>
  <c r="P4518" i="6"/>
  <c r="Q4518" i="6"/>
  <c r="P4502" i="6"/>
  <c r="Q4502" i="6"/>
  <c r="P4486" i="6"/>
  <c r="Q4486" i="6"/>
  <c r="P4470" i="6"/>
  <c r="Q4470" i="6"/>
  <c r="P4454" i="6"/>
  <c r="Q4454" i="6"/>
  <c r="P4438" i="6"/>
  <c r="Q4438" i="6"/>
  <c r="P4422" i="6"/>
  <c r="Q4422" i="6"/>
  <c r="P4406" i="6"/>
  <c r="Q4406" i="6"/>
  <c r="P4390" i="6"/>
  <c r="Q4390" i="6"/>
  <c r="P4374" i="6"/>
  <c r="Q4374" i="6"/>
  <c r="P4358" i="6"/>
  <c r="Q4358" i="6"/>
  <c r="P4342" i="6"/>
  <c r="Q4342" i="6"/>
  <c r="P4326" i="6"/>
  <c r="Q4326" i="6"/>
  <c r="P4310" i="6"/>
  <c r="Q4310" i="6"/>
  <c r="P4294" i="6"/>
  <c r="Q4294" i="6"/>
  <c r="P4278" i="6"/>
  <c r="Q4278" i="6"/>
  <c r="P4262" i="6"/>
  <c r="Q4262" i="6"/>
  <c r="P4246" i="6"/>
  <c r="Q4246" i="6"/>
  <c r="P4230" i="6"/>
  <c r="Q4230" i="6"/>
  <c r="P4214" i="6"/>
  <c r="Q4214" i="6"/>
  <c r="P4198" i="6"/>
  <c r="Q4198" i="6"/>
  <c r="P4182" i="6"/>
  <c r="Q4182" i="6"/>
  <c r="P4166" i="6"/>
  <c r="Q4166" i="6"/>
  <c r="P4150" i="6"/>
  <c r="Q4150" i="6"/>
  <c r="P4134" i="6"/>
  <c r="Q4134" i="6"/>
  <c r="P4118" i="6"/>
  <c r="Q4118" i="6"/>
  <c r="P4102" i="6"/>
  <c r="Q4102" i="6"/>
  <c r="P4086" i="6"/>
  <c r="Q4086" i="6"/>
  <c r="P4070" i="6"/>
  <c r="Q4070" i="6"/>
  <c r="P4054" i="6"/>
  <c r="Q4054" i="6"/>
  <c r="P4038" i="6"/>
  <c r="Q4038" i="6"/>
  <c r="P4022" i="6"/>
  <c r="Q4022" i="6"/>
  <c r="P4006" i="6"/>
  <c r="Q4006" i="6"/>
  <c r="P3990" i="6"/>
  <c r="Q3990" i="6"/>
  <c r="P3974" i="6"/>
  <c r="Q3974" i="6"/>
  <c r="P3958" i="6"/>
  <c r="Q3958" i="6"/>
  <c r="P3942" i="6"/>
  <c r="Q3942" i="6"/>
  <c r="P3926" i="6"/>
  <c r="Q3926" i="6"/>
  <c r="P3910" i="6"/>
  <c r="Q3910" i="6"/>
  <c r="P3894" i="6"/>
  <c r="Q3894" i="6"/>
  <c r="P3878" i="6"/>
  <c r="Q3878" i="6"/>
  <c r="P3862" i="6"/>
  <c r="Q3862" i="6"/>
  <c r="P3846" i="6"/>
  <c r="Q3846" i="6"/>
  <c r="P3830" i="6"/>
  <c r="Q3830" i="6"/>
  <c r="P3814" i="6"/>
  <c r="Q3814" i="6"/>
  <c r="P3798" i="6"/>
  <c r="Q3798" i="6"/>
  <c r="P3782" i="6"/>
  <c r="Q3782" i="6"/>
  <c r="P3766" i="6"/>
  <c r="Q3766" i="6"/>
  <c r="P3750" i="6"/>
  <c r="Q3750" i="6"/>
  <c r="P3734" i="6"/>
  <c r="Q3734" i="6"/>
  <c r="P3718" i="6"/>
  <c r="Q3718" i="6"/>
  <c r="P3697" i="6"/>
  <c r="Q3697" i="6"/>
  <c r="P3675" i="6"/>
  <c r="Q3675" i="6"/>
  <c r="P3643" i="6"/>
  <c r="Q3643" i="6"/>
  <c r="P3611" i="6"/>
  <c r="Q3611" i="6"/>
  <c r="P3567" i="6"/>
  <c r="Q3567" i="6"/>
  <c r="P3503" i="6"/>
  <c r="Q3503" i="6"/>
  <c r="P3439" i="6"/>
  <c r="Q3439" i="6"/>
  <c r="P3375" i="6"/>
  <c r="Q3375" i="6"/>
  <c r="P3311" i="6"/>
  <c r="Q3311" i="6"/>
  <c r="P3247" i="6"/>
  <c r="Q3247" i="6"/>
  <c r="P3183" i="6"/>
  <c r="Q3183" i="6"/>
  <c r="P3119" i="6"/>
  <c r="Q3119" i="6"/>
  <c r="P3055" i="6"/>
  <c r="Q3055" i="6"/>
  <c r="P2991" i="6"/>
  <c r="Q2991" i="6"/>
  <c r="P2927" i="6"/>
  <c r="Q2927" i="6"/>
  <c r="P2863" i="6"/>
  <c r="Q2863" i="6"/>
  <c r="P2799" i="6"/>
  <c r="Q2799" i="6"/>
  <c r="P2735" i="6"/>
  <c r="Q2735" i="6"/>
  <c r="P2671" i="6"/>
  <c r="Q2671" i="6"/>
  <c r="P2607" i="6"/>
  <c r="Q2607" i="6"/>
  <c r="P2515" i="6"/>
  <c r="Q2515" i="6"/>
  <c r="P2295" i="6"/>
  <c r="Q2295" i="6"/>
  <c r="P2039" i="6"/>
  <c r="Q2039" i="6"/>
  <c r="P4585" i="6"/>
  <c r="Q4585" i="6"/>
  <c r="P4569" i="6"/>
  <c r="Q4569" i="6"/>
  <c r="P4553" i="6"/>
  <c r="Q4553" i="6"/>
  <c r="P4537" i="6"/>
  <c r="Q4537" i="6"/>
  <c r="P4521" i="6"/>
  <c r="Q4521" i="6"/>
  <c r="P4505" i="6"/>
  <c r="Q4505" i="6"/>
  <c r="P4489" i="6"/>
  <c r="Q4489" i="6"/>
  <c r="P4473" i="6"/>
  <c r="Q4473" i="6"/>
  <c r="P4457" i="6"/>
  <c r="Q4457" i="6"/>
  <c r="P4441" i="6"/>
  <c r="Q4441" i="6"/>
  <c r="P4425" i="6"/>
  <c r="Q4425" i="6"/>
  <c r="P4409" i="6"/>
  <c r="Q4409" i="6"/>
  <c r="P4393" i="6"/>
  <c r="Q4393" i="6"/>
  <c r="P4377" i="6"/>
  <c r="Q4377" i="6"/>
  <c r="P4361" i="6"/>
  <c r="Q4361" i="6"/>
  <c r="P4345" i="6"/>
  <c r="Q4345" i="6"/>
  <c r="P4329" i="6"/>
  <c r="Q4329" i="6"/>
  <c r="P4313" i="6"/>
  <c r="Q4313" i="6"/>
  <c r="P4297" i="6"/>
  <c r="Q4297" i="6"/>
  <c r="P4281" i="6"/>
  <c r="Q4281" i="6"/>
  <c r="P4265" i="6"/>
  <c r="Q4265" i="6"/>
  <c r="P4249" i="6"/>
  <c r="Q4249" i="6"/>
  <c r="P4233" i="6"/>
  <c r="Q4233" i="6"/>
  <c r="P4217" i="6"/>
  <c r="Q4217" i="6"/>
  <c r="P4201" i="6"/>
  <c r="Q4201" i="6"/>
  <c r="P4185" i="6"/>
  <c r="Q4185" i="6"/>
  <c r="P4169" i="6"/>
  <c r="Q4169" i="6"/>
  <c r="P4153" i="6"/>
  <c r="Q4153" i="6"/>
  <c r="P4137" i="6"/>
  <c r="Q4137" i="6"/>
  <c r="P4121" i="6"/>
  <c r="Q4121" i="6"/>
  <c r="P4105" i="6"/>
  <c r="Q4105" i="6"/>
  <c r="P4089" i="6"/>
  <c r="Q4089" i="6"/>
  <c r="P4073" i="6"/>
  <c r="Q4073" i="6"/>
  <c r="P4057" i="6"/>
  <c r="Q4057" i="6"/>
  <c r="P4041" i="6"/>
  <c r="Q4041" i="6"/>
  <c r="P4025" i="6"/>
  <c r="Q4025" i="6"/>
  <c r="P4009" i="6"/>
  <c r="Q4009" i="6"/>
  <c r="P3993" i="6"/>
  <c r="Q3993" i="6"/>
  <c r="P3977" i="6"/>
  <c r="Q3977" i="6"/>
  <c r="P3961" i="6"/>
  <c r="Q3961" i="6"/>
  <c r="P3945" i="6"/>
  <c r="Q3945" i="6"/>
  <c r="P3929" i="6"/>
  <c r="Q3929" i="6"/>
  <c r="P3913" i="6"/>
  <c r="Q3913" i="6"/>
  <c r="P3897" i="6"/>
  <c r="Q3897" i="6"/>
  <c r="P3881" i="6"/>
  <c r="Q3881" i="6"/>
  <c r="P3865" i="6"/>
  <c r="Q3865" i="6"/>
  <c r="P3849" i="6"/>
  <c r="Q3849" i="6"/>
  <c r="P3833" i="6"/>
  <c r="Q3833" i="6"/>
  <c r="P3817" i="6"/>
  <c r="Q3817" i="6"/>
  <c r="P3801" i="6"/>
  <c r="Q3801" i="6"/>
  <c r="P3785" i="6"/>
  <c r="Q3785" i="6"/>
  <c r="P3769" i="6"/>
  <c r="Q3769" i="6"/>
  <c r="P3753" i="6"/>
  <c r="Q3753" i="6"/>
  <c r="P3737" i="6"/>
  <c r="Q3737" i="6"/>
  <c r="P3721" i="6"/>
  <c r="Q3721" i="6"/>
  <c r="P3701" i="6"/>
  <c r="Q3701" i="6"/>
  <c r="P3679" i="6"/>
  <c r="Q3679" i="6"/>
  <c r="P3649" i="6"/>
  <c r="Q3649" i="6"/>
  <c r="P3617" i="6"/>
  <c r="Q3617" i="6"/>
  <c r="P3579" i="6"/>
  <c r="Q3579" i="6"/>
  <c r="P3515" i="6"/>
  <c r="Q3515" i="6"/>
  <c r="P3451" i="6"/>
  <c r="Q3451" i="6"/>
  <c r="P3387" i="6"/>
  <c r="Q3387" i="6"/>
  <c r="P3323" i="6"/>
  <c r="Q3323" i="6"/>
  <c r="P3259" i="6"/>
  <c r="Q3259" i="6"/>
  <c r="P3195" i="6"/>
  <c r="Q3195" i="6"/>
  <c r="P3131" i="6"/>
  <c r="Q3131" i="6"/>
  <c r="P3067" i="6"/>
  <c r="Q3067" i="6"/>
  <c r="P3003" i="6"/>
  <c r="Q3003" i="6"/>
  <c r="P2939" i="6"/>
  <c r="Q2939" i="6"/>
  <c r="P2875" i="6"/>
  <c r="Q2875" i="6"/>
  <c r="P2811" i="6"/>
  <c r="Q2811" i="6"/>
  <c r="P2747" i="6"/>
  <c r="Q2747" i="6"/>
  <c r="P2683" i="6"/>
  <c r="Q2683" i="6"/>
  <c r="P2619" i="6"/>
  <c r="Q2619" i="6"/>
  <c r="P2539" i="6"/>
  <c r="Q2539" i="6"/>
  <c r="P2343" i="6"/>
  <c r="Q2343" i="6"/>
  <c r="P2087" i="6"/>
  <c r="Q2087" i="6"/>
  <c r="P1328" i="6"/>
  <c r="Q1328" i="6"/>
  <c r="P4708" i="6"/>
  <c r="Q4708" i="6"/>
  <c r="P4692" i="6"/>
  <c r="Q4692" i="6"/>
  <c r="P4676" i="6"/>
  <c r="Q4676" i="6"/>
  <c r="P4660" i="6"/>
  <c r="Q4660" i="6"/>
  <c r="P4644" i="6"/>
  <c r="Q4644" i="6"/>
  <c r="P4628" i="6"/>
  <c r="Q4628" i="6"/>
  <c r="P4612" i="6"/>
  <c r="Q4612" i="6"/>
  <c r="P4596" i="6"/>
  <c r="Q4596" i="6"/>
  <c r="P4580" i="6"/>
  <c r="Q4580" i="6"/>
  <c r="P4564" i="6"/>
  <c r="Q4564" i="6"/>
  <c r="P4548" i="6"/>
  <c r="Q4548" i="6"/>
  <c r="P4532" i="6"/>
  <c r="Q4532" i="6"/>
  <c r="P4516" i="6"/>
  <c r="Q4516" i="6"/>
  <c r="P4500" i="6"/>
  <c r="Q4500" i="6"/>
  <c r="P4484" i="6"/>
  <c r="Q4484" i="6"/>
  <c r="P4468" i="6"/>
  <c r="Q4468" i="6"/>
  <c r="P4452" i="6"/>
  <c r="Q4452" i="6"/>
  <c r="P4436" i="6"/>
  <c r="Q4436" i="6"/>
  <c r="P4420" i="6"/>
  <c r="Q4420" i="6"/>
  <c r="P4404" i="6"/>
  <c r="Q4404" i="6"/>
  <c r="P4388" i="6"/>
  <c r="Q4388" i="6"/>
  <c r="P4372" i="6"/>
  <c r="Q4372" i="6"/>
  <c r="P4356" i="6"/>
  <c r="Q4356" i="6"/>
  <c r="P4340" i="6"/>
  <c r="Q4340" i="6"/>
  <c r="P4324" i="6"/>
  <c r="Q4324" i="6"/>
  <c r="P4308" i="6"/>
  <c r="Q4308" i="6"/>
  <c r="P4292" i="6"/>
  <c r="Q4292" i="6"/>
  <c r="P4276" i="6"/>
  <c r="Q4276" i="6"/>
  <c r="P4260" i="6"/>
  <c r="Q4260" i="6"/>
  <c r="P4244" i="6"/>
  <c r="Q4244" i="6"/>
  <c r="P4228" i="6"/>
  <c r="Q4228" i="6"/>
  <c r="P4212" i="6"/>
  <c r="Q4212" i="6"/>
  <c r="P4196" i="6"/>
  <c r="Q4196" i="6"/>
  <c r="P4180" i="6"/>
  <c r="Q4180" i="6"/>
  <c r="P4164" i="6"/>
  <c r="Q4164" i="6"/>
  <c r="P4148" i="6"/>
  <c r="Q4148" i="6"/>
  <c r="P4132" i="6"/>
  <c r="Q4132" i="6"/>
  <c r="P4116" i="6"/>
  <c r="Q4116" i="6"/>
  <c r="P4100" i="6"/>
  <c r="Q4100" i="6"/>
  <c r="P4084" i="6"/>
  <c r="Q4084" i="6"/>
  <c r="P4068" i="6"/>
  <c r="Q4068" i="6"/>
  <c r="P4052" i="6"/>
  <c r="Q4052" i="6"/>
  <c r="P4036" i="6"/>
  <c r="Q4036" i="6"/>
  <c r="P4020" i="6"/>
  <c r="Q4020" i="6"/>
  <c r="P4004" i="6"/>
  <c r="Q4004" i="6"/>
  <c r="P3988" i="6"/>
  <c r="Q3988" i="6"/>
  <c r="P3972" i="6"/>
  <c r="Q3972" i="6"/>
  <c r="P3956" i="6"/>
  <c r="Q3956" i="6"/>
  <c r="P3940" i="6"/>
  <c r="Q3940" i="6"/>
  <c r="P3924" i="6"/>
  <c r="Q3924" i="6"/>
  <c r="P3908" i="6"/>
  <c r="Q3908" i="6"/>
  <c r="P3892" i="6"/>
  <c r="Q3892" i="6"/>
  <c r="P3876" i="6"/>
  <c r="Q3876" i="6"/>
  <c r="P3860" i="6"/>
  <c r="Q3860" i="6"/>
  <c r="P3844" i="6"/>
  <c r="Q3844" i="6"/>
  <c r="P3828" i="6"/>
  <c r="Q3828" i="6"/>
  <c r="P3812" i="6"/>
  <c r="Q3812" i="6"/>
  <c r="P3796" i="6"/>
  <c r="Q3796" i="6"/>
  <c r="P3780" i="6"/>
  <c r="Q3780" i="6"/>
  <c r="P3764" i="6"/>
  <c r="Q3764" i="6"/>
  <c r="P3748" i="6"/>
  <c r="Q3748" i="6"/>
  <c r="P3732" i="6"/>
  <c r="Q3732" i="6"/>
  <c r="P3715" i="6"/>
  <c r="Q3715" i="6"/>
  <c r="P3694" i="6"/>
  <c r="Q3694" i="6"/>
  <c r="P3671" i="6"/>
  <c r="Q3671" i="6"/>
  <c r="P3639" i="6"/>
  <c r="Q3639" i="6"/>
  <c r="P3607" i="6"/>
  <c r="Q3607" i="6"/>
  <c r="P3559" i="6"/>
  <c r="Q3559" i="6"/>
  <c r="P3495" i="6"/>
  <c r="Q3495" i="6"/>
  <c r="P3431" i="6"/>
  <c r="Q3431" i="6"/>
  <c r="P3367" i="6"/>
  <c r="Q3367" i="6"/>
  <c r="P3303" i="6"/>
  <c r="Q3303" i="6"/>
  <c r="P3239" i="6"/>
  <c r="Q3239" i="6"/>
  <c r="P3175" i="6"/>
  <c r="Q3175" i="6"/>
  <c r="P3111" i="6"/>
  <c r="Q3111" i="6"/>
  <c r="P3047" i="6"/>
  <c r="Q3047" i="6"/>
  <c r="P2983" i="6"/>
  <c r="Q2983" i="6"/>
  <c r="P2919" i="6"/>
  <c r="Q2919" i="6"/>
  <c r="P2855" i="6"/>
  <c r="Q2855" i="6"/>
  <c r="P2791" i="6"/>
  <c r="Q2791" i="6"/>
  <c r="P2727" i="6"/>
  <c r="Q2727" i="6"/>
  <c r="P2663" i="6"/>
  <c r="Q2663" i="6"/>
  <c r="P2599" i="6"/>
  <c r="Q2599" i="6"/>
  <c r="P2499" i="6"/>
  <c r="Q2499" i="6"/>
  <c r="P2263" i="6"/>
  <c r="Q2263" i="6"/>
  <c r="P2004" i="6"/>
  <c r="Q2004" i="6"/>
  <c r="P3674" i="6"/>
  <c r="Q3674" i="6"/>
  <c r="P3658" i="6"/>
  <c r="Q3658" i="6"/>
  <c r="P3642" i="6"/>
  <c r="Q3642" i="6"/>
  <c r="P3626" i="6"/>
  <c r="Q3626" i="6"/>
  <c r="P3610" i="6"/>
  <c r="Q3610" i="6"/>
  <c r="P3594" i="6"/>
  <c r="Q3594" i="6"/>
  <c r="P3578" i="6"/>
  <c r="Q3578" i="6"/>
  <c r="P3562" i="6"/>
  <c r="Q3562" i="6"/>
  <c r="P3546" i="6"/>
  <c r="Q3546" i="6"/>
  <c r="P3530" i="6"/>
  <c r="Q3530" i="6"/>
  <c r="P3514" i="6"/>
  <c r="Q3514" i="6"/>
  <c r="P3498" i="6"/>
  <c r="Q3498" i="6"/>
  <c r="P3482" i="6"/>
  <c r="Q3482" i="6"/>
  <c r="P3466" i="6"/>
  <c r="Q3466" i="6"/>
  <c r="P3450" i="6"/>
  <c r="Q3450" i="6"/>
  <c r="P3434" i="6"/>
  <c r="Q3434" i="6"/>
  <c r="P3418" i="6"/>
  <c r="Q3418" i="6"/>
  <c r="P3402" i="6"/>
  <c r="Q3402" i="6"/>
  <c r="P3386" i="6"/>
  <c r="Q3386" i="6"/>
  <c r="P3370" i="6"/>
  <c r="Q3370" i="6"/>
  <c r="P3354" i="6"/>
  <c r="Q3354" i="6"/>
  <c r="P3338" i="6"/>
  <c r="Q3338" i="6"/>
  <c r="P3322" i="6"/>
  <c r="Q3322" i="6"/>
  <c r="P3306" i="6"/>
  <c r="Q3306" i="6"/>
  <c r="P3290" i="6"/>
  <c r="Q3290" i="6"/>
  <c r="P3274" i="6"/>
  <c r="Q3274" i="6"/>
  <c r="P3258" i="6"/>
  <c r="Q3258" i="6"/>
  <c r="P3242" i="6"/>
  <c r="Q3242" i="6"/>
  <c r="P3226" i="6"/>
  <c r="Q3226" i="6"/>
  <c r="P3210" i="6"/>
  <c r="Q3210" i="6"/>
  <c r="P3194" i="6"/>
  <c r="Q3194" i="6"/>
  <c r="P3178" i="6"/>
  <c r="Q3178" i="6"/>
  <c r="P3162" i="6"/>
  <c r="Q3162" i="6"/>
  <c r="P3146" i="6"/>
  <c r="Q3146" i="6"/>
  <c r="P3130" i="6"/>
  <c r="Q3130" i="6"/>
  <c r="P3114" i="6"/>
  <c r="Q3114" i="6"/>
  <c r="P3098" i="6"/>
  <c r="Q3098" i="6"/>
  <c r="P3082" i="6"/>
  <c r="Q3082" i="6"/>
  <c r="P3066" i="6"/>
  <c r="Q3066" i="6"/>
  <c r="P3050" i="6"/>
  <c r="Q3050" i="6"/>
  <c r="P3034" i="6"/>
  <c r="Q3034" i="6"/>
  <c r="P3018" i="6"/>
  <c r="Q3018" i="6"/>
  <c r="P3002" i="6"/>
  <c r="Q3002" i="6"/>
  <c r="P2986" i="6"/>
  <c r="Q2986" i="6"/>
  <c r="P2970" i="6"/>
  <c r="Q2970" i="6"/>
  <c r="P2954" i="6"/>
  <c r="Q2954" i="6"/>
  <c r="P2938" i="6"/>
  <c r="Q2938" i="6"/>
  <c r="P2922" i="6"/>
  <c r="Q2922" i="6"/>
  <c r="P2906" i="6"/>
  <c r="Q2906" i="6"/>
  <c r="P2890" i="6"/>
  <c r="Q2890" i="6"/>
  <c r="P2874" i="6"/>
  <c r="Q2874" i="6"/>
  <c r="P2858" i="6"/>
  <c r="Q2858" i="6"/>
  <c r="P2842" i="6"/>
  <c r="Q2842" i="6"/>
  <c r="P2826" i="6"/>
  <c r="Q2826" i="6"/>
  <c r="P2810" i="6"/>
  <c r="Q2810" i="6"/>
  <c r="P2794" i="6"/>
  <c r="Q2794" i="6"/>
  <c r="P2778" i="6"/>
  <c r="Q2778" i="6"/>
  <c r="P2762" i="6"/>
  <c r="Q2762" i="6"/>
  <c r="P2746" i="6"/>
  <c r="Q2746" i="6"/>
  <c r="P2730" i="6"/>
  <c r="Q2730" i="6"/>
  <c r="P2714" i="6"/>
  <c r="Q2714" i="6"/>
  <c r="P2698" i="6"/>
  <c r="Q2698" i="6"/>
  <c r="P4944" i="6"/>
  <c r="Q4944" i="6"/>
  <c r="P4844" i="6"/>
  <c r="Q4844" i="6"/>
  <c r="P4748" i="6"/>
  <c r="Q4748" i="6"/>
  <c r="P4593" i="6"/>
  <c r="Q4593" i="6"/>
  <c r="P4231" i="6"/>
  <c r="Q4231" i="6"/>
  <c r="P3863" i="6"/>
  <c r="Q3863" i="6"/>
  <c r="P3613" i="6"/>
  <c r="Q3613" i="6"/>
  <c r="P3123" i="6"/>
  <c r="Q3123" i="6"/>
  <c r="P5019" i="6"/>
  <c r="Q5019" i="6"/>
  <c r="P4987" i="6"/>
  <c r="Q4987" i="6"/>
  <c r="P4955" i="6"/>
  <c r="Q4955" i="6"/>
  <c r="P4923" i="6"/>
  <c r="Q4923" i="6"/>
  <c r="P4891" i="6"/>
  <c r="Q4891" i="6"/>
  <c r="P4859" i="6"/>
  <c r="Q4859" i="6"/>
  <c r="P4827" i="6"/>
  <c r="Q4827" i="6"/>
  <c r="P4795" i="6"/>
  <c r="Q4795" i="6"/>
  <c r="P4763" i="6"/>
  <c r="Q4763" i="6"/>
  <c r="P4731" i="6"/>
  <c r="Q4731" i="6"/>
  <c r="P4591" i="6"/>
  <c r="Q4591" i="6"/>
  <c r="P4633" i="6"/>
  <c r="Q4633" i="6"/>
  <c r="P4295" i="6"/>
  <c r="Q4295" i="6"/>
  <c r="P5006" i="6"/>
  <c r="Q5006" i="6"/>
  <c r="P4938" i="6"/>
  <c r="Q4938" i="6"/>
  <c r="P4894" i="6"/>
  <c r="Q4894" i="6"/>
  <c r="P4862" i="6"/>
  <c r="Q4862" i="6"/>
  <c r="P4830" i="6"/>
  <c r="Q4830" i="6"/>
  <c r="P4798" i="6"/>
  <c r="Q4798" i="6"/>
  <c r="P4782" i="6"/>
  <c r="Q4782" i="6"/>
  <c r="P4750" i="6"/>
  <c r="Q4750" i="6"/>
  <c r="P4717" i="6"/>
  <c r="Q4717" i="6"/>
  <c r="P4661" i="6"/>
  <c r="Q4661" i="6"/>
  <c r="P4597" i="6"/>
  <c r="Q4597" i="6"/>
  <c r="P4543" i="6"/>
  <c r="Q4543" i="6"/>
  <c r="P4415" i="6"/>
  <c r="Q4415" i="6"/>
  <c r="P4223" i="6"/>
  <c r="Q4223" i="6"/>
  <c r="P4095" i="6"/>
  <c r="Q4095" i="6"/>
  <c r="P3967" i="6"/>
  <c r="Q3967" i="6"/>
  <c r="P3839" i="6"/>
  <c r="Q3839" i="6"/>
  <c r="P3709" i="6"/>
  <c r="Q3709" i="6"/>
  <c r="P3347" i="6"/>
  <c r="Q3347" i="6"/>
  <c r="P2577" i="6"/>
  <c r="Q2577" i="6"/>
  <c r="P5000" i="6"/>
  <c r="Q5000" i="6"/>
  <c r="P4956" i="6"/>
  <c r="Q4956" i="6"/>
  <c r="P4904" i="6"/>
  <c r="Q4904" i="6"/>
  <c r="P4856" i="6"/>
  <c r="Q4856" i="6"/>
  <c r="P4812" i="6"/>
  <c r="Q4812" i="6"/>
  <c r="P4764" i="6"/>
  <c r="Q4764" i="6"/>
  <c r="P4714" i="6"/>
  <c r="Q4714" i="6"/>
  <c r="P4625" i="6"/>
  <c r="Q4625" i="6"/>
  <c r="P4455" i="6"/>
  <c r="Q4455" i="6"/>
  <c r="P4279" i="6"/>
  <c r="Q4279" i="6"/>
  <c r="P4087" i="6"/>
  <c r="Q4087" i="6"/>
  <c r="P3895" i="6"/>
  <c r="Q3895" i="6"/>
  <c r="P3751" i="6"/>
  <c r="Q3751" i="6"/>
  <c r="P3645" i="6"/>
  <c r="Q3645" i="6"/>
  <c r="P3443" i="6"/>
  <c r="Q3443" i="6"/>
  <c r="P3187" i="6"/>
  <c r="Q3187" i="6"/>
  <c r="P2803" i="6"/>
  <c r="Q2803" i="6"/>
  <c r="P2523" i="6"/>
  <c r="Q2523" i="6"/>
  <c r="P5023" i="6"/>
  <c r="Q5023" i="6"/>
  <c r="P5007" i="6"/>
  <c r="Q5007" i="6"/>
  <c r="P4991" i="6"/>
  <c r="Q4991" i="6"/>
  <c r="P4975" i="6"/>
  <c r="Q4975" i="6"/>
  <c r="P4959" i="6"/>
  <c r="Q4959" i="6"/>
  <c r="P4943" i="6"/>
  <c r="Q4943" i="6"/>
  <c r="P4927" i="6"/>
  <c r="Q4927" i="6"/>
  <c r="P4911" i="6"/>
  <c r="Q4911" i="6"/>
  <c r="P4895" i="6"/>
  <c r="Q4895" i="6"/>
  <c r="P4879" i="6"/>
  <c r="Q4879" i="6"/>
  <c r="P4863" i="6"/>
  <c r="Q4863" i="6"/>
  <c r="P4847" i="6"/>
  <c r="Q4847" i="6"/>
  <c r="P4831" i="6"/>
  <c r="Q4831" i="6"/>
  <c r="P4815" i="6"/>
  <c r="Q4815" i="6"/>
  <c r="P4799" i="6"/>
  <c r="Q4799" i="6"/>
  <c r="P4783" i="6"/>
  <c r="Q4783" i="6"/>
  <c r="P4767" i="6"/>
  <c r="Q4767" i="6"/>
  <c r="P4751" i="6"/>
  <c r="Q4751" i="6"/>
  <c r="P4735" i="6"/>
  <c r="Q4735" i="6"/>
  <c r="P4718" i="6"/>
  <c r="Q4718" i="6"/>
  <c r="P4695" i="6"/>
  <c r="Q4695" i="6"/>
  <c r="P4663" i="6"/>
  <c r="Q4663" i="6"/>
  <c r="P4631" i="6"/>
  <c r="Q4631" i="6"/>
  <c r="P4599" i="6"/>
  <c r="Q4599" i="6"/>
  <c r="P4547" i="6"/>
  <c r="Q4547" i="6"/>
  <c r="P4483" i="6"/>
  <c r="Q4483" i="6"/>
  <c r="P4419" i="6"/>
  <c r="Q4419" i="6"/>
  <c r="P4355" i="6"/>
  <c r="Q4355" i="6"/>
  <c r="P4291" i="6"/>
  <c r="Q4291" i="6"/>
  <c r="P4227" i="6"/>
  <c r="Q4227" i="6"/>
  <c r="P4163" i="6"/>
  <c r="Q4163" i="6"/>
  <c r="P4099" i="6"/>
  <c r="Q4099" i="6"/>
  <c r="P4035" i="6"/>
  <c r="Q4035" i="6"/>
  <c r="P3971" i="6"/>
  <c r="Q3971" i="6"/>
  <c r="P3907" i="6"/>
  <c r="Q3907" i="6"/>
  <c r="P3843" i="6"/>
  <c r="Q3843" i="6"/>
  <c r="P3779" i="6"/>
  <c r="Q3779" i="6"/>
  <c r="P3714" i="6"/>
  <c r="Q3714" i="6"/>
  <c r="P3605" i="6"/>
  <c r="Q3605" i="6"/>
  <c r="P3363" i="6"/>
  <c r="Q3363" i="6"/>
  <c r="P3107" i="6"/>
  <c r="Q3107" i="6"/>
  <c r="P2851" i="6"/>
  <c r="Q2851" i="6"/>
  <c r="P2595" i="6"/>
  <c r="Q2595" i="6"/>
  <c r="P5020" i="6"/>
  <c r="Q5020" i="6"/>
  <c r="P4972" i="6"/>
  <c r="Q4972" i="6"/>
  <c r="P4924" i="6"/>
  <c r="Q4924" i="6"/>
  <c r="P4876" i="6"/>
  <c r="Q4876" i="6"/>
  <c r="P4828" i="6"/>
  <c r="Q4828" i="6"/>
  <c r="P4780" i="6"/>
  <c r="Q4780" i="6"/>
  <c r="P4732" i="6"/>
  <c r="Q4732" i="6"/>
  <c r="P4657" i="6"/>
  <c r="Q4657" i="6"/>
  <c r="P4535" i="6"/>
  <c r="Q4535" i="6"/>
  <c r="P4343" i="6"/>
  <c r="Q4343" i="6"/>
  <c r="P4151" i="6"/>
  <c r="Q4151" i="6"/>
  <c r="P3959" i="6"/>
  <c r="Q3959" i="6"/>
  <c r="P5014" i="6"/>
  <c r="Q5014" i="6"/>
  <c r="P4978" i="6"/>
  <c r="Q4978" i="6"/>
  <c r="P4946" i="6"/>
  <c r="Q4946" i="6"/>
  <c r="P4918" i="6"/>
  <c r="Q4918" i="6"/>
  <c r="P4898" i="6"/>
  <c r="Q4898" i="6"/>
  <c r="P4882" i="6"/>
  <c r="Q4882" i="6"/>
  <c r="P4866" i="6"/>
  <c r="Q4866" i="6"/>
  <c r="P4850" i="6"/>
  <c r="Q4850" i="6"/>
  <c r="P4834" i="6"/>
  <c r="Q4834" i="6"/>
  <c r="P4818" i="6"/>
  <c r="Q4818" i="6"/>
  <c r="P4802" i="6"/>
  <c r="Q4802" i="6"/>
  <c r="P4786" i="6"/>
  <c r="Q4786" i="6"/>
  <c r="P4770" i="6"/>
  <c r="Q4770" i="6"/>
  <c r="P4754" i="6"/>
  <c r="Q4754" i="6"/>
  <c r="P4738" i="6"/>
  <c r="Q4738" i="6"/>
  <c r="P4722" i="6"/>
  <c r="Q4722" i="6"/>
  <c r="P4701" i="6"/>
  <c r="Q4701" i="6"/>
  <c r="P4669" i="6"/>
  <c r="Q4669" i="6"/>
  <c r="P4637" i="6"/>
  <c r="Q4637" i="6"/>
  <c r="P4605" i="6"/>
  <c r="Q4605" i="6"/>
  <c r="P4559" i="6"/>
  <c r="Q4559" i="6"/>
  <c r="P4495" i="6"/>
  <c r="Q4495" i="6"/>
  <c r="P4431" i="6"/>
  <c r="Q4431" i="6"/>
  <c r="P4367" i="6"/>
  <c r="Q4367" i="6"/>
  <c r="P4303" i="6"/>
  <c r="Q4303" i="6"/>
  <c r="P4239" i="6"/>
  <c r="Q4239" i="6"/>
  <c r="P4175" i="6"/>
  <c r="Q4175" i="6"/>
  <c r="P4111" i="6"/>
  <c r="Q4111" i="6"/>
  <c r="P4047" i="6"/>
  <c r="Q4047" i="6"/>
  <c r="P3983" i="6"/>
  <c r="Q3983" i="6"/>
  <c r="P3919" i="6"/>
  <c r="Q3919" i="6"/>
  <c r="P3855" i="6"/>
  <c r="Q3855" i="6"/>
  <c r="P3791" i="6"/>
  <c r="Q3791" i="6"/>
  <c r="P3727" i="6"/>
  <c r="Q3727" i="6"/>
  <c r="P3629" i="6"/>
  <c r="Q3629" i="6"/>
  <c r="P3411" i="6"/>
  <c r="Q3411" i="6"/>
  <c r="P3155" i="6"/>
  <c r="Q3155" i="6"/>
  <c r="P2899" i="6"/>
  <c r="Q2899" i="6"/>
  <c r="P2643" i="6"/>
  <c r="Q2643" i="6"/>
  <c r="P1801" i="6"/>
  <c r="Q1801" i="6"/>
  <c r="P4988" i="6"/>
  <c r="Q4988" i="6"/>
  <c r="P4940" i="6"/>
  <c r="Q4940" i="6"/>
  <c r="P4896" i="6"/>
  <c r="Q4896" i="6"/>
  <c r="P4848" i="6"/>
  <c r="Q4848" i="6"/>
  <c r="P4796" i="6"/>
  <c r="Q4796" i="6"/>
  <c r="P4752" i="6"/>
  <c r="Q4752" i="6"/>
  <c r="P4697" i="6"/>
  <c r="Q4697" i="6"/>
  <c r="P4601" i="6"/>
  <c r="Q4601" i="6"/>
  <c r="P4423" i="6"/>
  <c r="Q4423" i="6"/>
  <c r="P4215" i="6"/>
  <c r="Q4215" i="6"/>
  <c r="P4039" i="6"/>
  <c r="Q4039" i="6"/>
  <c r="P3879" i="6"/>
  <c r="Q3879" i="6"/>
  <c r="P3719" i="6"/>
  <c r="Q3719" i="6"/>
  <c r="P5010" i="6"/>
  <c r="Q5010" i="6"/>
  <c r="P4982" i="6"/>
  <c r="Q4982" i="6"/>
  <c r="P4950" i="6"/>
  <c r="Q4950" i="6"/>
  <c r="P4910" i="6"/>
  <c r="Q4910" i="6"/>
  <c r="P5013" i="6"/>
  <c r="Q5013" i="6"/>
  <c r="P4997" i="6"/>
  <c r="Q4997" i="6"/>
  <c r="P4981" i="6"/>
  <c r="Q4981" i="6"/>
  <c r="P4965" i="6"/>
  <c r="Q4965" i="6"/>
  <c r="P4949" i="6"/>
  <c r="Q4949" i="6"/>
  <c r="P4933" i="6"/>
  <c r="Q4933" i="6"/>
  <c r="P4917" i="6"/>
  <c r="Q4917" i="6"/>
  <c r="P4901" i="6"/>
  <c r="Q4901" i="6"/>
  <c r="P4885" i="6"/>
  <c r="Q4885" i="6"/>
  <c r="P4869" i="6"/>
  <c r="Q4869" i="6"/>
  <c r="P4853" i="6"/>
  <c r="Q4853" i="6"/>
  <c r="P4837" i="6"/>
  <c r="Q4837" i="6"/>
  <c r="P4821" i="6"/>
  <c r="Q4821" i="6"/>
  <c r="P4805" i="6"/>
  <c r="Q4805" i="6"/>
  <c r="P4789" i="6"/>
  <c r="Q4789" i="6"/>
  <c r="P4773" i="6"/>
  <c r="Q4773" i="6"/>
  <c r="P4757" i="6"/>
  <c r="Q4757" i="6"/>
  <c r="P4741" i="6"/>
  <c r="Q4741" i="6"/>
  <c r="P4725" i="6"/>
  <c r="Q4725" i="6"/>
  <c r="P4705" i="6"/>
  <c r="Q4705" i="6"/>
  <c r="P4675" i="6"/>
  <c r="Q4675" i="6"/>
  <c r="P4643" i="6"/>
  <c r="Q4643" i="6"/>
  <c r="P4611" i="6"/>
  <c r="Q4611" i="6"/>
  <c r="P4571" i="6"/>
  <c r="Q4571" i="6"/>
  <c r="P4507" i="6"/>
  <c r="Q4507" i="6"/>
  <c r="P4443" i="6"/>
  <c r="Q4443" i="6"/>
  <c r="P4379" i="6"/>
  <c r="Q4379" i="6"/>
  <c r="P4315" i="6"/>
  <c r="Q4315" i="6"/>
  <c r="P4251" i="6"/>
  <c r="Q4251" i="6"/>
  <c r="P4187" i="6"/>
  <c r="Q4187" i="6"/>
  <c r="P4123" i="6"/>
  <c r="Q4123" i="6"/>
  <c r="P4059" i="6"/>
  <c r="Q4059" i="6"/>
  <c r="P3995" i="6"/>
  <c r="Q3995" i="6"/>
  <c r="P3931" i="6"/>
  <c r="Q3931" i="6"/>
  <c r="P3867" i="6"/>
  <c r="Q3867" i="6"/>
  <c r="P3803" i="6"/>
  <c r="Q3803" i="6"/>
  <c r="P3739" i="6"/>
  <c r="Q3739" i="6"/>
  <c r="P3653" i="6"/>
  <c r="Q3653" i="6"/>
  <c r="P3459" i="6"/>
  <c r="Q3459" i="6"/>
  <c r="P3203" i="6"/>
  <c r="Q3203" i="6"/>
  <c r="P2947" i="6"/>
  <c r="Q2947" i="6"/>
  <c r="P2691" i="6"/>
  <c r="Q2691" i="6"/>
  <c r="P2119" i="6"/>
  <c r="Q2119" i="6"/>
  <c r="P4690" i="6"/>
  <c r="Q4690" i="6"/>
  <c r="P4674" i="6"/>
  <c r="Q4674" i="6"/>
  <c r="P4658" i="6"/>
  <c r="Q4658" i="6"/>
  <c r="P4642" i="6"/>
  <c r="Q4642" i="6"/>
  <c r="P4626" i="6"/>
  <c r="Q4626" i="6"/>
  <c r="P4610" i="6"/>
  <c r="Q4610" i="6"/>
  <c r="P4594" i="6"/>
  <c r="Q4594" i="6"/>
  <c r="P4578" i="6"/>
  <c r="Q4578" i="6"/>
  <c r="P4562" i="6"/>
  <c r="Q4562" i="6"/>
  <c r="P4546" i="6"/>
  <c r="Q4546" i="6"/>
  <c r="P4530" i="6"/>
  <c r="Q4530" i="6"/>
  <c r="P4514" i="6"/>
  <c r="Q4514" i="6"/>
  <c r="P4498" i="6"/>
  <c r="Q4498" i="6"/>
  <c r="P4482" i="6"/>
  <c r="Q4482" i="6"/>
  <c r="P4466" i="6"/>
  <c r="Q4466" i="6"/>
  <c r="P4450" i="6"/>
  <c r="Q4450" i="6"/>
  <c r="P4434" i="6"/>
  <c r="Q4434" i="6"/>
  <c r="P4418" i="6"/>
  <c r="Q4418" i="6"/>
  <c r="P4402" i="6"/>
  <c r="Q4402" i="6"/>
  <c r="P4386" i="6"/>
  <c r="Q4386" i="6"/>
  <c r="P4370" i="6"/>
  <c r="Q4370" i="6"/>
  <c r="P4354" i="6"/>
  <c r="Q4354" i="6"/>
  <c r="P4338" i="6"/>
  <c r="Q4338" i="6"/>
  <c r="P4322" i="6"/>
  <c r="Q4322" i="6"/>
  <c r="P4306" i="6"/>
  <c r="Q4306" i="6"/>
  <c r="P4290" i="6"/>
  <c r="Q4290" i="6"/>
  <c r="P4274" i="6"/>
  <c r="Q4274" i="6"/>
  <c r="P4258" i="6"/>
  <c r="Q4258" i="6"/>
  <c r="P4242" i="6"/>
  <c r="Q4242" i="6"/>
  <c r="P4226" i="6"/>
  <c r="Q4226" i="6"/>
  <c r="P4210" i="6"/>
  <c r="Q4210" i="6"/>
  <c r="P4194" i="6"/>
  <c r="Q4194" i="6"/>
  <c r="P4178" i="6"/>
  <c r="Q4178" i="6"/>
  <c r="P4162" i="6"/>
  <c r="Q4162" i="6"/>
  <c r="P4146" i="6"/>
  <c r="Q4146" i="6"/>
  <c r="P4130" i="6"/>
  <c r="Q4130" i="6"/>
  <c r="P4114" i="6"/>
  <c r="Q4114" i="6"/>
  <c r="P4098" i="6"/>
  <c r="Q4098" i="6"/>
  <c r="P4082" i="6"/>
  <c r="Q4082" i="6"/>
  <c r="P4066" i="6"/>
  <c r="Q4066" i="6"/>
  <c r="P4050" i="6"/>
  <c r="Q4050" i="6"/>
  <c r="P4034" i="6"/>
  <c r="Q4034" i="6"/>
  <c r="P4018" i="6"/>
  <c r="Q4018" i="6"/>
  <c r="P4002" i="6"/>
  <c r="Q4002" i="6"/>
  <c r="P3986" i="6"/>
  <c r="Q3986" i="6"/>
  <c r="P3970" i="6"/>
  <c r="Q3970" i="6"/>
  <c r="P3954" i="6"/>
  <c r="Q3954" i="6"/>
  <c r="P3938" i="6"/>
  <c r="Q3938" i="6"/>
  <c r="P3922" i="6"/>
  <c r="Q3922" i="6"/>
  <c r="P3906" i="6"/>
  <c r="Q3906" i="6"/>
  <c r="P3890" i="6"/>
  <c r="Q3890" i="6"/>
  <c r="P3874" i="6"/>
  <c r="Q3874" i="6"/>
  <c r="P3858" i="6"/>
  <c r="Q3858" i="6"/>
  <c r="P3842" i="6"/>
  <c r="Q3842" i="6"/>
  <c r="P3826" i="6"/>
  <c r="Q3826" i="6"/>
  <c r="P3810" i="6"/>
  <c r="Q3810" i="6"/>
  <c r="P3794" i="6"/>
  <c r="Q3794" i="6"/>
  <c r="P3778" i="6"/>
  <c r="Q3778" i="6"/>
  <c r="P3762" i="6"/>
  <c r="Q3762" i="6"/>
  <c r="P3746" i="6"/>
  <c r="Q3746" i="6"/>
  <c r="P3730" i="6"/>
  <c r="Q3730" i="6"/>
  <c r="P3713" i="6"/>
  <c r="Q3713" i="6"/>
  <c r="P3691" i="6"/>
  <c r="Q3691" i="6"/>
  <c r="P3667" i="6"/>
  <c r="Q3667" i="6"/>
  <c r="P3635" i="6"/>
  <c r="Q3635" i="6"/>
  <c r="P3603" i="6"/>
  <c r="Q3603" i="6"/>
  <c r="P3551" i="6"/>
  <c r="Q3551" i="6"/>
  <c r="P3487" i="6"/>
  <c r="Q3487" i="6"/>
  <c r="P3423" i="6"/>
  <c r="Q3423" i="6"/>
  <c r="P3359" i="6"/>
  <c r="Q3359" i="6"/>
  <c r="P3295" i="6"/>
  <c r="Q3295" i="6"/>
  <c r="P3231" i="6"/>
  <c r="Q3231" i="6"/>
  <c r="P3167" i="6"/>
  <c r="Q3167" i="6"/>
  <c r="P3103" i="6"/>
  <c r="Q3103" i="6"/>
  <c r="P3039" i="6"/>
  <c r="Q3039" i="6"/>
  <c r="P2975" i="6"/>
  <c r="Q2975" i="6"/>
  <c r="P2911" i="6"/>
  <c r="Q2911" i="6"/>
  <c r="P2847" i="6"/>
  <c r="Q2847" i="6"/>
  <c r="P2783" i="6"/>
  <c r="Q2783" i="6"/>
  <c r="P2719" i="6"/>
  <c r="Q2719" i="6"/>
  <c r="P2655" i="6"/>
  <c r="Q2655" i="6"/>
  <c r="P2591" i="6"/>
  <c r="Q2591" i="6"/>
  <c r="P2483" i="6"/>
  <c r="Q2483" i="6"/>
  <c r="P2231" i="6"/>
  <c r="Q2231" i="6"/>
  <c r="P1957" i="6"/>
  <c r="Q1957" i="6"/>
  <c r="P4581" i="6"/>
  <c r="Q4581" i="6"/>
  <c r="P4565" i="6"/>
  <c r="Q4565" i="6"/>
  <c r="P4549" i="6"/>
  <c r="Q4549" i="6"/>
  <c r="P4533" i="6"/>
  <c r="Q4533" i="6"/>
  <c r="P4517" i="6"/>
  <c r="Q4517" i="6"/>
  <c r="P4501" i="6"/>
  <c r="Q4501" i="6"/>
  <c r="P4485" i="6"/>
  <c r="Q4485" i="6"/>
  <c r="P4469" i="6"/>
  <c r="Q4469" i="6"/>
  <c r="P4453" i="6"/>
  <c r="Q4453" i="6"/>
  <c r="P4437" i="6"/>
  <c r="Q4437" i="6"/>
  <c r="P4421" i="6"/>
  <c r="Q4421" i="6"/>
  <c r="P4405" i="6"/>
  <c r="Q4405" i="6"/>
  <c r="P4389" i="6"/>
  <c r="Q4389" i="6"/>
  <c r="P4373" i="6"/>
  <c r="Q4373" i="6"/>
  <c r="P4357" i="6"/>
  <c r="Q4357" i="6"/>
  <c r="P4341" i="6"/>
  <c r="Q4341" i="6"/>
  <c r="P4325" i="6"/>
  <c r="Q4325" i="6"/>
  <c r="P4309" i="6"/>
  <c r="Q4309" i="6"/>
  <c r="P4293" i="6"/>
  <c r="Q4293" i="6"/>
  <c r="P4277" i="6"/>
  <c r="Q4277" i="6"/>
  <c r="P4261" i="6"/>
  <c r="Q4261" i="6"/>
  <c r="P4245" i="6"/>
  <c r="Q4245" i="6"/>
  <c r="P4229" i="6"/>
  <c r="Q4229" i="6"/>
  <c r="P4213" i="6"/>
  <c r="Q4213" i="6"/>
  <c r="P4197" i="6"/>
  <c r="Q4197" i="6"/>
  <c r="P4181" i="6"/>
  <c r="Q4181" i="6"/>
  <c r="P4165" i="6"/>
  <c r="Q4165" i="6"/>
  <c r="P4149" i="6"/>
  <c r="Q4149" i="6"/>
  <c r="P4133" i="6"/>
  <c r="Q4133" i="6"/>
  <c r="P4117" i="6"/>
  <c r="Q4117" i="6"/>
  <c r="P4101" i="6"/>
  <c r="Q4101" i="6"/>
  <c r="P4085" i="6"/>
  <c r="Q4085" i="6"/>
  <c r="P4069" i="6"/>
  <c r="Q4069" i="6"/>
  <c r="P4053" i="6"/>
  <c r="Q4053" i="6"/>
  <c r="P4037" i="6"/>
  <c r="Q4037" i="6"/>
  <c r="P4021" i="6"/>
  <c r="Q4021" i="6"/>
  <c r="P4005" i="6"/>
  <c r="Q4005" i="6"/>
  <c r="P3989" i="6"/>
  <c r="Q3989" i="6"/>
  <c r="P3973" i="6"/>
  <c r="Q3973" i="6"/>
  <c r="P3957" i="6"/>
  <c r="Q3957" i="6"/>
  <c r="P3941" i="6"/>
  <c r="Q3941" i="6"/>
  <c r="P3925" i="6"/>
  <c r="Q3925" i="6"/>
  <c r="P3909" i="6"/>
  <c r="Q3909" i="6"/>
  <c r="P3893" i="6"/>
  <c r="Q3893" i="6"/>
  <c r="P3877" i="6"/>
  <c r="Q3877" i="6"/>
  <c r="P3861" i="6"/>
  <c r="Q3861" i="6"/>
  <c r="P3845" i="6"/>
  <c r="Q3845" i="6"/>
  <c r="P3829" i="6"/>
  <c r="Q3829" i="6"/>
  <c r="P3813" i="6"/>
  <c r="Q3813" i="6"/>
  <c r="P3797" i="6"/>
  <c r="Q3797" i="6"/>
  <c r="P3781" i="6"/>
  <c r="Q3781" i="6"/>
  <c r="P3765" i="6"/>
  <c r="Q3765" i="6"/>
  <c r="P3749" i="6"/>
  <c r="Q3749" i="6"/>
  <c r="P3733" i="6"/>
  <c r="Q3733" i="6"/>
  <c r="P3717" i="6"/>
  <c r="Q3717" i="6"/>
  <c r="P3695" i="6"/>
  <c r="Q3695" i="6"/>
  <c r="P3673" i="6"/>
  <c r="Q3673" i="6"/>
  <c r="P3641" i="6"/>
  <c r="Q3641" i="6"/>
  <c r="P3609" i="6"/>
  <c r="Q3609" i="6"/>
  <c r="P3563" i="6"/>
  <c r="Q3563" i="6"/>
  <c r="P3499" i="6"/>
  <c r="Q3499" i="6"/>
  <c r="P3435" i="6"/>
  <c r="Q3435" i="6"/>
  <c r="P3371" i="6"/>
  <c r="Q3371" i="6"/>
  <c r="P3307" i="6"/>
  <c r="Q3307" i="6"/>
  <c r="P3243" i="6"/>
  <c r="Q3243" i="6"/>
  <c r="P3179" i="6"/>
  <c r="Q3179" i="6"/>
  <c r="P3115" i="6"/>
  <c r="Q3115" i="6"/>
  <c r="P3051" i="6"/>
  <c r="Q3051" i="6"/>
  <c r="P2987" i="6"/>
  <c r="Q2987" i="6"/>
  <c r="P2923" i="6"/>
  <c r="Q2923" i="6"/>
  <c r="P2859" i="6"/>
  <c r="Q2859" i="6"/>
  <c r="P2795" i="6"/>
  <c r="Q2795" i="6"/>
  <c r="P2731" i="6"/>
  <c r="Q2731" i="6"/>
  <c r="P2667" i="6"/>
  <c r="Q2667" i="6"/>
  <c r="P2603" i="6"/>
  <c r="Q2603" i="6"/>
  <c r="P2507" i="6"/>
  <c r="Q2507" i="6"/>
  <c r="P2279" i="6"/>
  <c r="Q2279" i="6"/>
  <c r="P2023" i="6"/>
  <c r="Q2023" i="6"/>
  <c r="P4720" i="6"/>
  <c r="Q4720" i="6"/>
  <c r="P4704" i="6"/>
  <c r="Q4704" i="6"/>
  <c r="P4688" i="6"/>
  <c r="Q4688" i="6"/>
  <c r="P4672" i="6"/>
  <c r="Q4672" i="6"/>
  <c r="P4656" i="6"/>
  <c r="Q4656" i="6"/>
  <c r="P4640" i="6"/>
  <c r="Q4640" i="6"/>
  <c r="P4624" i="6"/>
  <c r="Q4624" i="6"/>
  <c r="P4608" i="6"/>
  <c r="Q4608" i="6"/>
  <c r="P4592" i="6"/>
  <c r="Q4592" i="6"/>
  <c r="P4576" i="6"/>
  <c r="Q4576" i="6"/>
  <c r="P4560" i="6"/>
  <c r="Q4560" i="6"/>
  <c r="P4544" i="6"/>
  <c r="Q4544" i="6"/>
  <c r="P4528" i="6"/>
  <c r="Q4528" i="6"/>
  <c r="P4512" i="6"/>
  <c r="Q4512" i="6"/>
  <c r="P4496" i="6"/>
  <c r="Q4496" i="6"/>
  <c r="P4480" i="6"/>
  <c r="Q4480" i="6"/>
  <c r="P4464" i="6"/>
  <c r="Q4464" i="6"/>
  <c r="P4448" i="6"/>
  <c r="Q4448" i="6"/>
  <c r="P4432" i="6"/>
  <c r="Q4432" i="6"/>
  <c r="P4416" i="6"/>
  <c r="Q4416" i="6"/>
  <c r="P4400" i="6"/>
  <c r="Q4400" i="6"/>
  <c r="P4384" i="6"/>
  <c r="Q4384" i="6"/>
  <c r="P4368" i="6"/>
  <c r="Q4368" i="6"/>
  <c r="P4352" i="6"/>
  <c r="Q4352" i="6"/>
  <c r="P4336" i="6"/>
  <c r="Q4336" i="6"/>
  <c r="P4320" i="6"/>
  <c r="Q4320" i="6"/>
  <c r="P4304" i="6"/>
  <c r="Q4304" i="6"/>
  <c r="P4288" i="6"/>
  <c r="Q4288" i="6"/>
  <c r="P4272" i="6"/>
  <c r="Q4272" i="6"/>
  <c r="P4256" i="6"/>
  <c r="Q4256" i="6"/>
  <c r="P4240" i="6"/>
  <c r="Q4240" i="6"/>
  <c r="P4224" i="6"/>
  <c r="Q4224" i="6"/>
  <c r="P4208" i="6"/>
  <c r="Q4208" i="6"/>
  <c r="P4192" i="6"/>
  <c r="Q4192" i="6"/>
  <c r="P4176" i="6"/>
  <c r="Q4176" i="6"/>
  <c r="P4160" i="6"/>
  <c r="Q4160" i="6"/>
  <c r="P4144" i="6"/>
  <c r="Q4144" i="6"/>
  <c r="P4128" i="6"/>
  <c r="Q4128" i="6"/>
  <c r="P4112" i="6"/>
  <c r="Q4112" i="6"/>
  <c r="P4096" i="6"/>
  <c r="Q4096" i="6"/>
  <c r="P4080" i="6"/>
  <c r="Q4080" i="6"/>
  <c r="P4064" i="6"/>
  <c r="Q4064" i="6"/>
  <c r="P4048" i="6"/>
  <c r="Q4048" i="6"/>
  <c r="P4032" i="6"/>
  <c r="Q4032" i="6"/>
  <c r="P4016" i="6"/>
  <c r="Q4016" i="6"/>
  <c r="P4000" i="6"/>
  <c r="Q4000" i="6"/>
  <c r="P3984" i="6"/>
  <c r="Q3984" i="6"/>
  <c r="P3968" i="6"/>
  <c r="Q3968" i="6"/>
  <c r="P3952" i="6"/>
  <c r="Q3952" i="6"/>
  <c r="P3936" i="6"/>
  <c r="Q3936" i="6"/>
  <c r="P3920" i="6"/>
  <c r="Q3920" i="6"/>
  <c r="P3904" i="6"/>
  <c r="Q3904" i="6"/>
  <c r="P3888" i="6"/>
  <c r="Q3888" i="6"/>
  <c r="P3872" i="6"/>
  <c r="Q3872" i="6"/>
  <c r="P3856" i="6"/>
  <c r="Q3856" i="6"/>
  <c r="P3840" i="6"/>
  <c r="Q3840" i="6"/>
  <c r="P3824" i="6"/>
  <c r="Q3824" i="6"/>
  <c r="P3808" i="6"/>
  <c r="Q3808" i="6"/>
  <c r="P3792" i="6"/>
  <c r="Q3792" i="6"/>
  <c r="P3776" i="6"/>
  <c r="Q3776" i="6"/>
  <c r="P3760" i="6"/>
  <c r="Q3760" i="6"/>
  <c r="P3744" i="6"/>
  <c r="Q3744" i="6"/>
  <c r="P3728" i="6"/>
  <c r="Q3728" i="6"/>
  <c r="P3710" i="6"/>
  <c r="Q3710" i="6"/>
  <c r="P3689" i="6"/>
  <c r="Q3689" i="6"/>
  <c r="P3663" i="6"/>
  <c r="Q3663" i="6"/>
  <c r="P3631" i="6"/>
  <c r="Q3631" i="6"/>
  <c r="P3599" i="6"/>
  <c r="Q3599" i="6"/>
  <c r="P3543" i="6"/>
  <c r="Q3543" i="6"/>
  <c r="P3479" i="6"/>
  <c r="Q3479" i="6"/>
  <c r="P3415" i="6"/>
  <c r="Q3415" i="6"/>
  <c r="P3351" i="6"/>
  <c r="Q3351" i="6"/>
  <c r="P3287" i="6"/>
  <c r="Q3287" i="6"/>
  <c r="P3223" i="6"/>
  <c r="Q3223" i="6"/>
  <c r="P3159" i="6"/>
  <c r="Q3159" i="6"/>
  <c r="P3095" i="6"/>
  <c r="Q3095" i="6"/>
  <c r="P3031" i="6"/>
  <c r="Q3031" i="6"/>
  <c r="P2967" i="6"/>
  <c r="Q2967" i="6"/>
  <c r="P2903" i="6"/>
  <c r="Q2903" i="6"/>
  <c r="P2839" i="6"/>
  <c r="Q2839" i="6"/>
  <c r="P2775" i="6"/>
  <c r="Q2775" i="6"/>
  <c r="P2711" i="6"/>
  <c r="Q2711" i="6"/>
  <c r="P2647" i="6"/>
  <c r="Q2647" i="6"/>
  <c r="P2582" i="6"/>
  <c r="Q2582" i="6"/>
  <c r="P2455" i="6"/>
  <c r="Q2455" i="6"/>
  <c r="P2199" i="6"/>
  <c r="Q2199" i="6"/>
  <c r="P1865" i="6"/>
  <c r="Q1865" i="6"/>
  <c r="P3670" i="6"/>
  <c r="Q3670" i="6"/>
  <c r="P3654" i="6"/>
  <c r="Q3654" i="6"/>
  <c r="P3638" i="6"/>
  <c r="Q3638" i="6"/>
  <c r="P3622" i="6"/>
  <c r="Q3622" i="6"/>
  <c r="P3606" i="6"/>
  <c r="Q3606" i="6"/>
  <c r="P3590" i="6"/>
  <c r="Q3590" i="6"/>
  <c r="P3574" i="6"/>
  <c r="Q3574" i="6"/>
  <c r="P3558" i="6"/>
  <c r="Q3558" i="6"/>
  <c r="P3542" i="6"/>
  <c r="Q3542" i="6"/>
  <c r="P3526" i="6"/>
  <c r="Q3526" i="6"/>
  <c r="P3510" i="6"/>
  <c r="Q3510" i="6"/>
  <c r="P3494" i="6"/>
  <c r="Q3494" i="6"/>
  <c r="P3478" i="6"/>
  <c r="Q3478" i="6"/>
  <c r="P3462" i="6"/>
  <c r="Q3462" i="6"/>
  <c r="P3446" i="6"/>
  <c r="Q3446" i="6"/>
  <c r="P3430" i="6"/>
  <c r="Q3430" i="6"/>
  <c r="P3414" i="6"/>
  <c r="Q3414" i="6"/>
  <c r="P3398" i="6"/>
  <c r="Q3398" i="6"/>
  <c r="P3382" i="6"/>
  <c r="Q3382" i="6"/>
  <c r="P3366" i="6"/>
  <c r="Q3366" i="6"/>
  <c r="P3350" i="6"/>
  <c r="Q3350" i="6"/>
  <c r="P3334" i="6"/>
  <c r="Q3334" i="6"/>
  <c r="P3318" i="6"/>
  <c r="Q3318" i="6"/>
  <c r="P3302" i="6"/>
  <c r="Q3302" i="6"/>
  <c r="P3286" i="6"/>
  <c r="Q3286" i="6"/>
  <c r="P3270" i="6"/>
  <c r="Q3270" i="6"/>
  <c r="P3254" i="6"/>
  <c r="Q3254" i="6"/>
  <c r="P3238" i="6"/>
  <c r="Q3238" i="6"/>
  <c r="P3222" i="6"/>
  <c r="Q3222" i="6"/>
  <c r="P3206" i="6"/>
  <c r="Q3206" i="6"/>
  <c r="P3190" i="6"/>
  <c r="Q3190" i="6"/>
  <c r="P3174" i="6"/>
  <c r="Q3174" i="6"/>
  <c r="P3158" i="6"/>
  <c r="Q3158" i="6"/>
  <c r="P3142" i="6"/>
  <c r="Q3142" i="6"/>
  <c r="P3126" i="6"/>
  <c r="Q3126" i="6"/>
  <c r="P3110" i="6"/>
  <c r="Q3110" i="6"/>
  <c r="P3094" i="6"/>
  <c r="Q3094" i="6"/>
  <c r="P3078" i="6"/>
  <c r="Q3078" i="6"/>
  <c r="P3062" i="6"/>
  <c r="Q3062" i="6"/>
  <c r="P3046" i="6"/>
  <c r="Q3046" i="6"/>
  <c r="P3030" i="6"/>
  <c r="Q3030" i="6"/>
  <c r="P3014" i="6"/>
  <c r="Q3014" i="6"/>
  <c r="P2998" i="6"/>
  <c r="Q2998" i="6"/>
  <c r="P2982" i="6"/>
  <c r="Q2982" i="6"/>
  <c r="P2966" i="6"/>
  <c r="Q2966" i="6"/>
  <c r="P2950" i="6"/>
  <c r="Q2950" i="6"/>
  <c r="P2934" i="6"/>
  <c r="Q2934" i="6"/>
  <c r="P2918" i="6"/>
  <c r="Q2918" i="6"/>
  <c r="P2902" i="6"/>
  <c r="Q2902" i="6"/>
  <c r="P2886" i="6"/>
  <c r="Q2886" i="6"/>
  <c r="P2870" i="6"/>
  <c r="Q2870" i="6"/>
  <c r="P2854" i="6"/>
  <c r="Q2854" i="6"/>
  <c r="P2838" i="6"/>
  <c r="Q2838" i="6"/>
  <c r="P2822" i="6"/>
  <c r="Q2822" i="6"/>
  <c r="P2806" i="6"/>
  <c r="Q2806" i="6"/>
  <c r="P2790" i="6"/>
  <c r="Q2790" i="6"/>
  <c r="P2774" i="6"/>
  <c r="Q2774" i="6"/>
  <c r="P2758" i="6"/>
  <c r="Q2758" i="6"/>
  <c r="P2742" i="6"/>
  <c r="Q2742" i="6"/>
  <c r="P2726" i="6"/>
  <c r="Q2726" i="6"/>
  <c r="P2710" i="6"/>
  <c r="Q2710" i="6"/>
  <c r="P2694" i="6"/>
  <c r="Q2694" i="6"/>
  <c r="P4980" i="6"/>
  <c r="Q4980" i="6"/>
  <c r="P4928" i="6"/>
  <c r="Q4928" i="6"/>
  <c r="P4880" i="6"/>
  <c r="Q4880" i="6"/>
  <c r="P4832" i="6"/>
  <c r="Q4832" i="6"/>
  <c r="P4788" i="6"/>
  <c r="Q4788" i="6"/>
  <c r="P4736" i="6"/>
  <c r="Q4736" i="6"/>
  <c r="P4673" i="6"/>
  <c r="Q4673" i="6"/>
  <c r="P4567" i="6"/>
  <c r="Q4567" i="6"/>
  <c r="P4375" i="6"/>
  <c r="Q4375" i="6"/>
  <c r="P4183" i="6"/>
  <c r="Q4183" i="6"/>
  <c r="P3991" i="6"/>
  <c r="Q3991" i="6"/>
  <c r="P3831" i="6"/>
  <c r="Q3831" i="6"/>
  <c r="P2931" i="6"/>
  <c r="Q2931" i="6"/>
  <c r="P5002" i="6"/>
  <c r="Q5002" i="6"/>
  <c r="P4974" i="6"/>
  <c r="Q4974" i="6"/>
  <c r="P4942" i="6"/>
  <c r="Q4942" i="6"/>
  <c r="P5025" i="6"/>
  <c r="Q5025" i="6"/>
  <c r="P5009" i="6"/>
  <c r="Q5009" i="6"/>
  <c r="P4993" i="6"/>
  <c r="Q4993" i="6"/>
  <c r="P4977" i="6"/>
  <c r="Q4977" i="6"/>
  <c r="P4961" i="6"/>
  <c r="Q4961" i="6"/>
  <c r="P4945" i="6"/>
  <c r="Q4945" i="6"/>
  <c r="P4929" i="6"/>
  <c r="Q4929" i="6"/>
  <c r="P4913" i="6"/>
  <c r="Q4913" i="6"/>
  <c r="P4897" i="6"/>
  <c r="Q4897" i="6"/>
  <c r="P4881" i="6"/>
  <c r="Q4881" i="6"/>
  <c r="P4865" i="6"/>
  <c r="Q4865" i="6"/>
  <c r="P4849" i="6"/>
  <c r="Q4849" i="6"/>
  <c r="P4833" i="6"/>
  <c r="Q4833" i="6"/>
  <c r="P4817" i="6"/>
  <c r="Q4817" i="6"/>
  <c r="P4801" i="6"/>
  <c r="Q4801" i="6"/>
  <c r="P4785" i="6"/>
  <c r="Q4785" i="6"/>
  <c r="P4769" i="6"/>
  <c r="Q4769" i="6"/>
  <c r="P4753" i="6"/>
  <c r="Q4753" i="6"/>
  <c r="P4737" i="6"/>
  <c r="Q4737" i="6"/>
  <c r="P4721" i="6"/>
  <c r="Q4721" i="6"/>
  <c r="P4699" i="6"/>
  <c r="Q4699" i="6"/>
  <c r="P4667" i="6"/>
  <c r="Q4667" i="6"/>
  <c r="P4635" i="6"/>
  <c r="Q4635" i="6"/>
  <c r="P4603" i="6"/>
  <c r="Q4603" i="6"/>
  <c r="P4555" i="6"/>
  <c r="Q4555" i="6"/>
  <c r="P4491" i="6"/>
  <c r="Q4491" i="6"/>
  <c r="P4427" i="6"/>
  <c r="Q4427" i="6"/>
  <c r="P4363" i="6"/>
  <c r="Q4363" i="6"/>
  <c r="P4299" i="6"/>
  <c r="Q4299" i="6"/>
  <c r="P4235" i="6"/>
  <c r="Q4235" i="6"/>
  <c r="P4171" i="6"/>
  <c r="Q4171" i="6"/>
  <c r="P4107" i="6"/>
  <c r="Q4107" i="6"/>
  <c r="P4043" i="6"/>
  <c r="Q4043" i="6"/>
  <c r="P3979" i="6"/>
  <c r="Q3979" i="6"/>
  <c r="P3915" i="6"/>
  <c r="Q3915" i="6"/>
  <c r="P3851" i="6"/>
  <c r="Q3851" i="6"/>
  <c r="P3787" i="6"/>
  <c r="Q3787" i="6"/>
  <c r="P3723" i="6"/>
  <c r="Q3723" i="6"/>
  <c r="P3621" i="6"/>
  <c r="Q3621" i="6"/>
  <c r="P3395" i="6"/>
  <c r="Q3395" i="6"/>
  <c r="P3139" i="6"/>
  <c r="Q3139" i="6"/>
  <c r="P2883" i="6"/>
  <c r="Q2883" i="6"/>
  <c r="P2627" i="6"/>
  <c r="Q2627" i="6"/>
  <c r="P1545" i="6"/>
  <c r="Q1545" i="6"/>
  <c r="P4686" i="6"/>
  <c r="Q4686" i="6"/>
  <c r="P4670" i="6"/>
  <c r="Q4670" i="6"/>
  <c r="P4654" i="6"/>
  <c r="Q4654" i="6"/>
  <c r="P4638" i="6"/>
  <c r="Q4638" i="6"/>
  <c r="P4622" i="6"/>
  <c r="Q4622" i="6"/>
  <c r="P4606" i="6"/>
  <c r="Q4606" i="6"/>
  <c r="P4590" i="6"/>
  <c r="Q4590" i="6"/>
  <c r="P4574" i="6"/>
  <c r="Q4574" i="6"/>
  <c r="P4558" i="6"/>
  <c r="Q4558" i="6"/>
  <c r="P4542" i="6"/>
  <c r="Q4542" i="6"/>
  <c r="P4526" i="6"/>
  <c r="Q4526" i="6"/>
  <c r="P4510" i="6"/>
  <c r="Q4510" i="6"/>
  <c r="P4494" i="6"/>
  <c r="Q4494" i="6"/>
  <c r="P4478" i="6"/>
  <c r="Q4478" i="6"/>
  <c r="P4462" i="6"/>
  <c r="Q4462" i="6"/>
  <c r="P4446" i="6"/>
  <c r="Q4446" i="6"/>
  <c r="P4430" i="6"/>
  <c r="Q4430" i="6"/>
  <c r="P4414" i="6"/>
  <c r="Q4414" i="6"/>
  <c r="P4398" i="6"/>
  <c r="Q4398" i="6"/>
  <c r="P4382" i="6"/>
  <c r="Q4382" i="6"/>
  <c r="P4366" i="6"/>
  <c r="Q4366" i="6"/>
  <c r="P4350" i="6"/>
  <c r="Q4350" i="6"/>
  <c r="P4334" i="6"/>
  <c r="Q4334" i="6"/>
  <c r="P4318" i="6"/>
  <c r="Q4318" i="6"/>
  <c r="P4302" i="6"/>
  <c r="Q4302" i="6"/>
  <c r="P4286" i="6"/>
  <c r="Q4286" i="6"/>
  <c r="P4270" i="6"/>
  <c r="Q4270" i="6"/>
  <c r="P4254" i="6"/>
  <c r="Q4254" i="6"/>
  <c r="P4238" i="6"/>
  <c r="Q4238" i="6"/>
  <c r="P4222" i="6"/>
  <c r="Q4222" i="6"/>
  <c r="P4206" i="6"/>
  <c r="Q4206" i="6"/>
  <c r="P4190" i="6"/>
  <c r="Q4190" i="6"/>
  <c r="P4174" i="6"/>
  <c r="Q4174" i="6"/>
  <c r="P4158" i="6"/>
  <c r="Q4158" i="6"/>
  <c r="P4142" i="6"/>
  <c r="Q4142" i="6"/>
  <c r="P4126" i="6"/>
  <c r="Q4126" i="6"/>
  <c r="P4110" i="6"/>
  <c r="Q4110" i="6"/>
  <c r="P4094" i="6"/>
  <c r="Q4094" i="6"/>
  <c r="P4078" i="6"/>
  <c r="Q4078" i="6"/>
  <c r="P4062" i="6"/>
  <c r="Q4062" i="6"/>
  <c r="P4046" i="6"/>
  <c r="Q4046" i="6"/>
  <c r="P4030" i="6"/>
  <c r="Q4030" i="6"/>
  <c r="P4014" i="6"/>
  <c r="Q4014" i="6"/>
  <c r="P3998" i="6"/>
  <c r="Q3998" i="6"/>
  <c r="P3982" i="6"/>
  <c r="Q3982" i="6"/>
  <c r="P3966" i="6"/>
  <c r="Q3966" i="6"/>
  <c r="P3950" i="6"/>
  <c r="Q3950" i="6"/>
  <c r="P3934" i="6"/>
  <c r="Q3934" i="6"/>
  <c r="P3918" i="6"/>
  <c r="Q3918" i="6"/>
  <c r="P3902" i="6"/>
  <c r="Q3902" i="6"/>
  <c r="P3886" i="6"/>
  <c r="Q3886" i="6"/>
  <c r="P3870" i="6"/>
  <c r="Q3870" i="6"/>
  <c r="P3854" i="6"/>
  <c r="Q3854" i="6"/>
  <c r="P3838" i="6"/>
  <c r="Q3838" i="6"/>
  <c r="P3822" i="6"/>
  <c r="Q3822" i="6"/>
  <c r="P3806" i="6"/>
  <c r="Q3806" i="6"/>
  <c r="P3790" i="6"/>
  <c r="Q3790" i="6"/>
  <c r="P3774" i="6"/>
  <c r="Q3774" i="6"/>
  <c r="P3758" i="6"/>
  <c r="Q3758" i="6"/>
  <c r="P3742" i="6"/>
  <c r="Q3742" i="6"/>
  <c r="P3726" i="6"/>
  <c r="Q3726" i="6"/>
  <c r="P3707" i="6"/>
  <c r="Q3707" i="6"/>
  <c r="P3686" i="6"/>
  <c r="Q3686" i="6"/>
  <c r="P3659" i="6"/>
  <c r="Q3659" i="6"/>
  <c r="P3627" i="6"/>
  <c r="Q3627" i="6"/>
  <c r="P3595" i="6"/>
  <c r="Q3595" i="6"/>
  <c r="P3535" i="6"/>
  <c r="Q3535" i="6"/>
  <c r="P3471" i="6"/>
  <c r="Q3471" i="6"/>
  <c r="P3407" i="6"/>
  <c r="Q3407" i="6"/>
  <c r="P3343" i="6"/>
  <c r="Q3343" i="6"/>
  <c r="P3279" i="6"/>
  <c r="Q3279" i="6"/>
  <c r="P3215" i="6"/>
  <c r="Q3215" i="6"/>
  <c r="P3151" i="6"/>
  <c r="Q3151" i="6"/>
  <c r="P3087" i="6"/>
  <c r="Q3087" i="6"/>
  <c r="P3023" i="6"/>
  <c r="Q3023" i="6"/>
  <c r="P2959" i="6"/>
  <c r="Q2959" i="6"/>
  <c r="P2895" i="6"/>
  <c r="Q2895" i="6"/>
  <c r="P2831" i="6"/>
  <c r="Q2831" i="6"/>
  <c r="P2767" i="6"/>
  <c r="Q2767" i="6"/>
  <c r="P2703" i="6"/>
  <c r="Q2703" i="6"/>
  <c r="P2639" i="6"/>
  <c r="Q2639" i="6"/>
  <c r="P2571" i="6"/>
  <c r="Q2571" i="6"/>
  <c r="P2423" i="6"/>
  <c r="Q2423" i="6"/>
  <c r="P2167" i="6"/>
  <c r="Q2167" i="6"/>
  <c r="P1737" i="6"/>
  <c r="Q1737" i="6"/>
  <c r="P4577" i="6"/>
  <c r="Q4577" i="6"/>
  <c r="P4561" i="6"/>
  <c r="Q4561" i="6"/>
  <c r="P4545" i="6"/>
  <c r="Q4545" i="6"/>
  <c r="P4529" i="6"/>
  <c r="Q4529" i="6"/>
  <c r="P4513" i="6"/>
  <c r="Q4513" i="6"/>
  <c r="P4497" i="6"/>
  <c r="Q4497" i="6"/>
  <c r="P4481" i="6"/>
  <c r="Q4481" i="6"/>
  <c r="P4465" i="6"/>
  <c r="Q4465" i="6"/>
  <c r="P4449" i="6"/>
  <c r="Q4449" i="6"/>
  <c r="P4433" i="6"/>
  <c r="Q4433" i="6"/>
  <c r="P4417" i="6"/>
  <c r="Q4417" i="6"/>
  <c r="P4401" i="6"/>
  <c r="Q4401" i="6"/>
  <c r="P4385" i="6"/>
  <c r="Q4385" i="6"/>
  <c r="P4369" i="6"/>
  <c r="Q4369" i="6"/>
  <c r="P4353" i="6"/>
  <c r="Q4353" i="6"/>
  <c r="P4337" i="6"/>
  <c r="Q4337" i="6"/>
  <c r="P4321" i="6"/>
  <c r="Q4321" i="6"/>
  <c r="P4305" i="6"/>
  <c r="Q4305" i="6"/>
  <c r="P4289" i="6"/>
  <c r="Q4289" i="6"/>
  <c r="P4273" i="6"/>
  <c r="Q4273" i="6"/>
  <c r="P4257" i="6"/>
  <c r="Q4257" i="6"/>
  <c r="P4241" i="6"/>
  <c r="Q4241" i="6"/>
  <c r="P4225" i="6"/>
  <c r="Q4225" i="6"/>
  <c r="P4209" i="6"/>
  <c r="Q4209" i="6"/>
  <c r="P4193" i="6"/>
  <c r="Q4193" i="6"/>
  <c r="P4177" i="6"/>
  <c r="Q4177" i="6"/>
  <c r="P4161" i="6"/>
  <c r="Q4161" i="6"/>
  <c r="P4145" i="6"/>
  <c r="Q4145" i="6"/>
  <c r="P4129" i="6"/>
  <c r="Q4129" i="6"/>
  <c r="P4113" i="6"/>
  <c r="Q4113" i="6"/>
  <c r="P4097" i="6"/>
  <c r="Q4097" i="6"/>
  <c r="P4081" i="6"/>
  <c r="Q4081" i="6"/>
  <c r="P4065" i="6"/>
  <c r="Q4065" i="6"/>
  <c r="P4049" i="6"/>
  <c r="Q4049" i="6"/>
  <c r="P4033" i="6"/>
  <c r="Q4033" i="6"/>
  <c r="P4017" i="6"/>
  <c r="Q4017" i="6"/>
  <c r="P4001" i="6"/>
  <c r="Q4001" i="6"/>
  <c r="P3985" i="6"/>
  <c r="Q3985" i="6"/>
  <c r="P3969" i="6"/>
  <c r="Q3969" i="6"/>
  <c r="P3953" i="6"/>
  <c r="Q3953" i="6"/>
  <c r="P3937" i="6"/>
  <c r="Q3937" i="6"/>
  <c r="P3921" i="6"/>
  <c r="Q3921" i="6"/>
  <c r="P3905" i="6"/>
  <c r="Q3905" i="6"/>
  <c r="P3889" i="6"/>
  <c r="Q3889" i="6"/>
  <c r="P3873" i="6"/>
  <c r="Q3873" i="6"/>
  <c r="P3857" i="6"/>
  <c r="Q3857" i="6"/>
  <c r="P3841" i="6"/>
  <c r="Q3841" i="6"/>
  <c r="P3825" i="6"/>
  <c r="Q3825" i="6"/>
  <c r="P3809" i="6"/>
  <c r="Q3809" i="6"/>
  <c r="P3793" i="6"/>
  <c r="Q3793" i="6"/>
  <c r="P3777" i="6"/>
  <c r="Q3777" i="6"/>
  <c r="P3761" i="6"/>
  <c r="Q3761" i="6"/>
  <c r="P3745" i="6"/>
  <c r="Q3745" i="6"/>
  <c r="P3729" i="6"/>
  <c r="Q3729" i="6"/>
  <c r="P3711" i="6"/>
  <c r="Q3711" i="6"/>
  <c r="P3690" i="6"/>
  <c r="Q3690" i="6"/>
  <c r="P3665" i="6"/>
  <c r="Q3665" i="6"/>
  <c r="P3633" i="6"/>
  <c r="Q3633" i="6"/>
  <c r="P3601" i="6"/>
  <c r="Q3601" i="6"/>
  <c r="P3547" i="6"/>
  <c r="Q3547" i="6"/>
  <c r="P3483" i="6"/>
  <c r="Q3483" i="6"/>
  <c r="P3419" i="6"/>
  <c r="Q3419" i="6"/>
  <c r="P3355" i="6"/>
  <c r="Q3355" i="6"/>
  <c r="P3291" i="6"/>
  <c r="Q3291" i="6"/>
  <c r="P3227" i="6"/>
  <c r="Q3227" i="6"/>
  <c r="P3163" i="6"/>
  <c r="Q3163" i="6"/>
  <c r="P3099" i="6"/>
  <c r="Q3099" i="6"/>
  <c r="P3035" i="6"/>
  <c r="Q3035" i="6"/>
  <c r="P2971" i="6"/>
  <c r="Q2971" i="6"/>
  <c r="P2907" i="6"/>
  <c r="Q2907" i="6"/>
  <c r="P2843" i="6"/>
  <c r="Q2843" i="6"/>
  <c r="P2779" i="6"/>
  <c r="Q2779" i="6"/>
  <c r="P2715" i="6"/>
  <c r="Q2715" i="6"/>
  <c r="P2651" i="6"/>
  <c r="Q2651" i="6"/>
  <c r="P2587" i="6"/>
  <c r="Q2587" i="6"/>
  <c r="P2471" i="6"/>
  <c r="Q2471" i="6"/>
  <c r="P2215" i="6"/>
  <c r="Q2215" i="6"/>
  <c r="P1925" i="6"/>
  <c r="Q1925" i="6"/>
  <c r="P4716" i="6"/>
  <c r="Q4716" i="6"/>
  <c r="P4700" i="6"/>
  <c r="Q4700" i="6"/>
  <c r="P4684" i="6"/>
  <c r="Q4684" i="6"/>
  <c r="P4668" i="6"/>
  <c r="Q4668" i="6"/>
  <c r="P4652" i="6"/>
  <c r="Q4652" i="6"/>
  <c r="P4636" i="6"/>
  <c r="Q4636" i="6"/>
  <c r="P4620" i="6"/>
  <c r="Q4620" i="6"/>
  <c r="P4604" i="6"/>
  <c r="Q4604" i="6"/>
  <c r="P4588" i="6"/>
  <c r="Q4588" i="6"/>
  <c r="P4572" i="6"/>
  <c r="Q4572" i="6"/>
  <c r="P4556" i="6"/>
  <c r="Q4556" i="6"/>
  <c r="P4540" i="6"/>
  <c r="Q4540" i="6"/>
  <c r="P4524" i="6"/>
  <c r="Q4524" i="6"/>
  <c r="P4508" i="6"/>
  <c r="Q4508" i="6"/>
  <c r="P4492" i="6"/>
  <c r="Q4492" i="6"/>
  <c r="P4476" i="6"/>
  <c r="Q4476" i="6"/>
  <c r="P4460" i="6"/>
  <c r="Q4460" i="6"/>
  <c r="P4444" i="6"/>
  <c r="Q4444" i="6"/>
  <c r="P4428" i="6"/>
  <c r="Q4428" i="6"/>
  <c r="P4412" i="6"/>
  <c r="Q4412" i="6"/>
  <c r="P4396" i="6"/>
  <c r="Q4396" i="6"/>
  <c r="P4380" i="6"/>
  <c r="Q4380" i="6"/>
  <c r="P4364" i="6"/>
  <c r="Q4364" i="6"/>
  <c r="P4348" i="6"/>
  <c r="Q4348" i="6"/>
  <c r="P4332" i="6"/>
  <c r="Q4332" i="6"/>
  <c r="P4316" i="6"/>
  <c r="Q4316" i="6"/>
  <c r="P4300" i="6"/>
  <c r="Q4300" i="6"/>
  <c r="P4284" i="6"/>
  <c r="Q4284" i="6"/>
  <c r="P4268" i="6"/>
  <c r="Q4268" i="6"/>
  <c r="P4252" i="6"/>
  <c r="Q4252" i="6"/>
  <c r="P4236" i="6"/>
  <c r="Q4236" i="6"/>
  <c r="P4220" i="6"/>
  <c r="Q4220" i="6"/>
  <c r="P4204" i="6"/>
  <c r="Q4204" i="6"/>
  <c r="P4188" i="6"/>
  <c r="Q4188" i="6"/>
  <c r="P4172" i="6"/>
  <c r="Q4172" i="6"/>
  <c r="P4156" i="6"/>
  <c r="Q4156" i="6"/>
  <c r="P4140" i="6"/>
  <c r="Q4140" i="6"/>
  <c r="P4124" i="6"/>
  <c r="Q4124" i="6"/>
  <c r="P4108" i="6"/>
  <c r="Q4108" i="6"/>
  <c r="P4092" i="6"/>
  <c r="Q4092" i="6"/>
  <c r="P4076" i="6"/>
  <c r="Q4076" i="6"/>
  <c r="P4060" i="6"/>
  <c r="Q4060" i="6"/>
  <c r="P4044" i="6"/>
  <c r="Q4044" i="6"/>
  <c r="P4028" i="6"/>
  <c r="Q4028" i="6"/>
  <c r="P4012" i="6"/>
  <c r="Q4012" i="6"/>
  <c r="P3996" i="6"/>
  <c r="Q3996" i="6"/>
  <c r="P3980" i="6"/>
  <c r="Q3980" i="6"/>
  <c r="P3964" i="6"/>
  <c r="Q3964" i="6"/>
  <c r="P3948" i="6"/>
  <c r="Q3948" i="6"/>
  <c r="P3932" i="6"/>
  <c r="Q3932" i="6"/>
  <c r="P3916" i="6"/>
  <c r="Q3916" i="6"/>
  <c r="P3900" i="6"/>
  <c r="Q3900" i="6"/>
  <c r="P3884" i="6"/>
  <c r="Q3884" i="6"/>
  <c r="P3868" i="6"/>
  <c r="Q3868" i="6"/>
  <c r="P3852" i="6"/>
  <c r="Q3852" i="6"/>
  <c r="P3836" i="6"/>
  <c r="Q3836" i="6"/>
  <c r="P3820" i="6"/>
  <c r="Q3820" i="6"/>
  <c r="P3804" i="6"/>
  <c r="Q3804" i="6"/>
  <c r="P3788" i="6"/>
  <c r="Q3788" i="6"/>
  <c r="P3772" i="6"/>
  <c r="Q3772" i="6"/>
  <c r="P3756" i="6"/>
  <c r="Q3756" i="6"/>
  <c r="P3740" i="6"/>
  <c r="Q3740" i="6"/>
  <c r="P3724" i="6"/>
  <c r="Q3724" i="6"/>
  <c r="P3705" i="6"/>
  <c r="Q3705" i="6"/>
  <c r="P3683" i="6"/>
  <c r="Q3683" i="6"/>
  <c r="P3655" i="6"/>
  <c r="Q3655" i="6"/>
  <c r="P3623" i="6"/>
  <c r="Q3623" i="6"/>
  <c r="P3591" i="6"/>
  <c r="Q3591" i="6"/>
  <c r="P3527" i="6"/>
  <c r="Q3527" i="6"/>
  <c r="P3463" i="6"/>
  <c r="Q3463" i="6"/>
  <c r="P3399" i="6"/>
  <c r="Q3399" i="6"/>
  <c r="P3335" i="6"/>
  <c r="Q3335" i="6"/>
  <c r="P3271" i="6"/>
  <c r="Q3271" i="6"/>
  <c r="P3207" i="6"/>
  <c r="Q3207" i="6"/>
  <c r="P3143" i="6"/>
  <c r="Q3143" i="6"/>
  <c r="P3079" i="6"/>
  <c r="Q3079" i="6"/>
  <c r="P3015" i="6"/>
  <c r="Q3015" i="6"/>
  <c r="P2951" i="6"/>
  <c r="Q2951" i="6"/>
  <c r="P2887" i="6"/>
  <c r="Q2887" i="6"/>
  <c r="P2823" i="6"/>
  <c r="Q2823" i="6"/>
  <c r="P2759" i="6"/>
  <c r="Q2759" i="6"/>
  <c r="P2695" i="6"/>
  <c r="Q2695" i="6"/>
  <c r="P2631" i="6"/>
  <c r="Q2631" i="6"/>
  <c r="P2561" i="6"/>
  <c r="Q2561" i="6"/>
  <c r="P2391" i="6"/>
  <c r="Q2391" i="6"/>
  <c r="P2135" i="6"/>
  <c r="Q2135" i="6"/>
  <c r="P1609" i="6"/>
  <c r="Q1609" i="6"/>
  <c r="P3666" i="6"/>
  <c r="Q3666" i="6"/>
  <c r="P3650" i="6"/>
  <c r="Q3650" i="6"/>
  <c r="P3634" i="6"/>
  <c r="Q3634" i="6"/>
  <c r="P3618" i="6"/>
  <c r="Q3618" i="6"/>
  <c r="P3602" i="6"/>
  <c r="Q3602" i="6"/>
  <c r="P3586" i="6"/>
  <c r="Q3586" i="6"/>
  <c r="P3570" i="6"/>
  <c r="Q3570" i="6"/>
  <c r="P3554" i="6"/>
  <c r="Q3554" i="6"/>
  <c r="P3538" i="6"/>
  <c r="Q3538" i="6"/>
  <c r="P3522" i="6"/>
  <c r="Q3522" i="6"/>
  <c r="P3506" i="6"/>
  <c r="Q3506" i="6"/>
  <c r="P3490" i="6"/>
  <c r="Q3490" i="6"/>
  <c r="P3474" i="6"/>
  <c r="Q3474" i="6"/>
  <c r="P3458" i="6"/>
  <c r="Q3458" i="6"/>
  <c r="P3442" i="6"/>
  <c r="Q3442" i="6"/>
  <c r="P3426" i="6"/>
  <c r="Q3426" i="6"/>
  <c r="P3410" i="6"/>
  <c r="Q3410" i="6"/>
  <c r="P3394" i="6"/>
  <c r="Q3394" i="6"/>
  <c r="P3378" i="6"/>
  <c r="Q3378" i="6"/>
  <c r="P3362" i="6"/>
  <c r="Q3362" i="6"/>
  <c r="P3346" i="6"/>
  <c r="Q3346" i="6"/>
  <c r="P3330" i="6"/>
  <c r="Q3330" i="6"/>
  <c r="P3314" i="6"/>
  <c r="Q3314" i="6"/>
  <c r="P3298" i="6"/>
  <c r="Q3298" i="6"/>
  <c r="P3282" i="6"/>
  <c r="Q3282" i="6"/>
  <c r="P3266" i="6"/>
  <c r="Q3266" i="6"/>
  <c r="P3250" i="6"/>
  <c r="Q3250" i="6"/>
  <c r="P3234" i="6"/>
  <c r="Q3234" i="6"/>
  <c r="P3218" i="6"/>
  <c r="Q3218" i="6"/>
  <c r="P3202" i="6"/>
  <c r="Q3202" i="6"/>
  <c r="P3186" i="6"/>
  <c r="Q3186" i="6"/>
  <c r="P3170" i="6"/>
  <c r="Q3170" i="6"/>
  <c r="P3154" i="6"/>
  <c r="Q3154" i="6"/>
  <c r="P3138" i="6"/>
  <c r="Q3138" i="6"/>
  <c r="P3122" i="6"/>
  <c r="Q3122" i="6"/>
  <c r="P3106" i="6"/>
  <c r="Q3106" i="6"/>
  <c r="P3090" i="6"/>
  <c r="Q3090" i="6"/>
  <c r="P3074" i="6"/>
  <c r="Q3074" i="6"/>
  <c r="P3058" i="6"/>
  <c r="Q3058" i="6"/>
  <c r="P3042" i="6"/>
  <c r="Q3042" i="6"/>
  <c r="P3026" i="6"/>
  <c r="Q3026" i="6"/>
  <c r="P3010" i="6"/>
  <c r="Q3010" i="6"/>
  <c r="P2994" i="6"/>
  <c r="Q2994" i="6"/>
  <c r="P2978" i="6"/>
  <c r="Q2978" i="6"/>
  <c r="P2962" i="6"/>
  <c r="Q2962" i="6"/>
  <c r="P2946" i="6"/>
  <c r="Q2946" i="6"/>
  <c r="P2930" i="6"/>
  <c r="Q2930" i="6"/>
  <c r="P2914" i="6"/>
  <c r="Q2914" i="6"/>
  <c r="P2898" i="6"/>
  <c r="Q2898" i="6"/>
  <c r="P2882" i="6"/>
  <c r="Q2882" i="6"/>
  <c r="P2866" i="6"/>
  <c r="Q2866" i="6"/>
  <c r="P2850" i="6"/>
  <c r="Q2850" i="6"/>
  <c r="P2834" i="6"/>
  <c r="Q2834" i="6"/>
  <c r="P2818" i="6"/>
  <c r="Q2818" i="6"/>
  <c r="P2802" i="6"/>
  <c r="Q2802" i="6"/>
  <c r="P2786" i="6"/>
  <c r="Q2786" i="6"/>
  <c r="P2770" i="6"/>
  <c r="Q2770" i="6"/>
  <c r="P2754" i="6"/>
  <c r="Q2754" i="6"/>
  <c r="P2738" i="6"/>
  <c r="Q2738" i="6"/>
  <c r="P2722" i="6"/>
  <c r="Q2722" i="6"/>
  <c r="P2706" i="6"/>
  <c r="Q2706" i="6"/>
  <c r="P2690" i="6"/>
  <c r="Q2690" i="6"/>
  <c r="P2670" i="6"/>
  <c r="Q2670" i="6"/>
  <c r="P2654" i="6"/>
  <c r="Q2654" i="6"/>
  <c r="P2638" i="6"/>
  <c r="Q2638" i="6"/>
  <c r="P2622" i="6"/>
  <c r="Q2622" i="6"/>
  <c r="P2606" i="6"/>
  <c r="Q2606" i="6"/>
  <c r="P2590" i="6"/>
  <c r="Q2590" i="6"/>
  <c r="P2570" i="6"/>
  <c r="Q2570" i="6"/>
  <c r="P2545" i="6"/>
  <c r="Q2545" i="6"/>
  <c r="P2513" i="6"/>
  <c r="Q2513" i="6"/>
  <c r="P2481" i="6"/>
  <c r="Q2481" i="6"/>
  <c r="P2419" i="6"/>
  <c r="Q2419" i="6"/>
  <c r="P2355" i="6"/>
  <c r="Q2355" i="6"/>
  <c r="P2291" i="6"/>
  <c r="Q2291" i="6"/>
  <c r="P2227" i="6"/>
  <c r="Q2227" i="6"/>
  <c r="P2163" i="6"/>
  <c r="Q2163" i="6"/>
  <c r="P2099" i="6"/>
  <c r="Q2099" i="6"/>
  <c r="P2035" i="6"/>
  <c r="Q2035" i="6"/>
  <c r="P1949" i="6"/>
  <c r="Q1949" i="6"/>
  <c r="P1721" i="6"/>
  <c r="Q1721" i="6"/>
  <c r="P1455" i="6"/>
  <c r="Q1455" i="6"/>
  <c r="P3585" i="6"/>
  <c r="Q3585" i="6"/>
  <c r="P3569" i="6"/>
  <c r="Q3569" i="6"/>
  <c r="P3553" i="6"/>
  <c r="Q3553" i="6"/>
  <c r="P3537" i="6"/>
  <c r="Q3537" i="6"/>
  <c r="P3521" i="6"/>
  <c r="Q3521" i="6"/>
  <c r="P3505" i="6"/>
  <c r="Q3505" i="6"/>
  <c r="P3489" i="6"/>
  <c r="Q3489" i="6"/>
  <c r="P3473" i="6"/>
  <c r="Q3473" i="6"/>
  <c r="P3457" i="6"/>
  <c r="Q3457" i="6"/>
  <c r="P3441" i="6"/>
  <c r="Q3441" i="6"/>
  <c r="P3425" i="6"/>
  <c r="Q3425" i="6"/>
  <c r="P3409" i="6"/>
  <c r="Q3409" i="6"/>
  <c r="P3393" i="6"/>
  <c r="Q3393" i="6"/>
  <c r="P3377" i="6"/>
  <c r="Q3377" i="6"/>
  <c r="P3361" i="6"/>
  <c r="Q3361" i="6"/>
  <c r="P3345" i="6"/>
  <c r="Q3345" i="6"/>
  <c r="P3329" i="6"/>
  <c r="Q3329" i="6"/>
  <c r="P3313" i="6"/>
  <c r="Q3313" i="6"/>
  <c r="P3297" i="6"/>
  <c r="Q3297" i="6"/>
  <c r="P3281" i="6"/>
  <c r="Q3281" i="6"/>
  <c r="P3265" i="6"/>
  <c r="Q3265" i="6"/>
  <c r="P3249" i="6"/>
  <c r="Q3249" i="6"/>
  <c r="P3233" i="6"/>
  <c r="Q3233" i="6"/>
  <c r="P3217" i="6"/>
  <c r="Q3217" i="6"/>
  <c r="P3201" i="6"/>
  <c r="Q3201" i="6"/>
  <c r="P3185" i="6"/>
  <c r="Q3185" i="6"/>
  <c r="P3169" i="6"/>
  <c r="Q3169" i="6"/>
  <c r="P3153" i="6"/>
  <c r="Q3153" i="6"/>
  <c r="P3137" i="6"/>
  <c r="Q3137" i="6"/>
  <c r="P3121" i="6"/>
  <c r="Q3121" i="6"/>
  <c r="P3105" i="6"/>
  <c r="Q3105" i="6"/>
  <c r="P3089" i="6"/>
  <c r="Q3089" i="6"/>
  <c r="P3073" i="6"/>
  <c r="Q3073" i="6"/>
  <c r="P3057" i="6"/>
  <c r="Q3057" i="6"/>
  <c r="P3041" i="6"/>
  <c r="Q3041" i="6"/>
  <c r="P3025" i="6"/>
  <c r="Q3025" i="6"/>
  <c r="P3009" i="6"/>
  <c r="Q3009" i="6"/>
  <c r="P2993" i="6"/>
  <c r="Q2993" i="6"/>
  <c r="P2977" i="6"/>
  <c r="Q2977" i="6"/>
  <c r="P2961" i="6"/>
  <c r="Q2961" i="6"/>
  <c r="P2945" i="6"/>
  <c r="Q2945" i="6"/>
  <c r="P2929" i="6"/>
  <c r="Q2929" i="6"/>
  <c r="P2913" i="6"/>
  <c r="Q2913" i="6"/>
  <c r="P2897" i="6"/>
  <c r="Q2897" i="6"/>
  <c r="P2881" i="6"/>
  <c r="Q2881" i="6"/>
  <c r="P2865" i="6"/>
  <c r="Q2865" i="6"/>
  <c r="P2849" i="6"/>
  <c r="Q2849" i="6"/>
  <c r="P2833" i="6"/>
  <c r="Q2833" i="6"/>
  <c r="P2817" i="6"/>
  <c r="Q2817" i="6"/>
  <c r="P2801" i="6"/>
  <c r="Q2801" i="6"/>
  <c r="P2785" i="6"/>
  <c r="Q2785" i="6"/>
  <c r="P2769" i="6"/>
  <c r="Q2769" i="6"/>
  <c r="P2753" i="6"/>
  <c r="Q2753" i="6"/>
  <c r="P2737" i="6"/>
  <c r="Q2737" i="6"/>
  <c r="P2721" i="6"/>
  <c r="Q2721" i="6"/>
  <c r="P2705" i="6"/>
  <c r="Q2705" i="6"/>
  <c r="P2689" i="6"/>
  <c r="Q2689" i="6"/>
  <c r="P2673" i="6"/>
  <c r="Q2673" i="6"/>
  <c r="P2657" i="6"/>
  <c r="Q2657" i="6"/>
  <c r="P2641" i="6"/>
  <c r="Q2641" i="6"/>
  <c r="P2625" i="6"/>
  <c r="Q2625" i="6"/>
  <c r="P2609" i="6"/>
  <c r="Q2609" i="6"/>
  <c r="P2593" i="6"/>
  <c r="Q2593" i="6"/>
  <c r="P2574" i="6"/>
  <c r="Q2574" i="6"/>
  <c r="P2551" i="6"/>
  <c r="Q2551" i="6"/>
  <c r="P2519" i="6"/>
  <c r="Q2519" i="6"/>
  <c r="P2487" i="6"/>
  <c r="Q2487" i="6"/>
  <c r="P2431" i="6"/>
  <c r="Q2431" i="6"/>
  <c r="P2367" i="6"/>
  <c r="Q2367" i="6"/>
  <c r="P2303" i="6"/>
  <c r="Q2303" i="6"/>
  <c r="P2239" i="6"/>
  <c r="Q2239" i="6"/>
  <c r="P2175" i="6"/>
  <c r="Q2175" i="6"/>
  <c r="P2111" i="6"/>
  <c r="Q2111" i="6"/>
  <c r="P2047" i="6"/>
  <c r="Q2047" i="6"/>
  <c r="P1972" i="6"/>
  <c r="Q1972" i="6"/>
  <c r="P1769" i="6"/>
  <c r="Q1769" i="6"/>
  <c r="P1513" i="6"/>
  <c r="Q1513" i="6"/>
  <c r="P3716" i="6"/>
  <c r="Q3716" i="6"/>
  <c r="P3700" i="6"/>
  <c r="Q3700" i="6"/>
  <c r="P3684" i="6"/>
  <c r="Q3684" i="6"/>
  <c r="P3668" i="6"/>
  <c r="Q3668" i="6"/>
  <c r="P3652" i="6"/>
  <c r="Q3652" i="6"/>
  <c r="P3636" i="6"/>
  <c r="Q3636" i="6"/>
  <c r="P3620" i="6"/>
  <c r="Q3620" i="6"/>
  <c r="P3604" i="6"/>
  <c r="Q3604" i="6"/>
  <c r="P3588" i="6"/>
  <c r="Q3588" i="6"/>
  <c r="P3572" i="6"/>
  <c r="Q3572" i="6"/>
  <c r="P3556" i="6"/>
  <c r="Q3556" i="6"/>
  <c r="P3540" i="6"/>
  <c r="Q3540" i="6"/>
  <c r="P3524" i="6"/>
  <c r="Q3524" i="6"/>
  <c r="P3508" i="6"/>
  <c r="Q3508" i="6"/>
  <c r="P3492" i="6"/>
  <c r="Q3492" i="6"/>
  <c r="P3476" i="6"/>
  <c r="Q3476" i="6"/>
  <c r="P3460" i="6"/>
  <c r="Q3460" i="6"/>
  <c r="P3444" i="6"/>
  <c r="Q3444" i="6"/>
  <c r="P3428" i="6"/>
  <c r="Q3428" i="6"/>
  <c r="P3412" i="6"/>
  <c r="Q3412" i="6"/>
  <c r="P3396" i="6"/>
  <c r="Q3396" i="6"/>
  <c r="P3380" i="6"/>
  <c r="Q3380" i="6"/>
  <c r="P3364" i="6"/>
  <c r="Q3364" i="6"/>
  <c r="P3348" i="6"/>
  <c r="Q3348" i="6"/>
  <c r="P3332" i="6"/>
  <c r="Q3332" i="6"/>
  <c r="P3316" i="6"/>
  <c r="Q3316" i="6"/>
  <c r="P3300" i="6"/>
  <c r="Q3300" i="6"/>
  <c r="P3284" i="6"/>
  <c r="Q3284" i="6"/>
  <c r="P3268" i="6"/>
  <c r="Q3268" i="6"/>
  <c r="P3252" i="6"/>
  <c r="Q3252" i="6"/>
  <c r="P3236" i="6"/>
  <c r="Q3236" i="6"/>
  <c r="P3220" i="6"/>
  <c r="Q3220" i="6"/>
  <c r="P3204" i="6"/>
  <c r="Q3204" i="6"/>
  <c r="P3188" i="6"/>
  <c r="Q3188" i="6"/>
  <c r="P3172" i="6"/>
  <c r="Q3172" i="6"/>
  <c r="P3156" i="6"/>
  <c r="Q3156" i="6"/>
  <c r="P3140" i="6"/>
  <c r="Q3140" i="6"/>
  <c r="P3124" i="6"/>
  <c r="Q3124" i="6"/>
  <c r="P3108" i="6"/>
  <c r="Q3108" i="6"/>
  <c r="P3092" i="6"/>
  <c r="Q3092" i="6"/>
  <c r="P3076" i="6"/>
  <c r="Q3076" i="6"/>
  <c r="P3060" i="6"/>
  <c r="Q3060" i="6"/>
  <c r="P3044" i="6"/>
  <c r="Q3044" i="6"/>
  <c r="P3028" i="6"/>
  <c r="Q3028" i="6"/>
  <c r="P3012" i="6"/>
  <c r="Q3012" i="6"/>
  <c r="P2996" i="6"/>
  <c r="Q2996" i="6"/>
  <c r="P2980" i="6"/>
  <c r="Q2980" i="6"/>
  <c r="P2964" i="6"/>
  <c r="Q2964" i="6"/>
  <c r="P2948" i="6"/>
  <c r="Q2948" i="6"/>
  <c r="P2932" i="6"/>
  <c r="Q2932" i="6"/>
  <c r="P2916" i="6"/>
  <c r="Q2916" i="6"/>
  <c r="P2900" i="6"/>
  <c r="Q2900" i="6"/>
  <c r="P2884" i="6"/>
  <c r="Q2884" i="6"/>
  <c r="P2868" i="6"/>
  <c r="Q2868" i="6"/>
  <c r="P2852" i="6"/>
  <c r="Q2852" i="6"/>
  <c r="P2836" i="6"/>
  <c r="Q2836" i="6"/>
  <c r="P2820" i="6"/>
  <c r="Q2820" i="6"/>
  <c r="P2804" i="6"/>
  <c r="Q2804" i="6"/>
  <c r="P2788" i="6"/>
  <c r="Q2788" i="6"/>
  <c r="P2772" i="6"/>
  <c r="Q2772" i="6"/>
  <c r="P2756" i="6"/>
  <c r="Q2756" i="6"/>
  <c r="P2740" i="6"/>
  <c r="Q2740" i="6"/>
  <c r="P2724" i="6"/>
  <c r="Q2724" i="6"/>
  <c r="P2708" i="6"/>
  <c r="Q2708" i="6"/>
  <c r="P2692" i="6"/>
  <c r="Q2692" i="6"/>
  <c r="P2676" i="6"/>
  <c r="Q2676" i="6"/>
  <c r="P2660" i="6"/>
  <c r="Q2660" i="6"/>
  <c r="P2644" i="6"/>
  <c r="Q2644" i="6"/>
  <c r="P2628" i="6"/>
  <c r="Q2628" i="6"/>
  <c r="P2612" i="6"/>
  <c r="Q2612" i="6"/>
  <c r="P2596" i="6"/>
  <c r="Q2596" i="6"/>
  <c r="P2578" i="6"/>
  <c r="Q2578" i="6"/>
  <c r="P2557" i="6"/>
  <c r="Q2557" i="6"/>
  <c r="P2525" i="6"/>
  <c r="Q2525" i="6"/>
  <c r="P2493" i="6"/>
  <c r="Q2493" i="6"/>
  <c r="P2443" i="6"/>
  <c r="Q2443" i="6"/>
  <c r="P2379" i="6"/>
  <c r="Q2379" i="6"/>
  <c r="P2315" i="6"/>
  <c r="Q2315" i="6"/>
  <c r="P2251" i="6"/>
  <c r="Q2251" i="6"/>
  <c r="P2187" i="6"/>
  <c r="Q2187" i="6"/>
  <c r="P2123" i="6"/>
  <c r="Q2123" i="6"/>
  <c r="P2059" i="6"/>
  <c r="Q2059" i="6"/>
  <c r="P1988" i="6"/>
  <c r="Q1988" i="6"/>
  <c r="P1817" i="6"/>
  <c r="Q1817" i="6"/>
  <c r="P1561" i="6"/>
  <c r="Q1561" i="6"/>
  <c r="P786" i="6"/>
  <c r="Q786" i="6"/>
  <c r="P2542" i="6"/>
  <c r="Q2542" i="6"/>
  <c r="P2526" i="6"/>
  <c r="Q2526" i="6"/>
  <c r="P2510" i="6"/>
  <c r="Q2510" i="6"/>
  <c r="P2494" i="6"/>
  <c r="Q2494" i="6"/>
  <c r="P2478" i="6"/>
  <c r="Q2478" i="6"/>
  <c r="P2462" i="6"/>
  <c r="Q2462" i="6"/>
  <c r="P2446" i="6"/>
  <c r="Q2446" i="6"/>
  <c r="P2430" i="6"/>
  <c r="Q2430" i="6"/>
  <c r="P2414" i="6"/>
  <c r="Q2414" i="6"/>
  <c r="P2398" i="6"/>
  <c r="Q2398" i="6"/>
  <c r="P2382" i="6"/>
  <c r="Q2382" i="6"/>
  <c r="P2366" i="6"/>
  <c r="Q2366" i="6"/>
  <c r="P2350" i="6"/>
  <c r="Q2350" i="6"/>
  <c r="P2334" i="6"/>
  <c r="Q2334" i="6"/>
  <c r="P2318" i="6"/>
  <c r="Q2318" i="6"/>
  <c r="P2302" i="6"/>
  <c r="Q2302" i="6"/>
  <c r="P2286" i="6"/>
  <c r="Q2286" i="6"/>
  <c r="P2270" i="6"/>
  <c r="Q2270" i="6"/>
  <c r="P2254" i="6"/>
  <c r="Q2254" i="6"/>
  <c r="P2238" i="6"/>
  <c r="Q2238" i="6"/>
  <c r="P2222" i="6"/>
  <c r="Q2222" i="6"/>
  <c r="P2206" i="6"/>
  <c r="Q2206" i="6"/>
  <c r="P2190" i="6"/>
  <c r="Q2190" i="6"/>
  <c r="P2174" i="6"/>
  <c r="Q2174" i="6"/>
  <c r="P2158" i="6"/>
  <c r="Q2158" i="6"/>
  <c r="P2142" i="6"/>
  <c r="Q2142" i="6"/>
  <c r="P2126" i="6"/>
  <c r="Q2126" i="6"/>
  <c r="P2110" i="6"/>
  <c r="Q2110" i="6"/>
  <c r="P2094" i="6"/>
  <c r="Q2094" i="6"/>
  <c r="P2078" i="6"/>
  <c r="Q2078" i="6"/>
  <c r="P2062" i="6"/>
  <c r="Q2062" i="6"/>
  <c r="P2046" i="6"/>
  <c r="Q2046" i="6"/>
  <c r="P2030" i="6"/>
  <c r="Q2030" i="6"/>
  <c r="P2013" i="6"/>
  <c r="Q2013" i="6"/>
  <c r="P1992" i="6"/>
  <c r="Q1992" i="6"/>
  <c r="P1971" i="6"/>
  <c r="Q1971" i="6"/>
  <c r="P1939" i="6"/>
  <c r="Q1939" i="6"/>
  <c r="P1893" i="6"/>
  <c r="Q1893" i="6"/>
  <c r="P1829" i="6"/>
  <c r="Q1829" i="6"/>
  <c r="P1765" i="6"/>
  <c r="Q1765" i="6"/>
  <c r="P1701" i="6"/>
  <c r="Q1701" i="6"/>
  <c r="P1637" i="6"/>
  <c r="Q1637" i="6"/>
  <c r="P1573" i="6"/>
  <c r="Q1573" i="6"/>
  <c r="P1509" i="6"/>
  <c r="Q1509" i="6"/>
  <c r="P1420" i="6"/>
  <c r="Q1420" i="6"/>
  <c r="P1184" i="6"/>
  <c r="Q1184" i="6"/>
  <c r="P921" i="6"/>
  <c r="Q921" i="6"/>
  <c r="P2469" i="6"/>
  <c r="Q2469" i="6"/>
  <c r="P2453" i="6"/>
  <c r="Q2453" i="6"/>
  <c r="P2437" i="6"/>
  <c r="Q2437" i="6"/>
  <c r="P2421" i="6"/>
  <c r="Q2421" i="6"/>
  <c r="P2405" i="6"/>
  <c r="Q2405" i="6"/>
  <c r="P2389" i="6"/>
  <c r="Q2389" i="6"/>
  <c r="P2373" i="6"/>
  <c r="Q2373" i="6"/>
  <c r="P2357" i="6"/>
  <c r="Q2357" i="6"/>
  <c r="P2341" i="6"/>
  <c r="Q2341" i="6"/>
  <c r="P2325" i="6"/>
  <c r="Q2325" i="6"/>
  <c r="P2309" i="6"/>
  <c r="Q2309" i="6"/>
  <c r="P2293" i="6"/>
  <c r="Q2293" i="6"/>
  <c r="P2277" i="6"/>
  <c r="Q2277" i="6"/>
  <c r="P2261" i="6"/>
  <c r="Q2261" i="6"/>
  <c r="P2245" i="6"/>
  <c r="Q2245" i="6"/>
  <c r="P2229" i="6"/>
  <c r="Q2229" i="6"/>
  <c r="P2213" i="6"/>
  <c r="Q2213" i="6"/>
  <c r="P2197" i="6"/>
  <c r="Q2197" i="6"/>
  <c r="P2181" i="6"/>
  <c r="Q2181" i="6"/>
  <c r="P2165" i="6"/>
  <c r="Q2165" i="6"/>
  <c r="P2149" i="6"/>
  <c r="Q2149" i="6"/>
  <c r="P2133" i="6"/>
  <c r="Q2133" i="6"/>
  <c r="P2117" i="6"/>
  <c r="Q2117" i="6"/>
  <c r="P2101" i="6"/>
  <c r="Q2101" i="6"/>
  <c r="P2085" i="6"/>
  <c r="Q2085" i="6"/>
  <c r="P2069" i="6"/>
  <c r="Q2069" i="6"/>
  <c r="P2053" i="6"/>
  <c r="Q2053" i="6"/>
  <c r="P2037" i="6"/>
  <c r="Q2037" i="6"/>
  <c r="P2021" i="6"/>
  <c r="Q2021" i="6"/>
  <c r="P2001" i="6"/>
  <c r="Q2001" i="6"/>
  <c r="P1980" i="6"/>
  <c r="Q1980" i="6"/>
  <c r="P1953" i="6"/>
  <c r="Q1953" i="6"/>
  <c r="P1921" i="6"/>
  <c r="Q1921" i="6"/>
  <c r="P1857" i="6"/>
  <c r="Q1857" i="6"/>
  <c r="P1793" i="6"/>
  <c r="Q1793" i="6"/>
  <c r="P1729" i="6"/>
  <c r="Q1729" i="6"/>
  <c r="P1665" i="6"/>
  <c r="Q1665" i="6"/>
  <c r="P1601" i="6"/>
  <c r="Q1601" i="6"/>
  <c r="P1537" i="6"/>
  <c r="Q1537" i="6"/>
  <c r="P1466" i="6"/>
  <c r="Q1466" i="6"/>
  <c r="P1296" i="6"/>
  <c r="Q1296" i="6"/>
  <c r="P1040" i="6"/>
  <c r="Q1040" i="6"/>
  <c r="P2584" i="6"/>
  <c r="Q2584" i="6"/>
  <c r="P2568" i="6"/>
  <c r="Q2568" i="6"/>
  <c r="P2552" i="6"/>
  <c r="Q2552" i="6"/>
  <c r="P2536" i="6"/>
  <c r="Q2536" i="6"/>
  <c r="P2520" i="6"/>
  <c r="Q2520" i="6"/>
  <c r="P2504" i="6"/>
  <c r="Q2504" i="6"/>
  <c r="P2488" i="6"/>
  <c r="Q2488" i="6"/>
  <c r="P2472" i="6"/>
  <c r="Q2472" i="6"/>
  <c r="P2456" i="6"/>
  <c r="Q2456" i="6"/>
  <c r="P2440" i="6"/>
  <c r="Q2440" i="6"/>
  <c r="P2424" i="6"/>
  <c r="Q2424" i="6"/>
  <c r="P2408" i="6"/>
  <c r="Q2408" i="6"/>
  <c r="P2392" i="6"/>
  <c r="Q2392" i="6"/>
  <c r="P2376" i="6"/>
  <c r="Q2376" i="6"/>
  <c r="P2360" i="6"/>
  <c r="Q2360" i="6"/>
  <c r="P2344" i="6"/>
  <c r="Q2344" i="6"/>
  <c r="P2328" i="6"/>
  <c r="Q2328" i="6"/>
  <c r="P2312" i="6"/>
  <c r="Q2312" i="6"/>
  <c r="P2296" i="6"/>
  <c r="Q2296" i="6"/>
  <c r="P2280" i="6"/>
  <c r="Q2280" i="6"/>
  <c r="P2264" i="6"/>
  <c r="Q2264" i="6"/>
  <c r="P2248" i="6"/>
  <c r="Q2248" i="6"/>
  <c r="P2232" i="6"/>
  <c r="Q2232" i="6"/>
  <c r="P2216" i="6"/>
  <c r="Q2216" i="6"/>
  <c r="P2200" i="6"/>
  <c r="Q2200" i="6"/>
  <c r="P2184" i="6"/>
  <c r="Q2184" i="6"/>
  <c r="P2168" i="6"/>
  <c r="Q2168" i="6"/>
  <c r="P2152" i="6"/>
  <c r="Q2152" i="6"/>
  <c r="P2136" i="6"/>
  <c r="Q2136" i="6"/>
  <c r="P2120" i="6"/>
  <c r="Q2120" i="6"/>
  <c r="P2104" i="6"/>
  <c r="Q2104" i="6"/>
  <c r="P2088" i="6"/>
  <c r="Q2088" i="6"/>
  <c r="P2072" i="6"/>
  <c r="Q2072" i="6"/>
  <c r="P2056" i="6"/>
  <c r="Q2056" i="6"/>
  <c r="P2040" i="6"/>
  <c r="Q2040" i="6"/>
  <c r="P2024" i="6"/>
  <c r="Q2024" i="6"/>
  <c r="P2005" i="6"/>
  <c r="Q2005" i="6"/>
  <c r="P1984" i="6"/>
  <c r="Q1984" i="6"/>
  <c r="P1959" i="6"/>
  <c r="Q1959" i="6"/>
  <c r="P1927" i="6"/>
  <c r="Q1927" i="6"/>
  <c r="P1869" i="6"/>
  <c r="Q1869" i="6"/>
  <c r="P1805" i="6"/>
  <c r="Q1805" i="6"/>
  <c r="P1741" i="6"/>
  <c r="Q1741" i="6"/>
  <c r="P1677" i="6"/>
  <c r="Q1677" i="6"/>
  <c r="P1613" i="6"/>
  <c r="Q1613" i="6"/>
  <c r="P1549" i="6"/>
  <c r="Q1549" i="6"/>
  <c r="P1482" i="6"/>
  <c r="Q1482" i="6"/>
  <c r="P1344" i="6"/>
  <c r="Q1344" i="6"/>
  <c r="P1088" i="6"/>
  <c r="Q1088" i="6"/>
  <c r="P525" i="6"/>
  <c r="Q525" i="6"/>
  <c r="P1956" i="6"/>
  <c r="Q1956" i="6"/>
  <c r="P1940" i="6"/>
  <c r="Q1940" i="6"/>
  <c r="P1924" i="6"/>
  <c r="Q1924" i="6"/>
  <c r="P1908" i="6"/>
  <c r="Q1908" i="6"/>
  <c r="P1892" i="6"/>
  <c r="Q1892" i="6"/>
  <c r="P1876" i="6"/>
  <c r="Q1876" i="6"/>
  <c r="P1860" i="6"/>
  <c r="Q1860" i="6"/>
  <c r="P1844" i="6"/>
  <c r="Q1844" i="6"/>
  <c r="P1828" i="6"/>
  <c r="Q1828" i="6"/>
  <c r="P1812" i="6"/>
  <c r="Q1812" i="6"/>
  <c r="P1796" i="6"/>
  <c r="Q1796" i="6"/>
  <c r="P1780" i="6"/>
  <c r="Q1780" i="6"/>
  <c r="P1764" i="6"/>
  <c r="Q1764" i="6"/>
  <c r="P1748" i="6"/>
  <c r="Q1748" i="6"/>
  <c r="P1732" i="6"/>
  <c r="Q1732" i="6"/>
  <c r="P1716" i="6"/>
  <c r="Q1716" i="6"/>
  <c r="P1700" i="6"/>
  <c r="Q1700" i="6"/>
  <c r="P1684" i="6"/>
  <c r="Q1684" i="6"/>
  <c r="P1668" i="6"/>
  <c r="Q1668" i="6"/>
  <c r="P1652" i="6"/>
  <c r="Q1652" i="6"/>
  <c r="P1636" i="6"/>
  <c r="Q1636" i="6"/>
  <c r="P1620" i="6"/>
  <c r="Q1620" i="6"/>
  <c r="P1604" i="6"/>
  <c r="Q1604" i="6"/>
  <c r="P1588" i="6"/>
  <c r="Q1588" i="6"/>
  <c r="P1572" i="6"/>
  <c r="Q1572" i="6"/>
  <c r="P1556" i="6"/>
  <c r="Q1556" i="6"/>
  <c r="P1540" i="6"/>
  <c r="Q1540" i="6"/>
  <c r="P1524" i="6"/>
  <c r="Q1524" i="6"/>
  <c r="P1508" i="6"/>
  <c r="Q1508" i="6"/>
  <c r="P1491" i="6"/>
  <c r="Q1491" i="6"/>
  <c r="P1470" i="6"/>
  <c r="Q1470" i="6"/>
  <c r="P1448" i="6"/>
  <c r="Q1448" i="6"/>
  <c r="P1418" i="6"/>
  <c r="Q1418" i="6"/>
  <c r="P1372" i="6"/>
  <c r="Q1372" i="6"/>
  <c r="P1308" i="6"/>
  <c r="Q1308" i="6"/>
  <c r="P1244" i="6"/>
  <c r="Q1244" i="6"/>
  <c r="P1180" i="6"/>
  <c r="Q1180" i="6"/>
  <c r="P1116" i="6"/>
  <c r="Q1116" i="6"/>
  <c r="P1052" i="6"/>
  <c r="Q1052" i="6"/>
  <c r="P988" i="6"/>
  <c r="Q988" i="6"/>
  <c r="P916" i="6"/>
  <c r="Q916" i="6"/>
  <c r="P706" i="6"/>
  <c r="Q706" i="6"/>
  <c r="P1915" i="6"/>
  <c r="Q1915" i="6"/>
  <c r="P1899" i="6"/>
  <c r="Q1899" i="6"/>
  <c r="P1883" i="6"/>
  <c r="Q1883" i="6"/>
  <c r="P1867" i="6"/>
  <c r="Q1867" i="6"/>
  <c r="P1851" i="6"/>
  <c r="Q1851" i="6"/>
  <c r="P1835" i="6"/>
  <c r="Q1835" i="6"/>
  <c r="P1819" i="6"/>
  <c r="Q1819" i="6"/>
  <c r="P1803" i="6"/>
  <c r="Q1803" i="6"/>
  <c r="P1787" i="6"/>
  <c r="Q1787" i="6"/>
  <c r="P1771" i="6"/>
  <c r="Q1771" i="6"/>
  <c r="P1755" i="6"/>
  <c r="Q1755" i="6"/>
  <c r="P1739" i="6"/>
  <c r="Q1739" i="6"/>
  <c r="P1723" i="6"/>
  <c r="Q1723" i="6"/>
  <c r="P1707" i="6"/>
  <c r="Q1707" i="6"/>
  <c r="P1691" i="6"/>
  <c r="Q1691" i="6"/>
  <c r="P1675" i="6"/>
  <c r="Q1675" i="6"/>
  <c r="P1659" i="6"/>
  <c r="Q1659" i="6"/>
  <c r="P1643" i="6"/>
  <c r="Q1643" i="6"/>
  <c r="P1627" i="6"/>
  <c r="Q1627" i="6"/>
  <c r="P1611" i="6"/>
  <c r="Q1611" i="6"/>
  <c r="P1595" i="6"/>
  <c r="Q1595" i="6"/>
  <c r="P1579" i="6"/>
  <c r="Q1579" i="6"/>
  <c r="P1563" i="6"/>
  <c r="Q1563" i="6"/>
  <c r="P1547" i="6"/>
  <c r="Q1547" i="6"/>
  <c r="P1531" i="6"/>
  <c r="Q1531" i="6"/>
  <c r="P1515" i="6"/>
  <c r="Q1515" i="6"/>
  <c r="P1499" i="6"/>
  <c r="Q1499" i="6"/>
  <c r="P1479" i="6"/>
  <c r="Q1479" i="6"/>
  <c r="P1458" i="6"/>
  <c r="Q1458" i="6"/>
  <c r="P1432" i="6"/>
  <c r="Q1432" i="6"/>
  <c r="P1400" i="6"/>
  <c r="Q1400" i="6"/>
  <c r="P1336" i="6"/>
  <c r="Q1336" i="6"/>
  <c r="P1272" i="6"/>
  <c r="Q1272" i="6"/>
  <c r="P1208" i="6"/>
  <c r="Q1208" i="6"/>
  <c r="P1144" i="6"/>
  <c r="Q1144" i="6"/>
  <c r="P1080" i="6"/>
  <c r="Q1080" i="6"/>
  <c r="P1016" i="6"/>
  <c r="Q1016" i="6"/>
  <c r="P952" i="6"/>
  <c r="Q952" i="6"/>
  <c r="P818" i="6"/>
  <c r="Q818" i="6"/>
  <c r="P397" i="6"/>
  <c r="Q397" i="6"/>
  <c r="P2002" i="6"/>
  <c r="Q2002" i="6"/>
  <c r="P1986" i="6"/>
  <c r="Q1986" i="6"/>
  <c r="P1970" i="6"/>
  <c r="Q1970" i="6"/>
  <c r="P1954" i="6"/>
  <c r="Q1954" i="6"/>
  <c r="P1938" i="6"/>
  <c r="Q1938" i="6"/>
  <c r="P1922" i="6"/>
  <c r="Q1922" i="6"/>
  <c r="P1906" i="6"/>
  <c r="Q1906" i="6"/>
  <c r="P1890" i="6"/>
  <c r="Q1890" i="6"/>
  <c r="P1874" i="6"/>
  <c r="Q1874" i="6"/>
  <c r="P1858" i="6"/>
  <c r="Q1858" i="6"/>
  <c r="P1842" i="6"/>
  <c r="Q1842" i="6"/>
  <c r="P1826" i="6"/>
  <c r="Q1826" i="6"/>
  <c r="P1810" i="6"/>
  <c r="Q1810" i="6"/>
  <c r="P1794" i="6"/>
  <c r="Q1794" i="6"/>
  <c r="P1778" i="6"/>
  <c r="Q1778" i="6"/>
  <c r="P1762" i="6"/>
  <c r="Q1762" i="6"/>
  <c r="P1746" i="6"/>
  <c r="Q1746" i="6"/>
  <c r="P1730" i="6"/>
  <c r="Q1730" i="6"/>
  <c r="P1714" i="6"/>
  <c r="Q1714" i="6"/>
  <c r="P1698" i="6"/>
  <c r="Q1698" i="6"/>
  <c r="P1682" i="6"/>
  <c r="Q1682" i="6"/>
  <c r="P1666" i="6"/>
  <c r="Q1666" i="6"/>
  <c r="P1650" i="6"/>
  <c r="Q1650" i="6"/>
  <c r="P1634" i="6"/>
  <c r="Q1634" i="6"/>
  <c r="P1618" i="6"/>
  <c r="Q1618" i="6"/>
  <c r="P1602" i="6"/>
  <c r="Q1602" i="6"/>
  <c r="P1586" i="6"/>
  <c r="Q1586" i="6"/>
  <c r="P1570" i="6"/>
  <c r="Q1570" i="6"/>
  <c r="P1554" i="6"/>
  <c r="Q1554" i="6"/>
  <c r="P1538" i="6"/>
  <c r="Q1538" i="6"/>
  <c r="P1522" i="6"/>
  <c r="Q1522" i="6"/>
  <c r="P1506" i="6"/>
  <c r="Q1506" i="6"/>
  <c r="P1488" i="6"/>
  <c r="Q1488" i="6"/>
  <c r="P1467" i="6"/>
  <c r="Q1467" i="6"/>
  <c r="P1446" i="6"/>
  <c r="Q1446" i="6"/>
  <c r="P1414" i="6"/>
  <c r="Q1414" i="6"/>
  <c r="P1364" i="6"/>
  <c r="Q1364" i="6"/>
  <c r="P1300" i="6"/>
  <c r="Q1300" i="6"/>
  <c r="P1236" i="6"/>
  <c r="Q1236" i="6"/>
  <c r="P1172" i="6"/>
  <c r="Q1172" i="6"/>
  <c r="P1108" i="6"/>
  <c r="Q1108" i="6"/>
  <c r="P1044" i="6"/>
  <c r="Q1044" i="6"/>
  <c r="P980" i="6"/>
  <c r="Q980" i="6"/>
  <c r="P900" i="6"/>
  <c r="Q900" i="6"/>
  <c r="P674" i="6"/>
  <c r="Q674" i="6"/>
  <c r="P1439" i="6"/>
  <c r="Q1439" i="6"/>
  <c r="P1423" i="6"/>
  <c r="Q1423" i="6"/>
  <c r="P1407" i="6"/>
  <c r="Q1407" i="6"/>
  <c r="P1391" i="6"/>
  <c r="Q1391" i="6"/>
  <c r="P1375" i="6"/>
  <c r="Q1375" i="6"/>
  <c r="P1359" i="6"/>
  <c r="Q1359" i="6"/>
  <c r="P1343" i="6"/>
  <c r="Q1343" i="6"/>
  <c r="P1327" i="6"/>
  <c r="Q1327" i="6"/>
  <c r="P1311" i="6"/>
  <c r="Q1311" i="6"/>
  <c r="P1295" i="6"/>
  <c r="Q1295" i="6"/>
  <c r="P1279" i="6"/>
  <c r="Q1279" i="6"/>
  <c r="P1263" i="6"/>
  <c r="Q1263" i="6"/>
  <c r="P1247" i="6"/>
  <c r="Q1247" i="6"/>
  <c r="P1231" i="6"/>
  <c r="Q1231" i="6"/>
  <c r="P1215" i="6"/>
  <c r="Q1215" i="6"/>
  <c r="P1199" i="6"/>
  <c r="Q1199" i="6"/>
  <c r="P1183" i="6"/>
  <c r="Q1183" i="6"/>
  <c r="P1167" i="6"/>
  <c r="Q1167" i="6"/>
  <c r="P1151" i="6"/>
  <c r="Q1151" i="6"/>
  <c r="P1135" i="6"/>
  <c r="Q1135" i="6"/>
  <c r="P1119" i="6"/>
  <c r="Q1119" i="6"/>
  <c r="P1103" i="6"/>
  <c r="Q1103" i="6"/>
  <c r="P1087" i="6"/>
  <c r="Q1087" i="6"/>
  <c r="P1071" i="6"/>
  <c r="Q1071" i="6"/>
  <c r="P1055" i="6"/>
  <c r="Q1055" i="6"/>
  <c r="P1039" i="6"/>
  <c r="Q1039" i="6"/>
  <c r="P1023" i="6"/>
  <c r="Q1023" i="6"/>
  <c r="P1007" i="6"/>
  <c r="Q1007" i="6"/>
  <c r="P991" i="6"/>
  <c r="Q991" i="6"/>
  <c r="P975" i="6"/>
  <c r="Q975" i="6"/>
  <c r="P959" i="6"/>
  <c r="Q959" i="6"/>
  <c r="P941" i="6"/>
  <c r="Q941" i="6"/>
  <c r="P920" i="6"/>
  <c r="Q920" i="6"/>
  <c r="P890" i="6"/>
  <c r="Q890" i="6"/>
  <c r="P846" i="6"/>
  <c r="Q846" i="6"/>
  <c r="P782" i="6"/>
  <c r="Q782" i="6"/>
  <c r="P718" i="6"/>
  <c r="Q718" i="6"/>
  <c r="P654" i="6"/>
  <c r="Q654" i="6"/>
  <c r="P509" i="6"/>
  <c r="Q509" i="6"/>
  <c r="P1398" i="6"/>
  <c r="Q1398" i="6"/>
  <c r="P1382" i="6"/>
  <c r="Q1382" i="6"/>
  <c r="P1366" i="6"/>
  <c r="Q1366" i="6"/>
  <c r="P1350" i="6"/>
  <c r="Q1350" i="6"/>
  <c r="P1334" i="6"/>
  <c r="Q1334" i="6"/>
  <c r="P1318" i="6"/>
  <c r="Q1318" i="6"/>
  <c r="P1302" i="6"/>
  <c r="Q1302" i="6"/>
  <c r="P1286" i="6"/>
  <c r="Q1286" i="6"/>
  <c r="P1270" i="6"/>
  <c r="Q1270" i="6"/>
  <c r="P1254" i="6"/>
  <c r="Q1254" i="6"/>
  <c r="P1238" i="6"/>
  <c r="Q1238" i="6"/>
  <c r="P1222" i="6"/>
  <c r="Q1222" i="6"/>
  <c r="P1206" i="6"/>
  <c r="Q1206" i="6"/>
  <c r="P1190" i="6"/>
  <c r="Q1190" i="6"/>
  <c r="P1174" i="6"/>
  <c r="Q1174" i="6"/>
  <c r="P1158" i="6"/>
  <c r="Q1158" i="6"/>
  <c r="P1142" i="6"/>
  <c r="Q1142" i="6"/>
  <c r="P1126" i="6"/>
  <c r="Q1126" i="6"/>
  <c r="P1110" i="6"/>
  <c r="Q1110" i="6"/>
  <c r="P1094" i="6"/>
  <c r="Q1094" i="6"/>
  <c r="P1078" i="6"/>
  <c r="Q1078" i="6"/>
  <c r="P1062" i="6"/>
  <c r="Q1062" i="6"/>
  <c r="P2682" i="6"/>
  <c r="Q2682" i="6"/>
  <c r="P2666" i="6"/>
  <c r="Q2666" i="6"/>
  <c r="P2650" i="6"/>
  <c r="Q2650" i="6"/>
  <c r="P2634" i="6"/>
  <c r="Q2634" i="6"/>
  <c r="P2618" i="6"/>
  <c r="Q2618" i="6"/>
  <c r="P2602" i="6"/>
  <c r="Q2602" i="6"/>
  <c r="P2586" i="6"/>
  <c r="Q2586" i="6"/>
  <c r="P2565" i="6"/>
  <c r="Q2565" i="6"/>
  <c r="P2537" i="6"/>
  <c r="Q2537" i="6"/>
  <c r="P2505" i="6"/>
  <c r="Q2505" i="6"/>
  <c r="P2467" i="6"/>
  <c r="Q2467" i="6"/>
  <c r="P2403" i="6"/>
  <c r="Q2403" i="6"/>
  <c r="P2339" i="6"/>
  <c r="Q2339" i="6"/>
  <c r="P2275" i="6"/>
  <c r="Q2275" i="6"/>
  <c r="P2211" i="6"/>
  <c r="Q2211" i="6"/>
  <c r="P2147" i="6"/>
  <c r="Q2147" i="6"/>
  <c r="P2083" i="6"/>
  <c r="Q2083" i="6"/>
  <c r="P2019" i="6"/>
  <c r="Q2019" i="6"/>
  <c r="P1913" i="6"/>
  <c r="Q1913" i="6"/>
  <c r="P1657" i="6"/>
  <c r="Q1657" i="6"/>
  <c r="P1264" i="6"/>
  <c r="Q1264" i="6"/>
  <c r="P3581" i="6"/>
  <c r="Q3581" i="6"/>
  <c r="P3565" i="6"/>
  <c r="Q3565" i="6"/>
  <c r="P3549" i="6"/>
  <c r="Q3549" i="6"/>
  <c r="P3533" i="6"/>
  <c r="Q3533" i="6"/>
  <c r="P3517" i="6"/>
  <c r="Q3517" i="6"/>
  <c r="P3501" i="6"/>
  <c r="Q3501" i="6"/>
  <c r="P3485" i="6"/>
  <c r="Q3485" i="6"/>
  <c r="P3469" i="6"/>
  <c r="Q3469" i="6"/>
  <c r="P3453" i="6"/>
  <c r="Q3453" i="6"/>
  <c r="P3437" i="6"/>
  <c r="Q3437" i="6"/>
  <c r="P3421" i="6"/>
  <c r="Q3421" i="6"/>
  <c r="P3405" i="6"/>
  <c r="Q3405" i="6"/>
  <c r="P3389" i="6"/>
  <c r="Q3389" i="6"/>
  <c r="P3373" i="6"/>
  <c r="Q3373" i="6"/>
  <c r="P3357" i="6"/>
  <c r="Q3357" i="6"/>
  <c r="P3341" i="6"/>
  <c r="Q3341" i="6"/>
  <c r="P3325" i="6"/>
  <c r="Q3325" i="6"/>
  <c r="P3309" i="6"/>
  <c r="Q3309" i="6"/>
  <c r="P3293" i="6"/>
  <c r="Q3293" i="6"/>
  <c r="P3277" i="6"/>
  <c r="Q3277" i="6"/>
  <c r="P3261" i="6"/>
  <c r="Q3261" i="6"/>
  <c r="P3245" i="6"/>
  <c r="Q3245" i="6"/>
  <c r="P3229" i="6"/>
  <c r="Q3229" i="6"/>
  <c r="P3213" i="6"/>
  <c r="Q3213" i="6"/>
  <c r="P3197" i="6"/>
  <c r="Q3197" i="6"/>
  <c r="P3181" i="6"/>
  <c r="Q3181" i="6"/>
  <c r="P3165" i="6"/>
  <c r="Q3165" i="6"/>
  <c r="P3149" i="6"/>
  <c r="Q3149" i="6"/>
  <c r="P3133" i="6"/>
  <c r="Q3133" i="6"/>
  <c r="P3117" i="6"/>
  <c r="Q3117" i="6"/>
  <c r="P3101" i="6"/>
  <c r="Q3101" i="6"/>
  <c r="P3085" i="6"/>
  <c r="Q3085" i="6"/>
  <c r="P3069" i="6"/>
  <c r="Q3069" i="6"/>
  <c r="P3053" i="6"/>
  <c r="Q3053" i="6"/>
  <c r="P3037" i="6"/>
  <c r="Q3037" i="6"/>
  <c r="P3021" i="6"/>
  <c r="Q3021" i="6"/>
  <c r="P3005" i="6"/>
  <c r="Q3005" i="6"/>
  <c r="P2989" i="6"/>
  <c r="Q2989" i="6"/>
  <c r="P2973" i="6"/>
  <c r="Q2973" i="6"/>
  <c r="P2957" i="6"/>
  <c r="Q2957" i="6"/>
  <c r="P2941" i="6"/>
  <c r="Q2941" i="6"/>
  <c r="P2925" i="6"/>
  <c r="Q2925" i="6"/>
  <c r="P2909" i="6"/>
  <c r="Q2909" i="6"/>
  <c r="P2893" i="6"/>
  <c r="Q2893" i="6"/>
  <c r="P2877" i="6"/>
  <c r="Q2877" i="6"/>
  <c r="P2861" i="6"/>
  <c r="Q2861" i="6"/>
  <c r="P2845" i="6"/>
  <c r="Q2845" i="6"/>
  <c r="P2829" i="6"/>
  <c r="Q2829" i="6"/>
  <c r="P2813" i="6"/>
  <c r="Q2813" i="6"/>
  <c r="P2797" i="6"/>
  <c r="Q2797" i="6"/>
  <c r="P2781" i="6"/>
  <c r="Q2781" i="6"/>
  <c r="P2765" i="6"/>
  <c r="Q2765" i="6"/>
  <c r="P2749" i="6"/>
  <c r="Q2749" i="6"/>
  <c r="P2733" i="6"/>
  <c r="Q2733" i="6"/>
  <c r="P2717" i="6"/>
  <c r="Q2717" i="6"/>
  <c r="P2701" i="6"/>
  <c r="Q2701" i="6"/>
  <c r="P2685" i="6"/>
  <c r="Q2685" i="6"/>
  <c r="P2669" i="6"/>
  <c r="Q2669" i="6"/>
  <c r="P2653" i="6"/>
  <c r="Q2653" i="6"/>
  <c r="P2637" i="6"/>
  <c r="Q2637" i="6"/>
  <c r="P2621" i="6"/>
  <c r="Q2621" i="6"/>
  <c r="P2605" i="6"/>
  <c r="Q2605" i="6"/>
  <c r="P2589" i="6"/>
  <c r="Q2589" i="6"/>
  <c r="P2569" i="6"/>
  <c r="Q2569" i="6"/>
  <c r="P2543" i="6"/>
  <c r="Q2543" i="6"/>
  <c r="P2511" i="6"/>
  <c r="Q2511" i="6"/>
  <c r="P2479" i="6"/>
  <c r="Q2479" i="6"/>
  <c r="P2415" i="6"/>
  <c r="Q2415" i="6"/>
  <c r="P2351" i="6"/>
  <c r="Q2351" i="6"/>
  <c r="P2287" i="6"/>
  <c r="Q2287" i="6"/>
  <c r="P2223" i="6"/>
  <c r="Q2223" i="6"/>
  <c r="P2159" i="6"/>
  <c r="Q2159" i="6"/>
  <c r="P2095" i="6"/>
  <c r="Q2095" i="6"/>
  <c r="P2031" i="6"/>
  <c r="Q2031" i="6"/>
  <c r="P1941" i="6"/>
  <c r="Q1941" i="6"/>
  <c r="P1705" i="6"/>
  <c r="Q1705" i="6"/>
  <c r="P1428" i="6"/>
  <c r="Q1428" i="6"/>
  <c r="P3712" i="6"/>
  <c r="Q3712" i="6"/>
  <c r="P3696" i="6"/>
  <c r="Q3696" i="6"/>
  <c r="P3680" i="6"/>
  <c r="Q3680" i="6"/>
  <c r="P3664" i="6"/>
  <c r="Q3664" i="6"/>
  <c r="P3648" i="6"/>
  <c r="Q3648" i="6"/>
  <c r="P3632" i="6"/>
  <c r="Q3632" i="6"/>
  <c r="P3616" i="6"/>
  <c r="Q3616" i="6"/>
  <c r="P3600" i="6"/>
  <c r="Q3600" i="6"/>
  <c r="P3584" i="6"/>
  <c r="Q3584" i="6"/>
  <c r="P3568" i="6"/>
  <c r="Q3568" i="6"/>
  <c r="P3552" i="6"/>
  <c r="Q3552" i="6"/>
  <c r="P3536" i="6"/>
  <c r="Q3536" i="6"/>
  <c r="P3520" i="6"/>
  <c r="Q3520" i="6"/>
  <c r="P3504" i="6"/>
  <c r="Q3504" i="6"/>
  <c r="P3488" i="6"/>
  <c r="Q3488" i="6"/>
  <c r="P3472" i="6"/>
  <c r="Q3472" i="6"/>
  <c r="P3456" i="6"/>
  <c r="Q3456" i="6"/>
  <c r="P3440" i="6"/>
  <c r="Q3440" i="6"/>
  <c r="P3424" i="6"/>
  <c r="Q3424" i="6"/>
  <c r="P3408" i="6"/>
  <c r="Q3408" i="6"/>
  <c r="P3392" i="6"/>
  <c r="Q3392" i="6"/>
  <c r="P3376" i="6"/>
  <c r="Q3376" i="6"/>
  <c r="P3360" i="6"/>
  <c r="Q3360" i="6"/>
  <c r="P3344" i="6"/>
  <c r="Q3344" i="6"/>
  <c r="P3328" i="6"/>
  <c r="Q3328" i="6"/>
  <c r="P3312" i="6"/>
  <c r="Q3312" i="6"/>
  <c r="P3296" i="6"/>
  <c r="Q3296" i="6"/>
  <c r="P3280" i="6"/>
  <c r="Q3280" i="6"/>
  <c r="P3264" i="6"/>
  <c r="Q3264" i="6"/>
  <c r="P3248" i="6"/>
  <c r="Q3248" i="6"/>
  <c r="P3232" i="6"/>
  <c r="Q3232" i="6"/>
  <c r="P3216" i="6"/>
  <c r="Q3216" i="6"/>
  <c r="P3200" i="6"/>
  <c r="Q3200" i="6"/>
  <c r="P3184" i="6"/>
  <c r="Q3184" i="6"/>
  <c r="P3168" i="6"/>
  <c r="Q3168" i="6"/>
  <c r="P3152" i="6"/>
  <c r="Q3152" i="6"/>
  <c r="P3136" i="6"/>
  <c r="Q3136" i="6"/>
  <c r="P3120" i="6"/>
  <c r="Q3120" i="6"/>
  <c r="P3104" i="6"/>
  <c r="Q3104" i="6"/>
  <c r="P3088" i="6"/>
  <c r="Q3088" i="6"/>
  <c r="P3072" i="6"/>
  <c r="Q3072" i="6"/>
  <c r="P3056" i="6"/>
  <c r="Q3056" i="6"/>
  <c r="P3040" i="6"/>
  <c r="Q3040" i="6"/>
  <c r="P3024" i="6"/>
  <c r="Q3024" i="6"/>
  <c r="P3008" i="6"/>
  <c r="Q3008" i="6"/>
  <c r="P2992" i="6"/>
  <c r="Q2992" i="6"/>
  <c r="P2976" i="6"/>
  <c r="Q2976" i="6"/>
  <c r="P2960" i="6"/>
  <c r="Q2960" i="6"/>
  <c r="P2944" i="6"/>
  <c r="Q2944" i="6"/>
  <c r="P2928" i="6"/>
  <c r="Q2928" i="6"/>
  <c r="P2912" i="6"/>
  <c r="Q2912" i="6"/>
  <c r="P2896" i="6"/>
  <c r="Q2896" i="6"/>
  <c r="P2880" i="6"/>
  <c r="Q2880" i="6"/>
  <c r="P2864" i="6"/>
  <c r="Q2864" i="6"/>
  <c r="P2848" i="6"/>
  <c r="Q2848" i="6"/>
  <c r="P2832" i="6"/>
  <c r="Q2832" i="6"/>
  <c r="P2816" i="6"/>
  <c r="Q2816" i="6"/>
  <c r="P2800" i="6"/>
  <c r="Q2800" i="6"/>
  <c r="P2784" i="6"/>
  <c r="Q2784" i="6"/>
  <c r="P2768" i="6"/>
  <c r="Q2768" i="6"/>
  <c r="P2752" i="6"/>
  <c r="Q2752" i="6"/>
  <c r="P2736" i="6"/>
  <c r="Q2736" i="6"/>
  <c r="P2720" i="6"/>
  <c r="Q2720" i="6"/>
  <c r="P2704" i="6"/>
  <c r="Q2704" i="6"/>
  <c r="P2688" i="6"/>
  <c r="Q2688" i="6"/>
  <c r="P2672" i="6"/>
  <c r="Q2672" i="6"/>
  <c r="P2656" i="6"/>
  <c r="Q2656" i="6"/>
  <c r="P2640" i="6"/>
  <c r="Q2640" i="6"/>
  <c r="P2624" i="6"/>
  <c r="Q2624" i="6"/>
  <c r="P2608" i="6"/>
  <c r="Q2608" i="6"/>
  <c r="P2592" i="6"/>
  <c r="Q2592" i="6"/>
  <c r="P2573" i="6"/>
  <c r="Q2573" i="6"/>
  <c r="P2549" i="6"/>
  <c r="Q2549" i="6"/>
  <c r="P2517" i="6"/>
  <c r="Q2517" i="6"/>
  <c r="P2485" i="6"/>
  <c r="Q2485" i="6"/>
  <c r="P2427" i="6"/>
  <c r="Q2427" i="6"/>
  <c r="P2363" i="6"/>
  <c r="Q2363" i="6"/>
  <c r="P2299" i="6"/>
  <c r="Q2299" i="6"/>
  <c r="P2235" i="6"/>
  <c r="Q2235" i="6"/>
  <c r="P2171" i="6"/>
  <c r="Q2171" i="6"/>
  <c r="P2107" i="6"/>
  <c r="Q2107" i="6"/>
  <c r="P2043" i="6"/>
  <c r="Q2043" i="6"/>
  <c r="P1965" i="6"/>
  <c r="Q1965" i="6"/>
  <c r="P1753" i="6"/>
  <c r="Q1753" i="6"/>
  <c r="P1497" i="6"/>
  <c r="Q1497" i="6"/>
  <c r="P2554" i="6"/>
  <c r="Q2554" i="6"/>
  <c r="P2538" i="6"/>
  <c r="Q2538" i="6"/>
  <c r="P2522" i="6"/>
  <c r="Q2522" i="6"/>
  <c r="P2506" i="6"/>
  <c r="Q2506" i="6"/>
  <c r="P2490" i="6"/>
  <c r="Q2490" i="6"/>
  <c r="P2474" i="6"/>
  <c r="Q2474" i="6"/>
  <c r="P2458" i="6"/>
  <c r="Q2458" i="6"/>
  <c r="P2442" i="6"/>
  <c r="Q2442" i="6"/>
  <c r="P2426" i="6"/>
  <c r="Q2426" i="6"/>
  <c r="P2410" i="6"/>
  <c r="Q2410" i="6"/>
  <c r="P2394" i="6"/>
  <c r="Q2394" i="6"/>
  <c r="P2378" i="6"/>
  <c r="Q2378" i="6"/>
  <c r="P2362" i="6"/>
  <c r="Q2362" i="6"/>
  <c r="P2346" i="6"/>
  <c r="Q2346" i="6"/>
  <c r="P2330" i="6"/>
  <c r="Q2330" i="6"/>
  <c r="P2314" i="6"/>
  <c r="Q2314" i="6"/>
  <c r="P2298" i="6"/>
  <c r="Q2298" i="6"/>
  <c r="P2282" i="6"/>
  <c r="Q2282" i="6"/>
  <c r="P2266" i="6"/>
  <c r="Q2266" i="6"/>
  <c r="P2250" i="6"/>
  <c r="Q2250" i="6"/>
  <c r="P2234" i="6"/>
  <c r="Q2234" i="6"/>
  <c r="P2218" i="6"/>
  <c r="Q2218" i="6"/>
  <c r="P2202" i="6"/>
  <c r="Q2202" i="6"/>
  <c r="P2186" i="6"/>
  <c r="Q2186" i="6"/>
  <c r="P2170" i="6"/>
  <c r="Q2170" i="6"/>
  <c r="P2154" i="6"/>
  <c r="Q2154" i="6"/>
  <c r="P2138" i="6"/>
  <c r="Q2138" i="6"/>
  <c r="P2122" i="6"/>
  <c r="Q2122" i="6"/>
  <c r="P2106" i="6"/>
  <c r="Q2106" i="6"/>
  <c r="P2090" i="6"/>
  <c r="Q2090" i="6"/>
  <c r="P2074" i="6"/>
  <c r="Q2074" i="6"/>
  <c r="P2058" i="6"/>
  <c r="Q2058" i="6"/>
  <c r="P2042" i="6"/>
  <c r="Q2042" i="6"/>
  <c r="P2026" i="6"/>
  <c r="Q2026" i="6"/>
  <c r="P2008" i="6"/>
  <c r="Q2008" i="6"/>
  <c r="P1987" i="6"/>
  <c r="Q1987" i="6"/>
  <c r="P1963" i="6"/>
  <c r="Q1963" i="6"/>
  <c r="P1931" i="6"/>
  <c r="Q1931" i="6"/>
  <c r="P1877" i="6"/>
  <c r="Q1877" i="6"/>
  <c r="P1813" i="6"/>
  <c r="Q1813" i="6"/>
  <c r="P1749" i="6"/>
  <c r="Q1749" i="6"/>
  <c r="P1685" i="6"/>
  <c r="Q1685" i="6"/>
  <c r="P1621" i="6"/>
  <c r="Q1621" i="6"/>
  <c r="P1557" i="6"/>
  <c r="Q1557" i="6"/>
  <c r="P1492" i="6"/>
  <c r="Q1492" i="6"/>
  <c r="P1376" i="6"/>
  <c r="Q1376" i="6"/>
  <c r="P1120" i="6"/>
  <c r="Q1120" i="6"/>
  <c r="P722" i="6"/>
  <c r="Q722" i="6"/>
  <c r="P2465" i="6"/>
  <c r="Q2465" i="6"/>
  <c r="P2449" i="6"/>
  <c r="Q2449" i="6"/>
  <c r="P2433" i="6"/>
  <c r="Q2433" i="6"/>
  <c r="P2417" i="6"/>
  <c r="Q2417" i="6"/>
  <c r="P2401" i="6"/>
  <c r="Q2401" i="6"/>
  <c r="P2385" i="6"/>
  <c r="Q2385" i="6"/>
  <c r="P2369" i="6"/>
  <c r="Q2369" i="6"/>
  <c r="P2353" i="6"/>
  <c r="Q2353" i="6"/>
  <c r="P2337" i="6"/>
  <c r="Q2337" i="6"/>
  <c r="P2321" i="6"/>
  <c r="Q2321" i="6"/>
  <c r="P2305" i="6"/>
  <c r="Q2305" i="6"/>
  <c r="P2289" i="6"/>
  <c r="Q2289" i="6"/>
  <c r="P2273" i="6"/>
  <c r="Q2273" i="6"/>
  <c r="P2257" i="6"/>
  <c r="Q2257" i="6"/>
  <c r="P2241" i="6"/>
  <c r="Q2241" i="6"/>
  <c r="P2225" i="6"/>
  <c r="Q2225" i="6"/>
  <c r="P2209" i="6"/>
  <c r="Q2209" i="6"/>
  <c r="P2193" i="6"/>
  <c r="Q2193" i="6"/>
  <c r="P2177" i="6"/>
  <c r="Q2177" i="6"/>
  <c r="P2161" i="6"/>
  <c r="Q2161" i="6"/>
  <c r="P2145" i="6"/>
  <c r="Q2145" i="6"/>
  <c r="P2129" i="6"/>
  <c r="Q2129" i="6"/>
  <c r="P2113" i="6"/>
  <c r="Q2113" i="6"/>
  <c r="P2097" i="6"/>
  <c r="Q2097" i="6"/>
  <c r="P2081" i="6"/>
  <c r="Q2081" i="6"/>
  <c r="P2065" i="6"/>
  <c r="Q2065" i="6"/>
  <c r="P2049" i="6"/>
  <c r="Q2049" i="6"/>
  <c r="P2033" i="6"/>
  <c r="Q2033" i="6"/>
  <c r="P2017" i="6"/>
  <c r="Q2017" i="6"/>
  <c r="P1996" i="6"/>
  <c r="Q1996" i="6"/>
  <c r="P1975" i="6"/>
  <c r="Q1975" i="6"/>
  <c r="P1945" i="6"/>
  <c r="Q1945" i="6"/>
  <c r="P1905" i="6"/>
  <c r="Q1905" i="6"/>
  <c r="P1841" i="6"/>
  <c r="Q1841" i="6"/>
  <c r="P1777" i="6"/>
  <c r="Q1777" i="6"/>
  <c r="P1713" i="6"/>
  <c r="Q1713" i="6"/>
  <c r="P1649" i="6"/>
  <c r="Q1649" i="6"/>
  <c r="P1585" i="6"/>
  <c r="Q1585" i="6"/>
  <c r="P1521" i="6"/>
  <c r="Q1521" i="6"/>
  <c r="P1444" i="6"/>
  <c r="Q1444" i="6"/>
  <c r="P1232" i="6"/>
  <c r="Q1232" i="6"/>
  <c r="P976" i="6"/>
  <c r="Q976" i="6"/>
  <c r="P2580" i="6"/>
  <c r="Q2580" i="6"/>
  <c r="P2564" i="6"/>
  <c r="Q2564" i="6"/>
  <c r="P2548" i="6"/>
  <c r="Q2548" i="6"/>
  <c r="P2532" i="6"/>
  <c r="Q2532" i="6"/>
  <c r="P2516" i="6"/>
  <c r="Q2516" i="6"/>
  <c r="P2500" i="6"/>
  <c r="Q2500" i="6"/>
  <c r="P2484" i="6"/>
  <c r="Q2484" i="6"/>
  <c r="P2468" i="6"/>
  <c r="Q2468" i="6"/>
  <c r="P2452" i="6"/>
  <c r="Q2452" i="6"/>
  <c r="P2436" i="6"/>
  <c r="Q2436" i="6"/>
  <c r="P2420" i="6"/>
  <c r="Q2420" i="6"/>
  <c r="P2404" i="6"/>
  <c r="Q2404" i="6"/>
  <c r="P2388" i="6"/>
  <c r="Q2388" i="6"/>
  <c r="P2372" i="6"/>
  <c r="Q2372" i="6"/>
  <c r="P2356" i="6"/>
  <c r="Q2356" i="6"/>
  <c r="P2340" i="6"/>
  <c r="Q2340" i="6"/>
  <c r="P2324" i="6"/>
  <c r="Q2324" i="6"/>
  <c r="P2308" i="6"/>
  <c r="Q2308" i="6"/>
  <c r="P2292" i="6"/>
  <c r="Q2292" i="6"/>
  <c r="P2276" i="6"/>
  <c r="Q2276" i="6"/>
  <c r="P2260" i="6"/>
  <c r="Q2260" i="6"/>
  <c r="P2244" i="6"/>
  <c r="Q2244" i="6"/>
  <c r="P2228" i="6"/>
  <c r="Q2228" i="6"/>
  <c r="P2212" i="6"/>
  <c r="Q2212" i="6"/>
  <c r="P2196" i="6"/>
  <c r="Q2196" i="6"/>
  <c r="P2180" i="6"/>
  <c r="Q2180" i="6"/>
  <c r="P2164" i="6"/>
  <c r="Q2164" i="6"/>
  <c r="P2148" i="6"/>
  <c r="Q2148" i="6"/>
  <c r="P2132" i="6"/>
  <c r="Q2132" i="6"/>
  <c r="P2116" i="6"/>
  <c r="Q2116" i="6"/>
  <c r="P2100" i="6"/>
  <c r="Q2100" i="6"/>
  <c r="P2084" i="6"/>
  <c r="Q2084" i="6"/>
  <c r="P2068" i="6"/>
  <c r="Q2068" i="6"/>
  <c r="P2052" i="6"/>
  <c r="Q2052" i="6"/>
  <c r="P2036" i="6"/>
  <c r="Q2036" i="6"/>
  <c r="P2020" i="6"/>
  <c r="Q2020" i="6"/>
  <c r="P2000" i="6"/>
  <c r="Q2000" i="6"/>
  <c r="P1979" i="6"/>
  <c r="Q1979" i="6"/>
  <c r="P1951" i="6"/>
  <c r="Q1951" i="6"/>
  <c r="P1917" i="6"/>
  <c r="Q1917" i="6"/>
  <c r="P1853" i="6"/>
  <c r="Q1853" i="6"/>
  <c r="P1789" i="6"/>
  <c r="Q1789" i="6"/>
  <c r="P1725" i="6"/>
  <c r="Q1725" i="6"/>
  <c r="P1661" i="6"/>
  <c r="Q1661" i="6"/>
  <c r="P1597" i="6"/>
  <c r="Q1597" i="6"/>
  <c r="P1533" i="6"/>
  <c r="Q1533" i="6"/>
  <c r="P1460" i="6"/>
  <c r="Q1460" i="6"/>
  <c r="P1280" i="6"/>
  <c r="Q1280" i="6"/>
  <c r="P1024" i="6"/>
  <c r="Q1024" i="6"/>
  <c r="P1968" i="6"/>
  <c r="Q1968" i="6"/>
  <c r="P1952" i="6"/>
  <c r="Q1952" i="6"/>
  <c r="P1936" i="6"/>
  <c r="Q1936" i="6"/>
  <c r="P1920" i="6"/>
  <c r="Q1920" i="6"/>
  <c r="P1904" i="6"/>
  <c r="Q1904" i="6"/>
  <c r="P1888" i="6"/>
  <c r="Q1888" i="6"/>
  <c r="P1872" i="6"/>
  <c r="Q1872" i="6"/>
  <c r="P1856" i="6"/>
  <c r="Q1856" i="6"/>
  <c r="P1840" i="6"/>
  <c r="Q1840" i="6"/>
  <c r="P1824" i="6"/>
  <c r="Q1824" i="6"/>
  <c r="P1808" i="6"/>
  <c r="Q1808" i="6"/>
  <c r="P1792" i="6"/>
  <c r="Q1792" i="6"/>
  <c r="P1776" i="6"/>
  <c r="Q1776" i="6"/>
  <c r="P1760" i="6"/>
  <c r="Q1760" i="6"/>
  <c r="P1744" i="6"/>
  <c r="Q1744" i="6"/>
  <c r="P1728" i="6"/>
  <c r="Q1728" i="6"/>
  <c r="P1712" i="6"/>
  <c r="Q1712" i="6"/>
  <c r="P1696" i="6"/>
  <c r="Q1696" i="6"/>
  <c r="P1680" i="6"/>
  <c r="Q1680" i="6"/>
  <c r="P1664" i="6"/>
  <c r="Q1664" i="6"/>
  <c r="P1648" i="6"/>
  <c r="Q1648" i="6"/>
  <c r="P1632" i="6"/>
  <c r="Q1632" i="6"/>
  <c r="P1616" i="6"/>
  <c r="Q1616" i="6"/>
  <c r="P1600" i="6"/>
  <c r="Q1600" i="6"/>
  <c r="P1584" i="6"/>
  <c r="Q1584" i="6"/>
  <c r="P1568" i="6"/>
  <c r="Q1568" i="6"/>
  <c r="P1552" i="6"/>
  <c r="Q1552" i="6"/>
  <c r="P1536" i="6"/>
  <c r="Q1536" i="6"/>
  <c r="P1520" i="6"/>
  <c r="Q1520" i="6"/>
  <c r="P1504" i="6"/>
  <c r="Q1504" i="6"/>
  <c r="P1486" i="6"/>
  <c r="Q1486" i="6"/>
  <c r="P1464" i="6"/>
  <c r="Q1464" i="6"/>
  <c r="P1442" i="6"/>
  <c r="Q1442" i="6"/>
  <c r="P1410" i="6"/>
  <c r="Q1410" i="6"/>
  <c r="P1356" i="6"/>
  <c r="Q1356" i="6"/>
  <c r="P1292" i="6"/>
  <c r="Q1292" i="6"/>
  <c r="P1228" i="6"/>
  <c r="Q1228" i="6"/>
  <c r="P1164" i="6"/>
  <c r="Q1164" i="6"/>
  <c r="P1100" i="6"/>
  <c r="Q1100" i="6"/>
  <c r="P1036" i="6"/>
  <c r="Q1036" i="6"/>
  <c r="P972" i="6"/>
  <c r="Q972" i="6"/>
  <c r="P884" i="6"/>
  <c r="Q884" i="6"/>
  <c r="P641" i="6"/>
  <c r="Q641" i="6"/>
  <c r="P1911" i="6"/>
  <c r="Q1911" i="6"/>
  <c r="P1895" i="6"/>
  <c r="Q1895" i="6"/>
  <c r="P1879" i="6"/>
  <c r="Q1879" i="6"/>
  <c r="P1863" i="6"/>
  <c r="Q1863" i="6"/>
  <c r="P1847" i="6"/>
  <c r="Q1847" i="6"/>
  <c r="P1831" i="6"/>
  <c r="Q1831" i="6"/>
  <c r="P1815" i="6"/>
  <c r="Q1815" i="6"/>
  <c r="P1799" i="6"/>
  <c r="Q1799" i="6"/>
  <c r="P1783" i="6"/>
  <c r="Q1783" i="6"/>
  <c r="P1767" i="6"/>
  <c r="Q1767" i="6"/>
  <c r="P1751" i="6"/>
  <c r="Q1751" i="6"/>
  <c r="P1735" i="6"/>
  <c r="Q1735" i="6"/>
  <c r="P1719" i="6"/>
  <c r="Q1719" i="6"/>
  <c r="P1703" i="6"/>
  <c r="Q1703" i="6"/>
  <c r="P1687" i="6"/>
  <c r="Q1687" i="6"/>
  <c r="P1671" i="6"/>
  <c r="Q1671" i="6"/>
  <c r="P1655" i="6"/>
  <c r="Q1655" i="6"/>
  <c r="P1639" i="6"/>
  <c r="Q1639" i="6"/>
  <c r="P1623" i="6"/>
  <c r="Q1623" i="6"/>
  <c r="P1607" i="6"/>
  <c r="Q1607" i="6"/>
  <c r="P1591" i="6"/>
  <c r="Q1591" i="6"/>
  <c r="P1575" i="6"/>
  <c r="Q1575" i="6"/>
  <c r="P1559" i="6"/>
  <c r="Q1559" i="6"/>
  <c r="P1543" i="6"/>
  <c r="Q1543" i="6"/>
  <c r="P1527" i="6"/>
  <c r="Q1527" i="6"/>
  <c r="P1511" i="6"/>
  <c r="Q1511" i="6"/>
  <c r="P1495" i="6"/>
  <c r="Q1495" i="6"/>
  <c r="P1474" i="6"/>
  <c r="Q1474" i="6"/>
  <c r="P1452" i="6"/>
  <c r="Q1452" i="6"/>
  <c r="P1424" i="6"/>
  <c r="Q1424" i="6"/>
  <c r="P1384" i="6"/>
  <c r="Q1384" i="6"/>
  <c r="P1320" i="6"/>
  <c r="Q1320" i="6"/>
  <c r="P1256" i="6"/>
  <c r="Q1256" i="6"/>
  <c r="P1192" i="6"/>
  <c r="Q1192" i="6"/>
  <c r="P1128" i="6"/>
  <c r="Q1128" i="6"/>
  <c r="P1064" i="6"/>
  <c r="Q1064" i="6"/>
  <c r="P1000" i="6"/>
  <c r="Q1000" i="6"/>
  <c r="P932" i="6"/>
  <c r="Q932" i="6"/>
  <c r="P754" i="6"/>
  <c r="Q754" i="6"/>
  <c r="P2014" i="6"/>
  <c r="Q2014" i="6"/>
  <c r="P1998" i="6"/>
  <c r="Q1998" i="6"/>
  <c r="P1982" i="6"/>
  <c r="Q1982" i="6"/>
  <c r="P1966" i="6"/>
  <c r="Q1966" i="6"/>
  <c r="P1950" i="6"/>
  <c r="Q1950" i="6"/>
  <c r="P1934" i="6"/>
  <c r="Q1934" i="6"/>
  <c r="P1918" i="6"/>
  <c r="Q1918" i="6"/>
  <c r="P1902" i="6"/>
  <c r="Q1902" i="6"/>
  <c r="P1886" i="6"/>
  <c r="Q1886" i="6"/>
  <c r="P1870" i="6"/>
  <c r="Q1870" i="6"/>
  <c r="P1854" i="6"/>
  <c r="Q1854" i="6"/>
  <c r="P1838" i="6"/>
  <c r="Q1838" i="6"/>
  <c r="P1822" i="6"/>
  <c r="Q1822" i="6"/>
  <c r="P1806" i="6"/>
  <c r="Q1806" i="6"/>
  <c r="P1790" i="6"/>
  <c r="Q1790" i="6"/>
  <c r="P1774" i="6"/>
  <c r="Q1774" i="6"/>
  <c r="P1758" i="6"/>
  <c r="Q1758" i="6"/>
  <c r="P1742" i="6"/>
  <c r="Q1742" i="6"/>
  <c r="P1726" i="6"/>
  <c r="Q1726" i="6"/>
  <c r="P1710" i="6"/>
  <c r="Q1710" i="6"/>
  <c r="P1694" i="6"/>
  <c r="Q1694" i="6"/>
  <c r="P1678" i="6"/>
  <c r="Q1678" i="6"/>
  <c r="P1662" i="6"/>
  <c r="Q1662" i="6"/>
  <c r="P1646" i="6"/>
  <c r="Q1646" i="6"/>
  <c r="P1630" i="6"/>
  <c r="Q1630" i="6"/>
  <c r="P1614" i="6"/>
  <c r="Q1614" i="6"/>
  <c r="P1598" i="6"/>
  <c r="Q1598" i="6"/>
  <c r="P1582" i="6"/>
  <c r="Q1582" i="6"/>
  <c r="P1566" i="6"/>
  <c r="Q1566" i="6"/>
  <c r="P1550" i="6"/>
  <c r="Q1550" i="6"/>
  <c r="P1534" i="6"/>
  <c r="Q1534" i="6"/>
  <c r="P1518" i="6"/>
  <c r="Q1518" i="6"/>
  <c r="P1502" i="6"/>
  <c r="Q1502" i="6"/>
  <c r="P1483" i="6"/>
  <c r="Q1483" i="6"/>
  <c r="P1462" i="6"/>
  <c r="Q1462" i="6"/>
  <c r="P1438" i="6"/>
  <c r="Q1438" i="6"/>
  <c r="P1406" i="6"/>
  <c r="Q1406" i="6"/>
  <c r="P1348" i="6"/>
  <c r="Q1348" i="6"/>
  <c r="P1284" i="6"/>
  <c r="Q1284" i="6"/>
  <c r="P1220" i="6"/>
  <c r="Q1220" i="6"/>
  <c r="P1156" i="6"/>
  <c r="Q1156" i="6"/>
  <c r="P1092" i="6"/>
  <c r="Q1092" i="6"/>
  <c r="P1028" i="6"/>
  <c r="Q1028" i="6"/>
  <c r="P964" i="6"/>
  <c r="Q964" i="6"/>
  <c r="P866" i="6"/>
  <c r="Q866" i="6"/>
  <c r="P589" i="6"/>
  <c r="Q589" i="6"/>
  <c r="P1435" i="6"/>
  <c r="Q1435" i="6"/>
  <c r="P1419" i="6"/>
  <c r="Q1419" i="6"/>
  <c r="P1403" i="6"/>
  <c r="Q1403" i="6"/>
  <c r="P1387" i="6"/>
  <c r="Q1387" i="6"/>
  <c r="P1371" i="6"/>
  <c r="Q1371" i="6"/>
  <c r="P1355" i="6"/>
  <c r="Q1355" i="6"/>
  <c r="P1339" i="6"/>
  <c r="Q1339" i="6"/>
  <c r="P1323" i="6"/>
  <c r="Q1323" i="6"/>
  <c r="P1307" i="6"/>
  <c r="Q1307" i="6"/>
  <c r="P1291" i="6"/>
  <c r="Q1291" i="6"/>
  <c r="P1275" i="6"/>
  <c r="Q1275" i="6"/>
  <c r="P1259" i="6"/>
  <c r="Q1259" i="6"/>
  <c r="P1243" i="6"/>
  <c r="Q1243" i="6"/>
  <c r="P1227" i="6"/>
  <c r="Q1227" i="6"/>
  <c r="P1211" i="6"/>
  <c r="Q1211" i="6"/>
  <c r="P1195" i="6"/>
  <c r="Q1195" i="6"/>
  <c r="P1179" i="6"/>
  <c r="Q1179" i="6"/>
  <c r="P1163" i="6"/>
  <c r="Q1163" i="6"/>
  <c r="P1147" i="6"/>
  <c r="Q1147" i="6"/>
  <c r="P1131" i="6"/>
  <c r="Q1131" i="6"/>
  <c r="P1115" i="6"/>
  <c r="Q1115" i="6"/>
  <c r="P1099" i="6"/>
  <c r="Q1099" i="6"/>
  <c r="P1083" i="6"/>
  <c r="Q1083" i="6"/>
  <c r="P1067" i="6"/>
  <c r="Q1067" i="6"/>
  <c r="P1051" i="6"/>
  <c r="Q1051" i="6"/>
  <c r="P1035" i="6"/>
  <c r="Q1035" i="6"/>
  <c r="P1019" i="6"/>
  <c r="Q1019" i="6"/>
  <c r="P1003" i="6"/>
  <c r="Q1003" i="6"/>
  <c r="P987" i="6"/>
  <c r="Q987" i="6"/>
  <c r="P971" i="6"/>
  <c r="Q971" i="6"/>
  <c r="P955" i="6"/>
  <c r="Q955" i="6"/>
  <c r="P936" i="6"/>
  <c r="Q936" i="6"/>
  <c r="P914" i="6"/>
  <c r="Q914" i="6"/>
  <c r="P882" i="6"/>
  <c r="Q882" i="6"/>
  <c r="P830" i="6"/>
  <c r="Q830" i="6"/>
  <c r="P766" i="6"/>
  <c r="Q766" i="6"/>
  <c r="P702" i="6"/>
  <c r="Q702" i="6"/>
  <c r="P636" i="6"/>
  <c r="Q636" i="6"/>
  <c r="P445" i="6"/>
  <c r="Q445" i="6"/>
  <c r="P1394" i="6"/>
  <c r="Q1394" i="6"/>
  <c r="P1378" i="6"/>
  <c r="Q1378" i="6"/>
  <c r="P1362" i="6"/>
  <c r="Q1362" i="6"/>
  <c r="P1346" i="6"/>
  <c r="Q1346" i="6"/>
  <c r="P1330" i="6"/>
  <c r="Q1330" i="6"/>
  <c r="P1314" i="6"/>
  <c r="Q1314" i="6"/>
  <c r="P1298" i="6"/>
  <c r="Q1298" i="6"/>
  <c r="P1282" i="6"/>
  <c r="Q1282" i="6"/>
  <c r="P1266" i="6"/>
  <c r="Q1266" i="6"/>
  <c r="P1250" i="6"/>
  <c r="Q1250" i="6"/>
  <c r="P1234" i="6"/>
  <c r="Q1234" i="6"/>
  <c r="P1218" i="6"/>
  <c r="Q1218" i="6"/>
  <c r="P1202" i="6"/>
  <c r="Q1202" i="6"/>
  <c r="P1186" i="6"/>
  <c r="Q1186" i="6"/>
  <c r="P1170" i="6"/>
  <c r="Q1170" i="6"/>
  <c r="P1154" i="6"/>
  <c r="Q1154" i="6"/>
  <c r="P1138" i="6"/>
  <c r="Q1138" i="6"/>
  <c r="P1122" i="6"/>
  <c r="Q1122" i="6"/>
  <c r="P1106" i="6"/>
  <c r="Q1106" i="6"/>
  <c r="P1090" i="6"/>
  <c r="Q1090" i="6"/>
  <c r="P1074" i="6"/>
  <c r="Q1074" i="6"/>
  <c r="P2678" i="6"/>
  <c r="Q2678" i="6"/>
  <c r="P2662" i="6"/>
  <c r="Q2662" i="6"/>
  <c r="P2646" i="6"/>
  <c r="Q2646" i="6"/>
  <c r="P2630" i="6"/>
  <c r="Q2630" i="6"/>
  <c r="P2614" i="6"/>
  <c r="Q2614" i="6"/>
  <c r="P2598" i="6"/>
  <c r="Q2598" i="6"/>
  <c r="P2581" i="6"/>
  <c r="Q2581" i="6"/>
  <c r="P2559" i="6"/>
  <c r="Q2559" i="6"/>
  <c r="P2529" i="6"/>
  <c r="Q2529" i="6"/>
  <c r="P2497" i="6"/>
  <c r="Q2497" i="6"/>
  <c r="P2451" i="6"/>
  <c r="Q2451" i="6"/>
  <c r="P2387" i="6"/>
  <c r="Q2387" i="6"/>
  <c r="P2323" i="6"/>
  <c r="Q2323" i="6"/>
  <c r="P2259" i="6"/>
  <c r="Q2259" i="6"/>
  <c r="P2195" i="6"/>
  <c r="Q2195" i="6"/>
  <c r="P2131" i="6"/>
  <c r="Q2131" i="6"/>
  <c r="P2067" i="6"/>
  <c r="Q2067" i="6"/>
  <c r="P1999" i="6"/>
  <c r="Q1999" i="6"/>
  <c r="P1849" i="6"/>
  <c r="Q1849" i="6"/>
  <c r="P1593" i="6"/>
  <c r="Q1593" i="6"/>
  <c r="P1008" i="6"/>
  <c r="Q1008" i="6"/>
  <c r="P3577" i="6"/>
  <c r="Q3577" i="6"/>
  <c r="P3561" i="6"/>
  <c r="Q3561" i="6"/>
  <c r="P3545" i="6"/>
  <c r="Q3545" i="6"/>
  <c r="P3529" i="6"/>
  <c r="Q3529" i="6"/>
  <c r="P3513" i="6"/>
  <c r="Q3513" i="6"/>
  <c r="P3497" i="6"/>
  <c r="Q3497" i="6"/>
  <c r="P3481" i="6"/>
  <c r="Q3481" i="6"/>
  <c r="P3465" i="6"/>
  <c r="Q3465" i="6"/>
  <c r="P3449" i="6"/>
  <c r="Q3449" i="6"/>
  <c r="P3433" i="6"/>
  <c r="Q3433" i="6"/>
  <c r="P3417" i="6"/>
  <c r="Q3417" i="6"/>
  <c r="P3401" i="6"/>
  <c r="Q3401" i="6"/>
  <c r="P3385" i="6"/>
  <c r="Q3385" i="6"/>
  <c r="P3369" i="6"/>
  <c r="Q3369" i="6"/>
  <c r="P3353" i="6"/>
  <c r="Q3353" i="6"/>
  <c r="P3337" i="6"/>
  <c r="Q3337" i="6"/>
  <c r="P3321" i="6"/>
  <c r="Q3321" i="6"/>
  <c r="P3305" i="6"/>
  <c r="Q3305" i="6"/>
  <c r="P3289" i="6"/>
  <c r="Q3289" i="6"/>
  <c r="P3273" i="6"/>
  <c r="Q3273" i="6"/>
  <c r="P3257" i="6"/>
  <c r="Q3257" i="6"/>
  <c r="P3241" i="6"/>
  <c r="Q3241" i="6"/>
  <c r="P3225" i="6"/>
  <c r="Q3225" i="6"/>
  <c r="P3209" i="6"/>
  <c r="Q3209" i="6"/>
  <c r="P3193" i="6"/>
  <c r="Q3193" i="6"/>
  <c r="P3177" i="6"/>
  <c r="Q3177" i="6"/>
  <c r="P3161" i="6"/>
  <c r="Q3161" i="6"/>
  <c r="P3145" i="6"/>
  <c r="Q3145" i="6"/>
  <c r="P3129" i="6"/>
  <c r="Q3129" i="6"/>
  <c r="P3113" i="6"/>
  <c r="Q3113" i="6"/>
  <c r="P3097" i="6"/>
  <c r="Q3097" i="6"/>
  <c r="P3081" i="6"/>
  <c r="Q3081" i="6"/>
  <c r="P3065" i="6"/>
  <c r="Q3065" i="6"/>
  <c r="P3049" i="6"/>
  <c r="Q3049" i="6"/>
  <c r="P3033" i="6"/>
  <c r="Q3033" i="6"/>
  <c r="P3017" i="6"/>
  <c r="Q3017" i="6"/>
  <c r="P3001" i="6"/>
  <c r="Q3001" i="6"/>
  <c r="P2985" i="6"/>
  <c r="Q2985" i="6"/>
  <c r="P2969" i="6"/>
  <c r="Q2969" i="6"/>
  <c r="P2953" i="6"/>
  <c r="Q2953" i="6"/>
  <c r="P2937" i="6"/>
  <c r="Q2937" i="6"/>
  <c r="P2921" i="6"/>
  <c r="Q2921" i="6"/>
  <c r="P2905" i="6"/>
  <c r="Q2905" i="6"/>
  <c r="P2889" i="6"/>
  <c r="Q2889" i="6"/>
  <c r="P2873" i="6"/>
  <c r="Q2873" i="6"/>
  <c r="P2857" i="6"/>
  <c r="Q2857" i="6"/>
  <c r="P2841" i="6"/>
  <c r="Q2841" i="6"/>
  <c r="P2825" i="6"/>
  <c r="Q2825" i="6"/>
  <c r="P2809" i="6"/>
  <c r="Q2809" i="6"/>
  <c r="P2793" i="6"/>
  <c r="Q2793" i="6"/>
  <c r="P2777" i="6"/>
  <c r="Q2777" i="6"/>
  <c r="P2761" i="6"/>
  <c r="Q2761" i="6"/>
  <c r="P2745" i="6"/>
  <c r="Q2745" i="6"/>
  <c r="P2729" i="6"/>
  <c r="Q2729" i="6"/>
  <c r="P2713" i="6"/>
  <c r="Q2713" i="6"/>
  <c r="P2697" i="6"/>
  <c r="Q2697" i="6"/>
  <c r="P2681" i="6"/>
  <c r="Q2681" i="6"/>
  <c r="P2665" i="6"/>
  <c r="Q2665" i="6"/>
  <c r="P2649" i="6"/>
  <c r="Q2649" i="6"/>
  <c r="P2633" i="6"/>
  <c r="Q2633" i="6"/>
  <c r="P2617" i="6"/>
  <c r="Q2617" i="6"/>
  <c r="P2601" i="6"/>
  <c r="Q2601" i="6"/>
  <c r="P2585" i="6"/>
  <c r="Q2585" i="6"/>
  <c r="P2563" i="6"/>
  <c r="Q2563" i="6"/>
  <c r="P2535" i="6"/>
  <c r="Q2535" i="6"/>
  <c r="P2503" i="6"/>
  <c r="Q2503" i="6"/>
  <c r="P2463" i="6"/>
  <c r="Q2463" i="6"/>
  <c r="P2399" i="6"/>
  <c r="Q2399" i="6"/>
  <c r="P2335" i="6"/>
  <c r="Q2335" i="6"/>
  <c r="P2271" i="6"/>
  <c r="Q2271" i="6"/>
  <c r="P2207" i="6"/>
  <c r="Q2207" i="6"/>
  <c r="P2143" i="6"/>
  <c r="Q2143" i="6"/>
  <c r="P2079" i="6"/>
  <c r="Q2079" i="6"/>
  <c r="P2015" i="6"/>
  <c r="Q2015" i="6"/>
  <c r="P1897" i="6"/>
  <c r="Q1897" i="6"/>
  <c r="P1641" i="6"/>
  <c r="Q1641" i="6"/>
  <c r="P1200" i="6"/>
  <c r="Q1200" i="6"/>
  <c r="P3708" i="6"/>
  <c r="Q3708" i="6"/>
  <c r="P3692" i="6"/>
  <c r="Q3692" i="6"/>
  <c r="P3676" i="6"/>
  <c r="Q3676" i="6"/>
  <c r="P3660" i="6"/>
  <c r="Q3660" i="6"/>
  <c r="P3644" i="6"/>
  <c r="Q3644" i="6"/>
  <c r="P3628" i="6"/>
  <c r="Q3628" i="6"/>
  <c r="P3612" i="6"/>
  <c r="Q3612" i="6"/>
  <c r="P3596" i="6"/>
  <c r="Q3596" i="6"/>
  <c r="P3580" i="6"/>
  <c r="Q3580" i="6"/>
  <c r="P3564" i="6"/>
  <c r="Q3564" i="6"/>
  <c r="P3548" i="6"/>
  <c r="Q3548" i="6"/>
  <c r="P3532" i="6"/>
  <c r="Q3532" i="6"/>
  <c r="P3516" i="6"/>
  <c r="Q3516" i="6"/>
  <c r="P3500" i="6"/>
  <c r="Q3500" i="6"/>
  <c r="P3484" i="6"/>
  <c r="Q3484" i="6"/>
  <c r="P3468" i="6"/>
  <c r="Q3468" i="6"/>
  <c r="P3452" i="6"/>
  <c r="Q3452" i="6"/>
  <c r="P3436" i="6"/>
  <c r="Q3436" i="6"/>
  <c r="P3420" i="6"/>
  <c r="Q3420" i="6"/>
  <c r="P3404" i="6"/>
  <c r="Q3404" i="6"/>
  <c r="P3388" i="6"/>
  <c r="Q3388" i="6"/>
  <c r="P3372" i="6"/>
  <c r="Q3372" i="6"/>
  <c r="P3356" i="6"/>
  <c r="Q3356" i="6"/>
  <c r="P3340" i="6"/>
  <c r="Q3340" i="6"/>
  <c r="P3324" i="6"/>
  <c r="Q3324" i="6"/>
  <c r="P3308" i="6"/>
  <c r="Q3308" i="6"/>
  <c r="P3292" i="6"/>
  <c r="Q3292" i="6"/>
  <c r="P3276" i="6"/>
  <c r="Q3276" i="6"/>
  <c r="P3260" i="6"/>
  <c r="Q3260" i="6"/>
  <c r="P3244" i="6"/>
  <c r="Q3244" i="6"/>
  <c r="P3228" i="6"/>
  <c r="Q3228" i="6"/>
  <c r="P3212" i="6"/>
  <c r="Q3212" i="6"/>
  <c r="P3196" i="6"/>
  <c r="Q3196" i="6"/>
  <c r="P3180" i="6"/>
  <c r="Q3180" i="6"/>
  <c r="P3164" i="6"/>
  <c r="Q3164" i="6"/>
  <c r="P3148" i="6"/>
  <c r="Q3148" i="6"/>
  <c r="P3132" i="6"/>
  <c r="Q3132" i="6"/>
  <c r="P3116" i="6"/>
  <c r="Q3116" i="6"/>
  <c r="P3100" i="6"/>
  <c r="Q3100" i="6"/>
  <c r="P3084" i="6"/>
  <c r="Q3084" i="6"/>
  <c r="P3068" i="6"/>
  <c r="Q3068" i="6"/>
  <c r="P3052" i="6"/>
  <c r="Q3052" i="6"/>
  <c r="P3036" i="6"/>
  <c r="Q3036" i="6"/>
  <c r="P3020" i="6"/>
  <c r="Q3020" i="6"/>
  <c r="P3004" i="6"/>
  <c r="Q3004" i="6"/>
  <c r="P2988" i="6"/>
  <c r="Q2988" i="6"/>
  <c r="P2972" i="6"/>
  <c r="Q2972" i="6"/>
  <c r="P2956" i="6"/>
  <c r="Q2956" i="6"/>
  <c r="P2940" i="6"/>
  <c r="Q2940" i="6"/>
  <c r="P2924" i="6"/>
  <c r="Q2924" i="6"/>
  <c r="P2908" i="6"/>
  <c r="Q2908" i="6"/>
  <c r="P2892" i="6"/>
  <c r="Q2892" i="6"/>
  <c r="P2876" i="6"/>
  <c r="Q2876" i="6"/>
  <c r="P2860" i="6"/>
  <c r="Q2860" i="6"/>
  <c r="P2844" i="6"/>
  <c r="Q2844" i="6"/>
  <c r="P2828" i="6"/>
  <c r="Q2828" i="6"/>
  <c r="P2812" i="6"/>
  <c r="Q2812" i="6"/>
  <c r="P2796" i="6"/>
  <c r="Q2796" i="6"/>
  <c r="P2780" i="6"/>
  <c r="Q2780" i="6"/>
  <c r="P2764" i="6"/>
  <c r="Q2764" i="6"/>
  <c r="P2748" i="6"/>
  <c r="Q2748" i="6"/>
  <c r="P2732" i="6"/>
  <c r="Q2732" i="6"/>
  <c r="P2716" i="6"/>
  <c r="Q2716" i="6"/>
  <c r="P2700" i="6"/>
  <c r="Q2700" i="6"/>
  <c r="P2684" i="6"/>
  <c r="Q2684" i="6"/>
  <c r="P2668" i="6"/>
  <c r="Q2668" i="6"/>
  <c r="P2652" i="6"/>
  <c r="Q2652" i="6"/>
  <c r="P2636" i="6"/>
  <c r="Q2636" i="6"/>
  <c r="P2620" i="6"/>
  <c r="Q2620" i="6"/>
  <c r="P2604" i="6"/>
  <c r="Q2604" i="6"/>
  <c r="P2588" i="6"/>
  <c r="Q2588" i="6"/>
  <c r="P2567" i="6"/>
  <c r="Q2567" i="6"/>
  <c r="P2541" i="6"/>
  <c r="Q2541" i="6"/>
  <c r="P2509" i="6"/>
  <c r="Q2509" i="6"/>
  <c r="P2475" i="6"/>
  <c r="Q2475" i="6"/>
  <c r="P2411" i="6"/>
  <c r="Q2411" i="6"/>
  <c r="P2347" i="6"/>
  <c r="Q2347" i="6"/>
  <c r="P2283" i="6"/>
  <c r="Q2283" i="6"/>
  <c r="P2219" i="6"/>
  <c r="Q2219" i="6"/>
  <c r="P2155" i="6"/>
  <c r="Q2155" i="6"/>
  <c r="P2091" i="6"/>
  <c r="Q2091" i="6"/>
  <c r="P2027" i="6"/>
  <c r="Q2027" i="6"/>
  <c r="P1933" i="6"/>
  <c r="Q1933" i="6"/>
  <c r="P1689" i="6"/>
  <c r="Q1689" i="6"/>
  <c r="P1392" i="6"/>
  <c r="Q1392" i="6"/>
  <c r="P2550" i="6"/>
  <c r="Q2550" i="6"/>
  <c r="P2534" i="6"/>
  <c r="Q2534" i="6"/>
  <c r="P2518" i="6"/>
  <c r="Q2518" i="6"/>
  <c r="P2502" i="6"/>
  <c r="Q2502" i="6"/>
  <c r="P2486" i="6"/>
  <c r="Q2486" i="6"/>
  <c r="P2470" i="6"/>
  <c r="Q2470" i="6"/>
  <c r="P2454" i="6"/>
  <c r="Q2454" i="6"/>
  <c r="P2438" i="6"/>
  <c r="Q2438" i="6"/>
  <c r="P2422" i="6"/>
  <c r="Q2422" i="6"/>
  <c r="P2406" i="6"/>
  <c r="Q2406" i="6"/>
  <c r="P2390" i="6"/>
  <c r="Q2390" i="6"/>
  <c r="P2374" i="6"/>
  <c r="Q2374" i="6"/>
  <c r="P2358" i="6"/>
  <c r="Q2358" i="6"/>
  <c r="P2342" i="6"/>
  <c r="Q2342" i="6"/>
  <c r="P2326" i="6"/>
  <c r="Q2326" i="6"/>
  <c r="P2310" i="6"/>
  <c r="Q2310" i="6"/>
  <c r="P2294" i="6"/>
  <c r="Q2294" i="6"/>
  <c r="P2278" i="6"/>
  <c r="Q2278" i="6"/>
  <c r="P2262" i="6"/>
  <c r="Q2262" i="6"/>
  <c r="P2246" i="6"/>
  <c r="Q2246" i="6"/>
  <c r="P2230" i="6"/>
  <c r="Q2230" i="6"/>
  <c r="P2214" i="6"/>
  <c r="Q2214" i="6"/>
  <c r="P2198" i="6"/>
  <c r="Q2198" i="6"/>
  <c r="P2182" i="6"/>
  <c r="Q2182" i="6"/>
  <c r="P2166" i="6"/>
  <c r="Q2166" i="6"/>
  <c r="P2150" i="6"/>
  <c r="Q2150" i="6"/>
  <c r="P2134" i="6"/>
  <c r="Q2134" i="6"/>
  <c r="P2118" i="6"/>
  <c r="Q2118" i="6"/>
  <c r="P2102" i="6"/>
  <c r="Q2102" i="6"/>
  <c r="P2086" i="6"/>
  <c r="Q2086" i="6"/>
  <c r="P2070" i="6"/>
  <c r="Q2070" i="6"/>
  <c r="P2054" i="6"/>
  <c r="Q2054" i="6"/>
  <c r="P2038" i="6"/>
  <c r="Q2038" i="6"/>
  <c r="P2022" i="6"/>
  <c r="Q2022" i="6"/>
  <c r="P2003" i="6"/>
  <c r="Q2003" i="6"/>
  <c r="P1981" i="6"/>
  <c r="Q1981" i="6"/>
  <c r="P1955" i="6"/>
  <c r="Q1955" i="6"/>
  <c r="P1923" i="6"/>
  <c r="Q1923" i="6"/>
  <c r="P1861" i="6"/>
  <c r="Q1861" i="6"/>
  <c r="P1797" i="6"/>
  <c r="Q1797" i="6"/>
  <c r="P1733" i="6"/>
  <c r="Q1733" i="6"/>
  <c r="P1669" i="6"/>
  <c r="Q1669" i="6"/>
  <c r="P1605" i="6"/>
  <c r="Q1605" i="6"/>
  <c r="P1541" i="6"/>
  <c r="Q1541" i="6"/>
  <c r="P1471" i="6"/>
  <c r="Q1471" i="6"/>
  <c r="P1312" i="6"/>
  <c r="Q1312" i="6"/>
  <c r="P1056" i="6"/>
  <c r="Q1056" i="6"/>
  <c r="P2477" i="6"/>
  <c r="Q2477" i="6"/>
  <c r="P2461" i="6"/>
  <c r="Q2461" i="6"/>
  <c r="P2445" i="6"/>
  <c r="Q2445" i="6"/>
  <c r="P2429" i="6"/>
  <c r="Q2429" i="6"/>
  <c r="P2413" i="6"/>
  <c r="Q2413" i="6"/>
  <c r="P2397" i="6"/>
  <c r="Q2397" i="6"/>
  <c r="P2381" i="6"/>
  <c r="Q2381" i="6"/>
  <c r="P2365" i="6"/>
  <c r="Q2365" i="6"/>
  <c r="P2349" i="6"/>
  <c r="Q2349" i="6"/>
  <c r="P2333" i="6"/>
  <c r="Q2333" i="6"/>
  <c r="P2317" i="6"/>
  <c r="Q2317" i="6"/>
  <c r="P2301" i="6"/>
  <c r="Q2301" i="6"/>
  <c r="P2285" i="6"/>
  <c r="Q2285" i="6"/>
  <c r="P2269" i="6"/>
  <c r="Q2269" i="6"/>
  <c r="P2253" i="6"/>
  <c r="Q2253" i="6"/>
  <c r="P2237" i="6"/>
  <c r="Q2237" i="6"/>
  <c r="P2221" i="6"/>
  <c r="Q2221" i="6"/>
  <c r="P2205" i="6"/>
  <c r="Q2205" i="6"/>
  <c r="P2189" i="6"/>
  <c r="Q2189" i="6"/>
  <c r="P2173" i="6"/>
  <c r="Q2173" i="6"/>
  <c r="P2157" i="6"/>
  <c r="Q2157" i="6"/>
  <c r="P2141" i="6"/>
  <c r="Q2141" i="6"/>
  <c r="P2125" i="6"/>
  <c r="Q2125" i="6"/>
  <c r="P2109" i="6"/>
  <c r="Q2109" i="6"/>
  <c r="P2093" i="6"/>
  <c r="Q2093" i="6"/>
  <c r="P2077" i="6"/>
  <c r="Q2077" i="6"/>
  <c r="P2061" i="6"/>
  <c r="Q2061" i="6"/>
  <c r="P2045" i="6"/>
  <c r="Q2045" i="6"/>
  <c r="P2029" i="6"/>
  <c r="Q2029" i="6"/>
  <c r="P2012" i="6"/>
  <c r="Q2012" i="6"/>
  <c r="P1991" i="6"/>
  <c r="Q1991" i="6"/>
  <c r="P1969" i="6"/>
  <c r="Q1969" i="6"/>
  <c r="P1937" i="6"/>
  <c r="Q1937" i="6"/>
  <c r="P1889" i="6"/>
  <c r="Q1889" i="6"/>
  <c r="P1825" i="6"/>
  <c r="Q1825" i="6"/>
  <c r="P1761" i="6"/>
  <c r="Q1761" i="6"/>
  <c r="P1697" i="6"/>
  <c r="Q1697" i="6"/>
  <c r="P1633" i="6"/>
  <c r="Q1633" i="6"/>
  <c r="P1569" i="6"/>
  <c r="Q1569" i="6"/>
  <c r="P1505" i="6"/>
  <c r="Q1505" i="6"/>
  <c r="P1412" i="6"/>
  <c r="Q1412" i="6"/>
  <c r="P1168" i="6"/>
  <c r="Q1168" i="6"/>
  <c r="P892" i="6"/>
  <c r="Q892" i="6"/>
  <c r="P2576" i="6"/>
  <c r="Q2576" i="6"/>
  <c r="P2560" i="6"/>
  <c r="Q2560" i="6"/>
  <c r="P2544" i="6"/>
  <c r="Q2544" i="6"/>
  <c r="P2528" i="6"/>
  <c r="Q2528" i="6"/>
  <c r="P2512" i="6"/>
  <c r="Q2512" i="6"/>
  <c r="P2496" i="6"/>
  <c r="Q2496" i="6"/>
  <c r="P2480" i="6"/>
  <c r="Q2480" i="6"/>
  <c r="P2464" i="6"/>
  <c r="Q2464" i="6"/>
  <c r="P2448" i="6"/>
  <c r="Q2448" i="6"/>
  <c r="P2432" i="6"/>
  <c r="Q2432" i="6"/>
  <c r="P2416" i="6"/>
  <c r="Q2416" i="6"/>
  <c r="P2400" i="6"/>
  <c r="Q2400" i="6"/>
  <c r="P2384" i="6"/>
  <c r="Q2384" i="6"/>
  <c r="P2368" i="6"/>
  <c r="Q2368" i="6"/>
  <c r="P2352" i="6"/>
  <c r="Q2352" i="6"/>
  <c r="P2336" i="6"/>
  <c r="Q2336" i="6"/>
  <c r="P2320" i="6"/>
  <c r="Q2320" i="6"/>
  <c r="P2304" i="6"/>
  <c r="Q2304" i="6"/>
  <c r="P2288" i="6"/>
  <c r="Q2288" i="6"/>
  <c r="P2272" i="6"/>
  <c r="Q2272" i="6"/>
  <c r="P2256" i="6"/>
  <c r="Q2256" i="6"/>
  <c r="P2240" i="6"/>
  <c r="Q2240" i="6"/>
  <c r="P2224" i="6"/>
  <c r="Q2224" i="6"/>
  <c r="P2208" i="6"/>
  <c r="Q2208" i="6"/>
  <c r="P2192" i="6"/>
  <c r="Q2192" i="6"/>
  <c r="P2176" i="6"/>
  <c r="Q2176" i="6"/>
  <c r="P2160" i="6"/>
  <c r="Q2160" i="6"/>
  <c r="P2144" i="6"/>
  <c r="Q2144" i="6"/>
  <c r="P2128" i="6"/>
  <c r="Q2128" i="6"/>
  <c r="P2112" i="6"/>
  <c r="Q2112" i="6"/>
  <c r="P2096" i="6"/>
  <c r="Q2096" i="6"/>
  <c r="P2080" i="6"/>
  <c r="Q2080" i="6"/>
  <c r="P2064" i="6"/>
  <c r="Q2064" i="6"/>
  <c r="P2048" i="6"/>
  <c r="Q2048" i="6"/>
  <c r="P2032" i="6"/>
  <c r="Q2032" i="6"/>
  <c r="P2016" i="6"/>
  <c r="Q2016" i="6"/>
  <c r="P1995" i="6"/>
  <c r="Q1995" i="6"/>
  <c r="P1973" i="6"/>
  <c r="Q1973" i="6"/>
  <c r="P1943" i="6"/>
  <c r="Q1943" i="6"/>
  <c r="P1901" i="6"/>
  <c r="Q1901" i="6"/>
  <c r="P1837" i="6"/>
  <c r="Q1837" i="6"/>
  <c r="P1773" i="6"/>
  <c r="Q1773" i="6"/>
  <c r="P1709" i="6"/>
  <c r="Q1709" i="6"/>
  <c r="P1645" i="6"/>
  <c r="Q1645" i="6"/>
  <c r="P1581" i="6"/>
  <c r="Q1581" i="6"/>
  <c r="P1517" i="6"/>
  <c r="Q1517" i="6"/>
  <c r="P1436" i="6"/>
  <c r="Q1436" i="6"/>
  <c r="P1216" i="6"/>
  <c r="Q1216" i="6"/>
  <c r="P960" i="6"/>
  <c r="Q960" i="6"/>
  <c r="P1964" i="6"/>
  <c r="Q1964" i="6"/>
  <c r="P1948" i="6"/>
  <c r="Q1948" i="6"/>
  <c r="P1932" i="6"/>
  <c r="Q1932" i="6"/>
  <c r="P1916" i="6"/>
  <c r="Q1916" i="6"/>
  <c r="P1900" i="6"/>
  <c r="Q1900" i="6"/>
  <c r="P1884" i="6"/>
  <c r="Q1884" i="6"/>
  <c r="P1868" i="6"/>
  <c r="Q1868" i="6"/>
  <c r="P1852" i="6"/>
  <c r="Q1852" i="6"/>
  <c r="P1836" i="6"/>
  <c r="Q1836" i="6"/>
  <c r="P1820" i="6"/>
  <c r="Q1820" i="6"/>
  <c r="P1804" i="6"/>
  <c r="Q1804" i="6"/>
  <c r="P1788" i="6"/>
  <c r="Q1788" i="6"/>
  <c r="P1772" i="6"/>
  <c r="Q1772" i="6"/>
  <c r="P1756" i="6"/>
  <c r="Q1756" i="6"/>
  <c r="P1740" i="6"/>
  <c r="Q1740" i="6"/>
  <c r="P1724" i="6"/>
  <c r="Q1724" i="6"/>
  <c r="P1708" i="6"/>
  <c r="Q1708" i="6"/>
  <c r="P1692" i="6"/>
  <c r="Q1692" i="6"/>
  <c r="P1676" i="6"/>
  <c r="Q1676" i="6"/>
  <c r="P1660" i="6"/>
  <c r="Q1660" i="6"/>
  <c r="P1644" i="6"/>
  <c r="Q1644" i="6"/>
  <c r="P1628" i="6"/>
  <c r="Q1628" i="6"/>
  <c r="P1612" i="6"/>
  <c r="Q1612" i="6"/>
  <c r="P1596" i="6"/>
  <c r="Q1596" i="6"/>
  <c r="P1580" i="6"/>
  <c r="Q1580" i="6"/>
  <c r="P1564" i="6"/>
  <c r="Q1564" i="6"/>
  <c r="P1548" i="6"/>
  <c r="Q1548" i="6"/>
  <c r="P1532" i="6"/>
  <c r="Q1532" i="6"/>
  <c r="P1516" i="6"/>
  <c r="Q1516" i="6"/>
  <c r="P1500" i="6"/>
  <c r="Q1500" i="6"/>
  <c r="P1480" i="6"/>
  <c r="Q1480" i="6"/>
  <c r="P1459" i="6"/>
  <c r="Q1459" i="6"/>
  <c r="P1434" i="6"/>
  <c r="Q1434" i="6"/>
  <c r="P1402" i="6"/>
  <c r="Q1402" i="6"/>
  <c r="P1340" i="6"/>
  <c r="Q1340" i="6"/>
  <c r="P1276" i="6"/>
  <c r="Q1276" i="6"/>
  <c r="P1212" i="6"/>
  <c r="Q1212" i="6"/>
  <c r="P1148" i="6"/>
  <c r="Q1148" i="6"/>
  <c r="P1084" i="6"/>
  <c r="Q1084" i="6"/>
  <c r="P1020" i="6"/>
  <c r="Q1020" i="6"/>
  <c r="P956" i="6"/>
  <c r="Q956" i="6"/>
  <c r="P834" i="6"/>
  <c r="Q834" i="6"/>
  <c r="P461" i="6"/>
  <c r="Q461" i="6"/>
  <c r="P1907" i="6"/>
  <c r="Q1907" i="6"/>
  <c r="P1891" i="6"/>
  <c r="Q1891" i="6"/>
  <c r="P1875" i="6"/>
  <c r="Q1875" i="6"/>
  <c r="P1859" i="6"/>
  <c r="Q1859" i="6"/>
  <c r="P1843" i="6"/>
  <c r="Q1843" i="6"/>
  <c r="P1827" i="6"/>
  <c r="Q1827" i="6"/>
  <c r="P1811" i="6"/>
  <c r="Q1811" i="6"/>
  <c r="P1795" i="6"/>
  <c r="Q1795" i="6"/>
  <c r="P1779" i="6"/>
  <c r="Q1779" i="6"/>
  <c r="P1763" i="6"/>
  <c r="Q1763" i="6"/>
  <c r="P1747" i="6"/>
  <c r="Q1747" i="6"/>
  <c r="P1731" i="6"/>
  <c r="Q1731" i="6"/>
  <c r="P1715" i="6"/>
  <c r="Q1715" i="6"/>
  <c r="P1699" i="6"/>
  <c r="Q1699" i="6"/>
  <c r="P1683" i="6"/>
  <c r="Q1683" i="6"/>
  <c r="P1667" i="6"/>
  <c r="Q1667" i="6"/>
  <c r="P1651" i="6"/>
  <c r="Q1651" i="6"/>
  <c r="P1635" i="6"/>
  <c r="Q1635" i="6"/>
  <c r="P1619" i="6"/>
  <c r="Q1619" i="6"/>
  <c r="P1603" i="6"/>
  <c r="Q1603" i="6"/>
  <c r="P1587" i="6"/>
  <c r="Q1587" i="6"/>
  <c r="P1571" i="6"/>
  <c r="Q1571" i="6"/>
  <c r="P1555" i="6"/>
  <c r="Q1555" i="6"/>
  <c r="P1539" i="6"/>
  <c r="Q1539" i="6"/>
  <c r="P1523" i="6"/>
  <c r="Q1523" i="6"/>
  <c r="P1507" i="6"/>
  <c r="Q1507" i="6"/>
  <c r="P1490" i="6"/>
  <c r="Q1490" i="6"/>
  <c r="P1468" i="6"/>
  <c r="Q1468" i="6"/>
  <c r="P1447" i="6"/>
  <c r="Q1447" i="6"/>
  <c r="P1416" i="6"/>
  <c r="Q1416" i="6"/>
  <c r="P1368" i="6"/>
  <c r="Q1368" i="6"/>
  <c r="P1304" i="6"/>
  <c r="Q1304" i="6"/>
  <c r="P1240" i="6"/>
  <c r="Q1240" i="6"/>
  <c r="P1176" i="6"/>
  <c r="Q1176" i="6"/>
  <c r="P1112" i="6"/>
  <c r="Q1112" i="6"/>
  <c r="P1048" i="6"/>
  <c r="Q1048" i="6"/>
  <c r="P984" i="6"/>
  <c r="Q984" i="6"/>
  <c r="P908" i="6"/>
  <c r="Q908" i="6"/>
  <c r="P690" i="6"/>
  <c r="Q690" i="6"/>
  <c r="P2010" i="6"/>
  <c r="Q2010" i="6"/>
  <c r="P1994" i="6"/>
  <c r="Q1994" i="6"/>
  <c r="P1978" i="6"/>
  <c r="Q1978" i="6"/>
  <c r="P1962" i="6"/>
  <c r="Q1962" i="6"/>
  <c r="P1946" i="6"/>
  <c r="Q1946" i="6"/>
  <c r="P1930" i="6"/>
  <c r="Q1930" i="6"/>
  <c r="P1914" i="6"/>
  <c r="Q1914" i="6"/>
  <c r="P1898" i="6"/>
  <c r="Q1898" i="6"/>
  <c r="P1882" i="6"/>
  <c r="Q1882" i="6"/>
  <c r="P1866" i="6"/>
  <c r="Q1866" i="6"/>
  <c r="P1850" i="6"/>
  <c r="Q1850" i="6"/>
  <c r="P1834" i="6"/>
  <c r="Q1834" i="6"/>
  <c r="P1818" i="6"/>
  <c r="Q1818" i="6"/>
  <c r="P1802" i="6"/>
  <c r="Q1802" i="6"/>
  <c r="P1786" i="6"/>
  <c r="Q1786" i="6"/>
  <c r="P1770" i="6"/>
  <c r="Q1770" i="6"/>
  <c r="P1754" i="6"/>
  <c r="Q1754" i="6"/>
  <c r="P1738" i="6"/>
  <c r="Q1738" i="6"/>
  <c r="P1722" i="6"/>
  <c r="Q1722" i="6"/>
  <c r="P1706" i="6"/>
  <c r="Q1706" i="6"/>
  <c r="P1690" i="6"/>
  <c r="Q1690" i="6"/>
  <c r="P1674" i="6"/>
  <c r="Q1674" i="6"/>
  <c r="P1658" i="6"/>
  <c r="Q1658" i="6"/>
  <c r="P1642" i="6"/>
  <c r="Q1642" i="6"/>
  <c r="P1626" i="6"/>
  <c r="Q1626" i="6"/>
  <c r="P1610" i="6"/>
  <c r="Q1610" i="6"/>
  <c r="P1594" i="6"/>
  <c r="Q1594" i="6"/>
  <c r="P1578" i="6"/>
  <c r="Q1578" i="6"/>
  <c r="P1562" i="6"/>
  <c r="Q1562" i="6"/>
  <c r="P1546" i="6"/>
  <c r="Q1546" i="6"/>
  <c r="P1530" i="6"/>
  <c r="Q1530" i="6"/>
  <c r="P1514" i="6"/>
  <c r="Q1514" i="6"/>
  <c r="P1498" i="6"/>
  <c r="Q1498" i="6"/>
  <c r="P1478" i="6"/>
  <c r="Q1478" i="6"/>
  <c r="P1456" i="6"/>
  <c r="Q1456" i="6"/>
  <c r="P1430" i="6"/>
  <c r="Q1430" i="6"/>
  <c r="P1396" i="6"/>
  <c r="Q1396" i="6"/>
  <c r="P1332" i="6"/>
  <c r="Q1332" i="6"/>
  <c r="P1268" i="6"/>
  <c r="Q1268" i="6"/>
  <c r="P1204" i="6"/>
  <c r="Q1204" i="6"/>
  <c r="P1140" i="6"/>
  <c r="Q1140" i="6"/>
  <c r="P1076" i="6"/>
  <c r="Q1076" i="6"/>
  <c r="P1012" i="6"/>
  <c r="Q1012" i="6"/>
  <c r="P948" i="6"/>
  <c r="Q948" i="6"/>
  <c r="P802" i="6"/>
  <c r="Q802" i="6"/>
  <c r="P284" i="6"/>
  <c r="Q284" i="6"/>
  <c r="P1431" i="6"/>
  <c r="Q1431" i="6"/>
  <c r="P1415" i="6"/>
  <c r="Q1415" i="6"/>
  <c r="P1399" i="6"/>
  <c r="Q1399" i="6"/>
  <c r="P1383" i="6"/>
  <c r="Q1383" i="6"/>
  <c r="P1367" i="6"/>
  <c r="Q1367" i="6"/>
  <c r="P1351" i="6"/>
  <c r="Q1351" i="6"/>
  <c r="P1335" i="6"/>
  <c r="Q1335" i="6"/>
  <c r="P1319" i="6"/>
  <c r="Q1319" i="6"/>
  <c r="P1303" i="6"/>
  <c r="Q1303" i="6"/>
  <c r="P1287" i="6"/>
  <c r="Q1287" i="6"/>
  <c r="P1271" i="6"/>
  <c r="Q1271" i="6"/>
  <c r="P1255" i="6"/>
  <c r="Q1255" i="6"/>
  <c r="P1239" i="6"/>
  <c r="Q1239" i="6"/>
  <c r="P1223" i="6"/>
  <c r="Q1223" i="6"/>
  <c r="P1207" i="6"/>
  <c r="Q1207" i="6"/>
  <c r="P1191" i="6"/>
  <c r="Q1191" i="6"/>
  <c r="P1175" i="6"/>
  <c r="Q1175" i="6"/>
  <c r="P1159" i="6"/>
  <c r="Q1159" i="6"/>
  <c r="P1143" i="6"/>
  <c r="Q1143" i="6"/>
  <c r="P1127" i="6"/>
  <c r="Q1127" i="6"/>
  <c r="P1111" i="6"/>
  <c r="Q1111" i="6"/>
  <c r="P1095" i="6"/>
  <c r="Q1095" i="6"/>
  <c r="P1079" i="6"/>
  <c r="Q1079" i="6"/>
  <c r="P1063" i="6"/>
  <c r="Q1063" i="6"/>
  <c r="P1047" i="6"/>
  <c r="Q1047" i="6"/>
  <c r="P1031" i="6"/>
  <c r="Q1031" i="6"/>
  <c r="P1015" i="6"/>
  <c r="Q1015" i="6"/>
  <c r="P999" i="6"/>
  <c r="Q999" i="6"/>
  <c r="P983" i="6"/>
  <c r="Q983" i="6"/>
  <c r="P967" i="6"/>
  <c r="Q967" i="6"/>
  <c r="P951" i="6"/>
  <c r="Q951" i="6"/>
  <c r="P930" i="6"/>
  <c r="Q930" i="6"/>
  <c r="P906" i="6"/>
  <c r="Q906" i="6"/>
  <c r="P874" i="6"/>
  <c r="Q874" i="6"/>
  <c r="P814" i="6"/>
  <c r="Q814" i="6"/>
  <c r="P750" i="6"/>
  <c r="Q750" i="6"/>
  <c r="P686" i="6"/>
  <c r="Q686" i="6"/>
  <c r="P615" i="6"/>
  <c r="Q615" i="6"/>
  <c r="P381" i="6"/>
  <c r="Q381" i="6"/>
  <c r="P1390" i="6"/>
  <c r="Q1390" i="6"/>
  <c r="P1374" i="6"/>
  <c r="Q1374" i="6"/>
  <c r="P1358" i="6"/>
  <c r="Q1358" i="6"/>
  <c r="P1342" i="6"/>
  <c r="Q1342" i="6"/>
  <c r="P1326" i="6"/>
  <c r="Q1326" i="6"/>
  <c r="P1310" i="6"/>
  <c r="Q1310" i="6"/>
  <c r="P1294" i="6"/>
  <c r="Q1294" i="6"/>
  <c r="P1278" i="6"/>
  <c r="Q1278" i="6"/>
  <c r="P1262" i="6"/>
  <c r="Q1262" i="6"/>
  <c r="P1246" i="6"/>
  <c r="Q1246" i="6"/>
  <c r="P1230" i="6"/>
  <c r="Q1230" i="6"/>
  <c r="P1214" i="6"/>
  <c r="Q1214" i="6"/>
  <c r="P1198" i="6"/>
  <c r="Q1198" i="6"/>
  <c r="P1182" i="6"/>
  <c r="Q1182" i="6"/>
  <c r="P1166" i="6"/>
  <c r="Q1166" i="6"/>
  <c r="P1150" i="6"/>
  <c r="Q1150" i="6"/>
  <c r="P1134" i="6"/>
  <c r="Q1134" i="6"/>
  <c r="P1118" i="6"/>
  <c r="Q1118" i="6"/>
  <c r="P1102" i="6"/>
  <c r="Q1102" i="6"/>
  <c r="P1086" i="6"/>
  <c r="Q1086" i="6"/>
  <c r="P1070" i="6"/>
  <c r="Q1070" i="6"/>
  <c r="P2674" i="6"/>
  <c r="Q2674" i="6"/>
  <c r="P2658" i="6"/>
  <c r="Q2658" i="6"/>
  <c r="P2642" i="6"/>
  <c r="Q2642" i="6"/>
  <c r="P2626" i="6"/>
  <c r="Q2626" i="6"/>
  <c r="P2610" i="6"/>
  <c r="Q2610" i="6"/>
  <c r="P2594" i="6"/>
  <c r="Q2594" i="6"/>
  <c r="P2575" i="6"/>
  <c r="Q2575" i="6"/>
  <c r="P2553" i="6"/>
  <c r="Q2553" i="6"/>
  <c r="P2521" i="6"/>
  <c r="Q2521" i="6"/>
  <c r="P2489" i="6"/>
  <c r="Q2489" i="6"/>
  <c r="P2435" i="6"/>
  <c r="Q2435" i="6"/>
  <c r="P2371" i="6"/>
  <c r="Q2371" i="6"/>
  <c r="P2307" i="6"/>
  <c r="Q2307" i="6"/>
  <c r="P2243" i="6"/>
  <c r="Q2243" i="6"/>
  <c r="P2179" i="6"/>
  <c r="Q2179" i="6"/>
  <c r="P2115" i="6"/>
  <c r="Q2115" i="6"/>
  <c r="P2051" i="6"/>
  <c r="Q2051" i="6"/>
  <c r="P1977" i="6"/>
  <c r="Q1977" i="6"/>
  <c r="P1785" i="6"/>
  <c r="Q1785" i="6"/>
  <c r="P1529" i="6"/>
  <c r="Q1529" i="6"/>
  <c r="P3589" i="6"/>
  <c r="Q3589" i="6"/>
  <c r="P3573" i="6"/>
  <c r="Q3573" i="6"/>
  <c r="P3557" i="6"/>
  <c r="Q3557" i="6"/>
  <c r="P3541" i="6"/>
  <c r="Q3541" i="6"/>
  <c r="P3525" i="6"/>
  <c r="Q3525" i="6"/>
  <c r="P3509" i="6"/>
  <c r="Q3509" i="6"/>
  <c r="P3493" i="6"/>
  <c r="Q3493" i="6"/>
  <c r="P3477" i="6"/>
  <c r="Q3477" i="6"/>
  <c r="P3461" i="6"/>
  <c r="Q3461" i="6"/>
  <c r="P3445" i="6"/>
  <c r="Q3445" i="6"/>
  <c r="P3429" i="6"/>
  <c r="Q3429" i="6"/>
  <c r="P3413" i="6"/>
  <c r="Q3413" i="6"/>
  <c r="P3397" i="6"/>
  <c r="Q3397" i="6"/>
  <c r="P3381" i="6"/>
  <c r="Q3381" i="6"/>
  <c r="P3365" i="6"/>
  <c r="Q3365" i="6"/>
  <c r="P3349" i="6"/>
  <c r="Q3349" i="6"/>
  <c r="P3333" i="6"/>
  <c r="Q3333" i="6"/>
  <c r="P3317" i="6"/>
  <c r="Q3317" i="6"/>
  <c r="P3301" i="6"/>
  <c r="Q3301" i="6"/>
  <c r="P3285" i="6"/>
  <c r="Q3285" i="6"/>
  <c r="P3269" i="6"/>
  <c r="Q3269" i="6"/>
  <c r="P3253" i="6"/>
  <c r="Q3253" i="6"/>
  <c r="P3237" i="6"/>
  <c r="Q3237" i="6"/>
  <c r="P3221" i="6"/>
  <c r="Q3221" i="6"/>
  <c r="P3205" i="6"/>
  <c r="Q3205" i="6"/>
  <c r="P3189" i="6"/>
  <c r="Q3189" i="6"/>
  <c r="P3173" i="6"/>
  <c r="Q3173" i="6"/>
  <c r="P3157" i="6"/>
  <c r="Q3157" i="6"/>
  <c r="P3141" i="6"/>
  <c r="Q3141" i="6"/>
  <c r="P3125" i="6"/>
  <c r="Q3125" i="6"/>
  <c r="P3109" i="6"/>
  <c r="Q3109" i="6"/>
  <c r="P3093" i="6"/>
  <c r="Q3093" i="6"/>
  <c r="P3077" i="6"/>
  <c r="Q3077" i="6"/>
  <c r="P3061" i="6"/>
  <c r="Q3061" i="6"/>
  <c r="P3045" i="6"/>
  <c r="Q3045" i="6"/>
  <c r="P3029" i="6"/>
  <c r="Q3029" i="6"/>
  <c r="P3013" i="6"/>
  <c r="Q3013" i="6"/>
  <c r="P2997" i="6"/>
  <c r="Q2997" i="6"/>
  <c r="P2981" i="6"/>
  <c r="Q2981" i="6"/>
  <c r="P2965" i="6"/>
  <c r="Q2965" i="6"/>
  <c r="P2949" i="6"/>
  <c r="Q2949" i="6"/>
  <c r="P2933" i="6"/>
  <c r="Q2933" i="6"/>
  <c r="P2917" i="6"/>
  <c r="Q2917" i="6"/>
  <c r="P2901" i="6"/>
  <c r="Q2901" i="6"/>
  <c r="P2885" i="6"/>
  <c r="Q2885" i="6"/>
  <c r="P2869" i="6"/>
  <c r="Q2869" i="6"/>
  <c r="P2853" i="6"/>
  <c r="Q2853" i="6"/>
  <c r="P2837" i="6"/>
  <c r="Q2837" i="6"/>
  <c r="P2821" i="6"/>
  <c r="Q2821" i="6"/>
  <c r="P2805" i="6"/>
  <c r="Q2805" i="6"/>
  <c r="P2789" i="6"/>
  <c r="Q2789" i="6"/>
  <c r="P2773" i="6"/>
  <c r="Q2773" i="6"/>
  <c r="P2757" i="6"/>
  <c r="Q2757" i="6"/>
  <c r="P2741" i="6"/>
  <c r="Q2741" i="6"/>
  <c r="P2725" i="6"/>
  <c r="Q2725" i="6"/>
  <c r="P2709" i="6"/>
  <c r="Q2709" i="6"/>
  <c r="P2693" i="6"/>
  <c r="Q2693" i="6"/>
  <c r="P2677" i="6"/>
  <c r="Q2677" i="6"/>
  <c r="P2661" i="6"/>
  <c r="Q2661" i="6"/>
  <c r="P2645" i="6"/>
  <c r="Q2645" i="6"/>
  <c r="P2629" i="6"/>
  <c r="Q2629" i="6"/>
  <c r="P2613" i="6"/>
  <c r="Q2613" i="6"/>
  <c r="P2597" i="6"/>
  <c r="Q2597" i="6"/>
  <c r="P2579" i="6"/>
  <c r="Q2579" i="6"/>
  <c r="P2558" i="6"/>
  <c r="Q2558" i="6"/>
  <c r="P2527" i="6"/>
  <c r="Q2527" i="6"/>
  <c r="P2495" i="6"/>
  <c r="Q2495" i="6"/>
  <c r="P2447" i="6"/>
  <c r="Q2447" i="6"/>
  <c r="P2383" i="6"/>
  <c r="Q2383" i="6"/>
  <c r="P2319" i="6"/>
  <c r="Q2319" i="6"/>
  <c r="P2255" i="6"/>
  <c r="Q2255" i="6"/>
  <c r="P2191" i="6"/>
  <c r="Q2191" i="6"/>
  <c r="P2127" i="6"/>
  <c r="Q2127" i="6"/>
  <c r="P2063" i="6"/>
  <c r="Q2063" i="6"/>
  <c r="P1993" i="6"/>
  <c r="Q1993" i="6"/>
  <c r="P1833" i="6"/>
  <c r="Q1833" i="6"/>
  <c r="P1577" i="6"/>
  <c r="Q1577" i="6"/>
  <c r="P942" i="6"/>
  <c r="Q942" i="6"/>
  <c r="P3704" i="6"/>
  <c r="Q3704" i="6"/>
  <c r="P3688" i="6"/>
  <c r="Q3688" i="6"/>
  <c r="P3672" i="6"/>
  <c r="Q3672" i="6"/>
  <c r="P3656" i="6"/>
  <c r="Q3656" i="6"/>
  <c r="P3640" i="6"/>
  <c r="Q3640" i="6"/>
  <c r="P3624" i="6"/>
  <c r="Q3624" i="6"/>
  <c r="P3608" i="6"/>
  <c r="Q3608" i="6"/>
  <c r="P3592" i="6"/>
  <c r="Q3592" i="6"/>
  <c r="P3576" i="6"/>
  <c r="Q3576" i="6"/>
  <c r="P3560" i="6"/>
  <c r="Q3560" i="6"/>
  <c r="P3544" i="6"/>
  <c r="Q3544" i="6"/>
  <c r="P3528" i="6"/>
  <c r="Q3528" i="6"/>
  <c r="P3512" i="6"/>
  <c r="Q3512" i="6"/>
  <c r="P3496" i="6"/>
  <c r="Q3496" i="6"/>
  <c r="P3480" i="6"/>
  <c r="Q3480" i="6"/>
  <c r="P3464" i="6"/>
  <c r="Q3464" i="6"/>
  <c r="P3448" i="6"/>
  <c r="Q3448" i="6"/>
  <c r="P3432" i="6"/>
  <c r="Q3432" i="6"/>
  <c r="P3416" i="6"/>
  <c r="Q3416" i="6"/>
  <c r="P3400" i="6"/>
  <c r="Q3400" i="6"/>
  <c r="P3384" i="6"/>
  <c r="Q3384" i="6"/>
  <c r="P3368" i="6"/>
  <c r="Q3368" i="6"/>
  <c r="P3352" i="6"/>
  <c r="Q3352" i="6"/>
  <c r="P3336" i="6"/>
  <c r="Q3336" i="6"/>
  <c r="P3320" i="6"/>
  <c r="Q3320" i="6"/>
  <c r="P3304" i="6"/>
  <c r="Q3304" i="6"/>
  <c r="P3288" i="6"/>
  <c r="Q3288" i="6"/>
  <c r="P3272" i="6"/>
  <c r="Q3272" i="6"/>
  <c r="P3256" i="6"/>
  <c r="Q3256" i="6"/>
  <c r="P3240" i="6"/>
  <c r="Q3240" i="6"/>
  <c r="P3224" i="6"/>
  <c r="Q3224" i="6"/>
  <c r="P3208" i="6"/>
  <c r="Q3208" i="6"/>
  <c r="P3192" i="6"/>
  <c r="Q3192" i="6"/>
  <c r="P3176" i="6"/>
  <c r="Q3176" i="6"/>
  <c r="P3160" i="6"/>
  <c r="Q3160" i="6"/>
  <c r="P3144" i="6"/>
  <c r="Q3144" i="6"/>
  <c r="P3128" i="6"/>
  <c r="Q3128" i="6"/>
  <c r="P3112" i="6"/>
  <c r="Q3112" i="6"/>
  <c r="P3096" i="6"/>
  <c r="Q3096" i="6"/>
  <c r="P3080" i="6"/>
  <c r="Q3080" i="6"/>
  <c r="P3064" i="6"/>
  <c r="Q3064" i="6"/>
  <c r="P3048" i="6"/>
  <c r="Q3048" i="6"/>
  <c r="P3032" i="6"/>
  <c r="Q3032" i="6"/>
  <c r="P3016" i="6"/>
  <c r="Q3016" i="6"/>
  <c r="P3000" i="6"/>
  <c r="Q3000" i="6"/>
  <c r="P2984" i="6"/>
  <c r="Q2984" i="6"/>
  <c r="P2968" i="6"/>
  <c r="Q2968" i="6"/>
  <c r="P2952" i="6"/>
  <c r="Q2952" i="6"/>
  <c r="P2936" i="6"/>
  <c r="Q2936" i="6"/>
  <c r="P2920" i="6"/>
  <c r="Q2920" i="6"/>
  <c r="P2904" i="6"/>
  <c r="Q2904" i="6"/>
  <c r="P2888" i="6"/>
  <c r="Q2888" i="6"/>
  <c r="P2872" i="6"/>
  <c r="Q2872" i="6"/>
  <c r="P2856" i="6"/>
  <c r="Q2856" i="6"/>
  <c r="P2840" i="6"/>
  <c r="Q2840" i="6"/>
  <c r="P2824" i="6"/>
  <c r="Q2824" i="6"/>
  <c r="P2808" i="6"/>
  <c r="Q2808" i="6"/>
  <c r="P2792" i="6"/>
  <c r="Q2792" i="6"/>
  <c r="P2776" i="6"/>
  <c r="Q2776" i="6"/>
  <c r="P2760" i="6"/>
  <c r="Q2760" i="6"/>
  <c r="P2744" i="6"/>
  <c r="Q2744" i="6"/>
  <c r="P2728" i="6"/>
  <c r="Q2728" i="6"/>
  <c r="P2712" i="6"/>
  <c r="Q2712" i="6"/>
  <c r="P2696" i="6"/>
  <c r="Q2696" i="6"/>
  <c r="P2680" i="6"/>
  <c r="Q2680" i="6"/>
  <c r="P2664" i="6"/>
  <c r="Q2664" i="6"/>
  <c r="P2648" i="6"/>
  <c r="Q2648" i="6"/>
  <c r="P2632" i="6"/>
  <c r="Q2632" i="6"/>
  <c r="P2616" i="6"/>
  <c r="Q2616" i="6"/>
  <c r="P2600" i="6"/>
  <c r="Q2600" i="6"/>
  <c r="P2583" i="6"/>
  <c r="Q2583" i="6"/>
  <c r="P2562" i="6"/>
  <c r="Q2562" i="6"/>
  <c r="P2533" i="6"/>
  <c r="Q2533" i="6"/>
  <c r="P2501" i="6"/>
  <c r="Q2501" i="6"/>
  <c r="P2459" i="6"/>
  <c r="Q2459" i="6"/>
  <c r="P2395" i="6"/>
  <c r="Q2395" i="6"/>
  <c r="P2331" i="6"/>
  <c r="Q2331" i="6"/>
  <c r="P2267" i="6"/>
  <c r="Q2267" i="6"/>
  <c r="P2203" i="6"/>
  <c r="Q2203" i="6"/>
  <c r="P2139" i="6"/>
  <c r="Q2139" i="6"/>
  <c r="P2075" i="6"/>
  <c r="Q2075" i="6"/>
  <c r="P2009" i="6"/>
  <c r="Q2009" i="6"/>
  <c r="P1881" i="6"/>
  <c r="Q1881" i="6"/>
  <c r="P1625" i="6"/>
  <c r="Q1625" i="6"/>
  <c r="P1136" i="6"/>
  <c r="Q1136" i="6"/>
  <c r="P2546" i="6"/>
  <c r="Q2546" i="6"/>
  <c r="P2530" i="6"/>
  <c r="Q2530" i="6"/>
  <c r="P2514" i="6"/>
  <c r="Q2514" i="6"/>
  <c r="P2498" i="6"/>
  <c r="Q2498" i="6"/>
  <c r="P2482" i="6"/>
  <c r="Q2482" i="6"/>
  <c r="P2466" i="6"/>
  <c r="Q2466" i="6"/>
  <c r="P2450" i="6"/>
  <c r="Q2450" i="6"/>
  <c r="P2434" i="6"/>
  <c r="Q2434" i="6"/>
  <c r="P2418" i="6"/>
  <c r="Q2418" i="6"/>
  <c r="P2402" i="6"/>
  <c r="Q2402" i="6"/>
  <c r="P2386" i="6"/>
  <c r="Q2386" i="6"/>
  <c r="P2370" i="6"/>
  <c r="Q2370" i="6"/>
  <c r="P2354" i="6"/>
  <c r="Q2354" i="6"/>
  <c r="P2338" i="6"/>
  <c r="Q2338" i="6"/>
  <c r="P2322" i="6"/>
  <c r="Q2322" i="6"/>
  <c r="P2306" i="6"/>
  <c r="Q2306" i="6"/>
  <c r="P2290" i="6"/>
  <c r="Q2290" i="6"/>
  <c r="P2274" i="6"/>
  <c r="Q2274" i="6"/>
  <c r="P2258" i="6"/>
  <c r="Q2258" i="6"/>
  <c r="P2242" i="6"/>
  <c r="Q2242" i="6"/>
  <c r="P2226" i="6"/>
  <c r="Q2226" i="6"/>
  <c r="P2210" i="6"/>
  <c r="Q2210" i="6"/>
  <c r="P2194" i="6"/>
  <c r="Q2194" i="6"/>
  <c r="P2178" i="6"/>
  <c r="Q2178" i="6"/>
  <c r="P2162" i="6"/>
  <c r="Q2162" i="6"/>
  <c r="P2146" i="6"/>
  <c r="Q2146" i="6"/>
  <c r="P2130" i="6"/>
  <c r="Q2130" i="6"/>
  <c r="P2114" i="6"/>
  <c r="Q2114" i="6"/>
  <c r="P2098" i="6"/>
  <c r="Q2098" i="6"/>
  <c r="P2082" i="6"/>
  <c r="Q2082" i="6"/>
  <c r="P2066" i="6"/>
  <c r="Q2066" i="6"/>
  <c r="P2050" i="6"/>
  <c r="Q2050" i="6"/>
  <c r="P2034" i="6"/>
  <c r="Q2034" i="6"/>
  <c r="P2018" i="6"/>
  <c r="Q2018" i="6"/>
  <c r="P1997" i="6"/>
  <c r="Q1997" i="6"/>
  <c r="P1976" i="6"/>
  <c r="Q1976" i="6"/>
  <c r="P1947" i="6"/>
  <c r="Q1947" i="6"/>
  <c r="P1909" i="6"/>
  <c r="Q1909" i="6"/>
  <c r="P1845" i="6"/>
  <c r="Q1845" i="6"/>
  <c r="P1781" i="6"/>
  <c r="Q1781" i="6"/>
  <c r="P1717" i="6"/>
  <c r="Q1717" i="6"/>
  <c r="P1653" i="6"/>
  <c r="Q1653" i="6"/>
  <c r="P1589" i="6"/>
  <c r="Q1589" i="6"/>
  <c r="P1525" i="6"/>
  <c r="Q1525" i="6"/>
  <c r="P1450" i="6"/>
  <c r="Q1450" i="6"/>
  <c r="P1248" i="6"/>
  <c r="Q1248" i="6"/>
  <c r="P992" i="6"/>
  <c r="Q992" i="6"/>
  <c r="P2473" i="6"/>
  <c r="Q2473" i="6"/>
  <c r="P2457" i="6"/>
  <c r="Q2457" i="6"/>
  <c r="P2441" i="6"/>
  <c r="Q2441" i="6"/>
  <c r="P2425" i="6"/>
  <c r="Q2425" i="6"/>
  <c r="P2409" i="6"/>
  <c r="Q2409" i="6"/>
  <c r="P2393" i="6"/>
  <c r="Q2393" i="6"/>
  <c r="P2377" i="6"/>
  <c r="Q2377" i="6"/>
  <c r="P2361" i="6"/>
  <c r="Q2361" i="6"/>
  <c r="P2345" i="6"/>
  <c r="Q2345" i="6"/>
  <c r="P2329" i="6"/>
  <c r="Q2329" i="6"/>
  <c r="P2313" i="6"/>
  <c r="Q2313" i="6"/>
  <c r="P2297" i="6"/>
  <c r="Q2297" i="6"/>
  <c r="P2281" i="6"/>
  <c r="Q2281" i="6"/>
  <c r="P2265" i="6"/>
  <c r="Q2265" i="6"/>
  <c r="P2249" i="6"/>
  <c r="Q2249" i="6"/>
  <c r="P2233" i="6"/>
  <c r="Q2233" i="6"/>
  <c r="P2217" i="6"/>
  <c r="Q2217" i="6"/>
  <c r="P2201" i="6"/>
  <c r="Q2201" i="6"/>
  <c r="P2185" i="6"/>
  <c r="Q2185" i="6"/>
  <c r="P2169" i="6"/>
  <c r="Q2169" i="6"/>
  <c r="P2153" i="6"/>
  <c r="Q2153" i="6"/>
  <c r="P2137" i="6"/>
  <c r="Q2137" i="6"/>
  <c r="P2121" i="6"/>
  <c r="Q2121" i="6"/>
  <c r="P2105" i="6"/>
  <c r="Q2105" i="6"/>
  <c r="P2089" i="6"/>
  <c r="Q2089" i="6"/>
  <c r="P2073" i="6"/>
  <c r="Q2073" i="6"/>
  <c r="P2057" i="6"/>
  <c r="Q2057" i="6"/>
  <c r="P2041" i="6"/>
  <c r="Q2041" i="6"/>
  <c r="P2025" i="6"/>
  <c r="Q2025" i="6"/>
  <c r="P2007" i="6"/>
  <c r="Q2007" i="6"/>
  <c r="P1985" i="6"/>
  <c r="Q1985" i="6"/>
  <c r="P1961" i="6"/>
  <c r="Q1961" i="6"/>
  <c r="P1929" i="6"/>
  <c r="Q1929" i="6"/>
  <c r="P1873" i="6"/>
  <c r="Q1873" i="6"/>
  <c r="P1809" i="6"/>
  <c r="Q1809" i="6"/>
  <c r="P1745" i="6"/>
  <c r="Q1745" i="6"/>
  <c r="P1681" i="6"/>
  <c r="Q1681" i="6"/>
  <c r="P1617" i="6"/>
  <c r="Q1617" i="6"/>
  <c r="P1553" i="6"/>
  <c r="Q1553" i="6"/>
  <c r="P1487" i="6"/>
  <c r="Q1487" i="6"/>
  <c r="P1360" i="6"/>
  <c r="Q1360" i="6"/>
  <c r="P1104" i="6"/>
  <c r="Q1104" i="6"/>
  <c r="P658" i="6"/>
  <c r="Q658" i="6"/>
  <c r="P2572" i="6"/>
  <c r="Q2572" i="6"/>
  <c r="P2556" i="6"/>
  <c r="Q2556" i="6"/>
  <c r="P2540" i="6"/>
  <c r="Q2540" i="6"/>
  <c r="P2524" i="6"/>
  <c r="Q2524" i="6"/>
  <c r="P2508" i="6"/>
  <c r="Q2508" i="6"/>
  <c r="P2492" i="6"/>
  <c r="Q2492" i="6"/>
  <c r="P2476" i="6"/>
  <c r="Q2476" i="6"/>
  <c r="P2460" i="6"/>
  <c r="Q2460" i="6"/>
  <c r="P2444" i="6"/>
  <c r="Q2444" i="6"/>
  <c r="P2428" i="6"/>
  <c r="Q2428" i="6"/>
  <c r="P2412" i="6"/>
  <c r="Q2412" i="6"/>
  <c r="P2396" i="6"/>
  <c r="Q2396" i="6"/>
  <c r="P2380" i="6"/>
  <c r="Q2380" i="6"/>
  <c r="P2364" i="6"/>
  <c r="Q2364" i="6"/>
  <c r="P2348" i="6"/>
  <c r="Q2348" i="6"/>
  <c r="P2332" i="6"/>
  <c r="Q2332" i="6"/>
  <c r="P2316" i="6"/>
  <c r="Q2316" i="6"/>
  <c r="P2300" i="6"/>
  <c r="Q2300" i="6"/>
  <c r="P2284" i="6"/>
  <c r="Q2284" i="6"/>
  <c r="P2268" i="6"/>
  <c r="Q2268" i="6"/>
  <c r="P2252" i="6"/>
  <c r="Q2252" i="6"/>
  <c r="P2236" i="6"/>
  <c r="Q2236" i="6"/>
  <c r="P2220" i="6"/>
  <c r="Q2220" i="6"/>
  <c r="P2204" i="6"/>
  <c r="Q2204" i="6"/>
  <c r="P2188" i="6"/>
  <c r="Q2188" i="6"/>
  <c r="P2172" i="6"/>
  <c r="Q2172" i="6"/>
  <c r="P2156" i="6"/>
  <c r="Q2156" i="6"/>
  <c r="P2140" i="6"/>
  <c r="Q2140" i="6"/>
  <c r="P2124" i="6"/>
  <c r="Q2124" i="6"/>
  <c r="P2108" i="6"/>
  <c r="Q2108" i="6"/>
  <c r="P2092" i="6"/>
  <c r="Q2092" i="6"/>
  <c r="P2076" i="6"/>
  <c r="Q2076" i="6"/>
  <c r="P2060" i="6"/>
  <c r="Q2060" i="6"/>
  <c r="P2044" i="6"/>
  <c r="Q2044" i="6"/>
  <c r="P2028" i="6"/>
  <c r="Q2028" i="6"/>
  <c r="P2011" i="6"/>
  <c r="Q2011" i="6"/>
  <c r="P1989" i="6"/>
  <c r="Q1989" i="6"/>
  <c r="P1967" i="6"/>
  <c r="Q1967" i="6"/>
  <c r="P1935" i="6"/>
  <c r="Q1935" i="6"/>
  <c r="P1885" i="6"/>
  <c r="Q1885" i="6"/>
  <c r="P1821" i="6"/>
  <c r="Q1821" i="6"/>
  <c r="P1757" i="6"/>
  <c r="Q1757" i="6"/>
  <c r="P1693" i="6"/>
  <c r="Q1693" i="6"/>
  <c r="P1629" i="6"/>
  <c r="Q1629" i="6"/>
  <c r="P1565" i="6"/>
  <c r="Q1565" i="6"/>
  <c r="P1501" i="6"/>
  <c r="Q1501" i="6"/>
  <c r="P1404" i="6"/>
  <c r="Q1404" i="6"/>
  <c r="P1152" i="6"/>
  <c r="Q1152" i="6"/>
  <c r="P850" i="6"/>
  <c r="Q850" i="6"/>
  <c r="P1960" i="6"/>
  <c r="Q1960" i="6"/>
  <c r="P1944" i="6"/>
  <c r="Q1944" i="6"/>
  <c r="P1928" i="6"/>
  <c r="Q1928" i="6"/>
  <c r="P1912" i="6"/>
  <c r="Q1912" i="6"/>
  <c r="P1896" i="6"/>
  <c r="Q1896" i="6"/>
  <c r="P1880" i="6"/>
  <c r="Q1880" i="6"/>
  <c r="P1864" i="6"/>
  <c r="Q1864" i="6"/>
  <c r="P1848" i="6"/>
  <c r="Q1848" i="6"/>
  <c r="P1832" i="6"/>
  <c r="Q1832" i="6"/>
  <c r="P1816" i="6"/>
  <c r="Q1816" i="6"/>
  <c r="P1800" i="6"/>
  <c r="Q1800" i="6"/>
  <c r="P1784" i="6"/>
  <c r="Q1784" i="6"/>
  <c r="P1768" i="6"/>
  <c r="Q1768" i="6"/>
  <c r="P1752" i="6"/>
  <c r="Q1752" i="6"/>
  <c r="P1736" i="6"/>
  <c r="Q1736" i="6"/>
  <c r="P1720" i="6"/>
  <c r="Q1720" i="6"/>
  <c r="P1704" i="6"/>
  <c r="Q1704" i="6"/>
  <c r="P1688" i="6"/>
  <c r="Q1688" i="6"/>
  <c r="P1672" i="6"/>
  <c r="Q1672" i="6"/>
  <c r="P1656" i="6"/>
  <c r="Q1656" i="6"/>
  <c r="P1640" i="6"/>
  <c r="Q1640" i="6"/>
  <c r="P1624" i="6"/>
  <c r="Q1624" i="6"/>
  <c r="P1608" i="6"/>
  <c r="Q1608" i="6"/>
  <c r="P1592" i="6"/>
  <c r="Q1592" i="6"/>
  <c r="P1576" i="6"/>
  <c r="Q1576" i="6"/>
  <c r="P1560" i="6"/>
  <c r="Q1560" i="6"/>
  <c r="P1544" i="6"/>
  <c r="Q1544" i="6"/>
  <c r="P1528" i="6"/>
  <c r="Q1528" i="6"/>
  <c r="P1512" i="6"/>
  <c r="Q1512" i="6"/>
  <c r="P1496" i="6"/>
  <c r="Q1496" i="6"/>
  <c r="P1475" i="6"/>
  <c r="Q1475" i="6"/>
  <c r="P1454" i="6"/>
  <c r="Q1454" i="6"/>
  <c r="P1426" i="6"/>
  <c r="Q1426" i="6"/>
  <c r="P1388" i="6"/>
  <c r="Q1388" i="6"/>
  <c r="P1324" i="6"/>
  <c r="Q1324" i="6"/>
  <c r="P1260" i="6"/>
  <c r="Q1260" i="6"/>
  <c r="P1196" i="6"/>
  <c r="Q1196" i="6"/>
  <c r="P1132" i="6"/>
  <c r="Q1132" i="6"/>
  <c r="P1068" i="6"/>
  <c r="Q1068" i="6"/>
  <c r="P1004" i="6"/>
  <c r="Q1004" i="6"/>
  <c r="P937" i="6"/>
  <c r="Q937" i="6"/>
  <c r="P770" i="6"/>
  <c r="Q770" i="6"/>
  <c r="P1919" i="6"/>
  <c r="Q1919" i="6"/>
  <c r="P1903" i="6"/>
  <c r="Q1903" i="6"/>
  <c r="P1887" i="6"/>
  <c r="Q1887" i="6"/>
  <c r="P1871" i="6"/>
  <c r="Q1871" i="6"/>
  <c r="P1855" i="6"/>
  <c r="Q1855" i="6"/>
  <c r="P1839" i="6"/>
  <c r="Q1839" i="6"/>
  <c r="P1823" i="6"/>
  <c r="Q1823" i="6"/>
  <c r="P1807" i="6"/>
  <c r="Q1807" i="6"/>
  <c r="P1791" i="6"/>
  <c r="Q1791" i="6"/>
  <c r="P1775" i="6"/>
  <c r="Q1775" i="6"/>
  <c r="P1759" i="6"/>
  <c r="Q1759" i="6"/>
  <c r="P1743" i="6"/>
  <c r="Q1743" i="6"/>
  <c r="P1727" i="6"/>
  <c r="Q1727" i="6"/>
  <c r="P1711" i="6"/>
  <c r="Q1711" i="6"/>
  <c r="P1695" i="6"/>
  <c r="Q1695" i="6"/>
  <c r="P1679" i="6"/>
  <c r="Q1679" i="6"/>
  <c r="P1663" i="6"/>
  <c r="Q1663" i="6"/>
  <c r="P1647" i="6"/>
  <c r="Q1647" i="6"/>
  <c r="P1631" i="6"/>
  <c r="Q1631" i="6"/>
  <c r="P1615" i="6"/>
  <c r="Q1615" i="6"/>
  <c r="P1599" i="6"/>
  <c r="Q1599" i="6"/>
  <c r="P1583" i="6"/>
  <c r="Q1583" i="6"/>
  <c r="P1567" i="6"/>
  <c r="Q1567" i="6"/>
  <c r="P1551" i="6"/>
  <c r="Q1551" i="6"/>
  <c r="P1535" i="6"/>
  <c r="Q1535" i="6"/>
  <c r="P1519" i="6"/>
  <c r="Q1519" i="6"/>
  <c r="P1503" i="6"/>
  <c r="Q1503" i="6"/>
  <c r="P1484" i="6"/>
  <c r="Q1484" i="6"/>
  <c r="P1463" i="6"/>
  <c r="Q1463" i="6"/>
  <c r="P1440" i="6"/>
  <c r="Q1440" i="6"/>
  <c r="P1408" i="6"/>
  <c r="Q1408" i="6"/>
  <c r="P1352" i="6"/>
  <c r="Q1352" i="6"/>
  <c r="P1288" i="6"/>
  <c r="Q1288" i="6"/>
  <c r="P1224" i="6"/>
  <c r="Q1224" i="6"/>
  <c r="P1160" i="6"/>
  <c r="Q1160" i="6"/>
  <c r="P1096" i="6"/>
  <c r="Q1096" i="6"/>
  <c r="P1032" i="6"/>
  <c r="Q1032" i="6"/>
  <c r="P968" i="6"/>
  <c r="Q968" i="6"/>
  <c r="P876" i="6"/>
  <c r="Q876" i="6"/>
  <c r="P620" i="6"/>
  <c r="Q620" i="6"/>
  <c r="P2006" i="6"/>
  <c r="Q2006" i="6"/>
  <c r="P1990" i="6"/>
  <c r="Q1990" i="6"/>
  <c r="P1974" i="6"/>
  <c r="Q1974" i="6"/>
  <c r="P1958" i="6"/>
  <c r="Q1958" i="6"/>
  <c r="P1942" i="6"/>
  <c r="Q1942" i="6"/>
  <c r="P1926" i="6"/>
  <c r="Q1926" i="6"/>
  <c r="P1910" i="6"/>
  <c r="Q1910" i="6"/>
  <c r="P1894" i="6"/>
  <c r="Q1894" i="6"/>
  <c r="P1878" i="6"/>
  <c r="Q1878" i="6"/>
  <c r="P1862" i="6"/>
  <c r="Q1862" i="6"/>
  <c r="P1846" i="6"/>
  <c r="Q1846" i="6"/>
  <c r="P1830" i="6"/>
  <c r="Q1830" i="6"/>
  <c r="P1814" i="6"/>
  <c r="Q1814" i="6"/>
  <c r="P1798" i="6"/>
  <c r="Q1798" i="6"/>
  <c r="P1782" i="6"/>
  <c r="Q1782" i="6"/>
  <c r="P1766" i="6"/>
  <c r="Q1766" i="6"/>
  <c r="P1750" i="6"/>
  <c r="Q1750" i="6"/>
  <c r="P1734" i="6"/>
  <c r="Q1734" i="6"/>
  <c r="P1718" i="6"/>
  <c r="Q1718" i="6"/>
  <c r="P1702" i="6"/>
  <c r="Q1702" i="6"/>
  <c r="P1686" i="6"/>
  <c r="Q1686" i="6"/>
  <c r="P1670" i="6"/>
  <c r="Q1670" i="6"/>
  <c r="P1654" i="6"/>
  <c r="Q1654" i="6"/>
  <c r="P1638" i="6"/>
  <c r="Q1638" i="6"/>
  <c r="P1622" i="6"/>
  <c r="Q1622" i="6"/>
  <c r="P1606" i="6"/>
  <c r="Q1606" i="6"/>
  <c r="P1590" i="6"/>
  <c r="Q1590" i="6"/>
  <c r="P1574" i="6"/>
  <c r="Q1574" i="6"/>
  <c r="P1558" i="6"/>
  <c r="Q1558" i="6"/>
  <c r="P1542" i="6"/>
  <c r="Q1542" i="6"/>
  <c r="P1526" i="6"/>
  <c r="Q1526" i="6"/>
  <c r="P1510" i="6"/>
  <c r="Q1510" i="6"/>
  <c r="P1494" i="6"/>
  <c r="Q1494" i="6"/>
  <c r="P1472" i="6"/>
  <c r="Q1472" i="6"/>
  <c r="P1451" i="6"/>
  <c r="Q1451" i="6"/>
  <c r="P1422" i="6"/>
  <c r="Q1422" i="6"/>
  <c r="P1380" i="6"/>
  <c r="Q1380" i="6"/>
  <c r="P1316" i="6"/>
  <c r="Q1316" i="6"/>
  <c r="P1252" i="6"/>
  <c r="Q1252" i="6"/>
  <c r="P1188" i="6"/>
  <c r="Q1188" i="6"/>
  <c r="P1124" i="6"/>
  <c r="Q1124" i="6"/>
  <c r="P1060" i="6"/>
  <c r="Q1060" i="6"/>
  <c r="P996" i="6"/>
  <c r="Q996" i="6"/>
  <c r="P926" i="6"/>
  <c r="Q926" i="6"/>
  <c r="P738" i="6"/>
  <c r="Q738" i="6"/>
  <c r="P1443" i="6"/>
  <c r="Q1443" i="6"/>
  <c r="P1427" i="6"/>
  <c r="Q1427" i="6"/>
  <c r="P1411" i="6"/>
  <c r="Q1411" i="6"/>
  <c r="P1395" i="6"/>
  <c r="Q1395" i="6"/>
  <c r="P1379" i="6"/>
  <c r="Q1379" i="6"/>
  <c r="P1363" i="6"/>
  <c r="Q1363" i="6"/>
  <c r="P1347" i="6"/>
  <c r="Q1347" i="6"/>
  <c r="P1331" i="6"/>
  <c r="Q1331" i="6"/>
  <c r="P1315" i="6"/>
  <c r="Q1315" i="6"/>
  <c r="P1299" i="6"/>
  <c r="Q1299" i="6"/>
  <c r="P1283" i="6"/>
  <c r="Q1283" i="6"/>
  <c r="P1267" i="6"/>
  <c r="Q1267" i="6"/>
  <c r="P1251" i="6"/>
  <c r="Q1251" i="6"/>
  <c r="P1235" i="6"/>
  <c r="Q1235" i="6"/>
  <c r="P1219" i="6"/>
  <c r="Q1219" i="6"/>
  <c r="P1203" i="6"/>
  <c r="Q1203" i="6"/>
  <c r="P1187" i="6"/>
  <c r="Q1187" i="6"/>
  <c r="P1171" i="6"/>
  <c r="Q1171" i="6"/>
  <c r="P1155" i="6"/>
  <c r="Q1155" i="6"/>
  <c r="P1139" i="6"/>
  <c r="Q1139" i="6"/>
  <c r="P1123" i="6"/>
  <c r="Q1123" i="6"/>
  <c r="P1107" i="6"/>
  <c r="Q1107" i="6"/>
  <c r="P1091" i="6"/>
  <c r="Q1091" i="6"/>
  <c r="P1075" i="6"/>
  <c r="Q1075" i="6"/>
  <c r="P1059" i="6"/>
  <c r="Q1059" i="6"/>
  <c r="P1043" i="6"/>
  <c r="Q1043" i="6"/>
  <c r="P1027" i="6"/>
  <c r="Q1027" i="6"/>
  <c r="P1011" i="6"/>
  <c r="Q1011" i="6"/>
  <c r="P995" i="6"/>
  <c r="Q995" i="6"/>
  <c r="P979" i="6"/>
  <c r="Q979" i="6"/>
  <c r="P963" i="6"/>
  <c r="Q963" i="6"/>
  <c r="P946" i="6"/>
  <c r="Q946" i="6"/>
  <c r="P925" i="6"/>
  <c r="Q925" i="6"/>
  <c r="P898" i="6"/>
  <c r="Q898" i="6"/>
  <c r="P862" i="6"/>
  <c r="Q862" i="6"/>
  <c r="P798" i="6"/>
  <c r="Q798" i="6"/>
  <c r="P734" i="6"/>
  <c r="Q734" i="6"/>
  <c r="P670" i="6"/>
  <c r="Q670" i="6"/>
  <c r="P573" i="6"/>
  <c r="Q573" i="6"/>
  <c r="P220" i="6"/>
  <c r="Q220" i="6"/>
  <c r="P1386" i="6"/>
  <c r="Q1386" i="6"/>
  <c r="P1370" i="6"/>
  <c r="Q1370" i="6"/>
  <c r="P1354" i="6"/>
  <c r="Q1354" i="6"/>
  <c r="P1338" i="6"/>
  <c r="Q1338" i="6"/>
  <c r="P1322" i="6"/>
  <c r="Q1322" i="6"/>
  <c r="P1306" i="6"/>
  <c r="Q1306" i="6"/>
  <c r="P1290" i="6"/>
  <c r="Q1290" i="6"/>
  <c r="P1274" i="6"/>
  <c r="Q1274" i="6"/>
  <c r="P1258" i="6"/>
  <c r="Q1258" i="6"/>
  <c r="P1242" i="6"/>
  <c r="Q1242" i="6"/>
  <c r="P1226" i="6"/>
  <c r="Q1226" i="6"/>
  <c r="P1210" i="6"/>
  <c r="Q1210" i="6"/>
  <c r="P1194" i="6"/>
  <c r="Q1194" i="6"/>
  <c r="P1178" i="6"/>
  <c r="Q1178" i="6"/>
  <c r="P1162" i="6"/>
  <c r="Q1162" i="6"/>
  <c r="P1146" i="6"/>
  <c r="Q1146" i="6"/>
  <c r="P1130" i="6"/>
  <c r="Q1130" i="6"/>
  <c r="P1114" i="6"/>
  <c r="Q1114" i="6"/>
  <c r="P1098" i="6"/>
  <c r="Q1098" i="6"/>
  <c r="P1082" i="6"/>
  <c r="Q1082" i="6"/>
  <c r="P1066" i="6"/>
  <c r="Q1066" i="6"/>
  <c r="P1046" i="6"/>
  <c r="Q1046" i="6"/>
  <c r="P1030" i="6"/>
  <c r="Q1030" i="6"/>
  <c r="P1014" i="6"/>
  <c r="Q1014" i="6"/>
  <c r="P998" i="6"/>
  <c r="Q998" i="6"/>
  <c r="P982" i="6"/>
  <c r="Q982" i="6"/>
  <c r="P966" i="6"/>
  <c r="Q966" i="6"/>
  <c r="P950" i="6"/>
  <c r="Q950" i="6"/>
  <c r="P929" i="6"/>
  <c r="Q929" i="6"/>
  <c r="P904" i="6"/>
  <c r="Q904" i="6"/>
  <c r="P872" i="6"/>
  <c r="Q872" i="6"/>
  <c r="P810" i="6"/>
  <c r="Q810" i="6"/>
  <c r="P746" i="6"/>
  <c r="Q746" i="6"/>
  <c r="P682" i="6"/>
  <c r="Q682" i="6"/>
  <c r="P609" i="6"/>
  <c r="Q609" i="6"/>
  <c r="P364" i="6"/>
  <c r="Q364" i="6"/>
  <c r="P1485" i="6"/>
  <c r="Q1485" i="6"/>
  <c r="P1469" i="6"/>
  <c r="Q1469" i="6"/>
  <c r="P1453" i="6"/>
  <c r="Q1453" i="6"/>
  <c r="P1437" i="6"/>
  <c r="Q1437" i="6"/>
  <c r="P1421" i="6"/>
  <c r="Q1421" i="6"/>
  <c r="P1405" i="6"/>
  <c r="Q1405" i="6"/>
  <c r="P1389" i="6"/>
  <c r="Q1389" i="6"/>
  <c r="P1373" i="6"/>
  <c r="Q1373" i="6"/>
  <c r="P1357" i="6"/>
  <c r="Q1357" i="6"/>
  <c r="P1341" i="6"/>
  <c r="Q1341" i="6"/>
  <c r="P1325" i="6"/>
  <c r="Q1325" i="6"/>
  <c r="P1309" i="6"/>
  <c r="Q1309" i="6"/>
  <c r="P1293" i="6"/>
  <c r="Q1293" i="6"/>
  <c r="P1277" i="6"/>
  <c r="Q1277" i="6"/>
  <c r="P1261" i="6"/>
  <c r="Q1261" i="6"/>
  <c r="P1245" i="6"/>
  <c r="Q1245" i="6"/>
  <c r="P1229" i="6"/>
  <c r="Q1229" i="6"/>
  <c r="P1213" i="6"/>
  <c r="Q1213" i="6"/>
  <c r="P1197" i="6"/>
  <c r="Q1197" i="6"/>
  <c r="P1181" i="6"/>
  <c r="Q1181" i="6"/>
  <c r="P1165" i="6"/>
  <c r="Q1165" i="6"/>
  <c r="P1149" i="6"/>
  <c r="Q1149" i="6"/>
  <c r="P1133" i="6"/>
  <c r="Q1133" i="6"/>
  <c r="P1117" i="6"/>
  <c r="Q1117" i="6"/>
  <c r="P1101" i="6"/>
  <c r="Q1101" i="6"/>
  <c r="P1085" i="6"/>
  <c r="Q1085" i="6"/>
  <c r="P1069" i="6"/>
  <c r="Q1069" i="6"/>
  <c r="P1053" i="6"/>
  <c r="Q1053" i="6"/>
  <c r="P1037" i="6"/>
  <c r="Q1037" i="6"/>
  <c r="P1021" i="6"/>
  <c r="Q1021" i="6"/>
  <c r="P1005" i="6"/>
  <c r="Q1005" i="6"/>
  <c r="P989" i="6"/>
  <c r="Q989" i="6"/>
  <c r="P973" i="6"/>
  <c r="Q973" i="6"/>
  <c r="P957" i="6"/>
  <c r="Q957" i="6"/>
  <c r="P938" i="6"/>
  <c r="Q938" i="6"/>
  <c r="P917" i="6"/>
  <c r="Q917" i="6"/>
  <c r="P886" i="6"/>
  <c r="Q886" i="6"/>
  <c r="P838" i="6"/>
  <c r="Q838" i="6"/>
  <c r="P774" i="6"/>
  <c r="Q774" i="6"/>
  <c r="P710" i="6"/>
  <c r="Q710" i="6"/>
  <c r="P646" i="6"/>
  <c r="Q646" i="6"/>
  <c r="P477" i="6"/>
  <c r="Q477" i="6"/>
  <c r="P913" i="6"/>
  <c r="Q913" i="6"/>
  <c r="P897" i="6"/>
  <c r="Q897" i="6"/>
  <c r="P881" i="6"/>
  <c r="Q881" i="6"/>
  <c r="P865" i="6"/>
  <c r="Q865" i="6"/>
  <c r="P849" i="6"/>
  <c r="Q849" i="6"/>
  <c r="P833" i="6"/>
  <c r="Q833" i="6"/>
  <c r="P817" i="6"/>
  <c r="Q817" i="6"/>
  <c r="P801" i="6"/>
  <c r="Q801" i="6"/>
  <c r="P785" i="6"/>
  <c r="Q785" i="6"/>
  <c r="P769" i="6"/>
  <c r="Q769" i="6"/>
  <c r="P753" i="6"/>
  <c r="Q753" i="6"/>
  <c r="P737" i="6"/>
  <c r="Q737" i="6"/>
  <c r="P721" i="6"/>
  <c r="Q721" i="6"/>
  <c r="P705" i="6"/>
  <c r="Q705" i="6"/>
  <c r="P689" i="6"/>
  <c r="Q689" i="6"/>
  <c r="P673" i="6"/>
  <c r="Q673" i="6"/>
  <c r="P657" i="6"/>
  <c r="Q657" i="6"/>
  <c r="P640" i="6"/>
  <c r="Q640" i="6"/>
  <c r="P619" i="6"/>
  <c r="Q619" i="6"/>
  <c r="P585" i="6"/>
  <c r="Q585" i="6"/>
  <c r="P521" i="6"/>
  <c r="Q521" i="6"/>
  <c r="P457" i="6"/>
  <c r="Q457" i="6"/>
  <c r="P393" i="6"/>
  <c r="Q393" i="6"/>
  <c r="P268" i="6"/>
  <c r="Q268" i="6"/>
  <c r="P868" i="6"/>
  <c r="Q868" i="6"/>
  <c r="P852" i="6"/>
  <c r="Q852" i="6"/>
  <c r="P836" i="6"/>
  <c r="Q836" i="6"/>
  <c r="P820" i="6"/>
  <c r="Q820" i="6"/>
  <c r="P804" i="6"/>
  <c r="Q804" i="6"/>
  <c r="P788" i="6"/>
  <c r="Q788" i="6"/>
  <c r="P772" i="6"/>
  <c r="Q772" i="6"/>
  <c r="P756" i="6"/>
  <c r="Q756" i="6"/>
  <c r="P740" i="6"/>
  <c r="Q740" i="6"/>
  <c r="P724" i="6"/>
  <c r="Q724" i="6"/>
  <c r="P708" i="6"/>
  <c r="Q708" i="6"/>
  <c r="P692" i="6"/>
  <c r="Q692" i="6"/>
  <c r="P676" i="6"/>
  <c r="Q676" i="6"/>
  <c r="P660" i="6"/>
  <c r="Q660" i="6"/>
  <c r="P644" i="6"/>
  <c r="Q644" i="6"/>
  <c r="P623" i="6"/>
  <c r="Q623" i="6"/>
  <c r="P597" i="6"/>
  <c r="Q597" i="6"/>
  <c r="P533" i="6"/>
  <c r="Q533" i="6"/>
  <c r="P469" i="6"/>
  <c r="Q469" i="6"/>
  <c r="P405" i="6"/>
  <c r="Q405" i="6"/>
  <c r="P316" i="6"/>
  <c r="Q316" i="6"/>
  <c r="P60" i="6"/>
  <c r="Q60" i="6"/>
  <c r="P935" i="6"/>
  <c r="Q935" i="6"/>
  <c r="P919" i="6"/>
  <c r="Q919" i="6"/>
  <c r="P903" i="6"/>
  <c r="Q903" i="6"/>
  <c r="P887" i="6"/>
  <c r="Q887" i="6"/>
  <c r="P871" i="6"/>
  <c r="Q871" i="6"/>
  <c r="P855" i="6"/>
  <c r="Q855" i="6"/>
  <c r="P839" i="6"/>
  <c r="Q839" i="6"/>
  <c r="P823" i="6"/>
  <c r="Q823" i="6"/>
  <c r="P807" i="6"/>
  <c r="Q807" i="6"/>
  <c r="P791" i="6"/>
  <c r="Q791" i="6"/>
  <c r="P775" i="6"/>
  <c r="Q775" i="6"/>
  <c r="P759" i="6"/>
  <c r="Q759" i="6"/>
  <c r="P743" i="6"/>
  <c r="Q743" i="6"/>
  <c r="P727" i="6"/>
  <c r="Q727" i="6"/>
  <c r="P711" i="6"/>
  <c r="Q711" i="6"/>
  <c r="P695" i="6"/>
  <c r="Q695" i="6"/>
  <c r="P679" i="6"/>
  <c r="Q679" i="6"/>
  <c r="P663" i="6"/>
  <c r="Q663" i="6"/>
  <c r="P647" i="6"/>
  <c r="Q647" i="6"/>
  <c r="P627" i="6"/>
  <c r="Q627" i="6"/>
  <c r="P603" i="6"/>
  <c r="Q603" i="6"/>
  <c r="P545" i="6"/>
  <c r="Q545" i="6"/>
  <c r="P481" i="6"/>
  <c r="Q481" i="6"/>
  <c r="P417" i="6"/>
  <c r="Q417" i="6"/>
  <c r="P346" i="6"/>
  <c r="Q346" i="6"/>
  <c r="P108" i="6"/>
  <c r="Q108" i="6"/>
  <c r="P600" i="6"/>
  <c r="Q600" i="6"/>
  <c r="P584" i="6"/>
  <c r="Q584" i="6"/>
  <c r="P568" i="6"/>
  <c r="Q568" i="6"/>
  <c r="P552" i="6"/>
  <c r="Q552" i="6"/>
  <c r="P536" i="6"/>
  <c r="Q536" i="6"/>
  <c r="P520" i="6"/>
  <c r="Q520" i="6"/>
  <c r="P504" i="6"/>
  <c r="Q504" i="6"/>
  <c r="P488" i="6"/>
  <c r="Q488" i="6"/>
  <c r="P472" i="6"/>
  <c r="Q472" i="6"/>
  <c r="P456" i="6"/>
  <c r="Q456" i="6"/>
  <c r="P440" i="6"/>
  <c r="Q440" i="6"/>
  <c r="P424" i="6"/>
  <c r="Q424" i="6"/>
  <c r="P408" i="6"/>
  <c r="Q408" i="6"/>
  <c r="P392" i="6"/>
  <c r="Q392" i="6"/>
  <c r="P376" i="6"/>
  <c r="Q376" i="6"/>
  <c r="P358" i="6"/>
  <c r="Q358" i="6"/>
  <c r="P328" i="6"/>
  <c r="Q328" i="6"/>
  <c r="P264" i="6"/>
  <c r="Q264" i="6"/>
  <c r="P200" i="6"/>
  <c r="Q200" i="6"/>
  <c r="P136" i="6"/>
  <c r="Q136" i="6"/>
  <c r="P72" i="6"/>
  <c r="Q72" i="6"/>
  <c r="P591" i="6"/>
  <c r="Q591" i="6"/>
  <c r="P575" i="6"/>
  <c r="Q575" i="6"/>
  <c r="P559" i="6"/>
  <c r="Q559" i="6"/>
  <c r="P543" i="6"/>
  <c r="Q543" i="6"/>
  <c r="P527" i="6"/>
  <c r="Q527" i="6"/>
  <c r="P511" i="6"/>
  <c r="Q511" i="6"/>
  <c r="P495" i="6"/>
  <c r="Q495" i="6"/>
  <c r="P479" i="6"/>
  <c r="Q479" i="6"/>
  <c r="P463" i="6"/>
  <c r="Q463" i="6"/>
  <c r="P447" i="6"/>
  <c r="Q447" i="6"/>
  <c r="P431" i="6"/>
  <c r="Q431" i="6"/>
  <c r="P415" i="6"/>
  <c r="Q415" i="6"/>
  <c r="P399" i="6"/>
  <c r="Q399" i="6"/>
  <c r="P383" i="6"/>
  <c r="Q383" i="6"/>
  <c r="P367" i="6"/>
  <c r="Q367" i="6"/>
  <c r="P342" i="6"/>
  <c r="Q342" i="6"/>
  <c r="P292" i="6"/>
  <c r="Q292" i="6"/>
  <c r="P228" i="6"/>
  <c r="Q228" i="6"/>
  <c r="P164" i="6"/>
  <c r="Q164" i="6"/>
  <c r="P100" i="6"/>
  <c r="Q100" i="6"/>
  <c r="P36" i="6"/>
  <c r="Q36" i="6"/>
  <c r="P630" i="6"/>
  <c r="Q630" i="6"/>
  <c r="P614" i="6"/>
  <c r="Q614" i="6"/>
  <c r="P598" i="6"/>
  <c r="Q598" i="6"/>
  <c r="P582" i="6"/>
  <c r="Q582" i="6"/>
  <c r="P566" i="6"/>
  <c r="Q566" i="6"/>
  <c r="P550" i="6"/>
  <c r="Q550" i="6"/>
  <c r="P534" i="6"/>
  <c r="Q534" i="6"/>
  <c r="P518" i="6"/>
  <c r="Q518" i="6"/>
  <c r="P502" i="6"/>
  <c r="Q502" i="6"/>
  <c r="P486" i="6"/>
  <c r="Q486" i="6"/>
  <c r="P470" i="6"/>
  <c r="Q470" i="6"/>
  <c r="P454" i="6"/>
  <c r="Q454" i="6"/>
  <c r="P438" i="6"/>
  <c r="Q438" i="6"/>
  <c r="P422" i="6"/>
  <c r="Q422" i="6"/>
  <c r="P406" i="6"/>
  <c r="Q406" i="6"/>
  <c r="P390" i="6"/>
  <c r="Q390" i="6"/>
  <c r="P374" i="6"/>
  <c r="Q374" i="6"/>
  <c r="P355" i="6"/>
  <c r="Q355" i="6"/>
  <c r="P320" i="6"/>
  <c r="Q320" i="6"/>
  <c r="P256" i="6"/>
  <c r="Q256" i="6"/>
  <c r="P192" i="6"/>
  <c r="Q192" i="6"/>
  <c r="P128" i="6"/>
  <c r="Q128" i="6"/>
  <c r="P64" i="6"/>
  <c r="Q64" i="6"/>
  <c r="P347" i="6"/>
  <c r="Q347" i="6"/>
  <c r="P331" i="6"/>
  <c r="Q331" i="6"/>
  <c r="P315" i="6"/>
  <c r="Q315" i="6"/>
  <c r="P299" i="6"/>
  <c r="Q299" i="6"/>
  <c r="P283" i="6"/>
  <c r="Q283" i="6"/>
  <c r="P267" i="6"/>
  <c r="Q267" i="6"/>
  <c r="P251" i="6"/>
  <c r="Q251" i="6"/>
  <c r="P235" i="6"/>
  <c r="Q235" i="6"/>
  <c r="P219" i="6"/>
  <c r="Q219" i="6"/>
  <c r="P203" i="6"/>
  <c r="Q203" i="6"/>
  <c r="P187" i="6"/>
  <c r="Q187" i="6"/>
  <c r="P171" i="6"/>
  <c r="Q171" i="6"/>
  <c r="P155" i="6"/>
  <c r="Q155" i="6"/>
  <c r="P139" i="6"/>
  <c r="Q139" i="6"/>
  <c r="P123" i="6"/>
  <c r="Q123" i="6"/>
  <c r="P107" i="6"/>
  <c r="Q107" i="6"/>
  <c r="P91" i="6"/>
  <c r="Q91" i="6"/>
  <c r="P75" i="6"/>
  <c r="Q75" i="6"/>
  <c r="P59" i="6"/>
  <c r="Q59" i="6"/>
  <c r="P43" i="6"/>
  <c r="Q43" i="6"/>
  <c r="P326" i="6"/>
  <c r="Q326" i="6"/>
  <c r="P310" i="6"/>
  <c r="Q310" i="6"/>
  <c r="P294" i="6"/>
  <c r="Q294" i="6"/>
  <c r="P278" i="6"/>
  <c r="Q278" i="6"/>
  <c r="P262" i="6"/>
  <c r="Q262" i="6"/>
  <c r="P246" i="6"/>
  <c r="Q246" i="6"/>
  <c r="P230" i="6"/>
  <c r="Q230" i="6"/>
  <c r="P214" i="6"/>
  <c r="Q214" i="6"/>
  <c r="P198" i="6"/>
  <c r="Q198" i="6"/>
  <c r="P182" i="6"/>
  <c r="Q182" i="6"/>
  <c r="P166" i="6"/>
  <c r="Q166" i="6"/>
  <c r="P150" i="6"/>
  <c r="Q150" i="6"/>
  <c r="P134" i="6"/>
  <c r="Q134" i="6"/>
  <c r="P118" i="6"/>
  <c r="Q118" i="6"/>
  <c r="P102" i="6"/>
  <c r="Q102" i="6"/>
  <c r="P86" i="6"/>
  <c r="Q86" i="6"/>
  <c r="P70" i="6"/>
  <c r="Q70" i="6"/>
  <c r="P54" i="6"/>
  <c r="Q54" i="6"/>
  <c r="P38" i="6"/>
  <c r="Q38" i="6"/>
  <c r="P361" i="6"/>
  <c r="Q361" i="6"/>
  <c r="P345" i="6"/>
  <c r="Q345" i="6"/>
  <c r="P329" i="6"/>
  <c r="Q329" i="6"/>
  <c r="P313" i="6"/>
  <c r="Q313" i="6"/>
  <c r="P297" i="6"/>
  <c r="Q297" i="6"/>
  <c r="P281" i="6"/>
  <c r="Q281" i="6"/>
  <c r="P265" i="6"/>
  <c r="Q265" i="6"/>
  <c r="P249" i="6"/>
  <c r="Q249" i="6"/>
  <c r="P233" i="6"/>
  <c r="Q233" i="6"/>
  <c r="P217" i="6"/>
  <c r="Q217" i="6"/>
  <c r="P201" i="6"/>
  <c r="Q201" i="6"/>
  <c r="P185" i="6"/>
  <c r="Q185" i="6"/>
  <c r="P169" i="6"/>
  <c r="Q169" i="6"/>
  <c r="P153" i="6"/>
  <c r="Q153" i="6"/>
  <c r="P137" i="6"/>
  <c r="Q137" i="6"/>
  <c r="P121" i="6"/>
  <c r="Q121" i="6"/>
  <c r="P105" i="6"/>
  <c r="Q105" i="6"/>
  <c r="P89" i="6"/>
  <c r="Q89" i="6"/>
  <c r="P73" i="6"/>
  <c r="Q73" i="6"/>
  <c r="P57" i="6"/>
  <c r="Q57" i="6"/>
  <c r="P41" i="6"/>
  <c r="Q41" i="6"/>
  <c r="P1058" i="6"/>
  <c r="Q1058" i="6"/>
  <c r="P1042" i="6"/>
  <c r="Q1042" i="6"/>
  <c r="P1026" i="6"/>
  <c r="Q1026" i="6"/>
  <c r="P1010" i="6"/>
  <c r="Q1010" i="6"/>
  <c r="P994" i="6"/>
  <c r="Q994" i="6"/>
  <c r="P978" i="6"/>
  <c r="Q978" i="6"/>
  <c r="P962" i="6"/>
  <c r="Q962" i="6"/>
  <c r="P945" i="6"/>
  <c r="Q945" i="6"/>
  <c r="P924" i="6"/>
  <c r="Q924" i="6"/>
  <c r="P896" i="6"/>
  <c r="Q896" i="6"/>
  <c r="P858" i="6"/>
  <c r="Q858" i="6"/>
  <c r="P794" i="6"/>
  <c r="Q794" i="6"/>
  <c r="P730" i="6"/>
  <c r="Q730" i="6"/>
  <c r="P666" i="6"/>
  <c r="Q666" i="6"/>
  <c r="P557" i="6"/>
  <c r="Q557" i="6"/>
  <c r="P156" i="6"/>
  <c r="Q156" i="6"/>
  <c r="P1481" i="6"/>
  <c r="Q1481" i="6"/>
  <c r="P1465" i="6"/>
  <c r="Q1465" i="6"/>
  <c r="P1449" i="6"/>
  <c r="Q1449" i="6"/>
  <c r="P1433" i="6"/>
  <c r="Q1433" i="6"/>
  <c r="P1417" i="6"/>
  <c r="Q1417" i="6"/>
  <c r="P1401" i="6"/>
  <c r="Q1401" i="6"/>
  <c r="P1385" i="6"/>
  <c r="Q1385" i="6"/>
  <c r="P1369" i="6"/>
  <c r="Q1369" i="6"/>
  <c r="P1353" i="6"/>
  <c r="Q1353" i="6"/>
  <c r="P1337" i="6"/>
  <c r="Q1337" i="6"/>
  <c r="P1321" i="6"/>
  <c r="Q1321" i="6"/>
  <c r="P1305" i="6"/>
  <c r="Q1305" i="6"/>
  <c r="P1289" i="6"/>
  <c r="Q1289" i="6"/>
  <c r="P1273" i="6"/>
  <c r="Q1273" i="6"/>
  <c r="P1257" i="6"/>
  <c r="Q1257" i="6"/>
  <c r="P1241" i="6"/>
  <c r="Q1241" i="6"/>
  <c r="P1225" i="6"/>
  <c r="Q1225" i="6"/>
  <c r="P1209" i="6"/>
  <c r="Q1209" i="6"/>
  <c r="P1193" i="6"/>
  <c r="Q1193" i="6"/>
  <c r="P1177" i="6"/>
  <c r="Q1177" i="6"/>
  <c r="P1161" i="6"/>
  <c r="Q1161" i="6"/>
  <c r="P1145" i="6"/>
  <c r="Q1145" i="6"/>
  <c r="P1129" i="6"/>
  <c r="Q1129" i="6"/>
  <c r="P1113" i="6"/>
  <c r="Q1113" i="6"/>
  <c r="P1097" i="6"/>
  <c r="Q1097" i="6"/>
  <c r="P1081" i="6"/>
  <c r="Q1081" i="6"/>
  <c r="P1065" i="6"/>
  <c r="Q1065" i="6"/>
  <c r="P1049" i="6"/>
  <c r="Q1049" i="6"/>
  <c r="P1033" i="6"/>
  <c r="Q1033" i="6"/>
  <c r="P1017" i="6"/>
  <c r="Q1017" i="6"/>
  <c r="P1001" i="6"/>
  <c r="Q1001" i="6"/>
  <c r="P985" i="6"/>
  <c r="Q985" i="6"/>
  <c r="P969" i="6"/>
  <c r="Q969" i="6"/>
  <c r="P953" i="6"/>
  <c r="Q953" i="6"/>
  <c r="P933" i="6"/>
  <c r="Q933" i="6"/>
  <c r="P910" i="6"/>
  <c r="Q910" i="6"/>
  <c r="P878" i="6"/>
  <c r="Q878" i="6"/>
  <c r="P822" i="6"/>
  <c r="Q822" i="6"/>
  <c r="P758" i="6"/>
  <c r="Q758" i="6"/>
  <c r="P694" i="6"/>
  <c r="Q694" i="6"/>
  <c r="P625" i="6"/>
  <c r="Q625" i="6"/>
  <c r="P413" i="6"/>
  <c r="Q413" i="6"/>
  <c r="P909" i="6"/>
  <c r="Q909" i="6"/>
  <c r="P893" i="6"/>
  <c r="Q893" i="6"/>
  <c r="P877" i="6"/>
  <c r="Q877" i="6"/>
  <c r="P861" i="6"/>
  <c r="Q861" i="6"/>
  <c r="P845" i="6"/>
  <c r="Q845" i="6"/>
  <c r="P829" i="6"/>
  <c r="Q829" i="6"/>
  <c r="P813" i="6"/>
  <c r="Q813" i="6"/>
  <c r="P797" i="6"/>
  <c r="Q797" i="6"/>
  <c r="P781" i="6"/>
  <c r="Q781" i="6"/>
  <c r="P765" i="6"/>
  <c r="Q765" i="6"/>
  <c r="P749" i="6"/>
  <c r="Q749" i="6"/>
  <c r="P733" i="6"/>
  <c r="Q733" i="6"/>
  <c r="P717" i="6"/>
  <c r="Q717" i="6"/>
  <c r="P701" i="6"/>
  <c r="Q701" i="6"/>
  <c r="P685" i="6"/>
  <c r="Q685" i="6"/>
  <c r="P669" i="6"/>
  <c r="Q669" i="6"/>
  <c r="P653" i="6"/>
  <c r="Q653" i="6"/>
  <c r="P635" i="6"/>
  <c r="Q635" i="6"/>
  <c r="P613" i="6"/>
  <c r="Q613" i="6"/>
  <c r="P569" i="6"/>
  <c r="Q569" i="6"/>
  <c r="P505" i="6"/>
  <c r="Q505" i="6"/>
  <c r="P441" i="6"/>
  <c r="Q441" i="6"/>
  <c r="P377" i="6"/>
  <c r="Q377" i="6"/>
  <c r="P204" i="6"/>
  <c r="Q204" i="6"/>
  <c r="P864" i="6"/>
  <c r="Q864" i="6"/>
  <c r="P848" i="6"/>
  <c r="Q848" i="6"/>
  <c r="P832" i="6"/>
  <c r="Q832" i="6"/>
  <c r="P816" i="6"/>
  <c r="Q816" i="6"/>
  <c r="P800" i="6"/>
  <c r="Q800" i="6"/>
  <c r="P784" i="6"/>
  <c r="Q784" i="6"/>
  <c r="P768" i="6"/>
  <c r="Q768" i="6"/>
  <c r="P752" i="6"/>
  <c r="Q752" i="6"/>
  <c r="P736" i="6"/>
  <c r="Q736" i="6"/>
  <c r="P720" i="6"/>
  <c r="Q720" i="6"/>
  <c r="P704" i="6"/>
  <c r="Q704" i="6"/>
  <c r="P688" i="6"/>
  <c r="Q688" i="6"/>
  <c r="P672" i="6"/>
  <c r="Q672" i="6"/>
  <c r="P656" i="6"/>
  <c r="Q656" i="6"/>
  <c r="P639" i="6"/>
  <c r="Q639" i="6"/>
  <c r="P617" i="6"/>
  <c r="Q617" i="6"/>
  <c r="P581" i="6"/>
  <c r="Q581" i="6"/>
  <c r="P517" i="6"/>
  <c r="Q517" i="6"/>
  <c r="P453" i="6"/>
  <c r="Q453" i="6"/>
  <c r="P389" i="6"/>
  <c r="Q389" i="6"/>
  <c r="P252" i="6"/>
  <c r="Q252" i="6"/>
  <c r="P947" i="6"/>
  <c r="Q947" i="6"/>
  <c r="P931" i="6"/>
  <c r="Q931" i="6"/>
  <c r="P915" i="6"/>
  <c r="Q915" i="6"/>
  <c r="P899" i="6"/>
  <c r="Q899" i="6"/>
  <c r="P883" i="6"/>
  <c r="Q883" i="6"/>
  <c r="P867" i="6"/>
  <c r="Q867" i="6"/>
  <c r="P851" i="6"/>
  <c r="Q851" i="6"/>
  <c r="P835" i="6"/>
  <c r="Q835" i="6"/>
  <c r="P819" i="6"/>
  <c r="Q819" i="6"/>
  <c r="P803" i="6"/>
  <c r="Q803" i="6"/>
  <c r="P787" i="6"/>
  <c r="Q787" i="6"/>
  <c r="P771" i="6"/>
  <c r="Q771" i="6"/>
  <c r="P755" i="6"/>
  <c r="Q755" i="6"/>
  <c r="P739" i="6"/>
  <c r="Q739" i="6"/>
  <c r="P723" i="6"/>
  <c r="Q723" i="6"/>
  <c r="P707" i="6"/>
  <c r="Q707" i="6"/>
  <c r="P691" i="6"/>
  <c r="Q691" i="6"/>
  <c r="P675" i="6"/>
  <c r="Q675" i="6"/>
  <c r="P659" i="6"/>
  <c r="Q659" i="6"/>
  <c r="P643" i="6"/>
  <c r="Q643" i="6"/>
  <c r="P621" i="6"/>
  <c r="Q621" i="6"/>
  <c r="P593" i="6"/>
  <c r="Q593" i="6"/>
  <c r="P529" i="6"/>
  <c r="Q529" i="6"/>
  <c r="P465" i="6"/>
  <c r="Q465" i="6"/>
  <c r="P401" i="6"/>
  <c r="Q401" i="6"/>
  <c r="P300" i="6"/>
  <c r="Q300" i="6"/>
  <c r="P44" i="6"/>
  <c r="Q44" i="6"/>
  <c r="P596" i="6"/>
  <c r="Q596" i="6"/>
  <c r="P580" i="6"/>
  <c r="Q580" i="6"/>
  <c r="P564" i="6"/>
  <c r="Q564" i="6"/>
  <c r="P548" i="6"/>
  <c r="Q548" i="6"/>
  <c r="P532" i="6"/>
  <c r="Q532" i="6"/>
  <c r="P516" i="6"/>
  <c r="Q516" i="6"/>
  <c r="P500" i="6"/>
  <c r="Q500" i="6"/>
  <c r="P484" i="6"/>
  <c r="Q484" i="6"/>
  <c r="P468" i="6"/>
  <c r="Q468" i="6"/>
  <c r="P452" i="6"/>
  <c r="Q452" i="6"/>
  <c r="P436" i="6"/>
  <c r="Q436" i="6"/>
  <c r="P420" i="6"/>
  <c r="Q420" i="6"/>
  <c r="P404" i="6"/>
  <c r="Q404" i="6"/>
  <c r="P388" i="6"/>
  <c r="Q388" i="6"/>
  <c r="P372" i="6"/>
  <c r="Q372" i="6"/>
  <c r="P352" i="6"/>
  <c r="Q352" i="6"/>
  <c r="P312" i="6"/>
  <c r="Q312" i="6"/>
  <c r="P248" i="6"/>
  <c r="Q248" i="6"/>
  <c r="P184" i="6"/>
  <c r="Q184" i="6"/>
  <c r="P120" i="6"/>
  <c r="Q120" i="6"/>
  <c r="P56" i="6"/>
  <c r="Q56" i="6"/>
  <c r="P587" i="6"/>
  <c r="Q587" i="6"/>
  <c r="P571" i="6"/>
  <c r="Q571" i="6"/>
  <c r="P555" i="6"/>
  <c r="Q555" i="6"/>
  <c r="P539" i="6"/>
  <c r="Q539" i="6"/>
  <c r="P523" i="6"/>
  <c r="Q523" i="6"/>
  <c r="P507" i="6"/>
  <c r="Q507" i="6"/>
  <c r="P491" i="6"/>
  <c r="Q491" i="6"/>
  <c r="P475" i="6"/>
  <c r="Q475" i="6"/>
  <c r="P459" i="6"/>
  <c r="Q459" i="6"/>
  <c r="P443" i="6"/>
  <c r="Q443" i="6"/>
  <c r="P427" i="6"/>
  <c r="Q427" i="6"/>
  <c r="P411" i="6"/>
  <c r="Q411" i="6"/>
  <c r="P395" i="6"/>
  <c r="Q395" i="6"/>
  <c r="P379" i="6"/>
  <c r="Q379" i="6"/>
  <c r="P362" i="6"/>
  <c r="Q362" i="6"/>
  <c r="P334" i="6"/>
  <c r="Q334" i="6"/>
  <c r="P276" i="6"/>
  <c r="Q276" i="6"/>
  <c r="P212" i="6"/>
  <c r="Q212" i="6"/>
  <c r="P148" i="6"/>
  <c r="Q148" i="6"/>
  <c r="P84" i="6"/>
  <c r="Q84" i="6"/>
  <c r="P642" i="6"/>
  <c r="Q642" i="6"/>
  <c r="P626" i="6"/>
  <c r="Q626" i="6"/>
  <c r="P610" i="6"/>
  <c r="Q610" i="6"/>
  <c r="P594" i="6"/>
  <c r="Q594" i="6"/>
  <c r="P578" i="6"/>
  <c r="Q578" i="6"/>
  <c r="P562" i="6"/>
  <c r="Q562" i="6"/>
  <c r="P546" i="6"/>
  <c r="Q546" i="6"/>
  <c r="P530" i="6"/>
  <c r="Q530" i="6"/>
  <c r="P514" i="6"/>
  <c r="Q514" i="6"/>
  <c r="P498" i="6"/>
  <c r="Q498" i="6"/>
  <c r="P482" i="6"/>
  <c r="Q482" i="6"/>
  <c r="P466" i="6"/>
  <c r="Q466" i="6"/>
  <c r="P450" i="6"/>
  <c r="Q450" i="6"/>
  <c r="P434" i="6"/>
  <c r="Q434" i="6"/>
  <c r="P418" i="6"/>
  <c r="Q418" i="6"/>
  <c r="P402" i="6"/>
  <c r="Q402" i="6"/>
  <c r="P386" i="6"/>
  <c r="Q386" i="6"/>
  <c r="P370" i="6"/>
  <c r="Q370" i="6"/>
  <c r="P348" i="6"/>
  <c r="Q348" i="6"/>
  <c r="P304" i="6"/>
  <c r="Q304" i="6"/>
  <c r="P240" i="6"/>
  <c r="Q240" i="6"/>
  <c r="P176" i="6"/>
  <c r="Q176" i="6"/>
  <c r="P112" i="6"/>
  <c r="Q112" i="6"/>
  <c r="P48" i="6"/>
  <c r="Q48" i="6"/>
  <c r="P343" i="6"/>
  <c r="Q343" i="6"/>
  <c r="P327" i="6"/>
  <c r="Q327" i="6"/>
  <c r="P311" i="6"/>
  <c r="Q311" i="6"/>
  <c r="P295" i="6"/>
  <c r="Q295" i="6"/>
  <c r="P279" i="6"/>
  <c r="Q279" i="6"/>
  <c r="P263" i="6"/>
  <c r="Q263" i="6"/>
  <c r="P247" i="6"/>
  <c r="Q247" i="6"/>
  <c r="P231" i="6"/>
  <c r="Q231" i="6"/>
  <c r="P215" i="6"/>
  <c r="Q215" i="6"/>
  <c r="P199" i="6"/>
  <c r="Q199" i="6"/>
  <c r="P183" i="6"/>
  <c r="Q183" i="6"/>
  <c r="P167" i="6"/>
  <c r="Q167" i="6"/>
  <c r="P151" i="6"/>
  <c r="Q151" i="6"/>
  <c r="P135" i="6"/>
  <c r="Q135" i="6"/>
  <c r="P119" i="6"/>
  <c r="Q119" i="6"/>
  <c r="P103" i="6"/>
  <c r="Q103" i="6"/>
  <c r="P87" i="6"/>
  <c r="Q87" i="6"/>
  <c r="P71" i="6"/>
  <c r="Q71" i="6"/>
  <c r="P55" i="6"/>
  <c r="Q55" i="6"/>
  <c r="P39" i="6"/>
  <c r="Q39" i="6"/>
  <c r="P322" i="6"/>
  <c r="Q322" i="6"/>
  <c r="P306" i="6"/>
  <c r="Q306" i="6"/>
  <c r="P290" i="6"/>
  <c r="Q290" i="6"/>
  <c r="P274" i="6"/>
  <c r="Q274" i="6"/>
  <c r="P258" i="6"/>
  <c r="Q258" i="6"/>
  <c r="P242" i="6"/>
  <c r="Q242" i="6"/>
  <c r="P226" i="6"/>
  <c r="Q226" i="6"/>
  <c r="P210" i="6"/>
  <c r="Q210" i="6"/>
  <c r="P194" i="6"/>
  <c r="Q194" i="6"/>
  <c r="P178" i="6"/>
  <c r="Q178" i="6"/>
  <c r="P162" i="6"/>
  <c r="Q162" i="6"/>
  <c r="P146" i="6"/>
  <c r="Q146" i="6"/>
  <c r="P130" i="6"/>
  <c r="Q130" i="6"/>
  <c r="P114" i="6"/>
  <c r="Q114" i="6"/>
  <c r="P98" i="6"/>
  <c r="Q98" i="6"/>
  <c r="P82" i="6"/>
  <c r="Q82" i="6"/>
  <c r="P66" i="6"/>
  <c r="Q66" i="6"/>
  <c r="P50" i="6"/>
  <c r="Q50" i="6"/>
  <c r="P34" i="6"/>
  <c r="Q34" i="6"/>
  <c r="P357" i="6"/>
  <c r="Q357" i="6"/>
  <c r="P341" i="6"/>
  <c r="Q341" i="6"/>
  <c r="P325" i="6"/>
  <c r="Q325" i="6"/>
  <c r="P309" i="6"/>
  <c r="Q309" i="6"/>
  <c r="P293" i="6"/>
  <c r="Q293" i="6"/>
  <c r="P277" i="6"/>
  <c r="Q277" i="6"/>
  <c r="P261" i="6"/>
  <c r="Q261" i="6"/>
  <c r="P245" i="6"/>
  <c r="Q245" i="6"/>
  <c r="P229" i="6"/>
  <c r="Q229" i="6"/>
  <c r="P213" i="6"/>
  <c r="Q213" i="6"/>
  <c r="P197" i="6"/>
  <c r="Q197" i="6"/>
  <c r="P181" i="6"/>
  <c r="Q181" i="6"/>
  <c r="P165" i="6"/>
  <c r="Q165" i="6"/>
  <c r="P149" i="6"/>
  <c r="Q149" i="6"/>
  <c r="P133" i="6"/>
  <c r="Q133" i="6"/>
  <c r="P117" i="6"/>
  <c r="Q117" i="6"/>
  <c r="P101" i="6"/>
  <c r="Q101" i="6"/>
  <c r="P85" i="6"/>
  <c r="Q85" i="6"/>
  <c r="P69" i="6"/>
  <c r="Q69" i="6"/>
  <c r="P53" i="6"/>
  <c r="Q53" i="6"/>
  <c r="P37" i="6"/>
  <c r="Q37" i="6"/>
  <c r="P1054" i="6"/>
  <c r="Q1054" i="6"/>
  <c r="P1038" i="6"/>
  <c r="Q1038" i="6"/>
  <c r="P1022" i="6"/>
  <c r="Q1022" i="6"/>
  <c r="P1006" i="6"/>
  <c r="Q1006" i="6"/>
  <c r="P990" i="6"/>
  <c r="Q990" i="6"/>
  <c r="P974" i="6"/>
  <c r="Q974" i="6"/>
  <c r="P958" i="6"/>
  <c r="Q958" i="6"/>
  <c r="P940" i="6"/>
  <c r="Q940" i="6"/>
  <c r="P918" i="6"/>
  <c r="Q918" i="6"/>
  <c r="P888" i="6"/>
  <c r="Q888" i="6"/>
  <c r="P842" i="6"/>
  <c r="Q842" i="6"/>
  <c r="P778" i="6"/>
  <c r="Q778" i="6"/>
  <c r="P714" i="6"/>
  <c r="Q714" i="6"/>
  <c r="P650" i="6"/>
  <c r="Q650" i="6"/>
  <c r="P493" i="6"/>
  <c r="Q493" i="6"/>
  <c r="P1493" i="6"/>
  <c r="Q1493" i="6"/>
  <c r="P1477" i="6"/>
  <c r="Q1477" i="6"/>
  <c r="P1461" i="6"/>
  <c r="Q1461" i="6"/>
  <c r="P1445" i="6"/>
  <c r="Q1445" i="6"/>
  <c r="P1429" i="6"/>
  <c r="Q1429" i="6"/>
  <c r="P1413" i="6"/>
  <c r="Q1413" i="6"/>
  <c r="P1397" i="6"/>
  <c r="Q1397" i="6"/>
  <c r="P1381" i="6"/>
  <c r="Q1381" i="6"/>
  <c r="P1365" i="6"/>
  <c r="Q1365" i="6"/>
  <c r="P1349" i="6"/>
  <c r="Q1349" i="6"/>
  <c r="P1333" i="6"/>
  <c r="Q1333" i="6"/>
  <c r="P1317" i="6"/>
  <c r="Q1317" i="6"/>
  <c r="P1301" i="6"/>
  <c r="Q1301" i="6"/>
  <c r="P1285" i="6"/>
  <c r="Q1285" i="6"/>
  <c r="P1269" i="6"/>
  <c r="Q1269" i="6"/>
  <c r="P1253" i="6"/>
  <c r="Q1253" i="6"/>
  <c r="P1237" i="6"/>
  <c r="Q1237" i="6"/>
  <c r="P1221" i="6"/>
  <c r="Q1221" i="6"/>
  <c r="P1205" i="6"/>
  <c r="Q1205" i="6"/>
  <c r="P1189" i="6"/>
  <c r="Q1189" i="6"/>
  <c r="P1173" i="6"/>
  <c r="Q1173" i="6"/>
  <c r="P1157" i="6"/>
  <c r="Q1157" i="6"/>
  <c r="P1141" i="6"/>
  <c r="Q1141" i="6"/>
  <c r="P1125" i="6"/>
  <c r="Q1125" i="6"/>
  <c r="P1109" i="6"/>
  <c r="Q1109" i="6"/>
  <c r="P1093" i="6"/>
  <c r="Q1093" i="6"/>
  <c r="P1077" i="6"/>
  <c r="Q1077" i="6"/>
  <c r="P1061" i="6"/>
  <c r="Q1061" i="6"/>
  <c r="P1045" i="6"/>
  <c r="Q1045" i="6"/>
  <c r="P1029" i="6"/>
  <c r="Q1029" i="6"/>
  <c r="P1013" i="6"/>
  <c r="Q1013" i="6"/>
  <c r="P997" i="6"/>
  <c r="Q997" i="6"/>
  <c r="P981" i="6"/>
  <c r="Q981" i="6"/>
  <c r="P965" i="6"/>
  <c r="Q965" i="6"/>
  <c r="P949" i="6"/>
  <c r="Q949" i="6"/>
  <c r="P928" i="6"/>
  <c r="Q928" i="6"/>
  <c r="P902" i="6"/>
  <c r="Q902" i="6"/>
  <c r="P870" i="6"/>
  <c r="Q870" i="6"/>
  <c r="P806" i="6"/>
  <c r="Q806" i="6"/>
  <c r="P742" i="6"/>
  <c r="Q742" i="6"/>
  <c r="P678" i="6"/>
  <c r="Q678" i="6"/>
  <c r="P601" i="6"/>
  <c r="Q601" i="6"/>
  <c r="P338" i="6"/>
  <c r="Q338" i="6"/>
  <c r="P905" i="6"/>
  <c r="Q905" i="6"/>
  <c r="P889" i="6"/>
  <c r="Q889" i="6"/>
  <c r="P873" i="6"/>
  <c r="Q873" i="6"/>
  <c r="P857" i="6"/>
  <c r="Q857" i="6"/>
  <c r="P841" i="6"/>
  <c r="Q841" i="6"/>
  <c r="P825" i="6"/>
  <c r="Q825" i="6"/>
  <c r="P809" i="6"/>
  <c r="Q809" i="6"/>
  <c r="P793" i="6"/>
  <c r="Q793" i="6"/>
  <c r="P777" i="6"/>
  <c r="Q777" i="6"/>
  <c r="P761" i="6"/>
  <c r="Q761" i="6"/>
  <c r="P745" i="6"/>
  <c r="Q745" i="6"/>
  <c r="P729" i="6"/>
  <c r="Q729" i="6"/>
  <c r="P713" i="6"/>
  <c r="Q713" i="6"/>
  <c r="P697" i="6"/>
  <c r="Q697" i="6"/>
  <c r="P681" i="6"/>
  <c r="Q681" i="6"/>
  <c r="P665" i="6"/>
  <c r="Q665" i="6"/>
  <c r="P649" i="6"/>
  <c r="Q649" i="6"/>
  <c r="P629" i="6"/>
  <c r="Q629" i="6"/>
  <c r="P607" i="6"/>
  <c r="Q607" i="6"/>
  <c r="P553" i="6"/>
  <c r="Q553" i="6"/>
  <c r="P489" i="6"/>
  <c r="Q489" i="6"/>
  <c r="P425" i="6"/>
  <c r="Q425" i="6"/>
  <c r="P359" i="6"/>
  <c r="Q359" i="6"/>
  <c r="P140" i="6"/>
  <c r="Q140" i="6"/>
  <c r="P860" i="6"/>
  <c r="Q860" i="6"/>
  <c r="P844" i="6"/>
  <c r="Q844" i="6"/>
  <c r="P828" i="6"/>
  <c r="Q828" i="6"/>
  <c r="P812" i="6"/>
  <c r="Q812" i="6"/>
  <c r="P796" i="6"/>
  <c r="Q796" i="6"/>
  <c r="P780" i="6"/>
  <c r="Q780" i="6"/>
  <c r="P764" i="6"/>
  <c r="Q764" i="6"/>
  <c r="P748" i="6"/>
  <c r="Q748" i="6"/>
  <c r="P732" i="6"/>
  <c r="Q732" i="6"/>
  <c r="P716" i="6"/>
  <c r="Q716" i="6"/>
  <c r="P700" i="6"/>
  <c r="Q700" i="6"/>
  <c r="P684" i="6"/>
  <c r="Q684" i="6"/>
  <c r="P668" i="6"/>
  <c r="Q668" i="6"/>
  <c r="P652" i="6"/>
  <c r="Q652" i="6"/>
  <c r="P633" i="6"/>
  <c r="Q633" i="6"/>
  <c r="P612" i="6"/>
  <c r="Q612" i="6"/>
  <c r="P565" i="6"/>
  <c r="Q565" i="6"/>
  <c r="P501" i="6"/>
  <c r="Q501" i="6"/>
  <c r="P437" i="6"/>
  <c r="Q437" i="6"/>
  <c r="P373" i="6"/>
  <c r="Q373" i="6"/>
  <c r="P188" i="6"/>
  <c r="Q188" i="6"/>
  <c r="P943" i="6"/>
  <c r="Q943" i="6"/>
  <c r="P927" i="6"/>
  <c r="Q927" i="6"/>
  <c r="P911" i="6"/>
  <c r="Q911" i="6"/>
  <c r="P895" i="6"/>
  <c r="Q895" i="6"/>
  <c r="P879" i="6"/>
  <c r="Q879" i="6"/>
  <c r="P863" i="6"/>
  <c r="Q863" i="6"/>
  <c r="P847" i="6"/>
  <c r="Q847" i="6"/>
  <c r="P831" i="6"/>
  <c r="Q831" i="6"/>
  <c r="P815" i="6"/>
  <c r="Q815" i="6"/>
  <c r="P799" i="6"/>
  <c r="Q799" i="6"/>
  <c r="P783" i="6"/>
  <c r="Q783" i="6"/>
  <c r="P767" i="6"/>
  <c r="Q767" i="6"/>
  <c r="P751" i="6"/>
  <c r="Q751" i="6"/>
  <c r="P735" i="6"/>
  <c r="Q735" i="6"/>
  <c r="P719" i="6"/>
  <c r="Q719" i="6"/>
  <c r="P703" i="6"/>
  <c r="Q703" i="6"/>
  <c r="P687" i="6"/>
  <c r="Q687" i="6"/>
  <c r="P671" i="6"/>
  <c r="Q671" i="6"/>
  <c r="P655" i="6"/>
  <c r="Q655" i="6"/>
  <c r="P637" i="6"/>
  <c r="Q637" i="6"/>
  <c r="P616" i="6"/>
  <c r="Q616" i="6"/>
  <c r="P577" i="6"/>
  <c r="Q577" i="6"/>
  <c r="P513" i="6"/>
  <c r="Q513" i="6"/>
  <c r="P449" i="6"/>
  <c r="Q449" i="6"/>
  <c r="P385" i="6"/>
  <c r="Q385" i="6"/>
  <c r="P236" i="6"/>
  <c r="Q236" i="6"/>
  <c r="P608" i="6"/>
  <c r="Q608" i="6"/>
  <c r="P592" i="6"/>
  <c r="Q592" i="6"/>
  <c r="P576" i="6"/>
  <c r="Q576" i="6"/>
  <c r="P560" i="6"/>
  <c r="Q560" i="6"/>
  <c r="P544" i="6"/>
  <c r="Q544" i="6"/>
  <c r="P528" i="6"/>
  <c r="Q528" i="6"/>
  <c r="P512" i="6"/>
  <c r="Q512" i="6"/>
  <c r="P496" i="6"/>
  <c r="Q496" i="6"/>
  <c r="P480" i="6"/>
  <c r="Q480" i="6"/>
  <c r="P464" i="6"/>
  <c r="Q464" i="6"/>
  <c r="P448" i="6"/>
  <c r="Q448" i="6"/>
  <c r="P432" i="6"/>
  <c r="Q432" i="6"/>
  <c r="P416" i="6"/>
  <c r="Q416" i="6"/>
  <c r="P400" i="6"/>
  <c r="Q400" i="6"/>
  <c r="P384" i="6"/>
  <c r="Q384" i="6"/>
  <c r="P368" i="6"/>
  <c r="Q368" i="6"/>
  <c r="P344" i="6"/>
  <c r="Q344" i="6"/>
  <c r="P296" i="6"/>
  <c r="Q296" i="6"/>
  <c r="P232" i="6"/>
  <c r="Q232" i="6"/>
  <c r="P168" i="6"/>
  <c r="Q168" i="6"/>
  <c r="P104" i="6"/>
  <c r="Q104" i="6"/>
  <c r="P40" i="6"/>
  <c r="Q40" i="6"/>
  <c r="P583" i="6"/>
  <c r="Q583" i="6"/>
  <c r="P567" i="6"/>
  <c r="Q567" i="6"/>
  <c r="P551" i="6"/>
  <c r="Q551" i="6"/>
  <c r="P535" i="6"/>
  <c r="Q535" i="6"/>
  <c r="P519" i="6"/>
  <c r="Q519" i="6"/>
  <c r="P503" i="6"/>
  <c r="Q503" i="6"/>
  <c r="P487" i="6"/>
  <c r="Q487" i="6"/>
  <c r="P471" i="6"/>
  <c r="Q471" i="6"/>
  <c r="P455" i="6"/>
  <c r="Q455" i="6"/>
  <c r="P439" i="6"/>
  <c r="Q439" i="6"/>
  <c r="P423" i="6"/>
  <c r="Q423" i="6"/>
  <c r="P407" i="6"/>
  <c r="Q407" i="6"/>
  <c r="P391" i="6"/>
  <c r="Q391" i="6"/>
  <c r="P375" i="6"/>
  <c r="Q375" i="6"/>
  <c r="P356" i="6"/>
  <c r="Q356" i="6"/>
  <c r="P324" i="6"/>
  <c r="Q324" i="6"/>
  <c r="P260" i="6"/>
  <c r="Q260" i="6"/>
  <c r="P196" i="6"/>
  <c r="Q196" i="6"/>
  <c r="P132" i="6"/>
  <c r="Q132" i="6"/>
  <c r="P68" i="6"/>
  <c r="Q68" i="6"/>
  <c r="P638" i="6"/>
  <c r="Q638" i="6"/>
  <c r="P622" i="6"/>
  <c r="Q622" i="6"/>
  <c r="P606" i="6"/>
  <c r="Q606" i="6"/>
  <c r="P590" i="6"/>
  <c r="Q590" i="6"/>
  <c r="P574" i="6"/>
  <c r="Q574" i="6"/>
  <c r="P558" i="6"/>
  <c r="Q558" i="6"/>
  <c r="P542" i="6"/>
  <c r="Q542" i="6"/>
  <c r="P526" i="6"/>
  <c r="Q526" i="6"/>
  <c r="P510" i="6"/>
  <c r="Q510" i="6"/>
  <c r="P494" i="6"/>
  <c r="Q494" i="6"/>
  <c r="P478" i="6"/>
  <c r="Q478" i="6"/>
  <c r="P462" i="6"/>
  <c r="Q462" i="6"/>
  <c r="P446" i="6"/>
  <c r="Q446" i="6"/>
  <c r="P430" i="6"/>
  <c r="Q430" i="6"/>
  <c r="P414" i="6"/>
  <c r="Q414" i="6"/>
  <c r="P398" i="6"/>
  <c r="Q398" i="6"/>
  <c r="P382" i="6"/>
  <c r="Q382" i="6"/>
  <c r="P366" i="6"/>
  <c r="Q366" i="6"/>
  <c r="P340" i="6"/>
  <c r="Q340" i="6"/>
  <c r="P288" i="6"/>
  <c r="Q288" i="6"/>
  <c r="P224" i="6"/>
  <c r="Q224" i="6"/>
  <c r="P160" i="6"/>
  <c r="Q160" i="6"/>
  <c r="P96" i="6"/>
  <c r="Q96" i="6"/>
  <c r="P32" i="6"/>
  <c r="Q32" i="6"/>
  <c r="P339" i="6"/>
  <c r="Q339" i="6"/>
  <c r="P323" i="6"/>
  <c r="Q323" i="6"/>
  <c r="P307" i="6"/>
  <c r="Q307" i="6"/>
  <c r="P291" i="6"/>
  <c r="Q291" i="6"/>
  <c r="P275" i="6"/>
  <c r="Q275" i="6"/>
  <c r="P259" i="6"/>
  <c r="Q259" i="6"/>
  <c r="P243" i="6"/>
  <c r="Q243" i="6"/>
  <c r="P227" i="6"/>
  <c r="Q227" i="6"/>
  <c r="P211" i="6"/>
  <c r="Q211" i="6"/>
  <c r="P195" i="6"/>
  <c r="Q195" i="6"/>
  <c r="P179" i="6"/>
  <c r="Q179" i="6"/>
  <c r="P163" i="6"/>
  <c r="Q163" i="6"/>
  <c r="P147" i="6"/>
  <c r="Q147" i="6"/>
  <c r="P131" i="6"/>
  <c r="Q131" i="6"/>
  <c r="P115" i="6"/>
  <c r="Q115" i="6"/>
  <c r="P99" i="6"/>
  <c r="Q99" i="6"/>
  <c r="P83" i="6"/>
  <c r="Q83" i="6"/>
  <c r="P67" i="6"/>
  <c r="Q67" i="6"/>
  <c r="P51" i="6"/>
  <c r="Q51" i="6"/>
  <c r="P35" i="6"/>
  <c r="Q35" i="6"/>
  <c r="P318" i="6"/>
  <c r="Q318" i="6"/>
  <c r="P302" i="6"/>
  <c r="Q302" i="6"/>
  <c r="P286" i="6"/>
  <c r="Q286" i="6"/>
  <c r="P270" i="6"/>
  <c r="Q270" i="6"/>
  <c r="P254" i="6"/>
  <c r="Q254" i="6"/>
  <c r="P238" i="6"/>
  <c r="Q238" i="6"/>
  <c r="P222" i="6"/>
  <c r="Q222" i="6"/>
  <c r="P206" i="6"/>
  <c r="Q206" i="6"/>
  <c r="P190" i="6"/>
  <c r="Q190" i="6"/>
  <c r="P174" i="6"/>
  <c r="Q174" i="6"/>
  <c r="P158" i="6"/>
  <c r="Q158" i="6"/>
  <c r="P142" i="6"/>
  <c r="Q142" i="6"/>
  <c r="P126" i="6"/>
  <c r="Q126" i="6"/>
  <c r="P110" i="6"/>
  <c r="Q110" i="6"/>
  <c r="P94" i="6"/>
  <c r="Q94" i="6"/>
  <c r="P78" i="6"/>
  <c r="Q78" i="6"/>
  <c r="P62" i="6"/>
  <c r="Q62" i="6"/>
  <c r="P46" i="6"/>
  <c r="Q46" i="6"/>
  <c r="P30" i="6"/>
  <c r="Q30" i="6"/>
  <c r="P353" i="6"/>
  <c r="Q353" i="6"/>
  <c r="P337" i="6"/>
  <c r="Q337" i="6"/>
  <c r="P321" i="6"/>
  <c r="Q321" i="6"/>
  <c r="P305" i="6"/>
  <c r="Q305" i="6"/>
  <c r="P289" i="6"/>
  <c r="Q289" i="6"/>
  <c r="P273" i="6"/>
  <c r="Q273" i="6"/>
  <c r="P257" i="6"/>
  <c r="Q257" i="6"/>
  <c r="P241" i="6"/>
  <c r="Q241" i="6"/>
  <c r="P225" i="6"/>
  <c r="Q225" i="6"/>
  <c r="P209" i="6"/>
  <c r="Q209" i="6"/>
  <c r="P193" i="6"/>
  <c r="Q193" i="6"/>
  <c r="P177" i="6"/>
  <c r="Q177" i="6"/>
  <c r="P161" i="6"/>
  <c r="Q161" i="6"/>
  <c r="P145" i="6"/>
  <c r="Q145" i="6"/>
  <c r="P129" i="6"/>
  <c r="Q129" i="6"/>
  <c r="P113" i="6"/>
  <c r="Q113" i="6"/>
  <c r="P97" i="6"/>
  <c r="Q97" i="6"/>
  <c r="P81" i="6"/>
  <c r="Q81" i="6"/>
  <c r="P65" i="6"/>
  <c r="Q65" i="6"/>
  <c r="P49" i="6"/>
  <c r="Q49" i="6"/>
  <c r="P33" i="6"/>
  <c r="Q33" i="6"/>
  <c r="P1050" i="6"/>
  <c r="Q1050" i="6"/>
  <c r="P1034" i="6"/>
  <c r="Q1034" i="6"/>
  <c r="P1018" i="6"/>
  <c r="Q1018" i="6"/>
  <c r="P1002" i="6"/>
  <c r="Q1002" i="6"/>
  <c r="P986" i="6"/>
  <c r="Q986" i="6"/>
  <c r="P970" i="6"/>
  <c r="Q970" i="6"/>
  <c r="P954" i="6"/>
  <c r="Q954" i="6"/>
  <c r="P934" i="6"/>
  <c r="Q934" i="6"/>
  <c r="P912" i="6"/>
  <c r="Q912" i="6"/>
  <c r="P880" i="6"/>
  <c r="Q880" i="6"/>
  <c r="P826" i="6"/>
  <c r="Q826" i="6"/>
  <c r="P762" i="6"/>
  <c r="Q762" i="6"/>
  <c r="P698" i="6"/>
  <c r="Q698" i="6"/>
  <c r="P631" i="6"/>
  <c r="Q631" i="6"/>
  <c r="P429" i="6"/>
  <c r="Q429" i="6"/>
  <c r="P1489" i="6"/>
  <c r="Q1489" i="6"/>
  <c r="P1473" i="6"/>
  <c r="Q1473" i="6"/>
  <c r="P1457" i="6"/>
  <c r="Q1457" i="6"/>
  <c r="P1441" i="6"/>
  <c r="Q1441" i="6"/>
  <c r="P1425" i="6"/>
  <c r="Q1425" i="6"/>
  <c r="P1409" i="6"/>
  <c r="Q1409" i="6"/>
  <c r="P1393" i="6"/>
  <c r="Q1393" i="6"/>
  <c r="P1377" i="6"/>
  <c r="Q1377" i="6"/>
  <c r="P1361" i="6"/>
  <c r="Q1361" i="6"/>
  <c r="P1345" i="6"/>
  <c r="Q1345" i="6"/>
  <c r="P1329" i="6"/>
  <c r="Q1329" i="6"/>
  <c r="P1313" i="6"/>
  <c r="Q1313" i="6"/>
  <c r="P1297" i="6"/>
  <c r="Q1297" i="6"/>
  <c r="P1281" i="6"/>
  <c r="Q1281" i="6"/>
  <c r="P1265" i="6"/>
  <c r="Q1265" i="6"/>
  <c r="P1249" i="6"/>
  <c r="Q1249" i="6"/>
  <c r="P1233" i="6"/>
  <c r="Q1233" i="6"/>
  <c r="P1217" i="6"/>
  <c r="Q1217" i="6"/>
  <c r="P1201" i="6"/>
  <c r="Q1201" i="6"/>
  <c r="P1185" i="6"/>
  <c r="Q1185" i="6"/>
  <c r="P1169" i="6"/>
  <c r="Q1169" i="6"/>
  <c r="P1153" i="6"/>
  <c r="Q1153" i="6"/>
  <c r="P1137" i="6"/>
  <c r="Q1137" i="6"/>
  <c r="P1121" i="6"/>
  <c r="Q1121" i="6"/>
  <c r="P1105" i="6"/>
  <c r="Q1105" i="6"/>
  <c r="P1089" i="6"/>
  <c r="Q1089" i="6"/>
  <c r="P1073" i="6"/>
  <c r="Q1073" i="6"/>
  <c r="P1057" i="6"/>
  <c r="Q1057" i="6"/>
  <c r="P1041" i="6"/>
  <c r="Q1041" i="6"/>
  <c r="P1025" i="6"/>
  <c r="Q1025" i="6"/>
  <c r="P1009" i="6"/>
  <c r="Q1009" i="6"/>
  <c r="P993" i="6"/>
  <c r="Q993" i="6"/>
  <c r="P977" i="6"/>
  <c r="Q977" i="6"/>
  <c r="P961" i="6"/>
  <c r="Q961" i="6"/>
  <c r="P944" i="6"/>
  <c r="Q944" i="6"/>
  <c r="P922" i="6"/>
  <c r="Q922" i="6"/>
  <c r="P894" i="6"/>
  <c r="Q894" i="6"/>
  <c r="P854" i="6"/>
  <c r="Q854" i="6"/>
  <c r="P790" i="6"/>
  <c r="Q790" i="6"/>
  <c r="P726" i="6"/>
  <c r="Q726" i="6"/>
  <c r="P662" i="6"/>
  <c r="Q662" i="6"/>
  <c r="P541" i="6"/>
  <c r="Q541" i="6"/>
  <c r="P92" i="6"/>
  <c r="Q92" i="6"/>
  <c r="P901" i="6"/>
  <c r="Q901" i="6"/>
  <c r="P885" i="6"/>
  <c r="Q885" i="6"/>
  <c r="P869" i="6"/>
  <c r="Q869" i="6"/>
  <c r="P853" i="6"/>
  <c r="Q853" i="6"/>
  <c r="P837" i="6"/>
  <c r="Q837" i="6"/>
  <c r="P821" i="6"/>
  <c r="Q821" i="6"/>
  <c r="P805" i="6"/>
  <c r="Q805" i="6"/>
  <c r="P789" i="6"/>
  <c r="Q789" i="6"/>
  <c r="P773" i="6"/>
  <c r="Q773" i="6"/>
  <c r="P757" i="6"/>
  <c r="Q757" i="6"/>
  <c r="P741" i="6"/>
  <c r="Q741" i="6"/>
  <c r="P725" i="6"/>
  <c r="Q725" i="6"/>
  <c r="P709" i="6"/>
  <c r="Q709" i="6"/>
  <c r="P693" i="6"/>
  <c r="Q693" i="6"/>
  <c r="P677" i="6"/>
  <c r="Q677" i="6"/>
  <c r="P661" i="6"/>
  <c r="Q661" i="6"/>
  <c r="P645" i="6"/>
  <c r="Q645" i="6"/>
  <c r="P624" i="6"/>
  <c r="Q624" i="6"/>
  <c r="P599" i="6"/>
  <c r="Q599" i="6"/>
  <c r="P537" i="6"/>
  <c r="Q537" i="6"/>
  <c r="P473" i="6"/>
  <c r="Q473" i="6"/>
  <c r="P409" i="6"/>
  <c r="Q409" i="6"/>
  <c r="P330" i="6"/>
  <c r="Q330" i="6"/>
  <c r="P76" i="6"/>
  <c r="Q76" i="6"/>
  <c r="P856" i="6"/>
  <c r="Q856" i="6"/>
  <c r="P840" i="6"/>
  <c r="Q840" i="6"/>
  <c r="P824" i="6"/>
  <c r="Q824" i="6"/>
  <c r="P808" i="6"/>
  <c r="Q808" i="6"/>
  <c r="P792" i="6"/>
  <c r="Q792" i="6"/>
  <c r="P776" i="6"/>
  <c r="Q776" i="6"/>
  <c r="P760" i="6"/>
  <c r="Q760" i="6"/>
  <c r="P744" i="6"/>
  <c r="Q744" i="6"/>
  <c r="P728" i="6"/>
  <c r="Q728" i="6"/>
  <c r="P712" i="6"/>
  <c r="Q712" i="6"/>
  <c r="P696" i="6"/>
  <c r="Q696" i="6"/>
  <c r="P680" i="6"/>
  <c r="Q680" i="6"/>
  <c r="P664" i="6"/>
  <c r="Q664" i="6"/>
  <c r="P648" i="6"/>
  <c r="Q648" i="6"/>
  <c r="P628" i="6"/>
  <c r="Q628" i="6"/>
  <c r="P605" i="6"/>
  <c r="Q605" i="6"/>
  <c r="P549" i="6"/>
  <c r="Q549" i="6"/>
  <c r="P485" i="6"/>
  <c r="Q485" i="6"/>
  <c r="P421" i="6"/>
  <c r="Q421" i="6"/>
  <c r="P354" i="6"/>
  <c r="Q354" i="6"/>
  <c r="P124" i="6"/>
  <c r="Q124" i="6"/>
  <c r="P939" i="6"/>
  <c r="Q939" i="6"/>
  <c r="P923" i="6"/>
  <c r="Q923" i="6"/>
  <c r="P907" i="6"/>
  <c r="Q907" i="6"/>
  <c r="P891" i="6"/>
  <c r="Q891" i="6"/>
  <c r="P875" i="6"/>
  <c r="Q875" i="6"/>
  <c r="P859" i="6"/>
  <c r="Q859" i="6"/>
  <c r="P843" i="6"/>
  <c r="Q843" i="6"/>
  <c r="P827" i="6"/>
  <c r="Q827" i="6"/>
  <c r="P811" i="6"/>
  <c r="Q811" i="6"/>
  <c r="P795" i="6"/>
  <c r="Q795" i="6"/>
  <c r="P779" i="6"/>
  <c r="Q779" i="6"/>
  <c r="P763" i="6"/>
  <c r="Q763" i="6"/>
  <c r="P747" i="6"/>
  <c r="Q747" i="6"/>
  <c r="P731" i="6"/>
  <c r="Q731" i="6"/>
  <c r="P715" i="6"/>
  <c r="Q715" i="6"/>
  <c r="P699" i="6"/>
  <c r="Q699" i="6"/>
  <c r="P683" i="6"/>
  <c r="Q683" i="6"/>
  <c r="P667" i="6"/>
  <c r="Q667" i="6"/>
  <c r="P651" i="6"/>
  <c r="Q651" i="6"/>
  <c r="P632" i="6"/>
  <c r="Q632" i="6"/>
  <c r="P611" i="6"/>
  <c r="Q611" i="6"/>
  <c r="P561" i="6"/>
  <c r="Q561" i="6"/>
  <c r="P497" i="6"/>
  <c r="Q497" i="6"/>
  <c r="P433" i="6"/>
  <c r="Q433" i="6"/>
  <c r="P369" i="6"/>
  <c r="Q369" i="6"/>
  <c r="P172" i="6"/>
  <c r="Q172" i="6"/>
  <c r="P604" i="6"/>
  <c r="Q604" i="6"/>
  <c r="P588" i="6"/>
  <c r="Q588" i="6"/>
  <c r="P572" i="6"/>
  <c r="Q572" i="6"/>
  <c r="P556" i="6"/>
  <c r="Q556" i="6"/>
  <c r="P540" i="6"/>
  <c r="Q540" i="6"/>
  <c r="P524" i="6"/>
  <c r="Q524" i="6"/>
  <c r="P508" i="6"/>
  <c r="Q508" i="6"/>
  <c r="P492" i="6"/>
  <c r="Q492" i="6"/>
  <c r="P476" i="6"/>
  <c r="Q476" i="6"/>
  <c r="P460" i="6"/>
  <c r="Q460" i="6"/>
  <c r="P444" i="6"/>
  <c r="Q444" i="6"/>
  <c r="P428" i="6"/>
  <c r="Q428" i="6"/>
  <c r="P412" i="6"/>
  <c r="Q412" i="6"/>
  <c r="P396" i="6"/>
  <c r="Q396" i="6"/>
  <c r="P380" i="6"/>
  <c r="Q380" i="6"/>
  <c r="P363" i="6"/>
  <c r="Q363" i="6"/>
  <c r="P336" i="6"/>
  <c r="Q336" i="6"/>
  <c r="P280" i="6"/>
  <c r="Q280" i="6"/>
  <c r="P216" i="6"/>
  <c r="Q216" i="6"/>
  <c r="P152" i="6"/>
  <c r="Q152" i="6"/>
  <c r="P88" i="6"/>
  <c r="Q88" i="6"/>
  <c r="P595" i="6"/>
  <c r="Q595" i="6"/>
  <c r="P579" i="6"/>
  <c r="Q579" i="6"/>
  <c r="P563" i="6"/>
  <c r="Q563" i="6"/>
  <c r="P547" i="6"/>
  <c r="Q547" i="6"/>
  <c r="P531" i="6"/>
  <c r="Q531" i="6"/>
  <c r="P515" i="6"/>
  <c r="Q515" i="6"/>
  <c r="P499" i="6"/>
  <c r="Q499" i="6"/>
  <c r="P483" i="6"/>
  <c r="Q483" i="6"/>
  <c r="P467" i="6"/>
  <c r="Q467" i="6"/>
  <c r="P451" i="6"/>
  <c r="Q451" i="6"/>
  <c r="P435" i="6"/>
  <c r="Q435" i="6"/>
  <c r="P419" i="6"/>
  <c r="Q419" i="6"/>
  <c r="P403" i="6"/>
  <c r="Q403" i="6"/>
  <c r="P387" i="6"/>
  <c r="Q387" i="6"/>
  <c r="P371" i="6"/>
  <c r="Q371" i="6"/>
  <c r="P350" i="6"/>
  <c r="Q350" i="6"/>
  <c r="P308" i="6"/>
  <c r="Q308" i="6"/>
  <c r="P244" i="6"/>
  <c r="Q244" i="6"/>
  <c r="P180" i="6"/>
  <c r="Q180" i="6"/>
  <c r="P116" i="6"/>
  <c r="Q116" i="6"/>
  <c r="P52" i="6"/>
  <c r="Q52" i="6"/>
  <c r="P634" i="6"/>
  <c r="Q634" i="6"/>
  <c r="P618" i="6"/>
  <c r="Q618" i="6"/>
  <c r="P602" i="6"/>
  <c r="Q602" i="6"/>
  <c r="P586" i="6"/>
  <c r="Q586" i="6"/>
  <c r="P570" i="6"/>
  <c r="Q570" i="6"/>
  <c r="P554" i="6"/>
  <c r="Q554" i="6"/>
  <c r="P538" i="6"/>
  <c r="Q538" i="6"/>
  <c r="P522" i="6"/>
  <c r="Q522" i="6"/>
  <c r="P506" i="6"/>
  <c r="Q506" i="6"/>
  <c r="P490" i="6"/>
  <c r="Q490" i="6"/>
  <c r="P474" i="6"/>
  <c r="Q474" i="6"/>
  <c r="P458" i="6"/>
  <c r="Q458" i="6"/>
  <c r="P442" i="6"/>
  <c r="Q442" i="6"/>
  <c r="P426" i="6"/>
  <c r="Q426" i="6"/>
  <c r="P410" i="6"/>
  <c r="Q410" i="6"/>
  <c r="P394" i="6"/>
  <c r="Q394" i="6"/>
  <c r="P378" i="6"/>
  <c r="Q378" i="6"/>
  <c r="P360" i="6"/>
  <c r="Q360" i="6"/>
  <c r="P332" i="6"/>
  <c r="Q332" i="6"/>
  <c r="P272" i="6"/>
  <c r="Q272" i="6"/>
  <c r="P208" i="6"/>
  <c r="Q208" i="6"/>
  <c r="P144" i="6"/>
  <c r="Q144" i="6"/>
  <c r="P80" i="6"/>
  <c r="Q80" i="6"/>
  <c r="P351" i="6"/>
  <c r="Q351" i="6"/>
  <c r="P335" i="6"/>
  <c r="Q335" i="6"/>
  <c r="P319" i="6"/>
  <c r="Q319" i="6"/>
  <c r="P303" i="6"/>
  <c r="Q303" i="6"/>
  <c r="P287" i="6"/>
  <c r="Q287" i="6"/>
  <c r="P271" i="6"/>
  <c r="Q271" i="6"/>
  <c r="P255" i="6"/>
  <c r="Q255" i="6"/>
  <c r="P239" i="6"/>
  <c r="Q239" i="6"/>
  <c r="P223" i="6"/>
  <c r="Q223" i="6"/>
  <c r="P207" i="6"/>
  <c r="Q207" i="6"/>
  <c r="P191" i="6"/>
  <c r="Q191" i="6"/>
  <c r="P175" i="6"/>
  <c r="Q175" i="6"/>
  <c r="P159" i="6"/>
  <c r="Q159" i="6"/>
  <c r="P143" i="6"/>
  <c r="Q143" i="6"/>
  <c r="P127" i="6"/>
  <c r="Q127" i="6"/>
  <c r="P111" i="6"/>
  <c r="Q111" i="6"/>
  <c r="P95" i="6"/>
  <c r="Q95" i="6"/>
  <c r="P79" i="6"/>
  <c r="Q79" i="6"/>
  <c r="P63" i="6"/>
  <c r="Q63" i="6"/>
  <c r="P47" i="6"/>
  <c r="Q47" i="6"/>
  <c r="P31" i="6"/>
  <c r="Q31" i="6"/>
  <c r="P314" i="6"/>
  <c r="Q314" i="6"/>
  <c r="P298" i="6"/>
  <c r="Q298" i="6"/>
  <c r="P282" i="6"/>
  <c r="Q282" i="6"/>
  <c r="P266" i="6"/>
  <c r="Q266" i="6"/>
  <c r="P250" i="6"/>
  <c r="Q250" i="6"/>
  <c r="P234" i="6"/>
  <c r="Q234" i="6"/>
  <c r="P218" i="6"/>
  <c r="Q218" i="6"/>
  <c r="P202" i="6"/>
  <c r="Q202" i="6"/>
  <c r="P186" i="6"/>
  <c r="Q186" i="6"/>
  <c r="P170" i="6"/>
  <c r="Q170" i="6"/>
  <c r="P154" i="6"/>
  <c r="Q154" i="6"/>
  <c r="P138" i="6"/>
  <c r="Q138" i="6"/>
  <c r="P122" i="6"/>
  <c r="Q122" i="6"/>
  <c r="P106" i="6"/>
  <c r="Q106" i="6"/>
  <c r="P90" i="6"/>
  <c r="Q90" i="6"/>
  <c r="P74" i="6"/>
  <c r="Q74" i="6"/>
  <c r="P58" i="6"/>
  <c r="Q58" i="6"/>
  <c r="P42" i="6"/>
  <c r="Q42" i="6"/>
  <c r="P365" i="6"/>
  <c r="Q365" i="6"/>
  <c r="P349" i="6"/>
  <c r="Q349" i="6"/>
  <c r="P333" i="6"/>
  <c r="Q333" i="6"/>
  <c r="P317" i="6"/>
  <c r="Q317" i="6"/>
  <c r="P301" i="6"/>
  <c r="Q301" i="6"/>
  <c r="P285" i="6"/>
  <c r="Q285" i="6"/>
  <c r="P269" i="6"/>
  <c r="Q269" i="6"/>
  <c r="P253" i="6"/>
  <c r="Q253" i="6"/>
  <c r="P237" i="6"/>
  <c r="Q237" i="6"/>
  <c r="P221" i="6"/>
  <c r="Q221" i="6"/>
  <c r="P205" i="6"/>
  <c r="Q205" i="6"/>
  <c r="P189" i="6"/>
  <c r="Q189" i="6"/>
  <c r="P173" i="6"/>
  <c r="Q173" i="6"/>
  <c r="P157" i="6"/>
  <c r="Q157" i="6"/>
  <c r="P141" i="6"/>
  <c r="Q141" i="6"/>
  <c r="P125" i="6"/>
  <c r="Q125" i="6"/>
  <c r="P109" i="6"/>
  <c r="Q109" i="6"/>
  <c r="P93" i="6"/>
  <c r="Q93" i="6"/>
  <c r="P77" i="6"/>
  <c r="Q77" i="6"/>
  <c r="P61" i="6"/>
  <c r="Q61" i="6"/>
  <c r="P45" i="6"/>
  <c r="Q45" i="6"/>
  <c r="P29" i="6"/>
  <c r="Q29" i="6"/>
  <c r="P28" i="6"/>
  <c r="L30" i="6"/>
  <c r="L29" i="6"/>
  <c r="L35" i="6"/>
  <c r="L31" i="6"/>
  <c r="L33" i="6"/>
  <c r="L32" i="6"/>
  <c r="L34" i="6"/>
  <c r="L37" i="6"/>
  <c r="L40" i="6"/>
  <c r="L36" i="6"/>
  <c r="L38" i="6"/>
  <c r="L39" i="6"/>
  <c r="L41" i="6"/>
  <c r="L44" i="6"/>
  <c r="L42" i="6"/>
  <c r="L43" i="6"/>
  <c r="L45" i="6"/>
  <c r="L47" i="6"/>
  <c r="L46" i="6"/>
  <c r="L48" i="6"/>
  <c r="L49" i="6"/>
  <c r="L51" i="6"/>
  <c r="L50" i="6"/>
  <c r="L52" i="6"/>
  <c r="L53" i="6"/>
  <c r="L54" i="6"/>
  <c r="L55" i="6"/>
  <c r="L56" i="6"/>
  <c r="L57" i="6"/>
  <c r="L58" i="6"/>
  <c r="L59" i="6"/>
  <c r="L61" i="6"/>
  <c r="L60" i="6"/>
  <c r="L62" i="6"/>
  <c r="L63" i="6"/>
  <c r="L64" i="6"/>
  <c r="L66" i="6"/>
  <c r="L65" i="6"/>
  <c r="L67" i="6"/>
  <c r="L68" i="6"/>
  <c r="L70" i="6"/>
  <c r="L69" i="6"/>
  <c r="L71" i="6"/>
  <c r="L74" i="6"/>
  <c r="L72" i="6"/>
  <c r="L73" i="6"/>
  <c r="L77" i="6"/>
  <c r="L75" i="6"/>
  <c r="L76" i="6"/>
  <c r="L78" i="6"/>
  <c r="L79" i="6"/>
  <c r="L81" i="6"/>
  <c r="L80" i="6"/>
  <c r="L83" i="6"/>
  <c r="L82" i="6"/>
  <c r="L84" i="6"/>
  <c r="L85" i="6"/>
  <c r="L86" i="6"/>
  <c r="L88" i="6"/>
  <c r="L90" i="6"/>
  <c r="L87" i="6"/>
  <c r="L89" i="6"/>
  <c r="L92" i="6"/>
  <c r="L93" i="6"/>
  <c r="L91" i="6"/>
  <c r="L94" i="6"/>
  <c r="L95" i="6"/>
  <c r="L97" i="6"/>
  <c r="L96" i="6"/>
  <c r="L100" i="6"/>
  <c r="L98" i="6"/>
  <c r="L99" i="6"/>
  <c r="L101" i="6"/>
  <c r="L103" i="6"/>
  <c r="L102" i="6"/>
  <c r="L105" i="6"/>
  <c r="L104" i="6"/>
  <c r="L107" i="6"/>
  <c r="L110" i="6"/>
  <c r="L106" i="6"/>
  <c r="L108" i="6"/>
  <c r="L109" i="6"/>
  <c r="L111" i="6"/>
  <c r="L112" i="6"/>
  <c r="L113" i="6"/>
  <c r="L117" i="6"/>
  <c r="L115" i="6"/>
  <c r="L116" i="6"/>
  <c r="L114" i="6"/>
  <c r="L118" i="6"/>
  <c r="L119" i="6"/>
  <c r="L120" i="6"/>
  <c r="L121" i="6"/>
  <c r="L123" i="6"/>
  <c r="L122" i="6"/>
  <c r="L124" i="6"/>
  <c r="L125" i="6"/>
  <c r="L126" i="6"/>
  <c r="L127" i="6"/>
  <c r="L129" i="6"/>
  <c r="L133" i="6"/>
  <c r="L128" i="6"/>
  <c r="L130" i="6"/>
  <c r="L132" i="6"/>
  <c r="L131" i="6"/>
  <c r="L134" i="6"/>
  <c r="L135" i="6"/>
  <c r="L136" i="6"/>
  <c r="L138" i="6"/>
  <c r="L137" i="6"/>
  <c r="L139" i="6"/>
  <c r="L142" i="6"/>
  <c r="L140" i="6"/>
  <c r="L141" i="6"/>
  <c r="L143" i="6"/>
  <c r="L144" i="6"/>
  <c r="L146" i="6"/>
  <c r="L145" i="6"/>
  <c r="L149" i="6"/>
  <c r="L147" i="6"/>
  <c r="L150" i="6"/>
  <c r="L148" i="6"/>
  <c r="L152" i="6"/>
  <c r="L151" i="6"/>
  <c r="L156" i="6"/>
  <c r="L154" i="6"/>
  <c r="L153" i="6"/>
  <c r="L157" i="6"/>
  <c r="L155" i="6"/>
  <c r="L160" i="6"/>
  <c r="L158" i="6"/>
  <c r="L161" i="6"/>
  <c r="L159" i="6"/>
  <c r="L163" i="6"/>
  <c r="L162" i="6"/>
  <c r="L164" i="6"/>
  <c r="L165" i="6"/>
  <c r="L166" i="6"/>
  <c r="L168" i="6"/>
  <c r="L170" i="6"/>
  <c r="L169" i="6"/>
  <c r="L167" i="6"/>
  <c r="L171" i="6"/>
  <c r="L172" i="6"/>
  <c r="L177" i="6"/>
  <c r="L173" i="6"/>
  <c r="L174" i="6"/>
  <c r="L179" i="6"/>
  <c r="L176" i="6"/>
  <c r="L175" i="6"/>
  <c r="L178" i="6"/>
  <c r="L180" i="6"/>
  <c r="L185" i="6"/>
  <c r="L181" i="6"/>
  <c r="L182" i="6"/>
  <c r="L184" i="6"/>
  <c r="L183" i="6"/>
  <c r="L186" i="6"/>
  <c r="L187" i="6"/>
  <c r="L188" i="6"/>
  <c r="L191" i="6"/>
  <c r="L189" i="6"/>
  <c r="L190" i="6"/>
  <c r="L192" i="6"/>
  <c r="L193" i="6"/>
  <c r="L194" i="6"/>
  <c r="L197" i="6"/>
  <c r="L195" i="6"/>
  <c r="L196" i="6"/>
  <c r="L198" i="6"/>
  <c r="L200" i="6"/>
  <c r="L199" i="6"/>
  <c r="L202" i="6"/>
  <c r="L201" i="6"/>
  <c r="L203" i="6"/>
  <c r="L205" i="6"/>
  <c r="L206" i="6"/>
  <c r="L204" i="6"/>
  <c r="L207" i="6"/>
  <c r="L211" i="6"/>
  <c r="L208" i="6"/>
  <c r="L210" i="6"/>
  <c r="L209" i="6"/>
  <c r="L214" i="6"/>
  <c r="L212" i="6"/>
  <c r="L213" i="6"/>
  <c r="L215" i="6"/>
  <c r="L216" i="6"/>
  <c r="L218" i="6"/>
  <c r="L217" i="6"/>
  <c r="L219" i="6"/>
  <c r="L223" i="6"/>
  <c r="L220" i="6"/>
  <c r="L221" i="6"/>
  <c r="L222" i="6"/>
  <c r="L224" i="6"/>
  <c r="L226" i="6"/>
  <c r="L225" i="6"/>
  <c r="L228" i="6"/>
  <c r="L230" i="6"/>
  <c r="L227" i="6"/>
  <c r="L229" i="6"/>
  <c r="L231" i="6"/>
  <c r="L232" i="6"/>
  <c r="L236" i="6"/>
  <c r="L233" i="6"/>
  <c r="L234" i="6"/>
  <c r="L235" i="6"/>
  <c r="L238" i="6"/>
  <c r="L237" i="6"/>
  <c r="L239" i="6"/>
  <c r="L241" i="6"/>
  <c r="L240" i="6"/>
  <c r="L244" i="6"/>
  <c r="L242" i="6"/>
  <c r="L243" i="6"/>
  <c r="L246" i="6"/>
  <c r="L245" i="6"/>
  <c r="L250" i="6"/>
  <c r="L247" i="6"/>
  <c r="L248" i="6"/>
  <c r="L249" i="6"/>
  <c r="L252" i="6"/>
  <c r="L251" i="6"/>
  <c r="L253" i="6"/>
  <c r="L255" i="6"/>
  <c r="L254" i="6"/>
  <c r="L256" i="6"/>
  <c r="L257" i="6"/>
  <c r="L258" i="6"/>
  <c r="L259" i="6"/>
  <c r="L260" i="6"/>
  <c r="L262" i="6"/>
  <c r="L261" i="6"/>
  <c r="L263" i="6"/>
  <c r="L268" i="6"/>
  <c r="L264" i="6"/>
  <c r="L267" i="6"/>
  <c r="L266" i="6"/>
  <c r="L265" i="6"/>
  <c r="L273" i="6"/>
  <c r="L269" i="6"/>
  <c r="L271" i="6"/>
  <c r="L270" i="6"/>
  <c r="L272" i="6"/>
  <c r="L274" i="6"/>
  <c r="L275" i="6"/>
  <c r="L278" i="6"/>
  <c r="L276" i="6"/>
  <c r="L280" i="6"/>
  <c r="L279" i="6"/>
  <c r="L277" i="6"/>
  <c r="L283" i="6"/>
  <c r="L281" i="6"/>
  <c r="L282" i="6"/>
  <c r="L286" i="6"/>
  <c r="L284" i="6"/>
  <c r="L288" i="6"/>
  <c r="L285" i="6"/>
  <c r="L289" i="6"/>
  <c r="L287" i="6"/>
  <c r="L290" i="6"/>
  <c r="L294" i="6"/>
  <c r="L291" i="6"/>
  <c r="L292" i="6"/>
  <c r="L295" i="6"/>
  <c r="L293" i="6"/>
  <c r="L296" i="6"/>
  <c r="L298" i="6"/>
  <c r="L297" i="6"/>
  <c r="L299" i="6"/>
  <c r="L300" i="6"/>
  <c r="L301" i="6"/>
  <c r="L302" i="6"/>
  <c r="L303" i="6"/>
  <c r="L304" i="6"/>
  <c r="L305" i="6"/>
  <c r="L307" i="6"/>
  <c r="L306" i="6"/>
  <c r="L308" i="6"/>
  <c r="L312" i="6"/>
  <c r="L309" i="6"/>
  <c r="L310" i="6"/>
  <c r="L311" i="6"/>
  <c r="L314" i="6"/>
  <c r="L315" i="6"/>
  <c r="L313" i="6"/>
  <c r="L317" i="6"/>
  <c r="L316" i="6"/>
  <c r="L318" i="6"/>
  <c r="L320" i="6"/>
  <c r="L319" i="6"/>
  <c r="L321" i="6"/>
  <c r="L322" i="6"/>
  <c r="L323" i="6"/>
  <c r="L324" i="6"/>
  <c r="L325" i="6"/>
  <c r="L328" i="6"/>
  <c r="L326" i="6"/>
  <c r="L327" i="6"/>
  <c r="L329" i="6"/>
  <c r="L330" i="6"/>
  <c r="L331" i="6"/>
  <c r="L334" i="6"/>
  <c r="L335" i="6"/>
  <c r="L332" i="6"/>
  <c r="L336" i="6"/>
  <c r="L333" i="6"/>
  <c r="L338" i="6"/>
  <c r="L339" i="6"/>
  <c r="L337" i="6"/>
  <c r="L343" i="6"/>
  <c r="L340" i="6"/>
  <c r="L341" i="6"/>
  <c r="L342" i="6"/>
  <c r="L344" i="6"/>
  <c r="L345" i="6"/>
  <c r="L349" i="6"/>
  <c r="L346" i="6"/>
  <c r="L347" i="6"/>
  <c r="L348" i="6"/>
  <c r="L350" i="6"/>
  <c r="L352" i="6"/>
  <c r="L351" i="6"/>
  <c r="L353" i="6"/>
  <c r="L357" i="6"/>
  <c r="L354" i="6"/>
  <c r="L356" i="6"/>
  <c r="L355" i="6"/>
  <c r="L358" i="6"/>
  <c r="L359" i="6"/>
  <c r="L361" i="6"/>
  <c r="L360" i="6"/>
  <c r="L362" i="6"/>
  <c r="L364" i="6"/>
  <c r="L365" i="6"/>
  <c r="L363" i="6"/>
  <c r="L366" i="6"/>
  <c r="L369" i="6"/>
  <c r="L368" i="6"/>
  <c r="L367" i="6"/>
  <c r="L371" i="6"/>
  <c r="L370" i="6"/>
  <c r="L372" i="6"/>
  <c r="L373" i="6"/>
  <c r="L374" i="6"/>
  <c r="L375" i="6"/>
  <c r="L377" i="6"/>
  <c r="L376" i="6"/>
  <c r="L379" i="6"/>
  <c r="L378" i="6"/>
  <c r="L380" i="6"/>
  <c r="L383" i="6"/>
  <c r="L384" i="6"/>
  <c r="L381" i="6"/>
  <c r="L382" i="6"/>
  <c r="L386" i="6"/>
  <c r="L385" i="6"/>
  <c r="L387" i="6"/>
  <c r="L389" i="6"/>
  <c r="L388" i="6"/>
  <c r="L391" i="6"/>
  <c r="L390" i="6"/>
  <c r="L392" i="6"/>
  <c r="L396" i="6"/>
  <c r="L393" i="6"/>
  <c r="L395" i="6"/>
  <c r="L394" i="6"/>
  <c r="L397" i="6"/>
  <c r="L398" i="6"/>
  <c r="L399" i="6"/>
  <c r="L400" i="6"/>
  <c r="L401" i="6"/>
  <c r="L402" i="6"/>
  <c r="L404" i="6"/>
  <c r="L403" i="6"/>
  <c r="L406" i="6"/>
  <c r="L405" i="6"/>
  <c r="L408" i="6"/>
  <c r="L407" i="6"/>
  <c r="L409" i="6"/>
  <c r="L410" i="6"/>
  <c r="L414" i="6"/>
  <c r="L412" i="6"/>
  <c r="L411" i="6"/>
  <c r="L413" i="6"/>
  <c r="L415" i="6"/>
  <c r="L416" i="6"/>
  <c r="L417" i="6"/>
  <c r="L418" i="6"/>
  <c r="L419" i="6"/>
  <c r="L420" i="6"/>
  <c r="L421" i="6"/>
  <c r="L422" i="6"/>
  <c r="L423" i="6"/>
  <c r="L424" i="6"/>
  <c r="L425" i="6"/>
  <c r="L427" i="6"/>
  <c r="L426" i="6"/>
  <c r="L428" i="6"/>
  <c r="L430" i="6"/>
  <c r="L429" i="6"/>
  <c r="L433" i="6"/>
  <c r="L434" i="6"/>
  <c r="L431" i="6"/>
  <c r="L432" i="6"/>
  <c r="L435" i="6"/>
  <c r="L436" i="6"/>
  <c r="L437" i="6"/>
  <c r="L439" i="6"/>
  <c r="L438" i="6"/>
  <c r="L440" i="6"/>
  <c r="L442" i="6"/>
  <c r="L441" i="6"/>
  <c r="L443" i="6"/>
  <c r="L449" i="6"/>
  <c r="L444" i="6"/>
  <c r="L445" i="6"/>
  <c r="L446" i="6"/>
  <c r="L447" i="6"/>
  <c r="L448" i="6"/>
  <c r="L450" i="6"/>
  <c r="L451" i="6"/>
  <c r="L455" i="6"/>
  <c r="L452" i="6"/>
  <c r="L453" i="6"/>
  <c r="L454" i="6"/>
  <c r="L457" i="6"/>
  <c r="L458" i="6"/>
  <c r="L456" i="6"/>
  <c r="L459" i="6"/>
  <c r="L460" i="6"/>
  <c r="L461" i="6"/>
  <c r="L462" i="6"/>
  <c r="L465" i="6"/>
  <c r="L463" i="6"/>
  <c r="L464" i="6"/>
  <c r="L467" i="6"/>
  <c r="L469" i="6"/>
  <c r="L466" i="6"/>
  <c r="L468" i="6"/>
  <c r="L471" i="6"/>
  <c r="L470" i="6"/>
  <c r="L473" i="6"/>
  <c r="L474" i="6"/>
  <c r="L472" i="6"/>
  <c r="L475" i="6"/>
  <c r="L476" i="6"/>
  <c r="L477" i="6"/>
  <c r="L478" i="6"/>
  <c r="L480" i="6"/>
  <c r="L479" i="6"/>
  <c r="L484" i="6"/>
  <c r="L481" i="6"/>
  <c r="L482" i="6"/>
  <c r="L483" i="6"/>
  <c r="L487" i="6"/>
  <c r="L486" i="6"/>
  <c r="L485" i="6"/>
  <c r="L488" i="6"/>
  <c r="L489" i="6"/>
  <c r="L491" i="6"/>
  <c r="L490" i="6"/>
  <c r="L494" i="6"/>
  <c r="L492" i="6"/>
  <c r="L493" i="6"/>
  <c r="L495" i="6"/>
  <c r="L496" i="6"/>
  <c r="L497" i="6"/>
  <c r="L500" i="6"/>
  <c r="L498" i="6"/>
  <c r="L499" i="6"/>
  <c r="L501" i="6"/>
  <c r="L503" i="6"/>
  <c r="L502" i="6"/>
  <c r="L504" i="6"/>
  <c r="L505" i="6"/>
  <c r="L506" i="6"/>
  <c r="L507" i="6"/>
  <c r="L509" i="6"/>
  <c r="L513" i="6"/>
  <c r="L510" i="6"/>
  <c r="L508" i="6"/>
  <c r="L511" i="6"/>
  <c r="L512" i="6"/>
  <c r="L514" i="6"/>
  <c r="L515" i="6"/>
  <c r="L518" i="6"/>
  <c r="L517" i="6"/>
  <c r="L516" i="6"/>
  <c r="L519" i="6"/>
  <c r="L521" i="6"/>
  <c r="L520" i="6"/>
  <c r="L523" i="6"/>
  <c r="L522" i="6"/>
  <c r="L524" i="6"/>
  <c r="L525" i="6"/>
  <c r="L526" i="6"/>
  <c r="L529" i="6"/>
  <c r="L527" i="6"/>
  <c r="L530" i="6"/>
  <c r="L528" i="6"/>
  <c r="L532" i="6"/>
  <c r="L531" i="6"/>
  <c r="L534" i="6"/>
  <c r="L533" i="6"/>
  <c r="L536" i="6"/>
  <c r="L535" i="6"/>
  <c r="L537" i="6"/>
  <c r="L538" i="6"/>
  <c r="L543" i="6"/>
  <c r="L539" i="6"/>
  <c r="L540" i="6"/>
  <c r="L541" i="6"/>
  <c r="L542" i="6"/>
  <c r="L544" i="6"/>
  <c r="L547" i="6"/>
  <c r="L545" i="6"/>
  <c r="L546" i="6"/>
  <c r="L548" i="6"/>
  <c r="L549" i="6"/>
  <c r="L550" i="6"/>
  <c r="L551" i="6"/>
  <c r="L553" i="6"/>
  <c r="L552" i="6"/>
  <c r="L555" i="6"/>
  <c r="L554" i="6"/>
  <c r="L556" i="6"/>
  <c r="L560" i="6"/>
  <c r="L557" i="6"/>
  <c r="L558" i="6"/>
  <c r="L559" i="6"/>
  <c r="L561" i="6"/>
  <c r="L564" i="6"/>
  <c r="L562" i="6"/>
  <c r="L563" i="6"/>
  <c r="L566" i="6"/>
  <c r="L565" i="6"/>
  <c r="L570" i="6"/>
  <c r="L568" i="6"/>
  <c r="L567" i="6"/>
  <c r="L569" i="6"/>
  <c r="L571" i="6"/>
  <c r="L572" i="6"/>
  <c r="L573" i="6"/>
  <c r="L577" i="6"/>
  <c r="L576" i="6"/>
  <c r="L574" i="6"/>
  <c r="L575" i="6"/>
  <c r="L578" i="6"/>
  <c r="L579" i="6"/>
  <c r="L584" i="6"/>
  <c r="L580" i="6"/>
  <c r="L582" i="6"/>
  <c r="L581" i="6"/>
  <c r="L583" i="6"/>
  <c r="L586" i="6"/>
  <c r="L585" i="6"/>
  <c r="L587" i="6"/>
  <c r="L588" i="6"/>
  <c r="L589" i="6"/>
  <c r="L590" i="6"/>
  <c r="L591" i="6"/>
  <c r="L592" i="6"/>
  <c r="L595" i="6"/>
  <c r="L593" i="6"/>
  <c r="L594" i="6"/>
  <c r="L597" i="6"/>
  <c r="L596" i="6"/>
  <c r="L602" i="6"/>
  <c r="L599" i="6"/>
  <c r="L598" i="6"/>
  <c r="L600" i="6"/>
  <c r="L601" i="6"/>
  <c r="L604" i="6"/>
  <c r="L606" i="6"/>
  <c r="L603" i="6"/>
  <c r="L605" i="6"/>
  <c r="L607" i="6"/>
  <c r="L608" i="6"/>
  <c r="L609" i="6"/>
  <c r="L610" i="6"/>
  <c r="L612" i="6"/>
  <c r="L611" i="6"/>
  <c r="L613" i="6"/>
  <c r="L614" i="6"/>
  <c r="L615" i="6"/>
  <c r="L617" i="6"/>
  <c r="L616" i="6"/>
  <c r="L619" i="6"/>
  <c r="L618" i="6"/>
  <c r="L620" i="6"/>
  <c r="L624" i="6"/>
  <c r="L621" i="6"/>
  <c r="L622" i="6"/>
  <c r="L623" i="6"/>
  <c r="L626" i="6"/>
  <c r="L627" i="6"/>
  <c r="L625" i="6"/>
  <c r="L629" i="6"/>
  <c r="L628" i="6"/>
  <c r="L633" i="6"/>
  <c r="L630" i="6"/>
  <c r="L631" i="6"/>
  <c r="L632" i="6"/>
  <c r="L634" i="6"/>
  <c r="L635" i="6"/>
  <c r="L636" i="6"/>
  <c r="L637" i="6"/>
  <c r="L639" i="6"/>
  <c r="L638" i="6"/>
  <c r="L640" i="6"/>
  <c r="L641" i="6"/>
  <c r="L642" i="6"/>
  <c r="L643" i="6"/>
  <c r="L645" i="6"/>
  <c r="L644" i="6"/>
  <c r="L646" i="6"/>
  <c r="L651" i="6"/>
  <c r="L647" i="6"/>
  <c r="L648" i="6"/>
  <c r="L649" i="6"/>
  <c r="L650" i="6"/>
  <c r="L652" i="6"/>
  <c r="L653" i="6"/>
  <c r="L655" i="6"/>
  <c r="L654" i="6"/>
  <c r="L659" i="6"/>
  <c r="L657" i="6"/>
  <c r="L656" i="6"/>
  <c r="L658" i="6"/>
  <c r="L662" i="6"/>
  <c r="L661" i="6"/>
  <c r="L663" i="6"/>
  <c r="L660" i="6"/>
  <c r="L664" i="6"/>
  <c r="L665" i="6"/>
  <c r="L666" i="6"/>
  <c r="L668" i="6"/>
  <c r="L667" i="6"/>
  <c r="L670" i="6"/>
  <c r="L669" i="6"/>
  <c r="L671" i="6"/>
  <c r="L673" i="6"/>
  <c r="L672" i="6"/>
  <c r="L676" i="6"/>
  <c r="L675" i="6"/>
  <c r="L674" i="6"/>
  <c r="L681" i="6"/>
  <c r="L677" i="6"/>
  <c r="L679" i="6"/>
  <c r="L678" i="6"/>
  <c r="L684" i="6"/>
  <c r="L680" i="6"/>
  <c r="L682" i="6"/>
  <c r="L683" i="6"/>
  <c r="L687" i="6"/>
  <c r="L686" i="6"/>
  <c r="L685" i="6"/>
  <c r="L688" i="6"/>
  <c r="L689" i="6"/>
  <c r="L690" i="6"/>
  <c r="L691" i="6"/>
  <c r="L692" i="6"/>
  <c r="L694" i="6"/>
  <c r="L693" i="6"/>
  <c r="L697" i="6"/>
  <c r="L695" i="6"/>
  <c r="L696" i="6"/>
  <c r="L698" i="6"/>
  <c r="L699" i="6"/>
  <c r="L700" i="6"/>
  <c r="L702" i="6"/>
  <c r="L701" i="6"/>
  <c r="L704" i="6"/>
  <c r="L703" i="6"/>
  <c r="L705" i="6"/>
  <c r="L706" i="6"/>
  <c r="L707" i="6"/>
  <c r="L710" i="6"/>
  <c r="L709" i="6"/>
  <c r="L708" i="6"/>
  <c r="L711" i="6"/>
  <c r="L712" i="6"/>
  <c r="L716" i="6"/>
  <c r="L713" i="6"/>
  <c r="L714" i="6"/>
  <c r="L715" i="6"/>
  <c r="L717" i="6"/>
  <c r="L718" i="6"/>
  <c r="L720" i="6"/>
  <c r="L719" i="6"/>
  <c r="L721" i="6"/>
  <c r="L723" i="6"/>
  <c r="L722" i="6"/>
  <c r="L725" i="6"/>
  <c r="L729" i="6"/>
  <c r="L727" i="6"/>
  <c r="L724" i="6"/>
  <c r="L728" i="6"/>
  <c r="L726" i="6"/>
  <c r="L730" i="6"/>
  <c r="L731" i="6"/>
  <c r="L732" i="6"/>
  <c r="L734" i="6"/>
  <c r="L733" i="6"/>
  <c r="L735" i="6"/>
  <c r="L736" i="6"/>
  <c r="L737" i="6"/>
  <c r="L742" i="6"/>
  <c r="L739" i="6"/>
  <c r="L740" i="6"/>
  <c r="L738" i="6"/>
  <c r="L741" i="6"/>
  <c r="L744" i="6"/>
  <c r="L743" i="6"/>
  <c r="L745" i="6"/>
  <c r="L748" i="6"/>
  <c r="L747" i="6"/>
  <c r="L746" i="6"/>
  <c r="L749" i="6"/>
  <c r="L750" i="6"/>
  <c r="L751" i="6"/>
  <c r="L753" i="6"/>
  <c r="L754" i="6"/>
  <c r="L752" i="6"/>
  <c r="L755" i="6"/>
  <c r="L756" i="6"/>
  <c r="L757" i="6"/>
  <c r="L758" i="6"/>
  <c r="L759" i="6"/>
  <c r="L760" i="6"/>
  <c r="L761" i="6"/>
  <c r="L762" i="6"/>
  <c r="L766" i="6"/>
  <c r="L763" i="6"/>
  <c r="L764" i="6"/>
  <c r="L765" i="6"/>
  <c r="L771" i="6"/>
  <c r="L769" i="6"/>
  <c r="L767" i="6"/>
  <c r="L768" i="6"/>
  <c r="L770" i="6"/>
  <c r="L776" i="6"/>
  <c r="L773" i="6"/>
  <c r="L772" i="6"/>
  <c r="L774" i="6"/>
  <c r="L775" i="6"/>
  <c r="L777" i="6"/>
  <c r="L778" i="6"/>
  <c r="L779" i="6"/>
  <c r="L780" i="6"/>
  <c r="L781" i="6"/>
  <c r="L782" i="6"/>
  <c r="L785" i="6"/>
  <c r="L784" i="6"/>
  <c r="L783" i="6"/>
  <c r="L789" i="6"/>
  <c r="L787" i="6"/>
  <c r="L786" i="6"/>
  <c r="L792" i="6"/>
  <c r="L788" i="6"/>
  <c r="L790" i="6"/>
  <c r="L791" i="6"/>
  <c r="L793" i="6"/>
  <c r="L795" i="6"/>
  <c r="L794" i="6"/>
  <c r="L796" i="6"/>
  <c r="L799" i="6"/>
  <c r="L797" i="6"/>
  <c r="L798" i="6"/>
  <c r="L801" i="6"/>
  <c r="L802" i="6"/>
  <c r="L800" i="6"/>
  <c r="L804" i="6"/>
  <c r="L803" i="6"/>
  <c r="L809" i="6"/>
  <c r="L805" i="6"/>
  <c r="L807" i="6"/>
  <c r="L806" i="6"/>
  <c r="L808" i="6"/>
  <c r="L813" i="6"/>
  <c r="L811" i="6"/>
  <c r="L810" i="6"/>
  <c r="L812" i="6"/>
  <c r="L814" i="6"/>
  <c r="L816" i="6"/>
  <c r="L815" i="6"/>
  <c r="L817" i="6"/>
  <c r="L819" i="6"/>
  <c r="L818" i="6"/>
  <c r="L820" i="6"/>
  <c r="L822" i="6"/>
  <c r="L821" i="6"/>
  <c r="L823" i="6"/>
  <c r="L824" i="6"/>
  <c r="L825" i="6"/>
  <c r="L826" i="6"/>
  <c r="L828" i="6"/>
  <c r="L827" i="6"/>
  <c r="L829" i="6"/>
  <c r="L831" i="6"/>
  <c r="L830" i="6"/>
  <c r="L832" i="6"/>
  <c r="L838" i="6"/>
  <c r="L834" i="6"/>
  <c r="L833" i="6"/>
  <c r="L835" i="6"/>
  <c r="L836" i="6"/>
  <c r="L837" i="6"/>
  <c r="L839" i="6"/>
  <c r="L842" i="6"/>
  <c r="L841" i="6"/>
  <c r="L840" i="6"/>
  <c r="L844" i="6"/>
  <c r="L845" i="6"/>
  <c r="L843" i="6"/>
  <c r="L847" i="6"/>
  <c r="L846" i="6"/>
  <c r="L849" i="6"/>
  <c r="L848" i="6"/>
  <c r="L853" i="6"/>
  <c r="L850" i="6"/>
  <c r="L851" i="6"/>
  <c r="L852" i="6"/>
  <c r="L854" i="6"/>
  <c r="L856" i="6"/>
  <c r="L857" i="6"/>
  <c r="L855" i="6"/>
  <c r="L858" i="6"/>
  <c r="L859" i="6"/>
  <c r="L863" i="6"/>
  <c r="L860" i="6"/>
  <c r="L861" i="6"/>
  <c r="L864" i="6"/>
  <c r="L862" i="6"/>
  <c r="L868" i="6"/>
  <c r="L865" i="6"/>
  <c r="L870" i="6"/>
  <c r="L866" i="6"/>
  <c r="L869" i="6"/>
  <c r="L867" i="6"/>
  <c r="L871" i="6"/>
  <c r="L875" i="6"/>
  <c r="L872" i="6"/>
  <c r="L874" i="6"/>
  <c r="L873" i="6"/>
  <c r="L876" i="6"/>
  <c r="L878" i="6"/>
  <c r="L879" i="6"/>
  <c r="L877" i="6"/>
  <c r="L880" i="6"/>
  <c r="L882" i="6"/>
  <c r="L881" i="6"/>
  <c r="L886" i="6"/>
  <c r="L883" i="6"/>
  <c r="L884" i="6"/>
  <c r="L885" i="6"/>
  <c r="L887" i="6"/>
  <c r="L888" i="6"/>
  <c r="L889" i="6"/>
  <c r="L890" i="6"/>
  <c r="L891" i="6"/>
  <c r="L894" i="6"/>
  <c r="L893" i="6"/>
  <c r="L892" i="6"/>
  <c r="L895" i="6"/>
  <c r="L896" i="6"/>
  <c r="L897" i="6"/>
  <c r="L901" i="6"/>
  <c r="L899" i="6"/>
  <c r="L898" i="6"/>
  <c r="L904" i="6"/>
  <c r="L900" i="6"/>
  <c r="L902" i="6"/>
  <c r="L903" i="6"/>
  <c r="L907" i="6"/>
  <c r="L906" i="6"/>
  <c r="L905" i="6"/>
  <c r="L909" i="6"/>
  <c r="L908" i="6"/>
  <c r="L910" i="6"/>
  <c r="L911" i="6"/>
  <c r="L912" i="6"/>
  <c r="L916" i="6"/>
  <c r="L913" i="6"/>
  <c r="L914" i="6"/>
  <c r="L915" i="6"/>
  <c r="L917" i="6"/>
  <c r="L918" i="6"/>
  <c r="L919" i="6"/>
  <c r="L922" i="6"/>
  <c r="L920" i="6"/>
  <c r="L921" i="6"/>
  <c r="L923" i="6"/>
  <c r="L924" i="6"/>
  <c r="L925" i="6"/>
  <c r="L926" i="6"/>
  <c r="L928" i="6"/>
  <c r="L929" i="6"/>
  <c r="L927" i="6"/>
  <c r="L931" i="6"/>
  <c r="L930" i="6"/>
  <c r="L933" i="6"/>
  <c r="L932" i="6"/>
  <c r="L935" i="6"/>
  <c r="L934" i="6"/>
  <c r="L938" i="6"/>
  <c r="L937" i="6"/>
  <c r="L936" i="6"/>
  <c r="L939" i="6"/>
  <c r="L940" i="6"/>
  <c r="L944" i="6"/>
  <c r="L942" i="6"/>
  <c r="L943" i="6"/>
  <c r="L941" i="6"/>
  <c r="L949" i="6"/>
  <c r="L946" i="6"/>
  <c r="L945" i="6"/>
  <c r="L947" i="6"/>
  <c r="L948" i="6"/>
  <c r="L950" i="6"/>
  <c r="L951" i="6"/>
  <c r="L955" i="6"/>
  <c r="L952" i="6"/>
  <c r="L953" i="6"/>
  <c r="L956" i="6"/>
  <c r="L954" i="6"/>
  <c r="L957" i="6"/>
  <c r="L958" i="6"/>
  <c r="L959" i="6"/>
  <c r="L960" i="6"/>
  <c r="L962" i="6"/>
  <c r="L961" i="6"/>
  <c r="L963" i="6"/>
  <c r="L965" i="6"/>
  <c r="L964" i="6"/>
  <c r="L966" i="6"/>
  <c r="L967" i="6"/>
  <c r="L970" i="6"/>
  <c r="L968" i="6"/>
  <c r="L969" i="6"/>
  <c r="L971" i="6"/>
  <c r="L972" i="6"/>
  <c r="L973" i="6"/>
  <c r="L974" i="6"/>
  <c r="L980" i="6"/>
  <c r="L975" i="6"/>
  <c r="L976" i="6"/>
  <c r="L977" i="6"/>
  <c r="L978" i="6"/>
  <c r="L983" i="6"/>
  <c r="L979" i="6"/>
  <c r="L981" i="6"/>
  <c r="L982" i="6"/>
  <c r="L987" i="6"/>
  <c r="L984" i="6"/>
  <c r="L985" i="6"/>
  <c r="L990" i="6"/>
  <c r="L986" i="6"/>
  <c r="L989" i="6"/>
  <c r="L988" i="6"/>
  <c r="L993" i="6"/>
  <c r="L992" i="6"/>
  <c r="L991" i="6"/>
  <c r="L994" i="6"/>
  <c r="L996" i="6"/>
  <c r="L995" i="6"/>
  <c r="L998" i="6"/>
  <c r="L997" i="6"/>
  <c r="L999" i="6"/>
  <c r="L1001" i="6"/>
  <c r="L1000" i="6"/>
  <c r="L1002" i="6"/>
  <c r="L1005" i="6"/>
  <c r="L1004" i="6"/>
  <c r="L1003" i="6"/>
  <c r="L1007" i="6"/>
  <c r="L1006" i="6"/>
  <c r="L1008" i="6"/>
  <c r="L1009" i="6"/>
  <c r="L1010" i="6"/>
  <c r="L1011" i="6"/>
  <c r="L1012" i="6"/>
  <c r="L1014" i="6"/>
  <c r="L1013" i="6"/>
  <c r="L1016" i="6"/>
  <c r="L1015" i="6"/>
  <c r="L1017" i="6"/>
  <c r="L1018" i="6"/>
  <c r="L1022" i="6"/>
  <c r="L1019" i="6"/>
  <c r="L1020" i="6"/>
  <c r="L1021" i="6"/>
  <c r="L1023" i="6"/>
  <c r="L1024" i="6"/>
  <c r="L1027" i="6"/>
  <c r="L1026" i="6"/>
  <c r="L1025" i="6"/>
  <c r="L1030" i="6"/>
  <c r="L1029" i="6"/>
  <c r="L1028" i="6"/>
  <c r="L1031" i="6"/>
  <c r="L1032" i="6"/>
  <c r="L1033" i="6"/>
  <c r="L1036" i="6"/>
  <c r="L1034" i="6"/>
  <c r="L1035" i="6"/>
  <c r="L1037" i="6"/>
  <c r="L1040" i="6"/>
  <c r="L1038" i="6"/>
  <c r="L1039" i="6"/>
  <c r="L1041" i="6"/>
  <c r="L1042" i="6"/>
  <c r="L1043" i="6"/>
  <c r="L1044" i="6"/>
  <c r="L1047" i="6"/>
  <c r="L1045" i="6"/>
  <c r="L1046" i="6"/>
  <c r="L1049" i="6"/>
  <c r="L1048" i="6"/>
  <c r="L1051" i="6"/>
  <c r="L1050" i="6"/>
  <c r="L1056" i="6"/>
  <c r="L1053" i="6"/>
  <c r="L1052" i="6"/>
  <c r="L1057" i="6"/>
  <c r="L1054" i="6"/>
  <c r="L1055" i="6"/>
  <c r="L1058" i="6"/>
  <c r="L1059" i="6"/>
  <c r="L1061" i="6"/>
  <c r="L1060" i="6"/>
  <c r="L1064" i="6"/>
  <c r="L1062" i="6"/>
  <c r="L1063" i="6"/>
  <c r="L1068" i="6"/>
  <c r="L1065" i="6"/>
  <c r="L1066" i="6"/>
  <c r="L1070" i="6"/>
  <c r="L1067" i="6"/>
  <c r="L1069" i="6"/>
  <c r="L1071" i="6"/>
  <c r="L1072" i="6"/>
  <c r="L1074" i="6"/>
  <c r="L1073" i="6"/>
  <c r="L1076" i="6"/>
  <c r="L1075" i="6"/>
  <c r="L1077" i="6"/>
  <c r="L1078" i="6"/>
  <c r="L1080" i="6"/>
  <c r="L1079" i="6"/>
  <c r="L1081" i="6"/>
  <c r="L1082" i="6"/>
  <c r="L1083" i="6"/>
  <c r="L1084" i="6"/>
  <c r="L1086" i="6"/>
  <c r="L1085" i="6"/>
  <c r="L1087" i="6"/>
  <c r="L1089" i="6"/>
  <c r="L1088" i="6"/>
  <c r="L1094" i="6"/>
  <c r="L1090" i="6"/>
  <c r="L1091" i="6"/>
  <c r="L1093" i="6"/>
  <c r="L1092" i="6"/>
  <c r="L1095" i="6"/>
  <c r="L1096" i="6"/>
  <c r="L1097" i="6"/>
  <c r="L1098" i="6"/>
  <c r="L1102" i="6"/>
  <c r="L1100" i="6"/>
  <c r="L1099" i="6"/>
  <c r="L1103" i="6"/>
  <c r="L1101" i="6"/>
  <c r="L1105" i="6"/>
  <c r="L1104" i="6"/>
  <c r="L1107" i="6"/>
  <c r="L1106" i="6"/>
  <c r="L1109" i="6"/>
  <c r="L1108" i="6"/>
  <c r="L1110" i="6"/>
  <c r="L1111" i="6"/>
  <c r="L1112" i="6"/>
  <c r="L1117" i="6"/>
  <c r="L1113" i="6"/>
  <c r="L1118" i="6"/>
  <c r="L1114" i="6"/>
  <c r="L1115" i="6"/>
  <c r="L1116" i="6"/>
  <c r="L1121" i="6"/>
  <c r="L1119" i="6"/>
  <c r="L1120" i="6"/>
  <c r="L1123" i="6"/>
  <c r="L1122" i="6"/>
  <c r="L1124" i="6"/>
  <c r="L1128" i="6"/>
  <c r="L1125" i="6"/>
  <c r="L1126" i="6"/>
  <c r="L1127" i="6"/>
  <c r="L1130" i="6"/>
  <c r="L1129" i="6"/>
  <c r="L1132" i="6"/>
  <c r="L1131" i="6"/>
  <c r="L1133" i="6"/>
  <c r="L1134" i="6"/>
  <c r="L1136" i="6"/>
  <c r="L1137" i="6"/>
  <c r="L1135" i="6"/>
  <c r="L1139" i="6"/>
  <c r="L1138" i="6"/>
  <c r="L1140" i="6"/>
  <c r="L1142" i="6"/>
  <c r="L1141" i="6"/>
  <c r="L1143" i="6"/>
  <c r="L1144" i="6"/>
  <c r="L1145" i="6"/>
  <c r="L1146" i="6"/>
  <c r="L1149" i="6"/>
  <c r="L1147" i="6"/>
  <c r="L1148" i="6"/>
  <c r="L1152" i="6"/>
  <c r="L1150" i="6"/>
  <c r="L1154" i="6"/>
  <c r="L1151" i="6"/>
  <c r="L1153" i="6"/>
  <c r="L1156" i="6"/>
  <c r="L1158" i="6"/>
  <c r="L1155" i="6"/>
  <c r="L1159" i="6"/>
  <c r="L1157" i="6"/>
  <c r="L1161" i="6"/>
  <c r="L1160" i="6"/>
  <c r="L1162" i="6"/>
  <c r="L1164" i="6"/>
  <c r="L1163" i="6"/>
  <c r="L1166" i="6"/>
  <c r="L1165" i="6"/>
  <c r="L1168" i="6"/>
  <c r="L1167" i="6"/>
  <c r="L1169" i="6"/>
  <c r="L1171" i="6"/>
  <c r="L1170" i="6"/>
  <c r="L1172" i="6"/>
  <c r="L1173" i="6"/>
  <c r="L1174" i="6"/>
  <c r="L1177" i="6"/>
  <c r="L1175" i="6"/>
  <c r="L1176" i="6"/>
  <c r="L1178" i="6"/>
  <c r="L1181" i="6"/>
  <c r="L1179" i="6"/>
  <c r="L1180" i="6"/>
  <c r="L1182" i="6"/>
  <c r="L1183" i="6"/>
  <c r="L1186" i="6"/>
  <c r="L1185" i="6"/>
  <c r="L1184" i="6"/>
  <c r="L1187" i="6"/>
  <c r="L1188" i="6"/>
  <c r="L1189" i="6"/>
  <c r="L1190" i="6"/>
  <c r="L1191" i="6"/>
  <c r="L1193" i="6"/>
  <c r="L1192" i="6"/>
  <c r="L1195" i="6"/>
  <c r="L1194" i="6"/>
  <c r="L1200" i="6"/>
  <c r="L1198" i="6"/>
  <c r="L1197" i="6"/>
  <c r="L1199" i="6"/>
  <c r="L1196" i="6"/>
  <c r="L1203" i="6"/>
  <c r="L1201" i="6"/>
  <c r="L1202" i="6"/>
  <c r="L1205" i="6"/>
  <c r="L1204" i="6"/>
  <c r="L1206" i="6"/>
  <c r="L1207" i="6"/>
  <c r="L1208" i="6"/>
  <c r="L1209" i="6"/>
  <c r="L1210" i="6"/>
  <c r="L1212" i="6"/>
  <c r="L1211" i="6"/>
  <c r="L1213" i="6"/>
  <c r="L1214" i="6"/>
  <c r="L1216" i="6"/>
  <c r="L1215" i="6"/>
  <c r="L1219" i="6"/>
  <c r="L1217" i="6"/>
  <c r="L1221" i="6"/>
  <c r="L1218" i="6"/>
  <c r="L1220" i="6"/>
  <c r="L1222" i="6"/>
  <c r="L1223" i="6"/>
  <c r="L1225" i="6"/>
  <c r="L1224" i="6"/>
  <c r="L1229" i="6"/>
  <c r="L1226" i="6"/>
  <c r="L1227" i="6"/>
  <c r="L1228" i="6"/>
  <c r="L1230" i="6"/>
  <c r="L1231" i="6"/>
  <c r="L1233" i="6"/>
  <c r="L1232" i="6"/>
  <c r="L1234" i="6"/>
  <c r="L1235" i="6"/>
  <c r="L1236" i="6"/>
  <c r="L1238" i="6"/>
  <c r="L1240" i="6"/>
  <c r="L1237" i="6"/>
  <c r="L1239" i="6"/>
  <c r="L1241" i="6"/>
  <c r="L1242" i="6"/>
  <c r="L1243" i="6"/>
  <c r="L1244" i="6"/>
  <c r="L1245" i="6"/>
  <c r="L1246" i="6"/>
  <c r="L1247" i="6"/>
  <c r="L1248" i="6"/>
  <c r="L1251" i="6"/>
  <c r="L1249" i="6"/>
  <c r="L1250" i="6"/>
  <c r="L1253" i="6"/>
  <c r="L1255" i="6"/>
  <c r="L1252" i="6"/>
  <c r="L1254" i="6"/>
  <c r="L1256" i="6"/>
  <c r="L1259" i="6"/>
  <c r="L1257" i="6"/>
  <c r="L1258" i="6"/>
  <c r="L1262" i="6"/>
  <c r="L1260" i="6"/>
  <c r="L1261" i="6"/>
  <c r="L1264" i="6"/>
  <c r="L1263" i="6"/>
  <c r="L1265" i="6"/>
  <c r="L1266" i="6"/>
  <c r="L1267" i="6"/>
  <c r="L1268" i="6"/>
  <c r="L1270" i="6"/>
  <c r="L1269" i="6"/>
  <c r="L1275" i="6"/>
  <c r="L1271" i="6"/>
  <c r="L1272" i="6"/>
  <c r="L1273" i="6"/>
  <c r="L1276" i="6"/>
  <c r="L1274" i="6"/>
  <c r="L1278" i="6"/>
  <c r="L1277" i="6"/>
  <c r="L1279" i="6"/>
  <c r="L1280" i="6"/>
  <c r="L1281" i="6"/>
  <c r="L1282" i="6"/>
  <c r="L1283" i="6"/>
  <c r="L1284" i="6"/>
  <c r="L1285" i="6"/>
  <c r="L1286" i="6"/>
  <c r="L1288" i="6"/>
  <c r="L1287" i="6"/>
  <c r="L1289" i="6"/>
  <c r="L1290" i="6"/>
  <c r="L1292" i="6"/>
  <c r="L1291" i="6"/>
  <c r="L1293" i="6"/>
  <c r="L1295" i="6"/>
  <c r="L1296" i="6"/>
  <c r="L1294" i="6"/>
  <c r="L1297" i="6"/>
  <c r="L1299" i="6"/>
  <c r="L1298" i="6"/>
  <c r="L1300" i="6"/>
  <c r="L1301" i="6"/>
  <c r="L1302" i="6"/>
  <c r="L1303" i="6"/>
  <c r="L1306" i="6"/>
  <c r="L1304" i="6"/>
  <c r="L1305" i="6"/>
  <c r="L1309" i="6"/>
  <c r="L1307" i="6"/>
  <c r="L1308" i="6"/>
  <c r="L1311" i="6"/>
  <c r="L1310" i="6"/>
  <c r="L1312" i="6"/>
  <c r="L1313" i="6"/>
  <c r="L1314" i="6"/>
  <c r="L1315" i="6"/>
  <c r="L1319" i="6"/>
  <c r="L1316" i="6"/>
  <c r="L1318" i="6"/>
  <c r="L1317" i="6"/>
  <c r="L1321" i="6"/>
  <c r="L1320" i="6"/>
  <c r="L1322" i="6"/>
  <c r="L1323" i="6"/>
  <c r="L1324" i="6"/>
  <c r="L1325" i="6"/>
  <c r="L1326" i="6"/>
  <c r="L1327" i="6"/>
  <c r="L1328" i="6"/>
  <c r="L1329" i="6"/>
  <c r="L1331" i="6"/>
  <c r="L1333" i="6"/>
  <c r="L1330" i="6"/>
  <c r="L1332" i="6"/>
  <c r="L1336" i="6"/>
  <c r="L1335" i="6"/>
  <c r="L1334" i="6"/>
  <c r="L1337" i="6"/>
  <c r="L1339" i="6"/>
  <c r="L1338" i="6"/>
  <c r="L1340" i="6"/>
  <c r="L1342" i="6"/>
  <c r="L1345" i="6"/>
  <c r="L1341" i="6"/>
  <c r="L1344" i="6"/>
  <c r="L1343" i="6"/>
  <c r="L1347" i="6"/>
  <c r="L1346" i="6"/>
  <c r="L1348" i="6"/>
  <c r="L1349" i="6"/>
  <c r="L1350" i="6"/>
  <c r="L1351" i="6"/>
  <c r="L1352" i="6"/>
  <c r="L1353" i="6"/>
  <c r="L1355" i="6"/>
  <c r="L1354" i="6"/>
  <c r="L1357" i="6"/>
  <c r="L1356" i="6"/>
  <c r="L1358" i="6"/>
  <c r="L1359" i="6"/>
  <c r="L1360" i="6"/>
  <c r="L1361" i="6"/>
  <c r="L1362" i="6"/>
  <c r="L1363" i="6"/>
  <c r="L1364" i="6"/>
  <c r="L1366" i="6"/>
  <c r="L1365" i="6"/>
  <c r="L1369" i="6"/>
  <c r="L1367" i="6"/>
  <c r="L1371" i="6"/>
  <c r="L1368" i="6"/>
  <c r="L1370" i="6"/>
  <c r="L1372" i="6"/>
  <c r="L1373" i="6"/>
  <c r="L1375" i="6"/>
  <c r="L1374" i="6"/>
  <c r="L1380" i="6"/>
  <c r="L1376" i="6"/>
  <c r="L1377" i="6"/>
  <c r="L1378" i="6"/>
  <c r="L1381" i="6"/>
  <c r="L1379" i="6"/>
  <c r="L1382" i="6"/>
  <c r="L1383" i="6"/>
  <c r="L1384" i="6"/>
  <c r="L1386" i="6"/>
  <c r="L1385" i="6"/>
  <c r="L1387" i="6"/>
  <c r="L1388" i="6"/>
  <c r="L1393" i="6"/>
  <c r="L1389" i="6"/>
  <c r="L1391" i="6"/>
  <c r="L1390" i="6"/>
  <c r="L1394" i="6"/>
  <c r="L1392" i="6"/>
  <c r="L1395" i="6"/>
  <c r="L1396" i="6"/>
  <c r="L1401" i="6"/>
  <c r="L1397" i="6"/>
  <c r="L1398" i="6"/>
  <c r="L1399" i="6"/>
  <c r="L1402" i="6"/>
  <c r="L1400" i="6"/>
  <c r="L1403" i="6"/>
  <c r="L1404" i="6"/>
  <c r="L1405" i="6"/>
  <c r="L1406" i="6"/>
  <c r="L1407" i="6"/>
  <c r="L1408" i="6"/>
  <c r="L1409" i="6"/>
  <c r="L1412" i="6"/>
  <c r="L1410" i="6"/>
  <c r="L1411" i="6"/>
  <c r="L1414" i="6"/>
  <c r="L1415" i="6"/>
  <c r="L1413" i="6"/>
  <c r="L1416" i="6"/>
  <c r="L1417" i="6"/>
  <c r="L1418" i="6"/>
  <c r="L1420" i="6"/>
  <c r="L1422" i="6"/>
  <c r="L1419" i="6"/>
  <c r="L1421" i="6"/>
  <c r="L1424" i="6"/>
  <c r="L1425" i="6"/>
  <c r="L1423" i="6"/>
  <c r="L1426" i="6"/>
  <c r="L1427" i="6"/>
  <c r="L1428" i="6"/>
  <c r="L1430" i="6"/>
  <c r="L1429" i="6"/>
  <c r="L1431" i="6"/>
  <c r="L1432" i="6"/>
  <c r="L1433" i="6"/>
  <c r="L1434" i="6"/>
  <c r="L1435" i="6"/>
  <c r="L1436" i="6"/>
  <c r="L1437" i="6"/>
  <c r="L1439" i="6"/>
  <c r="L1440" i="6"/>
  <c r="L1438" i="6"/>
  <c r="L1441" i="6"/>
  <c r="L1442" i="6"/>
  <c r="L1443" i="6"/>
  <c r="L1444" i="6"/>
  <c r="L1445" i="6"/>
  <c r="L1447" i="6"/>
  <c r="L1446" i="6"/>
  <c r="L1450" i="6"/>
  <c r="L1448" i="6"/>
  <c r="L1449" i="6"/>
  <c r="L1451" i="6"/>
  <c r="L1453" i="6"/>
  <c r="L1452" i="6"/>
  <c r="L1454" i="6"/>
  <c r="L1455" i="6"/>
  <c r="L1457" i="6"/>
  <c r="L1456" i="6"/>
  <c r="L1459" i="6"/>
  <c r="L1458" i="6"/>
  <c r="L1461" i="6"/>
  <c r="L1460" i="6"/>
  <c r="L1463" i="6"/>
  <c r="L1462" i="6"/>
  <c r="L1466" i="6"/>
  <c r="L1464" i="6"/>
  <c r="L1465" i="6"/>
  <c r="L1469" i="6"/>
  <c r="L1467" i="6"/>
  <c r="L1468" i="6"/>
  <c r="L1472" i="6"/>
  <c r="L1471" i="6"/>
  <c r="L1470" i="6"/>
  <c r="L1473" i="6"/>
  <c r="L1474" i="6"/>
  <c r="L1475" i="6"/>
  <c r="L1478" i="6"/>
  <c r="L1476" i="6"/>
  <c r="L1477" i="6"/>
  <c r="L1480" i="6"/>
  <c r="L1481" i="6"/>
  <c r="L1479" i="6"/>
  <c r="L1482" i="6"/>
  <c r="L1484" i="6"/>
  <c r="L1483" i="6"/>
  <c r="L1486" i="6"/>
  <c r="L1485" i="6"/>
  <c r="L1491" i="6"/>
  <c r="L1487" i="6"/>
  <c r="L1489" i="6"/>
  <c r="L1488" i="6"/>
  <c r="L1490" i="6"/>
  <c r="L1492" i="6"/>
  <c r="L1493" i="6"/>
  <c r="L1495" i="6"/>
  <c r="L1494" i="6"/>
  <c r="L1497" i="6"/>
  <c r="L1496" i="6"/>
  <c r="L1500" i="6"/>
  <c r="L1498" i="6"/>
  <c r="L1499" i="6"/>
  <c r="L1503" i="6"/>
  <c r="L1501" i="6"/>
  <c r="L1502" i="6"/>
  <c r="L1504" i="6"/>
  <c r="L1505" i="6"/>
  <c r="L1506" i="6"/>
  <c r="L1507" i="6"/>
  <c r="L1508" i="6"/>
  <c r="L1511" i="6"/>
  <c r="L1510" i="6"/>
  <c r="L1513" i="6"/>
  <c r="L1509" i="6"/>
  <c r="L1512" i="6"/>
  <c r="L1514" i="6"/>
  <c r="L1515" i="6"/>
  <c r="L1517" i="6"/>
  <c r="L1516" i="6"/>
  <c r="L1520" i="6"/>
  <c r="L1518" i="6"/>
  <c r="L1519" i="6"/>
  <c r="L1523" i="6"/>
  <c r="L1521" i="6"/>
  <c r="L1522" i="6"/>
  <c r="L1525" i="6"/>
  <c r="L1524" i="6"/>
  <c r="L1526" i="6"/>
  <c r="L1527" i="6"/>
  <c r="L1528" i="6"/>
  <c r="L1531" i="6"/>
  <c r="L1529" i="6"/>
  <c r="L1530" i="6"/>
  <c r="L1534" i="6"/>
  <c r="L1532" i="6"/>
  <c r="L1533" i="6"/>
  <c r="L1537" i="6"/>
  <c r="L1536" i="6"/>
  <c r="L1535" i="6"/>
  <c r="L1538" i="6"/>
  <c r="L1539" i="6"/>
  <c r="L1540" i="6"/>
  <c r="L1543" i="6"/>
  <c r="L1541" i="6"/>
  <c r="L1542" i="6"/>
  <c r="L1546" i="6"/>
  <c r="L1544" i="6"/>
  <c r="L1545" i="6"/>
  <c r="L1550" i="6"/>
  <c r="L1548" i="6"/>
  <c r="L1547" i="6"/>
  <c r="L1549" i="6"/>
  <c r="L1551" i="6"/>
  <c r="L1552" i="6"/>
  <c r="L1553" i="6"/>
  <c r="L1554" i="6"/>
  <c r="L1555" i="6"/>
  <c r="L1558" i="6"/>
  <c r="L1556" i="6"/>
  <c r="L1557" i="6"/>
  <c r="L1561" i="6"/>
  <c r="L1559" i="6"/>
  <c r="L1560" i="6"/>
  <c r="L1564" i="6"/>
  <c r="L1563" i="6"/>
  <c r="L1562" i="6"/>
  <c r="L1565" i="6"/>
  <c r="L1566" i="6"/>
  <c r="L1567" i="6"/>
  <c r="L1570" i="6"/>
  <c r="L1568" i="6"/>
  <c r="L1569" i="6"/>
  <c r="L1573" i="6"/>
  <c r="L1571" i="6"/>
  <c r="L1572" i="6"/>
  <c r="L1575" i="6"/>
  <c r="L1574" i="6"/>
  <c r="L1577" i="6"/>
  <c r="L1576" i="6"/>
  <c r="L1580" i="6"/>
  <c r="L1578" i="6"/>
  <c r="L1579" i="6"/>
  <c r="L1581" i="6"/>
  <c r="L1582" i="6"/>
  <c r="L1583" i="6"/>
  <c r="L1584" i="6"/>
  <c r="L1586" i="6"/>
  <c r="L1585" i="6"/>
  <c r="L1587" i="6"/>
  <c r="L1588" i="6"/>
  <c r="L1591" i="6"/>
  <c r="L1589" i="6"/>
  <c r="L1590" i="6"/>
  <c r="L1593" i="6"/>
  <c r="L1594" i="6"/>
  <c r="L1592" i="6"/>
  <c r="L1595" i="6"/>
  <c r="L1596" i="6"/>
  <c r="L1597" i="6"/>
  <c r="L1598" i="6"/>
  <c r="L1599" i="6"/>
  <c r="L1600" i="6"/>
  <c r="L1601" i="6"/>
  <c r="L1602" i="6"/>
  <c r="L1603" i="6"/>
  <c r="L1604" i="6"/>
  <c r="L1605" i="6"/>
  <c r="L1607" i="6"/>
  <c r="L1606" i="6"/>
  <c r="L1608" i="6"/>
  <c r="L1609" i="6"/>
  <c r="L1611" i="6"/>
  <c r="L1610" i="6"/>
  <c r="L1613" i="6"/>
  <c r="L1612" i="6"/>
  <c r="L1615" i="6"/>
  <c r="L1614" i="6"/>
  <c r="L1617" i="6"/>
  <c r="L1616" i="6"/>
  <c r="L1618" i="6"/>
  <c r="L1619" i="6"/>
  <c r="L1622" i="6"/>
  <c r="L1620" i="6"/>
  <c r="L1624" i="6"/>
  <c r="L1621" i="6"/>
  <c r="L1625" i="6"/>
  <c r="L1623" i="6"/>
  <c r="L1626" i="6"/>
  <c r="L1627" i="6"/>
  <c r="L1628" i="6"/>
  <c r="L1629" i="6"/>
  <c r="L1631" i="6"/>
  <c r="L1630" i="6"/>
  <c r="L1634" i="6"/>
  <c r="L1632" i="6"/>
  <c r="L1633" i="6"/>
  <c r="L1636" i="6"/>
  <c r="L1635" i="6"/>
  <c r="L1637" i="6"/>
  <c r="L1638" i="6"/>
  <c r="L1639" i="6"/>
  <c r="L1640" i="6"/>
  <c r="L1641" i="6"/>
  <c r="L1643" i="6"/>
  <c r="L1642" i="6"/>
  <c r="L1644" i="6"/>
  <c r="L1645" i="6"/>
  <c r="L1646" i="6"/>
  <c r="L1647" i="6"/>
  <c r="L1648" i="6"/>
  <c r="L1650" i="6"/>
  <c r="L1649" i="6"/>
  <c r="L1653" i="6"/>
  <c r="L1651" i="6"/>
  <c r="L1655" i="6"/>
  <c r="L1652" i="6"/>
  <c r="L1654" i="6"/>
  <c r="L1656" i="6"/>
  <c r="L1658" i="6"/>
  <c r="L1661" i="6"/>
  <c r="L1657" i="6"/>
  <c r="L1660" i="6"/>
  <c r="L1659" i="6"/>
  <c r="L1662" i="6"/>
  <c r="L1663" i="6"/>
  <c r="L1664" i="6"/>
  <c r="L1665" i="6"/>
  <c r="L1666" i="6"/>
  <c r="L1667" i="6"/>
  <c r="L1668" i="6"/>
  <c r="L1669" i="6"/>
  <c r="L1671" i="6"/>
  <c r="L1670" i="6"/>
  <c r="L1672" i="6"/>
  <c r="L1674" i="6"/>
  <c r="L1673" i="6"/>
  <c r="L1676" i="6"/>
  <c r="L1675" i="6"/>
  <c r="L1677" i="6"/>
  <c r="L1679" i="6"/>
  <c r="L1682" i="6"/>
  <c r="L1678" i="6"/>
  <c r="L1681" i="6"/>
  <c r="L1680" i="6"/>
  <c r="L1683" i="6"/>
  <c r="L1684" i="6"/>
  <c r="L1685" i="6"/>
  <c r="L1687" i="6"/>
  <c r="L1686" i="6"/>
  <c r="L1689" i="6"/>
  <c r="L1688" i="6"/>
  <c r="L1690" i="6"/>
  <c r="L1693" i="6"/>
  <c r="L1692" i="6"/>
  <c r="L1691" i="6"/>
  <c r="L1694" i="6"/>
  <c r="L1696" i="6"/>
  <c r="L1695" i="6"/>
  <c r="L1697" i="6"/>
  <c r="L1698" i="6"/>
  <c r="L1699" i="6"/>
  <c r="L1702" i="6"/>
  <c r="L1700" i="6"/>
  <c r="L1701" i="6"/>
  <c r="L1703" i="6"/>
  <c r="L1704" i="6"/>
  <c r="L1706" i="6"/>
  <c r="L1709" i="6"/>
  <c r="L1705" i="6"/>
  <c r="L1708" i="6"/>
  <c r="L1707" i="6"/>
  <c r="L1710" i="6"/>
  <c r="L1711" i="6"/>
  <c r="L1716" i="6"/>
  <c r="L1712" i="6"/>
  <c r="L1714" i="6"/>
  <c r="L1713" i="6"/>
  <c r="L1717" i="6"/>
  <c r="L1715" i="6"/>
  <c r="L1718" i="6"/>
  <c r="L1719" i="6"/>
  <c r="L1720" i="6"/>
  <c r="L1721" i="6"/>
  <c r="L1723" i="6"/>
  <c r="L1722" i="6"/>
  <c r="L1724" i="6"/>
  <c r="L1726" i="6"/>
  <c r="L1728" i="6"/>
  <c r="L1725" i="6"/>
  <c r="L1729" i="6"/>
  <c r="L1727" i="6"/>
  <c r="L1730" i="6"/>
  <c r="L1731" i="6"/>
  <c r="L1732" i="6"/>
  <c r="L1733" i="6"/>
  <c r="L1734" i="6"/>
  <c r="L1738" i="6"/>
  <c r="L1736" i="6"/>
  <c r="L1735" i="6"/>
  <c r="L1739" i="6"/>
  <c r="L1737" i="6"/>
  <c r="L1740" i="6"/>
  <c r="L1742" i="6"/>
  <c r="L1745" i="6"/>
  <c r="L1741" i="6"/>
  <c r="L1744" i="6"/>
  <c r="L1743" i="6"/>
  <c r="L1746" i="6"/>
  <c r="L1747" i="6"/>
  <c r="L1748" i="6"/>
  <c r="L1749" i="6"/>
  <c r="L1751" i="6"/>
  <c r="L1750" i="6"/>
  <c r="L1752" i="6"/>
  <c r="L1753" i="6"/>
  <c r="L1754" i="6"/>
  <c r="L1756" i="6"/>
  <c r="L1755" i="6"/>
  <c r="L1758" i="6"/>
  <c r="L1757" i="6"/>
  <c r="L1759" i="6"/>
  <c r="L1761" i="6"/>
  <c r="L1760" i="6"/>
  <c r="L1762" i="6"/>
  <c r="L1763" i="6"/>
  <c r="L1766" i="6"/>
  <c r="L1764" i="6"/>
  <c r="L1765" i="6"/>
  <c r="L1769" i="6"/>
  <c r="L1767" i="6"/>
  <c r="L1768" i="6"/>
  <c r="L1773" i="6"/>
  <c r="L1771" i="6"/>
  <c r="L1770" i="6"/>
  <c r="L1772" i="6"/>
  <c r="L1774" i="6"/>
  <c r="L1776" i="6"/>
  <c r="L1775" i="6"/>
  <c r="L1778" i="6"/>
  <c r="L1777" i="6"/>
  <c r="L1782" i="6"/>
  <c r="L1779" i="6"/>
  <c r="L1780" i="6"/>
  <c r="L1783" i="6"/>
  <c r="L1781" i="6"/>
  <c r="L1785" i="6"/>
  <c r="L1787" i="6"/>
  <c r="L1784" i="6"/>
  <c r="L1786" i="6"/>
  <c r="L1789" i="6"/>
  <c r="L1788" i="6"/>
  <c r="L1791" i="6"/>
  <c r="L1790" i="6"/>
  <c r="L1796" i="6"/>
  <c r="L1792" i="6"/>
  <c r="L1793" i="6"/>
  <c r="L1794" i="6"/>
  <c r="L1798" i="6"/>
  <c r="L1795" i="6"/>
  <c r="L1797" i="6"/>
  <c r="L1800" i="6"/>
  <c r="L1799" i="6"/>
  <c r="L1801" i="6"/>
  <c r="L1802" i="6"/>
  <c r="L1804" i="6"/>
  <c r="L1803" i="6"/>
  <c r="L1805" i="6"/>
  <c r="L1809" i="6"/>
  <c r="L1807" i="6"/>
  <c r="L1806" i="6"/>
  <c r="L1810" i="6"/>
  <c r="L1808" i="6"/>
  <c r="L1811" i="6"/>
  <c r="L1813" i="6"/>
  <c r="L1814" i="6"/>
  <c r="L1812" i="6"/>
  <c r="L1816" i="6"/>
  <c r="L1815" i="6"/>
  <c r="L1817" i="6"/>
  <c r="L1818" i="6"/>
  <c r="L1819" i="6"/>
  <c r="L1820" i="6"/>
  <c r="L1821" i="6"/>
  <c r="L1823" i="6"/>
  <c r="L1822" i="6"/>
  <c r="L1826" i="6"/>
  <c r="L1824" i="6"/>
  <c r="L1828" i="6"/>
  <c r="L1825" i="6"/>
  <c r="L1827" i="6"/>
  <c r="L1829" i="6"/>
  <c r="L1831" i="6"/>
  <c r="L1834" i="6"/>
  <c r="L1830" i="6"/>
  <c r="L1833" i="6"/>
  <c r="L1832" i="6"/>
  <c r="L1835" i="6"/>
  <c r="L1837" i="6"/>
  <c r="L1838" i="6"/>
  <c r="L1836" i="6"/>
  <c r="L1839" i="6"/>
  <c r="L1840" i="6"/>
  <c r="L1841" i="6"/>
  <c r="L1843" i="6"/>
  <c r="L1845" i="6"/>
  <c r="L1842" i="6"/>
  <c r="L1844" i="6"/>
  <c r="L1846" i="6"/>
  <c r="L1850" i="6"/>
  <c r="L1847" i="6"/>
  <c r="L1849" i="6"/>
  <c r="L1848" i="6"/>
  <c r="L1851" i="6"/>
  <c r="L1853" i="6"/>
  <c r="L1856" i="6"/>
  <c r="L1852" i="6"/>
  <c r="L1855" i="6"/>
  <c r="L1854" i="6"/>
  <c r="L1857" i="6"/>
  <c r="L1858" i="6"/>
  <c r="L1860" i="6"/>
  <c r="L1863" i="6"/>
  <c r="L1859" i="6"/>
  <c r="L1862" i="6"/>
  <c r="L1861" i="6"/>
  <c r="L1865" i="6"/>
  <c r="L1864" i="6"/>
  <c r="L1866" i="6"/>
  <c r="L1867" i="6"/>
  <c r="L1869" i="6"/>
  <c r="L1868" i="6"/>
  <c r="L1870" i="6"/>
  <c r="L1874" i="6"/>
  <c r="L1872" i="6"/>
  <c r="L1871" i="6"/>
  <c r="L1875" i="6"/>
  <c r="L1873" i="6"/>
  <c r="L1876" i="6"/>
  <c r="L1877" i="6"/>
  <c r="L1878" i="6"/>
  <c r="L1879" i="6"/>
  <c r="L1880" i="6"/>
  <c r="L1882" i="6"/>
  <c r="L1881" i="6"/>
  <c r="L1883" i="6"/>
  <c r="L1884" i="6"/>
  <c r="L1886" i="6"/>
  <c r="L1885" i="6"/>
  <c r="L1887" i="6"/>
  <c r="L1888" i="6"/>
  <c r="L1893" i="6"/>
  <c r="L1889" i="6"/>
  <c r="L1891" i="6"/>
  <c r="L1890" i="6"/>
  <c r="L1894" i="6"/>
  <c r="L1892" i="6"/>
  <c r="L1895" i="6"/>
  <c r="L1897" i="6"/>
  <c r="L1896" i="6"/>
  <c r="L1898" i="6"/>
  <c r="L1899" i="6"/>
  <c r="L1900" i="6"/>
  <c r="L1901" i="6"/>
  <c r="L1902" i="6"/>
  <c r="L1903" i="6"/>
  <c r="L1904" i="6"/>
  <c r="L1905" i="6"/>
  <c r="L1906" i="6"/>
  <c r="L1907" i="6"/>
  <c r="L1909" i="6"/>
  <c r="L1908" i="6"/>
  <c r="L1910" i="6"/>
  <c r="L1911" i="6"/>
  <c r="L1912" i="6"/>
  <c r="L1914" i="6"/>
  <c r="L1913" i="6"/>
  <c r="L1915" i="6"/>
  <c r="L1917" i="6"/>
  <c r="L1916" i="6"/>
  <c r="L1918" i="6"/>
  <c r="L1919" i="6"/>
  <c r="L1920" i="6"/>
  <c r="L1924" i="6"/>
  <c r="L1921" i="6"/>
  <c r="L1923" i="6"/>
  <c r="L1922" i="6"/>
  <c r="L1926" i="6"/>
  <c r="L1925" i="6"/>
  <c r="L1927" i="6"/>
  <c r="L1928" i="6"/>
  <c r="L1931" i="6"/>
  <c r="L1930" i="6"/>
  <c r="L1929" i="6"/>
  <c r="L1933" i="6"/>
  <c r="L1934" i="6"/>
  <c r="L1935" i="6"/>
  <c r="L1932" i="6"/>
  <c r="L1936" i="6"/>
  <c r="L1938" i="6"/>
  <c r="L1937" i="6"/>
  <c r="L1940" i="6"/>
  <c r="L1939" i="6"/>
  <c r="L1941" i="6"/>
  <c r="L1942" i="6"/>
  <c r="L1943" i="6"/>
  <c r="L1944" i="6"/>
  <c r="L1946" i="6"/>
  <c r="L1947" i="6"/>
  <c r="L1945" i="6"/>
  <c r="L1949" i="6"/>
  <c r="L1948" i="6"/>
  <c r="L1952" i="6"/>
  <c r="L1950" i="6"/>
  <c r="L1951" i="6"/>
  <c r="L1955" i="6"/>
  <c r="L1953" i="6"/>
  <c r="L1954" i="6"/>
  <c r="L1956" i="6"/>
  <c r="L1960" i="6"/>
  <c r="L1958" i="6"/>
  <c r="L1957" i="6"/>
  <c r="L1961" i="6"/>
  <c r="L1959" i="6"/>
  <c r="L1962" i="6"/>
  <c r="L1963" i="6"/>
  <c r="L1964" i="6"/>
  <c r="L1965" i="6"/>
  <c r="L1966" i="6"/>
  <c r="L1967" i="6"/>
  <c r="L1968" i="6"/>
  <c r="L1970" i="6"/>
  <c r="L1969" i="6"/>
  <c r="L1972" i="6"/>
  <c r="L1971" i="6"/>
  <c r="L1973" i="6"/>
  <c r="L1974" i="6"/>
  <c r="L1975" i="6"/>
  <c r="L1976" i="6"/>
  <c r="L1977" i="6"/>
  <c r="L1978" i="6"/>
  <c r="L1980" i="6"/>
  <c r="L1979" i="6"/>
  <c r="L1981" i="6"/>
  <c r="L1982" i="6"/>
  <c r="L1984" i="6"/>
  <c r="L1983" i="6"/>
  <c r="L1985" i="6"/>
  <c r="L1986" i="6"/>
  <c r="L1987" i="6"/>
  <c r="L1988" i="6"/>
  <c r="L1990" i="6"/>
  <c r="L1989" i="6"/>
  <c r="L1992" i="6"/>
  <c r="L1991" i="6"/>
  <c r="L1993" i="6"/>
  <c r="L1994" i="6"/>
  <c r="L1996" i="6"/>
  <c r="L1999" i="6"/>
  <c r="L1995" i="6"/>
  <c r="L1997" i="6"/>
  <c r="L1998" i="6"/>
  <c r="L2000" i="6"/>
  <c r="L2001" i="6"/>
  <c r="L2002" i="6"/>
  <c r="L2003" i="6"/>
  <c r="L2005" i="6"/>
  <c r="L2004" i="6"/>
  <c r="L2006" i="6"/>
  <c r="L2007" i="6"/>
  <c r="L2008" i="6"/>
  <c r="L2009" i="6"/>
  <c r="L2010" i="6"/>
  <c r="L2011" i="6"/>
  <c r="L2012" i="6"/>
  <c r="L2013" i="6"/>
  <c r="L2016" i="6"/>
  <c r="L2014" i="6"/>
  <c r="L2015" i="6"/>
  <c r="L2019" i="6"/>
  <c r="L2017" i="6"/>
  <c r="L2018" i="6"/>
  <c r="L2022" i="6"/>
  <c r="L2021" i="6"/>
  <c r="L2020" i="6"/>
  <c r="L2023" i="6"/>
  <c r="L2024" i="6"/>
  <c r="L2025" i="6"/>
  <c r="L2026" i="6"/>
  <c r="L2027" i="6"/>
  <c r="L2028" i="6"/>
  <c r="L2030" i="6"/>
  <c r="L2031" i="6"/>
  <c r="L2029" i="6"/>
  <c r="L2033" i="6"/>
  <c r="L2032" i="6"/>
  <c r="L2036" i="6"/>
  <c r="L2037" i="6"/>
  <c r="L2035" i="6"/>
  <c r="L2034" i="6"/>
  <c r="L2038" i="6"/>
  <c r="L2039" i="6"/>
  <c r="L2042" i="6"/>
  <c r="L2041" i="6"/>
  <c r="L2043" i="6"/>
  <c r="L2040" i="6"/>
  <c r="L2044" i="6"/>
  <c r="L2047" i="6"/>
  <c r="L2045" i="6"/>
  <c r="L2046" i="6"/>
  <c r="L2050" i="6"/>
  <c r="L2048" i="6"/>
  <c r="L2049" i="6"/>
  <c r="L2053" i="6"/>
  <c r="L2052" i="6"/>
  <c r="L2051" i="6"/>
  <c r="L2054" i="6"/>
  <c r="L2055" i="6"/>
  <c r="L2056" i="6"/>
  <c r="L2058" i="6"/>
  <c r="L2061" i="6"/>
  <c r="L2057" i="6"/>
  <c r="L2060" i="6"/>
  <c r="L2059" i="6"/>
  <c r="L2062" i="6"/>
  <c r="L2063" i="6"/>
  <c r="L2064" i="6"/>
  <c r="L2066" i="6"/>
  <c r="L2065" i="6"/>
  <c r="L2067" i="6"/>
  <c r="L2068" i="6"/>
  <c r="L2069" i="6"/>
  <c r="L2072" i="6"/>
  <c r="L2070" i="6"/>
  <c r="L2071" i="6"/>
  <c r="L2073" i="6"/>
  <c r="L2074" i="6"/>
  <c r="L2075" i="6"/>
  <c r="L2076" i="6"/>
  <c r="L2077" i="6"/>
  <c r="L2078" i="6"/>
  <c r="L2079" i="6"/>
  <c r="L2080" i="6"/>
  <c r="L2082" i="6"/>
  <c r="L2081" i="6"/>
  <c r="L2083" i="6"/>
  <c r="L2084" i="6"/>
  <c r="L2085" i="6"/>
  <c r="L2086" i="6"/>
  <c r="L2089" i="6"/>
  <c r="L2087" i="6"/>
  <c r="L2088" i="6"/>
  <c r="L2092" i="6"/>
  <c r="L2090" i="6"/>
  <c r="L2091" i="6"/>
  <c r="L2094" i="6"/>
  <c r="L2093" i="6"/>
  <c r="L2095" i="6"/>
  <c r="L2096" i="6"/>
  <c r="L2097" i="6"/>
  <c r="L2100" i="6"/>
  <c r="L2098" i="6"/>
  <c r="L2099" i="6"/>
  <c r="L2103" i="6"/>
  <c r="L2101" i="6"/>
  <c r="L2102" i="6"/>
  <c r="L2105" i="6"/>
  <c r="L2104" i="6"/>
  <c r="L2108" i="6"/>
  <c r="L2106" i="6"/>
  <c r="L2107" i="6"/>
  <c r="L2109" i="6"/>
  <c r="L2110" i="6"/>
  <c r="L2112" i="6"/>
  <c r="L2111" i="6"/>
  <c r="L2113" i="6"/>
  <c r="L2115" i="6"/>
  <c r="L2116" i="6"/>
  <c r="L2114" i="6"/>
  <c r="L2118" i="6"/>
  <c r="L2117" i="6"/>
  <c r="L2119" i="6"/>
  <c r="L2120" i="6"/>
  <c r="L2121" i="6"/>
  <c r="L2123" i="6"/>
  <c r="L2122" i="6"/>
  <c r="L2124" i="6"/>
  <c r="L2125" i="6"/>
  <c r="L2126" i="6"/>
  <c r="L2128" i="6"/>
  <c r="L2127" i="6"/>
  <c r="L2129" i="6"/>
  <c r="L2130" i="6"/>
  <c r="L2134" i="6"/>
  <c r="L2132" i="6"/>
  <c r="L2131" i="6"/>
  <c r="L2133" i="6"/>
  <c r="L2137" i="6"/>
  <c r="L2135" i="6"/>
  <c r="L2136" i="6"/>
  <c r="L2138" i="6"/>
  <c r="L2140" i="6"/>
  <c r="L2139" i="6"/>
  <c r="L2142" i="6"/>
  <c r="L2141" i="6"/>
  <c r="L2143" i="6"/>
  <c r="L2144" i="6"/>
  <c r="L2145" i="6"/>
  <c r="L2146" i="6"/>
  <c r="L2147" i="6"/>
  <c r="L2148" i="6"/>
  <c r="L2149" i="6"/>
  <c r="L2150" i="6"/>
  <c r="L2153" i="6"/>
  <c r="L2151" i="6"/>
  <c r="L2152" i="6"/>
  <c r="L2155" i="6"/>
  <c r="L2154" i="6"/>
  <c r="L2156" i="6"/>
  <c r="L2157" i="6"/>
  <c r="L2158" i="6"/>
  <c r="L2160" i="6"/>
  <c r="L2159" i="6"/>
  <c r="L2165" i="6"/>
  <c r="L2161" i="6"/>
  <c r="L2162" i="6"/>
  <c r="L2163" i="6"/>
  <c r="L2166" i="6"/>
  <c r="L2164" i="6"/>
  <c r="L2167" i="6"/>
  <c r="L2170" i="6"/>
  <c r="L2169" i="6"/>
  <c r="L2168" i="6"/>
  <c r="L2171" i="6"/>
  <c r="L2172" i="6"/>
  <c r="L2173" i="6"/>
  <c r="L2174" i="6"/>
  <c r="L2175" i="6"/>
  <c r="L2176" i="6"/>
  <c r="L2178" i="6"/>
  <c r="L2177" i="6"/>
  <c r="L2181" i="6"/>
  <c r="L2180" i="6"/>
  <c r="L2179" i="6"/>
  <c r="L2182" i="6"/>
  <c r="L2183" i="6"/>
  <c r="L2185" i="6"/>
  <c r="L2184" i="6"/>
  <c r="L2186" i="6"/>
  <c r="L2187" i="6"/>
  <c r="L2188" i="6"/>
  <c r="L2190" i="6"/>
  <c r="L2189" i="6"/>
  <c r="L2193" i="6"/>
  <c r="L2192" i="6"/>
  <c r="L2191" i="6"/>
  <c r="L2196" i="6"/>
  <c r="L2195" i="6"/>
  <c r="L2194" i="6"/>
  <c r="L2197" i="6"/>
  <c r="L2199" i="6"/>
  <c r="L2198" i="6"/>
  <c r="L2200" i="6"/>
  <c r="L2204" i="6"/>
  <c r="L2202" i="6"/>
  <c r="L2201" i="6"/>
  <c r="L2205" i="6"/>
  <c r="L2203" i="6"/>
  <c r="L2207" i="6"/>
  <c r="L2206" i="6"/>
  <c r="L2208" i="6"/>
  <c r="L2209" i="6"/>
  <c r="L2211" i="6"/>
  <c r="L2213" i="6"/>
  <c r="L2210" i="6"/>
  <c r="L2212" i="6"/>
  <c r="L2214" i="6"/>
  <c r="L2215" i="6"/>
  <c r="L2216" i="6"/>
  <c r="L2217" i="6"/>
  <c r="L2218" i="6"/>
  <c r="L2220" i="6"/>
  <c r="L2223" i="6"/>
  <c r="L2219" i="6"/>
  <c r="L2222" i="6"/>
  <c r="L2221" i="6"/>
  <c r="L2224" i="6"/>
  <c r="L2226" i="6"/>
  <c r="L2225" i="6"/>
  <c r="L2227" i="6"/>
  <c r="L2228" i="6"/>
  <c r="L2229" i="6"/>
  <c r="L2230" i="6"/>
  <c r="L2231" i="6"/>
  <c r="L2232" i="6"/>
  <c r="L2233" i="6"/>
  <c r="L2234" i="6"/>
  <c r="L2236" i="6"/>
  <c r="L2237" i="6"/>
  <c r="L2235" i="6"/>
  <c r="L2238" i="6"/>
  <c r="L2239" i="6"/>
  <c r="L2240" i="6"/>
  <c r="L2241" i="6"/>
  <c r="L2242" i="6"/>
  <c r="L2243" i="6"/>
  <c r="L2247" i="6"/>
  <c r="L2245" i="6"/>
  <c r="L2244" i="6"/>
  <c r="L2248" i="6"/>
  <c r="L2246" i="6"/>
  <c r="L2249" i="6"/>
  <c r="L2251" i="6"/>
  <c r="L2252" i="6"/>
  <c r="L2250" i="6"/>
  <c r="L2253" i="6"/>
  <c r="L2254" i="6"/>
  <c r="L2255" i="6"/>
  <c r="L2257" i="6"/>
  <c r="L2259" i="6"/>
  <c r="L2260" i="6"/>
  <c r="L2256" i="6"/>
  <c r="L2258" i="6"/>
  <c r="L2261" i="6"/>
  <c r="L2262" i="6"/>
  <c r="L2264" i="6"/>
  <c r="L2263" i="6"/>
  <c r="L2267" i="6"/>
  <c r="L2265" i="6"/>
  <c r="L2266" i="6"/>
  <c r="L2270" i="6"/>
  <c r="L2268" i="6"/>
  <c r="L2271" i="6"/>
  <c r="L2269" i="6"/>
  <c r="L2273" i="6"/>
  <c r="L2274" i="6"/>
  <c r="L2272" i="6"/>
  <c r="L2275" i="6"/>
  <c r="L2276" i="6"/>
  <c r="L2277" i="6"/>
  <c r="L2279" i="6"/>
  <c r="L2278" i="6"/>
  <c r="L2280" i="6"/>
  <c r="L2281" i="6"/>
  <c r="L2283" i="6"/>
  <c r="L2284" i="6"/>
  <c r="L2282" i="6"/>
  <c r="L2285" i="6"/>
  <c r="L2287" i="6"/>
  <c r="L2286" i="6"/>
  <c r="L2289" i="6"/>
  <c r="L2288" i="6"/>
  <c r="L2291" i="6"/>
  <c r="L2290" i="6"/>
  <c r="L2292" i="6"/>
  <c r="L2293" i="6"/>
  <c r="L2294" i="6"/>
  <c r="L2295" i="6"/>
  <c r="L2296" i="6"/>
  <c r="L2298" i="6"/>
  <c r="L2297" i="6"/>
  <c r="L2299" i="6"/>
  <c r="L2300" i="6"/>
  <c r="L2302" i="6"/>
  <c r="L2301" i="6"/>
  <c r="L2305" i="6"/>
  <c r="L2303" i="6"/>
  <c r="L2307" i="6"/>
  <c r="L2304" i="6"/>
  <c r="L2306" i="6"/>
  <c r="L2308" i="6"/>
  <c r="L2309" i="6"/>
  <c r="L2311" i="6"/>
  <c r="L2310" i="6"/>
  <c r="L2314" i="6"/>
  <c r="L2312" i="6"/>
  <c r="L2313" i="6"/>
  <c r="L2317" i="6"/>
  <c r="L2315" i="6"/>
  <c r="L2316" i="6"/>
  <c r="L2319" i="6"/>
  <c r="L2318" i="6"/>
  <c r="L2320" i="6"/>
  <c r="L2321" i="6"/>
  <c r="L2322" i="6"/>
  <c r="L2325" i="6"/>
  <c r="L2323" i="6"/>
  <c r="L2324" i="6"/>
  <c r="L2326" i="6"/>
  <c r="L2327" i="6"/>
  <c r="L2328" i="6"/>
  <c r="L2329" i="6"/>
  <c r="L2333" i="6"/>
  <c r="L2330" i="6"/>
  <c r="L2331" i="6"/>
  <c r="L2332" i="6"/>
  <c r="L2334" i="6"/>
  <c r="L2336" i="6"/>
  <c r="L2335" i="6"/>
  <c r="L2338" i="6"/>
  <c r="L2337" i="6"/>
  <c r="L2340" i="6"/>
  <c r="L2339" i="6"/>
  <c r="L2343" i="6"/>
  <c r="L2342" i="6"/>
  <c r="L2341" i="6"/>
  <c r="L2347" i="6"/>
  <c r="L2345" i="6"/>
  <c r="L2344" i="6"/>
  <c r="L2346" i="6"/>
  <c r="L2348" i="6"/>
  <c r="L2349" i="6"/>
  <c r="L2350" i="6"/>
  <c r="L2351" i="6"/>
  <c r="L2352" i="6"/>
  <c r="L2355" i="6"/>
  <c r="L2353" i="6"/>
  <c r="L2354" i="6"/>
  <c r="L2358" i="6"/>
  <c r="L2356" i="6"/>
  <c r="L2357" i="6"/>
  <c r="L2360" i="6"/>
  <c r="L2359" i="6"/>
  <c r="L2361" i="6"/>
  <c r="L2362" i="6"/>
  <c r="L2365" i="6"/>
  <c r="L2363" i="6"/>
  <c r="L2364" i="6"/>
  <c r="L2367" i="6"/>
  <c r="L2366" i="6"/>
  <c r="L2368" i="6"/>
  <c r="L2369" i="6"/>
  <c r="L2371" i="6"/>
  <c r="L2370" i="6"/>
  <c r="L2374" i="6"/>
  <c r="L2372" i="6"/>
  <c r="L2373" i="6"/>
  <c r="L2375" i="6"/>
  <c r="L2377" i="6"/>
  <c r="L2376" i="6"/>
  <c r="L2378" i="6"/>
  <c r="L2379" i="6"/>
  <c r="L2380" i="6"/>
  <c r="L2381" i="6"/>
  <c r="L2382" i="6"/>
  <c r="L2384" i="6"/>
  <c r="L2383" i="6"/>
  <c r="L2385" i="6"/>
  <c r="L2388" i="6"/>
  <c r="L2387" i="6"/>
  <c r="L2389" i="6"/>
  <c r="L2386" i="6"/>
  <c r="L2390" i="6"/>
  <c r="L2393" i="6"/>
  <c r="L2391" i="6"/>
  <c r="L2392" i="6"/>
  <c r="L2396" i="6"/>
  <c r="L2394" i="6"/>
  <c r="L2395" i="6"/>
  <c r="L2398" i="6"/>
  <c r="L2397" i="6"/>
  <c r="L2400" i="6"/>
  <c r="L2402" i="6"/>
  <c r="L2399" i="6"/>
  <c r="L2401" i="6"/>
  <c r="L2403" i="6"/>
  <c r="L2404" i="6"/>
  <c r="L2407" i="6"/>
  <c r="L2405" i="6"/>
  <c r="L2406" i="6"/>
  <c r="L2410" i="6"/>
  <c r="L2408" i="6"/>
  <c r="L2409" i="6"/>
  <c r="L2412" i="6"/>
  <c r="L2413" i="6"/>
  <c r="L2414" i="6"/>
  <c r="L2411" i="6"/>
  <c r="L2415" i="6"/>
  <c r="L2416" i="6"/>
  <c r="L2417" i="6"/>
  <c r="L2418" i="6"/>
  <c r="L2422" i="6"/>
  <c r="L2419" i="6"/>
  <c r="L2421" i="6"/>
  <c r="L2420" i="6"/>
  <c r="L2423" i="6"/>
  <c r="L2424" i="6"/>
  <c r="L2425" i="6"/>
  <c r="L2426" i="6"/>
  <c r="L2427" i="6"/>
  <c r="L2428" i="6"/>
  <c r="L2432" i="6"/>
  <c r="L2430" i="6"/>
  <c r="L2429" i="6"/>
  <c r="L2433" i="6"/>
  <c r="L2431" i="6"/>
  <c r="L2434" i="6"/>
  <c r="L2436" i="6"/>
  <c r="L2435" i="6"/>
  <c r="L2437" i="6"/>
  <c r="L2439" i="6"/>
  <c r="L2438" i="6"/>
  <c r="L2440" i="6"/>
  <c r="L2441" i="6"/>
  <c r="L2442" i="6"/>
  <c r="L2445" i="6"/>
  <c r="L2444" i="6"/>
  <c r="L2443" i="6"/>
  <c r="L2447" i="6"/>
  <c r="L2448" i="6"/>
  <c r="L2446" i="6"/>
  <c r="L2449" i="6"/>
  <c r="L2450" i="6"/>
  <c r="L2452" i="6"/>
  <c r="L2451" i="6"/>
  <c r="L2453" i="6"/>
  <c r="L2454" i="6"/>
  <c r="L2455" i="6"/>
  <c r="L2457" i="6"/>
  <c r="L2456" i="6"/>
  <c r="L2458" i="6"/>
  <c r="L2462" i="6"/>
  <c r="L2459" i="6"/>
  <c r="L2460" i="6"/>
  <c r="L2461" i="6"/>
  <c r="L2463" i="6"/>
  <c r="L2464" i="6"/>
  <c r="L2465" i="6"/>
  <c r="L2466" i="6"/>
  <c r="L2467" i="6"/>
  <c r="L2468" i="6"/>
  <c r="L2470" i="6"/>
  <c r="L2469" i="6"/>
  <c r="L2471" i="6"/>
  <c r="L2474" i="6"/>
  <c r="L2473" i="6"/>
  <c r="L2472" i="6"/>
  <c r="L2475" i="6"/>
  <c r="L2476" i="6"/>
  <c r="L2477" i="6"/>
  <c r="L2479" i="6"/>
  <c r="L2478" i="6"/>
  <c r="L2480" i="6"/>
  <c r="L2483" i="6"/>
  <c r="L2481" i="6"/>
  <c r="L2482" i="6"/>
  <c r="L2485" i="6"/>
  <c r="L2484" i="6"/>
  <c r="L2486" i="6"/>
  <c r="L2487" i="6"/>
  <c r="L2488" i="6"/>
  <c r="L2490" i="6"/>
  <c r="L2489" i="6"/>
  <c r="L2495" i="6"/>
  <c r="L2491" i="6"/>
  <c r="L2493" i="6"/>
  <c r="L2492" i="6"/>
  <c r="L2496" i="6"/>
  <c r="L2494" i="6"/>
  <c r="L2497" i="6"/>
  <c r="L2499" i="6"/>
  <c r="L2498" i="6"/>
  <c r="L2501" i="6"/>
  <c r="L2500" i="6"/>
  <c r="L2502" i="6"/>
  <c r="L2503" i="6"/>
  <c r="L2505" i="6"/>
  <c r="L2504" i="6"/>
  <c r="L2506" i="6"/>
  <c r="L2507" i="6"/>
  <c r="L2508" i="6"/>
  <c r="L2510" i="6"/>
  <c r="L2509" i="6"/>
  <c r="L2513" i="6"/>
  <c r="L2512" i="6"/>
  <c r="L2511" i="6"/>
  <c r="L2514" i="6"/>
  <c r="L2515" i="6"/>
  <c r="L2516" i="6"/>
  <c r="L2517" i="6"/>
  <c r="L2518" i="6"/>
  <c r="L2519" i="6"/>
  <c r="L2521" i="6"/>
  <c r="L2520" i="6"/>
  <c r="L2522" i="6"/>
  <c r="L2526" i="6"/>
  <c r="L2524" i="6"/>
  <c r="L2523" i="6"/>
  <c r="L2527" i="6"/>
  <c r="L2525" i="6"/>
  <c r="L2529" i="6"/>
  <c r="L2528" i="6"/>
  <c r="L2530" i="6"/>
  <c r="L2531" i="6"/>
  <c r="L2532" i="6"/>
  <c r="L2534" i="6"/>
  <c r="L2533" i="6"/>
  <c r="L2539" i="6"/>
  <c r="L2535" i="6"/>
  <c r="L2536" i="6"/>
  <c r="L2537" i="6"/>
  <c r="L2540" i="6"/>
  <c r="L2538" i="6"/>
  <c r="L2542" i="6"/>
  <c r="L2541" i="6"/>
  <c r="L2543" i="6"/>
  <c r="L2545" i="6"/>
  <c r="L2544" i="6"/>
  <c r="L2547" i="6"/>
  <c r="L2546" i="6"/>
  <c r="L2551" i="6"/>
  <c r="L2548" i="6"/>
  <c r="L2549" i="6"/>
  <c r="L2552" i="6"/>
  <c r="L2550" i="6"/>
  <c r="L2553" i="6"/>
  <c r="L2554" i="6"/>
  <c r="L2555" i="6"/>
  <c r="L2556" i="6"/>
  <c r="L2559" i="6"/>
  <c r="L2557" i="6"/>
  <c r="L2558" i="6"/>
  <c r="L2560" i="6"/>
  <c r="L2561" i="6"/>
  <c r="L2564" i="6"/>
  <c r="L2562" i="6"/>
  <c r="L2563" i="6"/>
  <c r="L2567" i="6"/>
  <c r="L2565" i="6"/>
  <c r="L2568" i="6"/>
  <c r="L2566" i="6"/>
  <c r="L2570" i="6"/>
  <c r="L2571" i="6"/>
  <c r="L2569" i="6"/>
  <c r="L2572" i="6"/>
  <c r="L2573" i="6"/>
  <c r="L2574" i="6"/>
  <c r="L2575" i="6"/>
  <c r="L2576" i="6"/>
  <c r="L2577" i="6"/>
  <c r="L2578" i="6"/>
  <c r="L2579" i="6"/>
  <c r="L2580" i="6"/>
  <c r="L2581" i="6"/>
  <c r="L2583" i="6"/>
  <c r="L2582" i="6"/>
  <c r="L2584" i="6"/>
  <c r="L2585" i="6"/>
  <c r="L2586" i="6"/>
  <c r="L2587" i="6"/>
  <c r="L2588" i="6"/>
  <c r="L2589" i="6"/>
  <c r="L2590" i="6"/>
  <c r="L2593" i="6"/>
  <c r="L2591" i="6"/>
  <c r="L2592" i="6"/>
  <c r="L2594" i="6"/>
  <c r="L2595" i="6"/>
  <c r="L2597" i="6"/>
  <c r="L2596" i="6"/>
  <c r="L2599" i="6"/>
  <c r="L2598" i="6"/>
  <c r="L2600" i="6"/>
  <c r="L2601" i="6"/>
  <c r="L2604" i="6"/>
  <c r="L2602" i="6"/>
  <c r="L2603" i="6"/>
  <c r="L2607" i="6"/>
  <c r="L2605" i="6"/>
  <c r="L2606" i="6"/>
  <c r="L2610" i="6"/>
  <c r="L2608" i="6"/>
  <c r="L2609" i="6"/>
  <c r="L2611" i="6"/>
  <c r="L2612" i="6"/>
  <c r="L2614" i="6"/>
  <c r="L2613" i="6"/>
  <c r="L2616" i="6"/>
  <c r="L2615" i="6"/>
  <c r="L2617" i="6"/>
  <c r="L2618" i="6"/>
  <c r="L2620" i="6"/>
  <c r="L2619" i="6"/>
  <c r="L2621" i="6"/>
  <c r="L2623" i="6"/>
  <c r="L2622" i="6"/>
  <c r="L2624" i="6"/>
  <c r="L2625" i="6"/>
  <c r="L2628" i="6"/>
  <c r="L2627" i="6"/>
  <c r="L2629" i="6"/>
  <c r="L2626" i="6"/>
  <c r="L2631" i="6"/>
  <c r="L2632" i="6"/>
  <c r="L2630" i="6"/>
  <c r="L2633" i="6"/>
  <c r="L2634" i="6"/>
  <c r="L2635" i="6"/>
  <c r="L2636" i="6"/>
  <c r="L2637" i="6"/>
  <c r="L2638" i="6"/>
  <c r="L2639" i="6"/>
  <c r="L2640" i="6"/>
  <c r="L2642" i="6"/>
  <c r="L2641" i="6"/>
  <c r="L2646" i="6"/>
  <c r="L2643" i="6"/>
  <c r="L2644" i="6"/>
  <c r="L2647" i="6"/>
  <c r="L2645" i="6"/>
  <c r="L2649" i="6"/>
  <c r="L2648" i="6"/>
  <c r="L2650" i="6"/>
  <c r="L2651" i="6"/>
  <c r="L2652" i="6"/>
  <c r="L2653" i="6"/>
  <c r="L2656" i="6"/>
  <c r="L2654" i="6"/>
  <c r="L2655" i="6"/>
  <c r="L2657" i="6"/>
  <c r="L2658" i="6"/>
  <c r="L2660" i="6"/>
  <c r="L2659" i="6"/>
  <c r="L2662" i="6"/>
  <c r="L2661" i="6"/>
  <c r="L2663" i="6"/>
  <c r="L2668" i="6"/>
  <c r="L2664" i="6"/>
  <c r="L2665" i="6"/>
  <c r="L2666" i="6"/>
  <c r="L2669" i="6"/>
  <c r="L2667" i="6"/>
  <c r="L2670" i="6"/>
  <c r="L2672" i="6"/>
  <c r="L2671" i="6"/>
  <c r="L2673" i="6"/>
  <c r="L2674" i="6"/>
  <c r="L2677" i="6"/>
  <c r="L2676" i="6"/>
  <c r="L2675" i="6"/>
  <c r="L2679" i="6"/>
  <c r="L2680" i="6"/>
  <c r="L2678" i="6"/>
  <c r="L2681" i="6"/>
  <c r="L2682" i="6"/>
  <c r="L2683" i="6"/>
  <c r="L2684" i="6"/>
  <c r="L2685" i="6"/>
  <c r="L2687" i="6"/>
  <c r="L2686" i="6"/>
  <c r="L2689" i="6"/>
  <c r="L2688" i="6"/>
  <c r="L2691" i="6"/>
  <c r="L2690" i="6"/>
  <c r="L2692" i="6"/>
  <c r="L2693" i="6"/>
  <c r="L2695" i="6"/>
  <c r="L2694" i="6"/>
  <c r="L2696" i="6"/>
  <c r="L2697" i="6"/>
  <c r="L2698" i="6"/>
  <c r="L2699" i="6"/>
  <c r="L2700" i="6"/>
  <c r="L2701" i="6"/>
  <c r="L2704" i="6"/>
  <c r="L2702" i="6"/>
  <c r="L2703" i="6"/>
  <c r="L2705" i="6"/>
  <c r="L2706" i="6"/>
  <c r="L2707" i="6"/>
  <c r="L2708" i="6"/>
  <c r="L2709" i="6"/>
  <c r="L2710" i="6"/>
  <c r="L2711" i="6"/>
  <c r="L2713" i="6"/>
  <c r="L2712" i="6"/>
  <c r="L2716" i="6"/>
  <c r="L2714" i="6"/>
  <c r="L2715" i="6"/>
  <c r="L2718" i="6"/>
  <c r="L2717" i="6"/>
  <c r="L2719" i="6"/>
  <c r="L2721" i="6"/>
  <c r="L2720" i="6"/>
  <c r="L2722" i="6"/>
  <c r="L2724" i="6"/>
  <c r="L2723" i="6"/>
  <c r="L2725" i="6"/>
  <c r="L2726" i="6"/>
  <c r="L2728" i="6"/>
  <c r="L2727" i="6"/>
  <c r="L2729" i="6"/>
  <c r="L2730" i="6"/>
  <c r="L2735" i="6"/>
  <c r="L2731" i="6"/>
  <c r="L2732" i="6"/>
  <c r="L2733" i="6"/>
  <c r="L2734" i="6"/>
  <c r="L2736" i="6"/>
  <c r="L2740" i="6"/>
  <c r="L2737" i="6"/>
  <c r="L2738" i="6"/>
  <c r="L2739" i="6"/>
  <c r="L2741" i="6"/>
  <c r="L2742" i="6"/>
  <c r="L2743" i="6"/>
  <c r="L2745" i="6"/>
  <c r="L2748" i="6"/>
  <c r="L2744" i="6"/>
  <c r="L2747" i="6"/>
  <c r="L2746" i="6"/>
  <c r="L2749" i="6"/>
  <c r="L2751" i="6"/>
  <c r="L2750" i="6"/>
  <c r="L2754" i="6"/>
  <c r="L2752" i="6"/>
  <c r="L2753" i="6"/>
  <c r="L2757" i="6"/>
  <c r="L2755" i="6"/>
  <c r="L2756" i="6"/>
  <c r="L2760" i="6"/>
  <c r="L2758" i="6"/>
  <c r="L2759" i="6"/>
  <c r="L2762" i="6"/>
  <c r="L2761" i="6"/>
  <c r="L2764" i="6"/>
  <c r="L2763" i="6"/>
  <c r="L2767" i="6"/>
  <c r="L2765" i="6"/>
  <c r="L2766" i="6"/>
  <c r="L2770" i="6"/>
  <c r="L2768" i="6"/>
  <c r="L2771" i="6"/>
  <c r="L2769" i="6"/>
  <c r="L2773" i="6"/>
  <c r="L2772" i="6"/>
  <c r="L2774" i="6"/>
  <c r="L2775" i="6"/>
  <c r="L2776" i="6"/>
  <c r="L2777" i="6"/>
  <c r="L2782" i="6"/>
  <c r="L2778" i="6"/>
  <c r="L2779" i="6"/>
  <c r="L2780" i="6"/>
  <c r="L2783" i="6"/>
  <c r="L2781" i="6"/>
  <c r="L2784" i="6"/>
  <c r="L2786" i="6"/>
  <c r="L2785" i="6"/>
  <c r="L2787" i="6"/>
  <c r="L2788" i="6"/>
  <c r="L2789" i="6"/>
  <c r="L2791" i="6"/>
  <c r="L2790" i="6"/>
  <c r="L2794" i="6"/>
  <c r="L2792" i="6"/>
  <c r="L2796" i="6"/>
  <c r="L2793" i="6"/>
  <c r="L2795" i="6"/>
  <c r="L2797" i="6"/>
  <c r="L2799" i="6"/>
  <c r="L2798" i="6"/>
  <c r="L2801" i="6"/>
  <c r="L2800" i="6"/>
  <c r="L2802" i="6"/>
  <c r="L2803" i="6"/>
  <c r="L2808" i="6"/>
  <c r="L2804" i="6"/>
  <c r="L2805" i="6"/>
  <c r="L2806" i="6"/>
  <c r="L2809" i="6"/>
  <c r="L2807" i="6"/>
  <c r="L2811" i="6"/>
  <c r="L2810" i="6"/>
  <c r="L2812" i="6"/>
  <c r="L2814" i="6"/>
  <c r="L2813" i="6"/>
  <c r="L2815" i="6"/>
  <c r="L2817" i="6"/>
  <c r="L2816" i="6"/>
  <c r="L2820" i="6"/>
  <c r="L2818" i="6"/>
  <c r="L2819" i="6"/>
  <c r="L2822" i="6"/>
  <c r="L2821" i="6"/>
  <c r="L2823" i="6"/>
  <c r="L2826" i="6"/>
  <c r="L2825" i="6"/>
  <c r="L2824" i="6"/>
  <c r="L2828" i="6"/>
  <c r="L2827" i="6"/>
  <c r="L2830" i="6"/>
  <c r="L2829" i="6"/>
  <c r="L2831" i="6"/>
  <c r="L2832" i="6"/>
  <c r="L2835" i="6"/>
  <c r="L2833" i="6"/>
  <c r="L2834" i="6"/>
  <c r="L2838" i="6"/>
  <c r="L2836" i="6"/>
  <c r="L2839" i="6"/>
  <c r="L2837" i="6"/>
  <c r="L2841" i="6"/>
  <c r="L2842" i="6"/>
  <c r="L2840" i="6"/>
  <c r="L2843" i="6"/>
  <c r="L2844" i="6"/>
  <c r="L2845" i="6"/>
  <c r="L2846" i="6"/>
  <c r="L2847" i="6"/>
  <c r="L2848" i="6"/>
  <c r="L2849" i="6"/>
  <c r="L2850" i="6"/>
  <c r="L2852" i="6"/>
  <c r="L2851" i="6"/>
  <c r="L2855" i="6"/>
  <c r="L2853" i="6"/>
  <c r="L2854" i="6"/>
  <c r="L2856" i="6"/>
  <c r="L2857" i="6"/>
  <c r="L2858" i="6"/>
  <c r="L2859" i="6"/>
  <c r="L2860" i="6"/>
  <c r="L2861" i="6"/>
  <c r="L2862" i="6"/>
  <c r="L2863" i="6"/>
  <c r="L2864" i="6"/>
  <c r="L2866" i="6"/>
  <c r="L2865" i="6"/>
  <c r="L2868" i="6"/>
  <c r="L2867" i="6"/>
  <c r="L2871" i="6"/>
  <c r="L2869" i="6"/>
  <c r="L2870" i="6"/>
  <c r="L2874" i="6"/>
  <c r="L2872" i="6"/>
  <c r="L2873" i="6"/>
  <c r="L2877" i="6"/>
  <c r="L2875" i="6"/>
  <c r="L2876" i="6"/>
  <c r="L2878" i="6"/>
  <c r="L2879" i="6"/>
  <c r="L2881" i="6"/>
  <c r="L2880" i="6"/>
  <c r="L2883" i="6"/>
  <c r="L2882" i="6"/>
  <c r="L2884" i="6"/>
  <c r="L2885" i="6"/>
  <c r="L2886" i="6"/>
  <c r="L2888" i="6"/>
  <c r="L2887" i="6"/>
  <c r="L2890" i="6"/>
  <c r="L2889" i="6"/>
  <c r="L2891" i="6"/>
  <c r="L2892" i="6"/>
  <c r="L2893" i="6"/>
  <c r="L2897" i="6"/>
  <c r="L2894" i="6"/>
  <c r="L2895" i="6"/>
  <c r="L2898" i="6"/>
  <c r="L2896" i="6"/>
  <c r="L2900" i="6"/>
  <c r="L2899" i="6"/>
  <c r="L2902" i="6"/>
  <c r="L2901" i="6"/>
  <c r="L2903" i="6"/>
  <c r="L2904" i="6"/>
  <c r="L2905" i="6"/>
  <c r="L2907" i="6"/>
  <c r="L2909" i="6"/>
  <c r="L2906" i="6"/>
  <c r="L2908" i="6"/>
  <c r="L2911" i="6"/>
  <c r="L2912" i="6"/>
  <c r="L2910" i="6"/>
  <c r="L2913" i="6"/>
  <c r="L2915" i="6"/>
  <c r="L2914" i="6"/>
  <c r="L2917" i="6"/>
  <c r="L2916" i="6"/>
  <c r="L2920" i="6"/>
  <c r="L2918" i="6"/>
  <c r="L2919" i="6"/>
  <c r="L2923" i="6"/>
  <c r="L2921" i="6"/>
  <c r="L2922" i="6"/>
  <c r="L2925" i="6"/>
  <c r="L2924" i="6"/>
  <c r="L2926" i="6"/>
  <c r="L2927" i="6"/>
  <c r="L2928" i="6"/>
  <c r="L2931" i="6"/>
  <c r="L2930" i="6"/>
  <c r="L2929" i="6"/>
  <c r="L2933" i="6"/>
  <c r="L2934" i="6"/>
  <c r="L2932" i="6"/>
  <c r="L2935" i="6"/>
  <c r="L2936" i="6"/>
  <c r="L2938" i="6"/>
  <c r="L2937" i="6"/>
  <c r="L2939" i="6"/>
  <c r="L2940" i="6"/>
  <c r="L2942" i="6"/>
  <c r="L2941" i="6"/>
  <c r="L2944" i="6"/>
  <c r="L2943" i="6"/>
  <c r="L2945" i="6"/>
  <c r="L2946" i="6"/>
  <c r="L2947" i="6"/>
  <c r="L2950" i="6"/>
  <c r="L2948" i="6"/>
  <c r="L2949" i="6"/>
  <c r="L2951" i="6"/>
  <c r="L2952" i="6"/>
  <c r="L2955" i="6"/>
  <c r="L2953" i="6"/>
  <c r="L2954" i="6"/>
  <c r="L2957" i="6"/>
  <c r="L2956" i="6"/>
  <c r="L2958" i="6"/>
  <c r="L2961" i="6"/>
  <c r="L2959" i="6"/>
  <c r="L2960" i="6"/>
  <c r="L2962" i="6"/>
  <c r="L2963" i="6"/>
  <c r="L2964" i="6"/>
  <c r="L2966" i="6"/>
  <c r="L2965" i="6"/>
  <c r="L2967" i="6"/>
  <c r="L2968" i="6"/>
  <c r="L2969" i="6"/>
  <c r="L2970" i="6"/>
  <c r="L2972" i="6"/>
  <c r="L2975" i="6"/>
  <c r="L2971" i="6"/>
  <c r="L2974" i="6"/>
  <c r="L2973" i="6"/>
  <c r="L2976" i="6"/>
  <c r="L2978" i="6"/>
  <c r="L2977" i="6"/>
  <c r="L2979" i="6"/>
  <c r="L2980" i="6"/>
  <c r="L2981" i="6"/>
  <c r="L2983" i="6"/>
  <c r="L2982" i="6"/>
  <c r="L2984" i="6"/>
  <c r="L2988" i="6"/>
  <c r="L2986" i="6"/>
  <c r="L2985" i="6"/>
  <c r="L2987" i="6"/>
  <c r="L2991" i="6"/>
  <c r="L2989" i="6"/>
  <c r="L2992" i="6"/>
  <c r="L2990" i="6"/>
  <c r="L2994" i="6"/>
  <c r="L2995" i="6"/>
  <c r="L2993" i="6"/>
  <c r="L2996" i="6"/>
  <c r="L2997" i="6"/>
  <c r="L2998" i="6"/>
  <c r="L2999" i="6"/>
  <c r="L3000" i="6"/>
  <c r="L3003" i="6"/>
  <c r="L3001" i="6"/>
  <c r="L3002" i="6"/>
  <c r="L3006" i="6"/>
  <c r="L3004" i="6"/>
  <c r="L3005" i="6"/>
  <c r="L3008" i="6"/>
  <c r="L3007" i="6"/>
  <c r="L3010" i="6"/>
  <c r="L3009" i="6"/>
  <c r="L3012" i="6"/>
  <c r="L3011" i="6"/>
  <c r="L3013" i="6"/>
  <c r="L3015" i="6"/>
  <c r="L3014" i="6"/>
  <c r="L3016" i="6"/>
  <c r="L3017" i="6"/>
  <c r="L3018" i="6"/>
  <c r="L3019" i="6"/>
  <c r="L3021" i="6"/>
  <c r="L3020" i="6"/>
  <c r="L3022" i="6"/>
  <c r="L3023" i="6"/>
  <c r="L3024" i="6"/>
  <c r="L3025" i="6"/>
  <c r="L3029" i="6"/>
  <c r="L3027" i="6"/>
  <c r="L3026" i="6"/>
  <c r="L3028" i="6"/>
  <c r="L3032" i="6"/>
  <c r="L3030" i="6"/>
  <c r="L3031" i="6"/>
  <c r="L3035" i="6"/>
  <c r="L3033" i="6"/>
  <c r="L3034" i="6"/>
  <c r="L3036" i="6"/>
  <c r="L3037" i="6"/>
  <c r="L3038" i="6"/>
  <c r="L3040" i="6"/>
  <c r="L3039" i="6"/>
  <c r="L3041" i="6"/>
  <c r="L3042" i="6"/>
  <c r="L3044" i="6"/>
  <c r="L3043" i="6"/>
  <c r="L3045" i="6"/>
  <c r="L3048" i="6"/>
  <c r="L3049" i="6"/>
  <c r="L3046" i="6"/>
  <c r="L3047" i="6"/>
  <c r="L3051" i="6"/>
  <c r="L3050" i="6"/>
  <c r="L3052" i="6"/>
  <c r="L3054" i="6"/>
  <c r="L3053" i="6"/>
  <c r="L3057" i="6"/>
  <c r="L3056" i="6"/>
  <c r="L3058" i="6"/>
  <c r="L3055" i="6"/>
  <c r="L3060" i="6"/>
  <c r="L3059" i="6"/>
  <c r="L3061" i="6"/>
  <c r="L3062" i="6"/>
  <c r="L3064" i="6"/>
  <c r="L3063" i="6"/>
  <c r="L3065" i="6"/>
  <c r="L3068" i="6"/>
  <c r="L3066" i="6"/>
  <c r="L3067" i="6"/>
  <c r="L3071" i="6"/>
  <c r="L3069" i="6"/>
  <c r="L3070" i="6"/>
  <c r="L3073" i="6"/>
  <c r="L3072" i="6"/>
  <c r="L3074" i="6"/>
  <c r="L3075" i="6"/>
  <c r="L3076" i="6"/>
  <c r="L3078" i="6"/>
  <c r="L3077" i="6"/>
  <c r="L3080" i="6"/>
  <c r="L3079" i="6"/>
  <c r="L3083" i="6"/>
  <c r="L3081" i="6"/>
  <c r="L3082" i="6"/>
  <c r="L3086" i="6"/>
  <c r="L3084" i="6"/>
  <c r="L3087" i="6"/>
  <c r="L3085" i="6"/>
  <c r="L3089" i="6"/>
  <c r="L3090" i="6"/>
  <c r="L3088" i="6"/>
  <c r="L3091" i="6"/>
  <c r="L3092" i="6"/>
  <c r="L3094" i="6"/>
  <c r="L3093" i="6"/>
  <c r="L3096" i="6"/>
  <c r="L3095" i="6"/>
  <c r="L3098" i="6"/>
  <c r="L3097" i="6"/>
  <c r="L3099" i="6"/>
  <c r="L3100" i="6"/>
  <c r="L3101" i="6"/>
  <c r="L3104" i="6"/>
  <c r="L3103" i="6"/>
  <c r="L3102" i="6"/>
  <c r="L3107" i="6"/>
  <c r="L3105" i="6"/>
  <c r="L3106" i="6"/>
  <c r="L3108" i="6"/>
  <c r="L3109" i="6"/>
  <c r="L3110" i="6"/>
  <c r="L3111" i="6"/>
  <c r="L3113" i="6"/>
  <c r="L3112" i="6"/>
  <c r="L3114" i="6"/>
  <c r="L3115" i="6"/>
  <c r="L3116" i="6"/>
  <c r="L3119" i="6"/>
  <c r="L3117" i="6"/>
  <c r="L3118" i="6"/>
  <c r="L3122" i="6"/>
  <c r="L3121" i="6"/>
  <c r="L3120" i="6"/>
  <c r="L3123" i="6"/>
  <c r="L3125" i="6"/>
  <c r="L3124" i="6"/>
  <c r="L3128" i="6"/>
  <c r="L3126" i="6"/>
  <c r="L3127" i="6"/>
  <c r="L3131" i="6"/>
  <c r="L3129" i="6"/>
  <c r="L3130" i="6"/>
  <c r="L3133" i="6"/>
  <c r="L3132" i="6"/>
  <c r="L3136" i="6"/>
  <c r="L3134" i="6"/>
  <c r="L3135" i="6"/>
  <c r="L3137" i="6"/>
  <c r="L3138" i="6"/>
  <c r="L3141" i="6"/>
  <c r="L3139" i="6"/>
  <c r="L3140" i="6"/>
  <c r="L3144" i="6"/>
  <c r="L3142" i="6"/>
  <c r="L3143" i="6"/>
  <c r="L3145" i="6"/>
  <c r="L3146" i="6"/>
  <c r="L3149" i="6"/>
  <c r="L3147" i="6"/>
  <c r="L3148" i="6"/>
  <c r="L3150" i="6"/>
  <c r="L3153" i="6"/>
  <c r="L3151" i="6"/>
  <c r="L3152" i="6"/>
  <c r="L3156" i="6"/>
  <c r="L3154" i="6"/>
  <c r="L3155" i="6"/>
  <c r="L3159" i="6"/>
  <c r="L3158" i="6"/>
  <c r="L3157" i="6"/>
  <c r="L3160" i="6"/>
  <c r="L3162" i="6"/>
  <c r="L3161" i="6"/>
  <c r="L3163" i="6"/>
  <c r="L3164" i="6"/>
  <c r="L3167" i="6"/>
  <c r="L3165" i="6"/>
  <c r="L3166" i="6"/>
  <c r="L3170" i="6"/>
  <c r="L3168" i="6"/>
  <c r="L3169" i="6"/>
  <c r="L3172" i="6"/>
  <c r="L3171" i="6"/>
  <c r="L3175" i="6"/>
  <c r="L3173" i="6"/>
  <c r="L3174" i="6"/>
  <c r="L3176" i="6"/>
  <c r="L3177" i="6"/>
  <c r="L3180" i="6"/>
  <c r="L3178" i="6"/>
  <c r="L3179" i="6"/>
  <c r="L3183" i="6"/>
  <c r="L3181" i="6"/>
  <c r="L3182" i="6"/>
  <c r="L3185" i="6"/>
  <c r="L3184" i="6"/>
  <c r="L3188" i="6"/>
  <c r="L3186" i="6"/>
  <c r="L3187" i="6"/>
  <c r="L3189" i="6"/>
  <c r="L3190" i="6"/>
  <c r="L3193" i="6"/>
  <c r="L3191" i="6"/>
  <c r="L3192" i="6"/>
  <c r="L3196" i="6"/>
  <c r="L3194" i="6"/>
  <c r="L3195" i="6"/>
  <c r="L3199" i="6"/>
  <c r="L3198" i="6"/>
  <c r="L3197" i="6"/>
  <c r="L3200" i="6"/>
  <c r="L3201" i="6"/>
  <c r="L3202" i="6"/>
  <c r="L3205" i="6"/>
  <c r="L3203" i="6"/>
  <c r="L3204" i="6"/>
  <c r="L3208" i="6"/>
  <c r="L3206" i="6"/>
  <c r="L3207" i="6"/>
  <c r="L3210" i="6"/>
  <c r="L3209" i="6"/>
  <c r="L3213" i="6"/>
  <c r="L3212" i="6"/>
  <c r="L3211" i="6"/>
  <c r="L3214" i="6"/>
  <c r="L3216" i="6"/>
  <c r="L3215" i="6"/>
  <c r="L3217" i="6"/>
  <c r="L3218" i="6"/>
  <c r="L3219" i="6"/>
  <c r="L3220" i="6"/>
  <c r="L3223" i="6"/>
  <c r="L3221" i="6"/>
  <c r="L3225" i="6"/>
  <c r="L3222" i="6"/>
  <c r="L3224" i="6"/>
  <c r="L3226" i="6"/>
  <c r="L3227" i="6"/>
  <c r="L3229" i="6"/>
  <c r="L3228" i="6"/>
  <c r="L3231" i="6"/>
  <c r="L3230" i="6"/>
  <c r="L3234" i="6"/>
  <c r="L3232" i="6"/>
  <c r="L3233" i="6"/>
  <c r="L3236" i="6"/>
  <c r="L3235" i="6"/>
  <c r="L3239" i="6"/>
  <c r="L3237" i="6"/>
  <c r="L3238" i="6"/>
  <c r="L3241" i="6"/>
  <c r="L3240" i="6"/>
  <c r="L3242" i="6"/>
  <c r="L3243" i="6"/>
  <c r="L3244" i="6"/>
  <c r="L3245" i="6"/>
  <c r="L3246" i="6"/>
  <c r="L3247" i="6"/>
  <c r="L3249" i="6"/>
  <c r="L3248" i="6"/>
  <c r="L3250" i="6"/>
  <c r="L3251" i="6"/>
  <c r="L3252" i="6"/>
  <c r="L3257" i="6"/>
  <c r="L3253" i="6"/>
  <c r="L3255" i="6"/>
  <c r="L3254" i="6"/>
  <c r="L3256" i="6"/>
  <c r="L3258" i="6"/>
  <c r="L3259" i="6"/>
  <c r="L3260" i="6"/>
  <c r="L3263" i="6"/>
  <c r="L3261" i="6"/>
  <c r="L3262" i="6"/>
  <c r="L3266" i="6"/>
  <c r="L3264" i="6"/>
  <c r="L3265" i="6"/>
  <c r="L3269" i="6"/>
  <c r="L3268" i="6"/>
  <c r="L3267" i="6"/>
  <c r="L3270" i="6"/>
  <c r="L3271" i="6"/>
  <c r="L3272" i="6"/>
  <c r="L3274" i="6"/>
  <c r="L3273" i="6"/>
  <c r="L3277" i="6"/>
  <c r="L3275" i="6"/>
  <c r="L3276" i="6"/>
  <c r="L3280" i="6"/>
  <c r="L3278" i="6"/>
  <c r="L3281" i="6"/>
  <c r="L3279" i="6"/>
  <c r="L3283" i="6"/>
  <c r="L3284" i="6"/>
  <c r="L3282" i="6"/>
  <c r="L3285" i="6"/>
  <c r="L3286" i="6"/>
  <c r="L3288" i="6"/>
  <c r="L3287" i="6"/>
  <c r="L3289" i="6"/>
  <c r="L3290" i="6"/>
  <c r="L3293" i="6"/>
  <c r="L3291" i="6"/>
  <c r="L3292" i="6"/>
  <c r="L3296" i="6"/>
  <c r="L3294" i="6"/>
  <c r="L3295" i="6"/>
  <c r="L3298" i="6"/>
  <c r="L3297" i="6"/>
  <c r="L3301" i="6"/>
  <c r="L3299" i="6"/>
  <c r="L3300" i="6"/>
  <c r="L3302" i="6"/>
  <c r="L3303" i="6"/>
  <c r="L3306" i="6"/>
  <c r="L3304" i="6"/>
  <c r="L3305" i="6"/>
  <c r="L3309" i="6"/>
  <c r="L3307" i="6"/>
  <c r="L3308" i="6"/>
  <c r="L3312" i="6"/>
  <c r="L3311" i="6"/>
  <c r="L3310" i="6"/>
  <c r="L3313" i="6"/>
  <c r="L3314" i="6"/>
  <c r="L3315" i="6"/>
  <c r="L3317" i="6"/>
  <c r="L3316" i="6"/>
  <c r="L3320" i="6"/>
  <c r="L3318" i="6"/>
  <c r="L3319" i="6"/>
  <c r="L3323" i="6"/>
  <c r="L3321" i="6"/>
  <c r="L3324" i="6"/>
  <c r="L3322" i="6"/>
  <c r="L3326" i="6"/>
  <c r="L3327" i="6"/>
  <c r="L3325" i="6"/>
  <c r="L3329" i="6"/>
  <c r="L3328" i="6"/>
  <c r="L3330" i="6"/>
  <c r="L3332" i="6"/>
  <c r="L3331" i="6"/>
  <c r="L3333" i="6"/>
  <c r="L3334" i="6"/>
  <c r="L3336" i="6"/>
  <c r="L3335" i="6"/>
  <c r="L3338" i="6"/>
  <c r="L3337" i="6"/>
  <c r="L3339" i="6"/>
  <c r="L3340" i="6"/>
  <c r="L3344" i="6"/>
  <c r="L3341" i="6"/>
  <c r="L3342" i="6"/>
  <c r="L3345" i="6"/>
  <c r="L3343" i="6"/>
  <c r="L3346" i="6"/>
  <c r="L3347" i="6"/>
  <c r="L3348" i="6"/>
  <c r="L3349" i="6"/>
  <c r="L3352" i="6"/>
  <c r="L3350" i="6"/>
  <c r="L3353" i="6"/>
  <c r="L3354" i="6"/>
  <c r="L3351" i="6"/>
  <c r="L3355" i="6"/>
  <c r="L3356" i="6"/>
  <c r="L3359" i="6"/>
  <c r="L3358" i="6"/>
  <c r="L3357" i="6"/>
  <c r="L3361" i="6"/>
  <c r="L3362" i="6"/>
  <c r="L3360" i="6"/>
  <c r="L3364" i="6"/>
  <c r="L3363" i="6"/>
  <c r="L3365" i="6"/>
  <c r="L3366" i="6"/>
  <c r="L3367" i="6"/>
  <c r="L3370" i="6"/>
  <c r="L3369" i="6"/>
  <c r="L3368" i="6"/>
  <c r="L3372" i="6"/>
  <c r="L3373" i="6"/>
  <c r="L3371" i="6"/>
  <c r="L3374" i="6"/>
  <c r="L3375" i="6"/>
  <c r="L3377" i="6"/>
  <c r="L3376" i="6"/>
  <c r="L3378" i="6"/>
  <c r="L3379" i="6"/>
  <c r="L3382" i="6"/>
  <c r="L3380" i="6"/>
  <c r="L3381" i="6"/>
  <c r="L3385" i="6"/>
  <c r="L3383" i="6"/>
  <c r="L3384" i="6"/>
  <c r="L3387" i="6"/>
  <c r="L3386" i="6"/>
  <c r="L3390" i="6"/>
  <c r="L3388" i="6"/>
  <c r="L3389" i="6"/>
  <c r="L3391" i="6"/>
  <c r="L3392" i="6"/>
  <c r="L3394" i="6"/>
  <c r="L3396" i="6"/>
  <c r="L3393" i="6"/>
  <c r="L3395" i="6"/>
  <c r="L3397" i="6"/>
  <c r="L3398" i="6"/>
  <c r="L3399" i="6"/>
  <c r="L3400" i="6"/>
  <c r="L3401" i="6"/>
  <c r="L3404" i="6"/>
  <c r="L3402" i="6"/>
  <c r="L3403" i="6"/>
  <c r="L3407" i="6"/>
  <c r="L3405" i="6"/>
  <c r="L3406" i="6"/>
  <c r="L3409" i="6"/>
  <c r="L3408" i="6"/>
  <c r="L3412" i="6"/>
  <c r="L3410" i="6"/>
  <c r="L3411" i="6"/>
  <c r="L3413" i="6"/>
  <c r="L3414" i="6"/>
  <c r="L3417" i="6"/>
  <c r="L3415" i="6"/>
  <c r="L3416" i="6"/>
  <c r="L3420" i="6"/>
  <c r="L3418" i="6"/>
  <c r="L3419" i="6"/>
  <c r="L3423" i="6"/>
  <c r="L3421" i="6"/>
  <c r="L3422" i="6"/>
  <c r="L3424" i="6"/>
  <c r="L3425" i="6"/>
  <c r="L3428" i="6"/>
  <c r="L3426" i="6"/>
  <c r="L3427" i="6"/>
  <c r="L3431" i="6"/>
  <c r="L3429" i="6"/>
  <c r="L3430" i="6"/>
  <c r="L3434" i="6"/>
  <c r="L3433" i="6"/>
  <c r="L3432" i="6"/>
  <c r="L3435" i="6"/>
  <c r="L3437" i="6"/>
  <c r="L3436" i="6"/>
  <c r="L3438" i="6"/>
  <c r="L3439" i="6"/>
  <c r="L3442" i="6"/>
  <c r="L3440" i="6"/>
  <c r="L3441" i="6"/>
  <c r="L3445" i="6"/>
  <c r="L3443" i="6"/>
  <c r="L3444" i="6"/>
  <c r="L3448" i="6"/>
  <c r="L3447" i="6"/>
  <c r="L3446" i="6"/>
  <c r="L3449" i="6"/>
  <c r="L3450" i="6"/>
  <c r="L3451" i="6"/>
  <c r="L3454" i="6"/>
  <c r="L3452" i="6"/>
  <c r="L3453" i="6"/>
  <c r="L3457" i="6"/>
  <c r="L3455" i="6"/>
  <c r="L3456" i="6"/>
  <c r="L3459" i="6"/>
  <c r="L3458" i="6"/>
  <c r="L3462" i="6"/>
  <c r="L3460" i="6"/>
  <c r="L3461" i="6"/>
  <c r="L3463" i="6"/>
  <c r="L3464" i="6"/>
  <c r="L3467" i="6"/>
  <c r="L3465" i="6"/>
  <c r="L3466" i="6"/>
  <c r="L3470" i="6"/>
  <c r="L3468" i="6"/>
  <c r="L3469" i="6"/>
  <c r="L3472" i="6"/>
  <c r="L3471" i="6"/>
  <c r="L3475" i="6"/>
  <c r="L3473" i="6"/>
  <c r="L3474" i="6"/>
  <c r="L3476" i="6"/>
  <c r="L3477" i="6"/>
  <c r="L3480" i="6"/>
  <c r="L3478" i="6"/>
  <c r="L3479" i="6"/>
  <c r="L3483" i="6"/>
  <c r="L3481" i="6"/>
  <c r="L3482" i="6"/>
  <c r="L3485" i="6"/>
  <c r="L3484" i="6"/>
  <c r="L3488" i="6"/>
  <c r="L3486" i="6"/>
  <c r="L3487" i="6"/>
  <c r="L3489" i="6"/>
  <c r="L3490" i="6"/>
  <c r="L3493" i="6"/>
  <c r="L3491" i="6"/>
  <c r="L3492" i="6"/>
  <c r="L3496" i="6"/>
  <c r="L3494" i="6"/>
  <c r="L3495" i="6"/>
  <c r="L3499" i="6"/>
  <c r="L3498" i="6"/>
  <c r="L3497" i="6"/>
  <c r="L3500" i="6"/>
  <c r="L3502" i="6"/>
  <c r="L3501" i="6"/>
  <c r="L3503" i="6"/>
  <c r="L3504" i="6"/>
  <c r="L3507" i="6"/>
  <c r="L3505" i="6"/>
  <c r="L3506" i="6"/>
  <c r="L3509" i="6"/>
  <c r="L3510" i="6"/>
  <c r="L3508" i="6"/>
  <c r="L3511" i="6"/>
  <c r="L3512" i="6"/>
  <c r="L3514" i="6"/>
  <c r="L3513" i="6"/>
  <c r="L3515" i="6"/>
  <c r="L3516" i="6"/>
  <c r="L3517" i="6"/>
  <c r="L3518" i="6"/>
  <c r="L3519" i="6"/>
  <c r="L3522" i="6"/>
  <c r="L3520" i="6"/>
  <c r="L3521" i="6"/>
  <c r="L3524" i="6"/>
  <c r="L3523" i="6"/>
  <c r="L3525" i="6"/>
  <c r="L3526" i="6"/>
  <c r="L3528" i="6"/>
  <c r="L3527" i="6"/>
  <c r="L3529" i="6"/>
  <c r="L3532" i="6"/>
  <c r="L3531" i="6"/>
  <c r="L3530" i="6"/>
  <c r="L3533" i="6"/>
  <c r="L3534" i="6"/>
  <c r="L3535" i="6"/>
  <c r="L3538" i="6"/>
  <c r="L3536" i="6"/>
  <c r="L3537" i="6"/>
  <c r="L3541" i="6"/>
  <c r="L3542" i="6"/>
  <c r="L3539" i="6"/>
  <c r="L3540" i="6"/>
  <c r="L3543" i="6"/>
  <c r="L3544" i="6"/>
  <c r="L3545" i="6"/>
  <c r="L3547" i="6"/>
  <c r="L3546" i="6"/>
  <c r="L3550" i="6"/>
  <c r="L3549" i="6"/>
  <c r="L3548" i="6"/>
  <c r="L3553" i="6"/>
  <c r="L3552" i="6"/>
  <c r="L3551" i="6"/>
  <c r="L3554" i="6"/>
  <c r="L3556" i="6"/>
  <c r="L3555" i="6"/>
  <c r="L3557" i="6"/>
  <c r="L3561" i="6"/>
  <c r="L3559" i="6"/>
  <c r="L3558" i="6"/>
  <c r="L3560" i="6"/>
  <c r="L3564" i="6"/>
  <c r="L3562" i="6"/>
  <c r="L3565" i="6"/>
  <c r="L3563" i="6"/>
  <c r="L3567" i="6"/>
  <c r="L3568" i="6"/>
  <c r="L3566" i="6"/>
  <c r="L3569" i="6"/>
  <c r="L3571" i="6"/>
  <c r="L3570" i="6"/>
  <c r="L3573" i="6"/>
  <c r="L3572" i="6"/>
  <c r="L3577" i="6"/>
  <c r="L3574" i="6"/>
  <c r="L3575" i="6"/>
  <c r="L3578" i="6"/>
  <c r="L3576" i="6"/>
  <c r="L3579" i="6"/>
  <c r="L3580" i="6"/>
  <c r="L3582" i="6"/>
  <c r="L3583" i="6"/>
  <c r="L3581" i="6"/>
  <c r="L3584" i="6"/>
  <c r="L3586" i="6"/>
  <c r="L3585" i="6"/>
  <c r="L3588" i="6"/>
  <c r="L3587" i="6"/>
  <c r="L3590" i="6"/>
  <c r="L3591" i="6"/>
  <c r="L3589" i="6"/>
  <c r="L3592" i="6"/>
  <c r="L3594" i="6"/>
  <c r="L3593" i="6"/>
  <c r="L3595" i="6"/>
  <c r="L3598" i="6"/>
  <c r="L3596" i="6"/>
  <c r="L3597" i="6"/>
  <c r="L3600" i="6"/>
  <c r="L3599" i="6"/>
  <c r="L3603" i="6"/>
  <c r="L3602" i="6"/>
  <c r="L3601" i="6"/>
  <c r="L3604" i="6"/>
  <c r="L3606" i="6"/>
  <c r="L3605" i="6"/>
  <c r="L3607" i="6"/>
  <c r="L3611" i="6"/>
  <c r="L3609" i="6"/>
  <c r="L3608" i="6"/>
  <c r="L3612" i="6"/>
  <c r="L3610" i="6"/>
  <c r="L3614" i="6"/>
  <c r="L3613" i="6"/>
  <c r="L3615" i="6"/>
  <c r="L3616" i="6"/>
  <c r="L3617" i="6"/>
  <c r="L3619" i="6"/>
  <c r="L3618" i="6"/>
  <c r="L3620" i="6"/>
  <c r="L3623" i="6"/>
  <c r="L3621" i="6"/>
  <c r="L3622" i="6"/>
  <c r="L3624" i="6"/>
  <c r="L3625" i="6"/>
  <c r="L3626" i="6"/>
  <c r="L3629" i="6"/>
  <c r="L3627" i="6"/>
  <c r="L3628" i="6"/>
  <c r="L3630" i="6"/>
  <c r="L3631" i="6"/>
  <c r="L3635" i="6"/>
  <c r="L3632" i="6"/>
  <c r="L3633" i="6"/>
  <c r="L3636" i="6"/>
  <c r="L3634" i="6"/>
  <c r="L3637" i="6"/>
  <c r="L3638" i="6"/>
  <c r="L3639" i="6"/>
  <c r="L3642" i="6"/>
  <c r="L3640" i="6"/>
  <c r="L3641" i="6"/>
  <c r="L3643" i="6"/>
  <c r="L3644" i="6"/>
  <c r="L3647" i="6"/>
  <c r="L3646" i="6"/>
  <c r="L3648" i="6"/>
  <c r="L3645" i="6"/>
  <c r="L3649" i="6"/>
  <c r="L3651" i="6"/>
  <c r="L3650" i="6"/>
  <c r="L3653" i="6"/>
  <c r="L3652" i="6"/>
  <c r="L3654" i="6"/>
  <c r="L3655" i="6"/>
  <c r="L3658" i="6"/>
  <c r="L3656" i="6"/>
  <c r="L3657" i="6"/>
  <c r="L3661" i="6"/>
  <c r="L3659" i="6"/>
  <c r="L3660" i="6"/>
  <c r="L3664" i="6"/>
  <c r="L3662" i="6"/>
  <c r="L3663" i="6"/>
  <c r="L3665" i="6"/>
  <c r="L3668" i="6"/>
  <c r="L3667" i="6"/>
  <c r="L3669" i="6"/>
  <c r="L3666" i="6"/>
  <c r="L3670" i="6"/>
  <c r="L3673" i="6"/>
  <c r="L3672" i="6"/>
  <c r="L3671" i="6"/>
  <c r="L3675" i="6"/>
  <c r="L3676" i="6"/>
  <c r="L3674" i="6"/>
  <c r="L3677" i="6"/>
  <c r="L3678" i="6"/>
  <c r="L3679" i="6"/>
  <c r="L3681" i="6"/>
  <c r="L3680" i="6"/>
  <c r="L3684" i="6"/>
  <c r="L3682" i="6"/>
  <c r="L3685" i="6"/>
  <c r="L3683" i="6"/>
  <c r="L3686" i="6"/>
  <c r="L3687" i="6"/>
  <c r="L3688" i="6"/>
  <c r="L3690" i="6"/>
  <c r="L3689" i="6"/>
  <c r="L3692" i="6"/>
  <c r="L3691" i="6"/>
  <c r="L3694" i="6"/>
  <c r="L3693" i="6"/>
  <c r="L3695" i="6"/>
  <c r="L3696" i="6"/>
  <c r="L3698" i="6"/>
  <c r="L3701" i="6"/>
  <c r="L3697" i="6"/>
  <c r="L3700" i="6"/>
  <c r="L3699" i="6"/>
  <c r="L3702" i="6"/>
  <c r="L3703" i="6"/>
  <c r="L3707" i="6"/>
  <c r="L3704" i="6"/>
  <c r="L3705" i="6"/>
  <c r="L3708" i="6"/>
  <c r="L3706" i="6"/>
  <c r="L3710" i="6"/>
  <c r="L3709" i="6"/>
  <c r="L3711" i="6"/>
  <c r="L3715" i="6"/>
  <c r="L3712" i="6"/>
  <c r="L3713" i="6"/>
  <c r="L3714" i="6"/>
  <c r="L3718" i="6"/>
  <c r="L3716" i="6"/>
  <c r="L3719" i="6"/>
  <c r="L3717" i="6"/>
  <c r="L3721" i="6"/>
  <c r="L3722" i="6"/>
  <c r="L3720" i="6"/>
  <c r="L3723" i="6"/>
  <c r="L3724" i="6"/>
  <c r="L3726" i="6"/>
  <c r="L3725" i="6"/>
  <c r="L3727" i="6"/>
  <c r="L3728" i="6"/>
  <c r="L3731" i="6"/>
  <c r="L3729" i="6"/>
  <c r="L3730" i="6"/>
  <c r="L3734" i="6"/>
  <c r="L3732" i="6"/>
  <c r="L3733" i="6"/>
  <c r="L3736" i="6"/>
  <c r="L3735" i="6"/>
  <c r="L3738" i="6"/>
  <c r="L3739" i="6"/>
  <c r="L3737" i="6"/>
  <c r="L3741" i="6"/>
  <c r="L3740" i="6"/>
  <c r="L3745" i="6"/>
  <c r="L3742" i="6"/>
  <c r="L3743" i="6"/>
  <c r="L3746" i="6"/>
  <c r="L3744" i="6"/>
  <c r="L3747" i="6"/>
  <c r="L3748" i="6"/>
  <c r="L3749" i="6"/>
  <c r="L3752" i="6"/>
  <c r="L3750" i="6"/>
  <c r="L3751" i="6"/>
  <c r="L3753" i="6"/>
  <c r="L3754" i="6"/>
  <c r="L3755" i="6"/>
  <c r="L3757" i="6"/>
  <c r="L3756" i="6"/>
  <c r="L3761" i="6"/>
  <c r="L3758" i="6"/>
  <c r="L3759" i="6"/>
  <c r="L3762" i="6"/>
  <c r="L3760" i="6"/>
  <c r="L3763" i="6"/>
  <c r="L3764" i="6"/>
  <c r="L3765" i="6"/>
  <c r="L3766" i="6"/>
  <c r="L3769" i="6"/>
  <c r="L3767" i="6"/>
  <c r="L3770" i="6"/>
  <c r="L3771" i="6"/>
  <c r="L3768" i="6"/>
  <c r="L3773" i="6"/>
  <c r="L3772" i="6"/>
  <c r="L3774" i="6"/>
  <c r="L3775" i="6"/>
  <c r="L3777" i="6"/>
  <c r="L3776" i="6"/>
  <c r="L3778" i="6"/>
  <c r="L3779" i="6"/>
  <c r="L3782" i="6"/>
  <c r="L3780" i="6"/>
  <c r="L3781" i="6"/>
  <c r="L3785" i="6"/>
  <c r="L3783" i="6"/>
  <c r="L3784" i="6"/>
  <c r="L3787" i="6"/>
  <c r="L3786" i="6"/>
  <c r="L3790" i="6"/>
  <c r="L3788" i="6"/>
  <c r="L3789" i="6"/>
  <c r="L3791" i="6"/>
  <c r="L3792" i="6"/>
  <c r="L3795" i="6"/>
  <c r="L3793" i="6"/>
  <c r="L3794" i="6"/>
  <c r="L3798" i="6"/>
  <c r="L3796" i="6"/>
  <c r="L3797" i="6"/>
  <c r="L3800" i="6"/>
  <c r="L3799" i="6"/>
  <c r="L3803" i="6"/>
  <c r="L3801" i="6"/>
  <c r="L3802" i="6"/>
  <c r="L3804" i="6"/>
  <c r="L3805" i="6"/>
  <c r="L3808" i="6"/>
  <c r="L3806" i="6"/>
  <c r="L3807" i="6"/>
  <c r="L3811" i="6"/>
  <c r="L3809" i="6"/>
  <c r="L3810" i="6"/>
  <c r="L3813" i="6"/>
  <c r="L3812" i="6"/>
  <c r="L3816" i="6"/>
  <c r="L3814" i="6"/>
  <c r="L3815" i="6"/>
  <c r="L3817" i="6"/>
  <c r="L3818" i="6"/>
  <c r="L3821" i="6"/>
  <c r="L3819" i="6"/>
  <c r="L3820" i="6"/>
  <c r="L3824" i="6"/>
  <c r="L3822" i="6"/>
  <c r="L3823" i="6"/>
  <c r="L3826" i="6"/>
  <c r="L3825" i="6"/>
  <c r="L3829" i="6"/>
  <c r="L3827" i="6"/>
  <c r="L3828" i="6"/>
  <c r="L3830" i="6"/>
  <c r="L3831" i="6"/>
  <c r="L3833" i="6"/>
  <c r="L3835" i="6"/>
  <c r="L3832" i="6"/>
  <c r="L3834" i="6"/>
  <c r="L3836" i="6"/>
  <c r="L3837" i="6"/>
  <c r="L3838" i="6"/>
  <c r="L3839" i="6"/>
  <c r="L3840" i="6"/>
  <c r="L3843" i="6"/>
  <c r="L3841" i="6"/>
  <c r="L3842" i="6"/>
  <c r="L3846" i="6"/>
  <c r="L3844" i="6"/>
  <c r="L3845" i="6"/>
  <c r="L3848" i="6"/>
  <c r="L3847" i="6"/>
  <c r="L3851" i="6"/>
  <c r="L3849" i="6"/>
  <c r="L3850" i="6"/>
  <c r="L3852" i="6"/>
  <c r="L3853" i="6"/>
  <c r="L3856" i="6"/>
  <c r="L3854" i="6"/>
  <c r="L3855" i="6"/>
  <c r="L3859" i="6"/>
  <c r="L3857" i="6"/>
  <c r="L3858" i="6"/>
  <c r="L3861" i="6"/>
  <c r="L3860" i="6"/>
  <c r="L3864" i="6"/>
  <c r="L3862" i="6"/>
  <c r="L3863" i="6"/>
  <c r="L3865" i="6"/>
  <c r="L3866" i="6"/>
  <c r="L3869" i="6"/>
  <c r="L3867" i="6"/>
  <c r="L3868" i="6"/>
  <c r="L3872" i="6"/>
  <c r="L3870" i="6"/>
  <c r="L3871" i="6"/>
  <c r="L3875" i="6"/>
  <c r="L3874" i="6"/>
  <c r="L3873" i="6"/>
  <c r="L3876" i="6"/>
  <c r="L3877" i="6"/>
  <c r="L3878" i="6"/>
  <c r="L3881" i="6"/>
  <c r="L3879" i="6"/>
  <c r="L3880" i="6"/>
  <c r="L3884" i="6"/>
  <c r="L3882" i="6"/>
  <c r="L3883" i="6"/>
  <c r="L3887" i="6"/>
  <c r="L3886" i="6"/>
  <c r="L3885" i="6"/>
  <c r="L3888" i="6"/>
  <c r="L3889" i="6"/>
  <c r="L3890" i="6"/>
  <c r="L3893" i="6"/>
  <c r="L3891" i="6"/>
  <c r="L3892" i="6"/>
  <c r="L3896" i="6"/>
  <c r="L3894" i="6"/>
  <c r="L3895" i="6"/>
  <c r="L3898" i="6"/>
  <c r="L3897" i="6"/>
  <c r="L3901" i="6"/>
  <c r="L3899" i="6"/>
  <c r="L3900" i="6"/>
  <c r="L3903" i="6"/>
  <c r="L3902" i="6"/>
  <c r="L3904" i="6"/>
  <c r="L3906" i="6"/>
  <c r="L3905" i="6"/>
  <c r="L3907" i="6"/>
  <c r="L3908" i="6"/>
  <c r="L3911" i="6"/>
  <c r="L3909" i="6"/>
  <c r="L3910" i="6"/>
  <c r="L3914" i="6"/>
  <c r="L3912" i="6"/>
  <c r="L3913" i="6"/>
  <c r="L3916" i="6"/>
  <c r="L3915" i="6"/>
  <c r="L3917" i="6"/>
  <c r="L3918" i="6"/>
  <c r="L3919" i="6"/>
  <c r="L3920" i="6"/>
  <c r="L3921" i="6"/>
  <c r="L3922" i="6"/>
  <c r="L3926" i="6"/>
  <c r="L3923" i="6"/>
  <c r="L3925" i="6"/>
  <c r="L3924" i="6"/>
  <c r="L3927" i="6"/>
  <c r="L3928" i="6"/>
  <c r="L3929" i="6"/>
  <c r="L3930" i="6"/>
  <c r="L3931" i="6"/>
  <c r="L3934" i="6"/>
  <c r="L3932" i="6"/>
  <c r="L3933" i="6"/>
  <c r="L3937" i="6"/>
  <c r="L3935" i="6"/>
  <c r="L3936" i="6"/>
  <c r="L3939" i="6"/>
  <c r="L3938" i="6"/>
  <c r="L3942" i="6"/>
  <c r="L3940" i="6"/>
  <c r="L3941" i="6"/>
  <c r="L3943" i="6"/>
  <c r="L3944" i="6"/>
  <c r="L3947" i="6"/>
  <c r="L3945" i="6"/>
  <c r="L3946" i="6"/>
  <c r="L3950" i="6"/>
  <c r="L3948" i="6"/>
  <c r="L3949" i="6"/>
  <c r="L3953" i="6"/>
  <c r="L3952" i="6"/>
  <c r="L3951" i="6"/>
  <c r="L3954" i="6"/>
  <c r="L3955" i="6"/>
  <c r="L3956" i="6"/>
  <c r="L3959" i="6"/>
  <c r="L3958" i="6"/>
  <c r="L3960" i="6"/>
  <c r="L3957" i="6"/>
  <c r="L3961" i="6"/>
  <c r="L3964" i="6"/>
  <c r="L3963" i="6"/>
  <c r="L3965" i="6"/>
  <c r="L3962" i="6"/>
  <c r="L3966" i="6"/>
  <c r="L3967" i="6"/>
  <c r="L3968" i="6"/>
  <c r="L3970" i="6"/>
  <c r="L3969" i="6"/>
  <c r="L3971" i="6"/>
  <c r="L3972" i="6"/>
  <c r="L3975" i="6"/>
  <c r="L3973" i="6"/>
  <c r="L3974" i="6"/>
  <c r="L3978" i="6"/>
  <c r="L3976" i="6"/>
  <c r="L3977" i="6"/>
  <c r="L3980" i="6"/>
  <c r="L3979" i="6"/>
  <c r="L3983" i="6"/>
  <c r="L3981" i="6"/>
  <c r="L3982" i="6"/>
  <c r="L3984" i="6"/>
  <c r="L3985" i="6"/>
  <c r="L3988" i="6"/>
  <c r="L3986" i="6"/>
  <c r="L3987" i="6"/>
  <c r="L3991" i="6"/>
  <c r="L3989" i="6"/>
  <c r="L3990" i="6"/>
  <c r="L3994" i="6"/>
  <c r="L3993" i="6"/>
  <c r="L3992" i="6"/>
  <c r="L3995" i="6"/>
  <c r="L3996" i="6"/>
  <c r="L3997" i="6"/>
  <c r="L3999" i="6"/>
  <c r="L3998" i="6"/>
  <c r="L4002" i="6"/>
  <c r="L4000" i="6"/>
  <c r="L4001" i="6"/>
  <c r="L4005" i="6"/>
  <c r="L4003" i="6"/>
  <c r="L4004" i="6"/>
  <c r="L4007" i="6"/>
  <c r="L4006" i="6"/>
  <c r="L4008" i="6"/>
  <c r="L4010" i="6"/>
  <c r="L4009" i="6"/>
  <c r="L4011" i="6"/>
  <c r="L4012" i="6"/>
  <c r="L4015" i="6"/>
  <c r="L4013" i="6"/>
  <c r="L4014" i="6"/>
  <c r="L4018" i="6"/>
  <c r="L4016" i="6"/>
  <c r="L4017" i="6"/>
  <c r="L4020" i="6"/>
  <c r="L4019" i="6"/>
  <c r="L4023" i="6"/>
  <c r="L4021" i="6"/>
  <c r="L4022" i="6"/>
  <c r="L4024" i="6"/>
  <c r="L4025" i="6"/>
  <c r="L4028" i="6"/>
  <c r="L4026" i="6"/>
  <c r="L4027" i="6"/>
  <c r="L4031" i="6"/>
  <c r="L4029" i="6"/>
  <c r="L4030" i="6"/>
  <c r="L4033" i="6"/>
  <c r="L4032" i="6"/>
  <c r="L4034" i="6"/>
  <c r="L4035" i="6"/>
  <c r="L4036" i="6"/>
  <c r="L4037" i="6"/>
  <c r="L4038" i="6"/>
  <c r="L4039" i="6"/>
  <c r="L4040" i="6"/>
  <c r="L4041" i="6"/>
  <c r="L4044" i="6"/>
  <c r="L4042" i="6"/>
  <c r="L4043" i="6"/>
  <c r="L4045" i="6"/>
  <c r="L4047" i="6"/>
  <c r="L4046" i="6"/>
  <c r="L4048" i="6"/>
  <c r="L4052" i="6"/>
  <c r="L4049" i="6"/>
  <c r="L4051" i="6"/>
  <c r="L4050" i="6"/>
  <c r="L4053" i="6"/>
  <c r="L4054" i="6"/>
  <c r="L4055" i="6"/>
  <c r="L4056" i="6"/>
  <c r="L4059" i="6"/>
  <c r="L4057" i="6"/>
  <c r="L4058" i="6"/>
  <c r="L4062" i="6"/>
  <c r="L4060" i="6"/>
  <c r="L4061" i="6"/>
  <c r="L4064" i="6"/>
  <c r="L4063" i="6"/>
  <c r="L4066" i="6"/>
  <c r="L4067" i="6"/>
  <c r="L4065" i="6"/>
  <c r="L4068" i="6"/>
  <c r="L4069" i="6"/>
  <c r="L4070" i="6"/>
  <c r="L4073" i="6"/>
  <c r="L4072" i="6"/>
  <c r="L4074" i="6"/>
  <c r="L4071" i="6"/>
  <c r="L4075" i="6"/>
  <c r="L4076" i="6"/>
  <c r="L4077" i="6"/>
  <c r="L4079" i="6"/>
  <c r="L4078" i="6"/>
  <c r="L4080" i="6"/>
  <c r="L4081" i="6"/>
  <c r="L4084" i="6"/>
  <c r="L4082" i="6"/>
  <c r="L4083" i="6"/>
  <c r="L4087" i="6"/>
  <c r="L4085" i="6"/>
  <c r="L4086" i="6"/>
  <c r="L4091" i="6"/>
  <c r="L4089" i="6"/>
  <c r="L4088" i="6"/>
  <c r="L4090" i="6"/>
  <c r="L4092" i="6"/>
  <c r="L4093" i="6"/>
  <c r="L4094" i="6"/>
  <c r="L4095" i="6"/>
  <c r="L4096" i="6"/>
  <c r="L4097" i="6"/>
  <c r="L4098" i="6"/>
  <c r="L4099" i="6"/>
  <c r="L4100" i="6"/>
  <c r="L4102" i="6"/>
  <c r="L4101" i="6"/>
  <c r="L4103" i="6"/>
  <c r="L4104" i="6"/>
  <c r="L4107" i="6"/>
  <c r="L4105" i="6"/>
  <c r="L4106" i="6"/>
  <c r="L4110" i="6"/>
  <c r="L4108" i="6"/>
  <c r="L4109" i="6"/>
  <c r="L4113" i="6"/>
  <c r="L4112" i="6"/>
  <c r="L4111" i="6"/>
  <c r="L4114" i="6"/>
  <c r="L4115" i="6"/>
  <c r="L4116" i="6"/>
  <c r="L4118" i="6"/>
  <c r="L4117" i="6"/>
  <c r="L4121" i="6"/>
  <c r="L4119" i="6"/>
  <c r="L4120" i="6"/>
  <c r="L4124" i="6"/>
  <c r="L4122" i="6"/>
  <c r="L4123" i="6"/>
  <c r="L4127" i="6"/>
  <c r="L4125" i="6"/>
  <c r="L4126" i="6"/>
  <c r="L4128" i="6"/>
  <c r="L4129" i="6"/>
  <c r="L4131" i="6"/>
  <c r="L4130" i="6"/>
  <c r="L4132" i="6"/>
  <c r="L4133" i="6"/>
  <c r="L4134" i="6"/>
  <c r="L4135" i="6"/>
  <c r="L4137" i="6"/>
  <c r="L4136" i="6"/>
  <c r="L4138" i="6"/>
  <c r="L4139" i="6"/>
  <c r="L4140" i="6"/>
  <c r="L4142" i="6"/>
  <c r="L4141" i="6"/>
  <c r="L4143" i="6"/>
  <c r="L4144" i="6"/>
  <c r="L4147" i="6"/>
  <c r="L4145" i="6"/>
  <c r="L4146" i="6"/>
  <c r="L4150" i="6"/>
  <c r="L4148" i="6"/>
  <c r="L4149" i="6"/>
  <c r="L4152" i="6"/>
  <c r="L4151" i="6"/>
  <c r="L4155" i="6"/>
  <c r="L4153" i="6"/>
  <c r="L4154" i="6"/>
  <c r="L4156" i="6"/>
  <c r="L4157" i="6"/>
  <c r="L4159" i="6"/>
  <c r="L4162" i="6"/>
  <c r="L4158" i="6"/>
  <c r="L4160" i="6"/>
  <c r="L4161" i="6"/>
  <c r="L4163" i="6"/>
  <c r="L4164" i="6"/>
  <c r="L4165" i="6"/>
  <c r="L4167" i="6"/>
  <c r="L4166" i="6"/>
  <c r="L4168" i="6"/>
  <c r="L4169" i="6"/>
  <c r="L4170" i="6"/>
  <c r="L4174" i="6"/>
  <c r="L4172" i="6"/>
  <c r="L4171" i="6"/>
  <c r="L4173" i="6"/>
  <c r="L4177" i="6"/>
  <c r="L4175" i="6"/>
  <c r="L4178" i="6"/>
  <c r="L4176" i="6"/>
  <c r="L4180" i="6"/>
  <c r="L4181" i="6"/>
  <c r="L4179" i="6"/>
  <c r="L4182" i="6"/>
  <c r="L4183" i="6"/>
  <c r="L4185" i="6"/>
  <c r="L4184" i="6"/>
  <c r="L4186" i="6"/>
  <c r="L4187" i="6"/>
  <c r="L4190" i="6"/>
  <c r="L4188" i="6"/>
  <c r="L4189" i="6"/>
  <c r="L4193" i="6"/>
  <c r="L4191" i="6"/>
  <c r="L4192" i="6"/>
  <c r="L4195" i="6"/>
  <c r="L4194" i="6"/>
  <c r="L4198" i="6"/>
  <c r="L4196" i="6"/>
  <c r="L4197" i="6"/>
  <c r="L4199" i="6"/>
  <c r="L4200" i="6"/>
  <c r="L4203" i="6"/>
  <c r="L4201" i="6"/>
  <c r="L4202" i="6"/>
  <c r="L4206" i="6"/>
  <c r="L4204" i="6"/>
  <c r="L4205" i="6"/>
  <c r="L4208" i="6"/>
  <c r="L4207" i="6"/>
  <c r="L4210" i="6"/>
  <c r="L4209" i="6"/>
  <c r="L4211" i="6"/>
  <c r="L4214" i="6"/>
  <c r="L4212" i="6"/>
  <c r="L4213" i="6"/>
  <c r="L4215" i="6"/>
  <c r="L4216" i="6"/>
  <c r="L4219" i="6"/>
  <c r="L4217" i="6"/>
  <c r="L4218" i="6"/>
  <c r="L4220" i="6"/>
  <c r="L4223" i="6"/>
  <c r="L4221" i="6"/>
  <c r="L4222" i="6"/>
  <c r="L4226" i="6"/>
  <c r="L4224" i="6"/>
  <c r="L4225" i="6"/>
  <c r="L4229" i="6"/>
  <c r="L4228" i="6"/>
  <c r="L4227" i="6"/>
  <c r="L4230" i="6"/>
  <c r="L4232" i="6"/>
  <c r="L4231" i="6"/>
  <c r="L4233" i="6"/>
  <c r="L4234" i="6"/>
  <c r="L4237" i="6"/>
  <c r="L4235" i="6"/>
  <c r="L4236" i="6"/>
  <c r="L4240" i="6"/>
  <c r="L4238" i="6"/>
  <c r="L4239" i="6"/>
  <c r="L4242" i="6"/>
  <c r="L4241" i="6"/>
  <c r="L4245" i="6"/>
  <c r="L4243" i="6"/>
  <c r="L4244" i="6"/>
  <c r="L4246" i="6"/>
  <c r="L4247" i="6"/>
  <c r="L4250" i="6"/>
  <c r="L4248" i="6"/>
  <c r="L4249" i="6"/>
  <c r="L4253" i="6"/>
  <c r="L4251" i="6"/>
  <c r="L4252" i="6"/>
  <c r="L4256" i="6"/>
  <c r="L4255" i="6"/>
  <c r="L4254" i="6"/>
  <c r="L4257" i="6"/>
  <c r="L4258" i="6"/>
  <c r="L4259" i="6"/>
  <c r="L4261" i="6"/>
  <c r="L4260" i="6"/>
  <c r="L4265" i="6"/>
  <c r="L4262" i="6"/>
  <c r="L4263" i="6"/>
  <c r="L4266" i="6"/>
  <c r="L4264" i="6"/>
  <c r="L4267" i="6"/>
  <c r="L4268" i="6"/>
  <c r="L4271" i="6"/>
  <c r="L4272" i="6"/>
  <c r="L4270" i="6"/>
  <c r="L4269" i="6"/>
  <c r="L4273" i="6"/>
  <c r="L4274" i="6"/>
  <c r="L4275" i="6"/>
  <c r="L4277" i="6"/>
  <c r="L4276" i="6"/>
  <c r="L4282" i="6"/>
  <c r="L4278" i="6"/>
  <c r="L4280" i="6"/>
  <c r="L4279" i="6"/>
  <c r="L4281" i="6"/>
  <c r="L4283" i="6"/>
  <c r="L4284" i="6"/>
  <c r="L4285" i="6"/>
  <c r="L4286" i="6"/>
  <c r="L4287" i="6"/>
  <c r="L4291" i="6"/>
  <c r="L4288" i="6"/>
  <c r="L4289" i="6"/>
  <c r="L4290" i="6"/>
  <c r="L4294" i="6"/>
  <c r="L4292" i="6"/>
  <c r="L4293" i="6"/>
  <c r="L4296" i="6"/>
  <c r="L4295" i="6"/>
  <c r="L4297" i="6"/>
  <c r="L4298" i="6"/>
  <c r="L4299" i="6"/>
  <c r="L4301" i="6"/>
  <c r="L4300" i="6"/>
  <c r="L4302" i="6"/>
  <c r="L4303" i="6"/>
  <c r="L4304" i="6"/>
  <c r="L4307" i="6"/>
  <c r="L4305" i="6"/>
  <c r="L4306" i="6"/>
  <c r="L4308" i="6"/>
  <c r="L4309" i="6"/>
  <c r="L4310" i="6"/>
  <c r="L4311" i="6"/>
  <c r="L4312" i="6"/>
  <c r="L4313" i="6"/>
  <c r="L4316" i="6"/>
  <c r="L4314" i="6"/>
  <c r="L4315" i="6"/>
  <c r="L4319" i="6"/>
  <c r="L4317" i="6"/>
  <c r="L4318" i="6"/>
  <c r="L4321" i="6"/>
  <c r="L4320" i="6"/>
  <c r="L4324" i="6"/>
  <c r="L4322" i="6"/>
  <c r="L4323" i="6"/>
  <c r="L4325" i="6"/>
  <c r="L4326" i="6"/>
  <c r="L4328" i="6"/>
  <c r="L4331" i="6"/>
  <c r="L4327" i="6"/>
  <c r="L4329" i="6"/>
  <c r="L4330" i="6"/>
  <c r="L4332" i="6"/>
  <c r="L4333" i="6"/>
  <c r="L4334" i="6"/>
  <c r="L4336" i="6"/>
  <c r="L4335" i="6"/>
  <c r="L4338" i="6"/>
  <c r="L4337" i="6"/>
  <c r="L4339" i="6"/>
  <c r="L4340" i="6"/>
  <c r="L4343" i="6"/>
  <c r="L4341" i="6"/>
  <c r="L4344" i="6"/>
  <c r="L4345" i="6"/>
  <c r="L4342" i="6"/>
  <c r="L4347" i="6"/>
  <c r="L4346" i="6"/>
  <c r="L4348" i="6"/>
  <c r="L4349" i="6"/>
  <c r="L4351" i="6"/>
  <c r="L4350" i="6"/>
  <c r="L4352" i="6"/>
  <c r="L4353" i="6"/>
  <c r="L4356" i="6"/>
  <c r="L4354" i="6"/>
  <c r="L4355" i="6"/>
  <c r="L4359" i="6"/>
  <c r="L4357" i="6"/>
  <c r="L4358" i="6"/>
  <c r="L4361" i="6"/>
  <c r="L4360" i="6"/>
  <c r="L4364" i="6"/>
  <c r="L4362" i="6"/>
  <c r="L4363" i="6"/>
  <c r="L4365" i="6"/>
  <c r="L4366" i="6"/>
  <c r="L4369" i="6"/>
  <c r="L4367" i="6"/>
  <c r="L4368" i="6"/>
  <c r="L4372" i="6"/>
  <c r="L4370" i="6"/>
  <c r="L4371" i="6"/>
  <c r="L4375" i="6"/>
  <c r="L4374" i="6"/>
  <c r="L4373" i="6"/>
  <c r="L4376" i="6"/>
  <c r="L4377" i="6"/>
  <c r="L4378" i="6"/>
  <c r="L4380" i="6"/>
  <c r="L4379" i="6"/>
  <c r="L4383" i="6"/>
  <c r="L4384" i="6"/>
  <c r="L4382" i="6"/>
  <c r="L4381" i="6"/>
  <c r="L4385" i="6"/>
  <c r="L4386" i="6"/>
  <c r="L4387" i="6"/>
  <c r="L4389" i="6"/>
  <c r="L4388" i="6"/>
  <c r="L4393" i="6"/>
  <c r="L4390" i="6"/>
  <c r="L4391" i="6"/>
  <c r="L4394" i="6"/>
  <c r="L4392" i="6"/>
  <c r="L4395" i="6"/>
  <c r="L4396" i="6"/>
  <c r="L4399" i="6"/>
  <c r="L4397" i="6"/>
  <c r="L4398" i="6"/>
  <c r="L4402" i="6"/>
  <c r="L4400" i="6"/>
  <c r="L4403" i="6"/>
  <c r="L4401" i="6"/>
  <c r="L4405" i="6"/>
  <c r="L4406" i="6"/>
  <c r="L4404" i="6"/>
  <c r="L4407" i="6"/>
  <c r="L4408" i="6"/>
  <c r="L4410" i="6"/>
  <c r="L4409" i="6"/>
  <c r="L4411" i="6"/>
  <c r="L4412" i="6"/>
  <c r="L4415" i="6"/>
  <c r="L4413" i="6"/>
  <c r="L4414" i="6"/>
  <c r="L4418" i="6"/>
  <c r="L4416" i="6"/>
  <c r="L4417" i="6"/>
  <c r="L4421" i="6"/>
  <c r="L4420" i="6"/>
  <c r="L4419" i="6"/>
  <c r="L4422" i="6"/>
  <c r="L4423" i="6"/>
  <c r="L4424" i="6"/>
  <c r="L4426" i="6"/>
  <c r="L4428" i="6"/>
  <c r="L4425" i="6"/>
  <c r="L4427" i="6"/>
  <c r="L4429" i="6"/>
  <c r="L4430" i="6"/>
  <c r="L4431" i="6"/>
  <c r="L4432" i="6"/>
  <c r="L4433" i="6"/>
  <c r="L4436" i="6"/>
  <c r="L4434" i="6"/>
  <c r="L4435" i="6"/>
  <c r="L4439" i="6"/>
  <c r="L4437" i="6"/>
  <c r="L4438" i="6"/>
  <c r="L4441" i="6"/>
  <c r="L4440" i="6"/>
  <c r="L4444" i="6"/>
  <c r="L4442" i="6"/>
  <c r="L4443" i="6"/>
  <c r="L4445" i="6"/>
  <c r="L4446" i="6"/>
  <c r="L4449" i="6"/>
  <c r="L4447" i="6"/>
  <c r="L4448" i="6"/>
  <c r="L4452" i="6"/>
  <c r="L4450" i="6"/>
  <c r="L4451" i="6"/>
  <c r="L4455" i="6"/>
  <c r="L4454" i="6"/>
  <c r="L4453" i="6"/>
  <c r="L4456" i="6"/>
  <c r="L4457" i="6"/>
  <c r="L4458" i="6"/>
  <c r="L4461" i="6"/>
  <c r="L4459" i="6"/>
  <c r="L4460" i="6"/>
  <c r="L4464" i="6"/>
  <c r="L4462" i="6"/>
  <c r="L4463" i="6"/>
  <c r="L4465" i="6"/>
  <c r="L4466" i="6"/>
  <c r="L4467" i="6"/>
  <c r="L4468" i="6"/>
  <c r="L4469" i="6"/>
  <c r="L4471" i="6"/>
  <c r="L4470" i="6"/>
  <c r="L4472" i="6"/>
  <c r="L4473" i="6"/>
  <c r="L4474" i="6"/>
  <c r="L4475" i="6"/>
  <c r="L4476" i="6"/>
  <c r="L4477" i="6"/>
  <c r="L4481" i="6"/>
  <c r="L4479" i="6"/>
  <c r="L4478" i="6"/>
  <c r="L4480" i="6"/>
  <c r="L4484" i="6"/>
  <c r="L4482" i="6"/>
  <c r="L4483" i="6"/>
  <c r="L4486" i="6"/>
  <c r="L4485" i="6"/>
  <c r="L4487" i="6"/>
  <c r="L4488" i="6"/>
  <c r="L4489" i="6"/>
  <c r="L4492" i="6"/>
  <c r="L4490" i="6"/>
  <c r="L4491" i="6"/>
  <c r="L4495" i="6"/>
  <c r="L4493" i="6"/>
  <c r="L4494" i="6"/>
  <c r="L4497" i="6"/>
  <c r="L4496" i="6"/>
  <c r="L4500" i="6"/>
  <c r="L4498" i="6"/>
  <c r="L4499" i="6"/>
  <c r="L4501" i="6"/>
  <c r="L4502" i="6"/>
  <c r="L4505" i="6"/>
  <c r="L4503" i="6"/>
  <c r="L4504" i="6"/>
  <c r="L4508" i="6"/>
  <c r="L4506" i="6"/>
  <c r="L4507" i="6"/>
  <c r="L4510" i="6"/>
  <c r="L4509" i="6"/>
  <c r="L4513" i="6"/>
  <c r="L4511" i="6"/>
  <c r="L4512" i="6"/>
  <c r="L4514" i="6"/>
  <c r="L4515" i="6"/>
  <c r="L4518" i="6"/>
  <c r="L4516" i="6"/>
  <c r="L4517" i="6"/>
  <c r="L4521" i="6"/>
  <c r="L4519" i="6"/>
  <c r="L4520" i="6"/>
  <c r="L4524" i="6"/>
  <c r="L4523" i="6"/>
  <c r="L4522" i="6"/>
  <c r="L4525" i="6"/>
  <c r="L4526" i="6"/>
  <c r="L4527" i="6"/>
  <c r="L4530" i="6"/>
  <c r="L4528" i="6"/>
  <c r="L4529" i="6"/>
  <c r="L4533" i="6"/>
  <c r="L4531" i="6"/>
  <c r="L4532" i="6"/>
  <c r="L4536" i="6"/>
  <c r="L4535" i="6"/>
  <c r="L4534" i="6"/>
  <c r="L4537" i="6"/>
  <c r="L4538" i="6"/>
  <c r="L4539" i="6"/>
  <c r="L4542" i="6"/>
  <c r="L4540" i="6"/>
  <c r="L4541" i="6"/>
  <c r="L4545" i="6"/>
  <c r="L4543" i="6"/>
  <c r="L4544" i="6"/>
  <c r="L4547" i="6"/>
  <c r="L4546" i="6"/>
  <c r="L4550" i="6"/>
  <c r="L4548" i="6"/>
  <c r="L4549" i="6"/>
  <c r="L4551" i="6"/>
  <c r="L4552" i="6"/>
  <c r="L4555" i="6"/>
  <c r="L4553" i="6"/>
  <c r="L4554" i="6"/>
  <c r="L4558" i="6"/>
  <c r="L4556" i="6"/>
  <c r="L4557" i="6"/>
  <c r="L4560" i="6"/>
  <c r="L4559" i="6"/>
  <c r="L4563" i="6"/>
  <c r="L4561" i="6"/>
  <c r="L4562" i="6"/>
  <c r="L4564" i="6"/>
  <c r="L4565" i="6"/>
  <c r="L4568" i="6"/>
  <c r="L4566" i="6"/>
  <c r="L4567" i="6"/>
  <c r="L4571" i="6"/>
  <c r="L4569" i="6"/>
  <c r="L4570" i="6"/>
  <c r="L4573" i="6"/>
  <c r="L4572" i="6"/>
  <c r="L4576" i="6"/>
  <c r="L4574" i="6"/>
  <c r="L4575" i="6"/>
  <c r="L4577" i="6"/>
  <c r="L4578" i="6"/>
  <c r="L4581" i="6"/>
  <c r="L4579" i="6"/>
  <c r="L4580" i="6"/>
  <c r="L4584" i="6"/>
  <c r="L4582" i="6"/>
  <c r="L4583" i="6"/>
  <c r="L4586" i="6"/>
  <c r="L4585" i="6"/>
  <c r="L4589" i="6"/>
  <c r="L4587" i="6"/>
  <c r="L4588" i="6"/>
  <c r="L4590" i="6"/>
  <c r="L4591" i="6"/>
  <c r="L4594" i="6"/>
  <c r="L4592" i="6"/>
  <c r="L4593" i="6"/>
  <c r="L4596" i="6"/>
  <c r="L4597" i="6"/>
  <c r="L4595" i="6"/>
  <c r="L4598" i="6"/>
  <c r="L4599" i="6"/>
  <c r="L4601" i="6"/>
  <c r="L4600" i="6"/>
  <c r="L4602" i="6"/>
  <c r="L4604" i="6"/>
  <c r="L4606" i="6"/>
  <c r="L4603" i="6"/>
  <c r="L4605" i="6"/>
  <c r="L4607" i="6"/>
  <c r="L4608" i="6"/>
  <c r="L4609" i="6"/>
  <c r="L4610" i="6"/>
  <c r="L4611" i="6"/>
  <c r="L4614" i="6"/>
  <c r="L4612" i="6"/>
  <c r="L4613" i="6"/>
  <c r="L4617" i="6"/>
  <c r="L4615" i="6"/>
  <c r="L4616" i="6"/>
  <c r="L4620" i="6"/>
  <c r="L4619" i="6"/>
  <c r="L4618" i="6"/>
  <c r="L4621" i="6"/>
  <c r="L4622" i="6"/>
  <c r="L4623" i="6"/>
  <c r="L4626" i="6"/>
  <c r="L4624" i="6"/>
  <c r="L4625" i="6"/>
  <c r="L4629" i="6"/>
  <c r="L4627" i="6"/>
  <c r="L4628" i="6"/>
  <c r="L4632" i="6"/>
  <c r="L4631" i="6"/>
  <c r="L4630" i="6"/>
  <c r="L4633" i="6"/>
  <c r="L4634" i="6"/>
  <c r="L4635" i="6"/>
  <c r="L4638" i="6"/>
  <c r="L4636" i="6"/>
  <c r="L4637" i="6"/>
  <c r="L4641" i="6"/>
  <c r="L4639" i="6"/>
  <c r="L4640" i="6"/>
  <c r="L4643" i="6"/>
  <c r="L4642" i="6"/>
  <c r="L4646" i="6"/>
  <c r="L4644" i="6"/>
  <c r="L4645" i="6"/>
  <c r="L4647" i="6"/>
  <c r="L4648" i="6"/>
  <c r="L4651" i="6"/>
  <c r="L4649" i="6"/>
  <c r="L4650" i="6"/>
  <c r="L4654" i="6"/>
  <c r="L4652" i="6"/>
  <c r="L4653" i="6"/>
  <c r="L4656" i="6"/>
  <c r="L4655" i="6"/>
  <c r="L4659" i="6"/>
  <c r="L4657" i="6"/>
  <c r="L4658" i="6"/>
  <c r="L4660" i="6"/>
  <c r="L4661" i="6"/>
  <c r="L4664" i="6"/>
  <c r="L4662" i="6"/>
  <c r="L4663" i="6"/>
  <c r="L4667" i="6"/>
  <c r="L4665" i="6"/>
  <c r="L4666" i="6"/>
  <c r="L4669" i="6"/>
  <c r="L4668" i="6"/>
  <c r="L4672" i="6"/>
  <c r="L4670" i="6"/>
  <c r="L4671" i="6"/>
  <c r="L4673" i="6"/>
  <c r="L4674" i="6"/>
  <c r="L4677" i="6"/>
  <c r="L4675" i="6"/>
  <c r="L4676" i="6"/>
  <c r="L4680" i="6"/>
  <c r="L4678" i="6"/>
  <c r="L4679" i="6"/>
  <c r="L4682" i="6"/>
  <c r="L4681" i="6"/>
  <c r="L4685" i="6"/>
  <c r="L4683" i="6"/>
  <c r="L4684" i="6"/>
  <c r="L4686" i="6"/>
  <c r="L4687" i="6"/>
  <c r="L4690" i="6"/>
  <c r="L4688" i="6"/>
  <c r="L4689" i="6"/>
  <c r="L4693" i="6"/>
  <c r="L4691" i="6"/>
  <c r="L4692" i="6"/>
  <c r="L4695" i="6"/>
  <c r="L4694" i="6"/>
  <c r="L4698" i="6"/>
  <c r="L4696" i="6"/>
  <c r="L4697" i="6"/>
  <c r="L4699" i="6"/>
  <c r="L4700" i="6"/>
  <c r="L4703" i="6"/>
  <c r="L4701" i="6"/>
  <c r="L4702" i="6"/>
  <c r="L4706" i="6"/>
  <c r="L4704" i="6"/>
  <c r="L4705" i="6"/>
  <c r="L4708" i="6"/>
  <c r="L4707" i="6"/>
  <c r="L4711" i="6"/>
  <c r="L4709" i="6"/>
  <c r="L4710" i="6"/>
  <c r="L4712" i="6"/>
  <c r="L4713" i="6"/>
  <c r="L4716" i="6"/>
  <c r="L4714" i="6"/>
  <c r="L4715" i="6"/>
  <c r="L4719" i="6"/>
  <c r="L4717" i="6"/>
  <c r="L4718" i="6"/>
  <c r="L4722" i="6"/>
  <c r="L4721" i="6"/>
  <c r="L4720" i="6"/>
  <c r="L4723" i="6"/>
  <c r="L4724" i="6"/>
  <c r="L4725" i="6"/>
  <c r="L4728" i="6"/>
  <c r="L4726" i="6"/>
  <c r="L4727" i="6"/>
  <c r="L4731" i="6"/>
  <c r="L4729" i="6"/>
  <c r="L4730" i="6"/>
  <c r="L4734" i="6"/>
  <c r="L4733" i="6"/>
  <c r="L4732" i="6"/>
  <c r="L4735" i="6"/>
  <c r="L4737" i="6"/>
  <c r="L4736" i="6"/>
  <c r="L4738" i="6"/>
  <c r="L4739" i="6"/>
  <c r="L4742" i="6"/>
  <c r="L4740" i="6"/>
  <c r="L4741" i="6"/>
  <c r="L4745" i="6"/>
  <c r="L4743" i="6"/>
  <c r="L4744" i="6"/>
  <c r="L4747" i="6"/>
  <c r="L4746" i="6"/>
  <c r="L4750" i="6"/>
  <c r="L4748" i="6"/>
  <c r="L4749" i="6"/>
  <c r="L4751" i="6"/>
  <c r="L4752" i="6"/>
  <c r="L4755" i="6"/>
  <c r="L4753" i="6"/>
  <c r="L4754" i="6"/>
  <c r="L4758" i="6"/>
  <c r="L4756" i="6"/>
  <c r="L4757" i="6"/>
  <c r="L4760" i="6"/>
  <c r="L4759" i="6"/>
  <c r="L4763" i="6"/>
  <c r="L4761" i="6"/>
  <c r="L4762" i="6"/>
  <c r="L4764" i="6"/>
  <c r="L4765" i="6"/>
  <c r="L4768" i="6"/>
  <c r="L4766" i="6"/>
  <c r="L4767" i="6"/>
  <c r="L4771" i="6"/>
  <c r="L4769" i="6"/>
  <c r="L4770" i="6"/>
  <c r="L4774" i="6"/>
  <c r="L4773" i="6"/>
  <c r="L4772" i="6"/>
  <c r="L4775" i="6"/>
  <c r="L4776" i="6"/>
  <c r="L4777" i="6"/>
  <c r="L4780" i="6"/>
  <c r="L4779" i="6"/>
  <c r="L4781" i="6"/>
  <c r="L4778" i="6"/>
  <c r="L4782" i="6"/>
  <c r="L4783" i="6"/>
  <c r="L4784" i="6"/>
  <c r="L4786" i="6"/>
  <c r="L4785" i="6"/>
  <c r="L4787" i="6"/>
  <c r="L4788" i="6"/>
  <c r="L4791" i="6"/>
  <c r="L4789" i="6"/>
  <c r="L4790" i="6"/>
  <c r="L4794" i="6"/>
  <c r="L4792" i="6"/>
  <c r="L4793" i="6"/>
  <c r="L4797" i="6"/>
  <c r="L4796" i="6"/>
  <c r="L4795" i="6"/>
  <c r="L4798" i="6"/>
  <c r="L4799" i="6"/>
  <c r="L4800" i="6"/>
  <c r="L4803" i="6"/>
  <c r="L4801" i="6"/>
  <c r="L4802" i="6"/>
  <c r="L4806" i="6"/>
  <c r="L4804" i="6"/>
  <c r="L4805" i="6"/>
  <c r="L4808" i="6"/>
  <c r="L4807" i="6"/>
  <c r="L4811" i="6"/>
  <c r="L4809" i="6"/>
  <c r="L4810" i="6"/>
  <c r="L4812" i="6"/>
  <c r="L4813" i="6"/>
  <c r="L4816" i="6"/>
  <c r="L4814" i="6"/>
  <c r="L4815" i="6"/>
  <c r="L4819" i="6"/>
  <c r="L4818" i="6"/>
  <c r="L4817" i="6"/>
  <c r="L4821" i="6"/>
  <c r="L4820" i="6"/>
  <c r="L4824" i="6"/>
  <c r="L4822" i="6"/>
  <c r="L4823" i="6"/>
  <c r="L4825" i="6"/>
  <c r="L4826" i="6"/>
  <c r="L4829" i="6"/>
  <c r="L4827" i="6"/>
  <c r="L4828" i="6"/>
  <c r="L4832" i="6"/>
  <c r="L4830" i="6"/>
  <c r="L4831" i="6"/>
  <c r="L4835" i="6"/>
  <c r="L4834" i="6"/>
  <c r="L4833" i="6"/>
  <c r="L4836" i="6"/>
  <c r="L4837" i="6"/>
  <c r="L4838" i="6"/>
  <c r="L4839" i="6"/>
  <c r="L4840" i="6"/>
  <c r="L4844" i="6"/>
  <c r="L4842" i="6"/>
  <c r="L4841" i="6"/>
  <c r="L4843" i="6"/>
  <c r="L4847" i="6"/>
  <c r="L4845" i="6"/>
  <c r="L4846" i="6"/>
  <c r="L4849" i="6"/>
  <c r="L4848" i="6"/>
  <c r="L4850" i="6"/>
  <c r="L4851" i="6"/>
  <c r="L4852" i="6"/>
  <c r="L4854" i="6"/>
  <c r="L4853" i="6"/>
  <c r="L4858" i="6"/>
  <c r="L4855" i="6"/>
  <c r="L4856" i="6"/>
  <c r="L4859" i="6"/>
  <c r="L4857" i="6"/>
  <c r="L4860" i="6"/>
  <c r="L4861" i="6"/>
  <c r="L4864" i="6"/>
  <c r="L4862" i="6"/>
  <c r="L4863" i="6"/>
  <c r="L4867" i="6"/>
  <c r="L4865" i="6"/>
  <c r="L4868" i="6"/>
  <c r="L4866" i="6"/>
  <c r="L4870" i="6"/>
  <c r="L4871" i="6"/>
  <c r="L4869" i="6"/>
  <c r="L4873" i="6"/>
  <c r="L4872" i="6"/>
  <c r="L4874" i="6"/>
  <c r="L4876" i="6"/>
  <c r="L4875" i="6"/>
  <c r="L4877" i="6"/>
  <c r="L4878" i="6"/>
  <c r="L4881" i="6"/>
  <c r="L4879" i="6"/>
  <c r="L4880" i="6"/>
  <c r="L4884" i="6"/>
  <c r="L4882" i="6"/>
  <c r="L4883" i="6"/>
  <c r="L4887" i="6"/>
  <c r="L4886" i="6"/>
  <c r="L4885" i="6"/>
  <c r="L4888" i="6"/>
  <c r="L4889" i="6"/>
  <c r="L4890" i="6"/>
  <c r="L4893" i="6"/>
  <c r="L4891" i="6"/>
  <c r="L4892" i="6"/>
  <c r="L4896" i="6"/>
  <c r="L4894" i="6"/>
  <c r="L4895" i="6"/>
  <c r="L4899" i="6"/>
  <c r="L4898" i="6"/>
  <c r="L4897" i="6"/>
  <c r="L4900" i="6"/>
  <c r="L4901" i="6"/>
  <c r="L4902" i="6"/>
  <c r="L4905" i="6"/>
  <c r="L4904" i="6"/>
  <c r="L4906" i="6"/>
  <c r="L4903" i="6"/>
  <c r="L4907" i="6"/>
  <c r="L4908" i="6"/>
  <c r="L4909" i="6"/>
  <c r="L4911" i="6"/>
  <c r="L4910" i="6"/>
  <c r="L4912" i="6"/>
  <c r="L4913" i="6"/>
  <c r="L4916" i="6"/>
  <c r="L4914" i="6"/>
  <c r="L4915" i="6"/>
  <c r="L4919" i="6"/>
  <c r="L4917" i="6"/>
  <c r="L4918" i="6"/>
  <c r="L4921" i="6"/>
  <c r="L4920" i="6"/>
  <c r="L4924" i="6"/>
  <c r="L4922" i="6"/>
  <c r="L4923" i="6"/>
  <c r="L4925" i="6"/>
  <c r="L4926" i="6"/>
  <c r="L4929" i="6"/>
  <c r="L4927" i="6"/>
  <c r="L4928" i="6"/>
  <c r="L4932" i="6"/>
  <c r="L4930" i="6"/>
  <c r="L4931" i="6"/>
  <c r="L4934" i="6"/>
  <c r="L4933" i="6"/>
  <c r="L4937" i="6"/>
  <c r="L4935" i="6"/>
  <c r="L4936" i="6"/>
  <c r="L4938" i="6"/>
  <c r="L4939" i="6"/>
  <c r="L4942" i="6"/>
  <c r="L4940" i="6"/>
  <c r="L4941" i="6"/>
  <c r="L4945" i="6"/>
  <c r="L4943" i="6"/>
  <c r="L4944" i="6"/>
  <c r="L4947" i="6"/>
  <c r="L4946" i="6"/>
  <c r="L4950" i="6"/>
  <c r="L4948" i="6"/>
  <c r="L4949" i="6"/>
  <c r="L4951" i="6"/>
  <c r="L4952" i="6"/>
  <c r="L4955" i="6"/>
  <c r="L4953" i="6"/>
  <c r="L4954" i="6"/>
  <c r="L4958" i="6"/>
  <c r="L4956" i="6"/>
  <c r="L4957" i="6"/>
  <c r="L4960" i="6"/>
  <c r="L4959" i="6"/>
  <c r="L4963" i="6"/>
  <c r="L4961" i="6"/>
  <c r="L4962" i="6"/>
  <c r="L4964" i="6"/>
  <c r="L4965" i="6"/>
  <c r="L4968" i="6"/>
  <c r="L4966" i="6"/>
  <c r="L4967" i="6"/>
  <c r="L4971" i="6"/>
  <c r="L4969" i="6"/>
  <c r="L4970" i="6"/>
  <c r="L4973" i="6"/>
  <c r="L4972" i="6"/>
  <c r="L4976" i="6"/>
  <c r="L4974" i="6"/>
  <c r="L4975" i="6"/>
  <c r="L4977" i="6"/>
  <c r="L4978" i="6"/>
  <c r="L4981" i="6"/>
  <c r="L4979" i="6"/>
  <c r="L4980" i="6"/>
  <c r="L4984" i="6"/>
  <c r="L4982" i="6"/>
  <c r="L4983" i="6"/>
  <c r="L4987" i="6"/>
  <c r="L4986" i="6"/>
  <c r="L4985" i="6"/>
  <c r="L4988" i="6"/>
  <c r="L4989" i="6"/>
  <c r="L4990" i="6"/>
  <c r="L4993" i="6"/>
  <c r="L4991" i="6"/>
  <c r="L4992" i="6"/>
  <c r="L4996" i="6"/>
  <c r="L4994" i="6"/>
  <c r="L4995" i="6"/>
  <c r="L4998" i="6"/>
  <c r="L4997" i="6"/>
  <c r="L5001" i="6"/>
  <c r="L4999" i="6"/>
  <c r="L5000" i="6"/>
  <c r="L5002" i="6"/>
  <c r="L5003" i="6"/>
  <c r="L5006" i="6"/>
  <c r="L5004" i="6"/>
  <c r="L5005" i="6"/>
  <c r="L5009" i="6"/>
  <c r="L5007" i="6"/>
  <c r="L5008" i="6"/>
  <c r="L5011" i="6"/>
  <c r="L5010" i="6"/>
  <c r="L5014" i="6"/>
  <c r="L5012" i="6"/>
  <c r="L5013" i="6"/>
  <c r="L5015" i="6"/>
  <c r="L5016" i="6"/>
  <c r="L5019" i="6"/>
  <c r="L5017" i="6"/>
  <c r="L5018" i="6"/>
  <c r="L5022" i="6"/>
  <c r="L5020" i="6"/>
  <c r="L5021" i="6"/>
  <c r="L5024" i="6"/>
  <c r="L5026" i="6"/>
  <c r="L5025" i="6"/>
  <c r="L5023" i="6"/>
  <c r="L5027" i="6"/>
  <c r="L28" i="6"/>
  <c r="C18" i="6" l="1"/>
  <c r="C15" i="6"/>
  <c r="C13" i="6"/>
  <c r="C16" i="6"/>
  <c r="C17" i="6" s="1"/>
  <c r="C14" i="6" l="1"/>
</calcChain>
</file>

<file path=xl/sharedStrings.xml><?xml version="1.0" encoding="utf-8"?>
<sst xmlns="http://schemas.openxmlformats.org/spreadsheetml/2006/main" count="142" uniqueCount="94">
  <si>
    <t>l</t>
  </si>
  <si>
    <t>h</t>
  </si>
  <si>
    <t>x</t>
  </si>
  <si>
    <t>Pr(X &gt; h)</t>
  </si>
  <si>
    <t>Pr(X &gt; x + h| X &gt; x)</t>
  </si>
  <si>
    <t>M/M/1 queue</t>
  </si>
  <si>
    <t>Service rate</t>
  </si>
  <si>
    <t>Inputs (customers/minute)</t>
  </si>
  <si>
    <t>Outputs</t>
  </si>
  <si>
    <t>Mean time between arrivals</t>
  </si>
  <si>
    <t>Mean time per service</t>
  </si>
  <si>
    <t>Summary measures</t>
  </si>
  <si>
    <r>
      <t xml:space="preserve">Traffic intensity, </t>
    </r>
    <r>
      <rPr>
        <sz val="11"/>
        <color theme="1"/>
        <rFont val="Symbol"/>
        <family val="1"/>
        <charset val="2"/>
      </rPr>
      <t>r</t>
    </r>
  </si>
  <si>
    <t>Expected no. customers in system, L</t>
  </si>
  <si>
    <r>
      <t>Expected no. of customers in queue, L</t>
    </r>
    <r>
      <rPr>
        <vertAlign val="subscript"/>
        <sz val="11"/>
        <color theme="1"/>
        <rFont val="Calibri"/>
        <family val="2"/>
        <scheme val="minor"/>
      </rPr>
      <t>Q</t>
    </r>
  </si>
  <si>
    <t>Expected time in system (in minutes), W</t>
  </si>
  <si>
    <r>
      <t>Expected time in queue (in minutes), W</t>
    </r>
    <r>
      <rPr>
        <vertAlign val="subscript"/>
        <sz val="11"/>
        <color theme="1"/>
        <rFont val="Calibri"/>
        <family val="2"/>
        <scheme val="minor"/>
      </rPr>
      <t>Q</t>
    </r>
  </si>
  <si>
    <t>Server utilisation, U</t>
  </si>
  <si>
    <r>
      <t xml:space="preserve">Arrival rate, </t>
    </r>
    <r>
      <rPr>
        <sz val="11"/>
        <color theme="1"/>
        <rFont val="Symbol"/>
        <family val="1"/>
        <charset val="2"/>
      </rPr>
      <t>l</t>
    </r>
  </si>
  <si>
    <r>
      <t xml:space="preserve">Service rate, </t>
    </r>
    <r>
      <rPr>
        <sz val="11"/>
        <color theme="1"/>
        <rFont val="Symbol"/>
        <family val="1"/>
        <charset val="2"/>
      </rPr>
      <t>m</t>
    </r>
  </si>
  <si>
    <t>Pr(n in system)</t>
  </si>
  <si>
    <t>Pr(wait &gt; t)</t>
  </si>
  <si>
    <t>Distribution of number of customers, n in the system</t>
  </si>
  <si>
    <t>n</t>
  </si>
  <si>
    <t>Data table for expected time in queue by service rate</t>
  </si>
  <si>
    <t>Queue time</t>
  </si>
  <si>
    <t>Bin</t>
  </si>
  <si>
    <t>Frequency</t>
  </si>
  <si>
    <t>Tasks</t>
  </si>
  <si>
    <t>1.</t>
  </si>
  <si>
    <t>2.</t>
  </si>
  <si>
    <t>3.</t>
  </si>
  <si>
    <t xml:space="preserve">Sample mean </t>
  </si>
  <si>
    <t>Sample values</t>
  </si>
  <si>
    <t>Sample SD</t>
  </si>
  <si>
    <t>The table below illustrates the memoryless property of the Exponential distribution</t>
  </si>
  <si>
    <t>4.</t>
  </si>
  <si>
    <t>Inter-arrival times</t>
  </si>
  <si>
    <t>Actual arrival times</t>
  </si>
  <si>
    <t>Service times</t>
  </si>
  <si>
    <t>Service time starts</t>
  </si>
  <si>
    <t>Service time ends</t>
  </si>
  <si>
    <t>Arrival #</t>
  </si>
  <si>
    <t>Time this arrival was in system</t>
  </si>
  <si>
    <t>No. left in queue when service ends</t>
  </si>
  <si>
    <t>Examine the effect of traffic intensity, by showing that as the service rate approaches the arrival rate, the expected time in the queue appears to increase without bound</t>
  </si>
  <si>
    <t>Defined</t>
  </si>
  <si>
    <t>Random times</t>
  </si>
  <si>
    <t>No. in</t>
  </si>
  <si>
    <t>system</t>
  </si>
  <si>
    <t>Estimated</t>
  </si>
  <si>
    <r>
      <t>Expected no. in service, L</t>
    </r>
    <r>
      <rPr>
        <vertAlign val="subscript"/>
        <sz val="11"/>
        <color theme="1"/>
        <rFont val="Calibri"/>
        <family val="2"/>
        <scheme val="minor"/>
      </rPr>
      <t>S</t>
    </r>
  </si>
  <si>
    <t>service</t>
  </si>
  <si>
    <r>
      <t xml:space="preserve">Generate a random sample of 5000 values drawn from an Exponential random variable, X with parameter, </t>
    </r>
    <r>
      <rPr>
        <i/>
        <sz val="12"/>
        <color theme="1"/>
        <rFont val="Symbol"/>
        <family val="1"/>
        <charset val="2"/>
      </rPr>
      <t xml:space="preserve">l </t>
    </r>
    <r>
      <rPr>
        <sz val="12"/>
        <color theme="1"/>
        <rFont val="Symbol"/>
        <family val="1"/>
        <charset val="2"/>
      </rPr>
      <t xml:space="preserve">= 0.2. 
</t>
    </r>
    <r>
      <rPr>
        <sz val="12"/>
        <color theme="1"/>
        <rFont val="Calibri"/>
        <family val="2"/>
        <scheme val="minor"/>
      </rPr>
      <t xml:space="preserve">(a) Calculate the sample mean and standard deviation of X. Comment on your answers.
(b) What values would you expect for the sample mean and standard deviation if </t>
    </r>
    <r>
      <rPr>
        <i/>
        <sz val="12"/>
        <color theme="1"/>
        <rFont val="Symbol"/>
        <family val="1"/>
        <charset val="2"/>
      </rPr>
      <t>l</t>
    </r>
    <r>
      <rPr>
        <sz val="12"/>
        <color theme="1"/>
        <rFont val="Calibri"/>
        <family val="2"/>
        <scheme val="minor"/>
      </rPr>
      <t xml:space="preserve"> was increased to 0.25?</t>
    </r>
  </si>
  <si>
    <t>f(x)</t>
  </si>
  <si>
    <t>Exponential distribution, f(x)</t>
  </si>
  <si>
    <t>Magnitude of the change in f(x) in a small interval of time (0.1), divided by f(x), is constant</t>
  </si>
  <si>
    <t>5.</t>
  </si>
  <si>
    <t xml:space="preserve">Would you rather go to a system with one fast server or a system with several slow servers? 
Would you rather go to a system with one fast server or a system with several slow servers? 
Would you rather go to a system with one fast server or a system with several slow servers? 
Would you rather go to a system with one fast server or a system with several slow servers? 
</t>
  </si>
  <si>
    <t>Inputs (customers/hour)</t>
  </si>
  <si>
    <t>This question is addressed using the Task 5 worksheet. We consider two equivalent models</t>
  </si>
  <si>
    <t>Pr(System is empty)</t>
  </si>
  <si>
    <t>Pr(All servers are busy)</t>
  </si>
  <si>
    <t>Mean time between arrivals (in hours)</t>
  </si>
  <si>
    <t>Mean time per service (in hours)</t>
  </si>
  <si>
    <t>Expected time in system (in hours), W</t>
  </si>
  <si>
    <r>
      <t>Expected time in queue (in hours), W</t>
    </r>
    <r>
      <rPr>
        <vertAlign val="subscript"/>
        <sz val="11"/>
        <color theme="1"/>
        <rFont val="Calibri"/>
        <family val="2"/>
        <scheme val="minor"/>
      </rPr>
      <t>Q</t>
    </r>
  </si>
  <si>
    <t>*Formulas are given on p. 685 of textbook</t>
  </si>
  <si>
    <t>M/M/5 queue*</t>
  </si>
  <si>
    <t>Percentage who don't wait in queue**</t>
  </si>
  <si>
    <t>**A customer can enter service immediately, i.e., doesn't have to wait, only if not all servers are busy when they arrive.</t>
  </si>
  <si>
    <t>Comparison</t>
  </si>
  <si>
    <t>Conclusion</t>
  </si>
  <si>
    <t>Pr(Server is busy)</t>
  </si>
  <si>
    <r>
      <t xml:space="preserve">in the sense that the traffic intensity, defined by </t>
    </r>
    <r>
      <rPr>
        <sz val="12"/>
        <color theme="1"/>
        <rFont val="Symbol"/>
        <family val="1"/>
        <charset val="2"/>
      </rPr>
      <t>r</t>
    </r>
    <r>
      <rPr>
        <sz val="12"/>
        <color theme="1"/>
        <rFont val="Calibri"/>
        <family val="2"/>
      </rPr>
      <t xml:space="preserve"> =</t>
    </r>
    <r>
      <rPr>
        <sz val="12"/>
        <color theme="1"/>
        <rFont val="Symbol"/>
        <family val="1"/>
        <charset val="2"/>
      </rPr>
      <t>l</t>
    </r>
    <r>
      <rPr>
        <sz val="12"/>
        <color theme="1"/>
        <rFont val="Calibri"/>
        <family val="2"/>
      </rPr>
      <t xml:space="preserve">/ </t>
    </r>
    <r>
      <rPr>
        <sz val="12"/>
        <color theme="1"/>
        <rFont val="Symbol"/>
        <family val="1"/>
        <charset val="2"/>
      </rPr>
      <t>(</t>
    </r>
    <r>
      <rPr>
        <sz val="12"/>
        <color theme="1"/>
        <rFont val="Calibri"/>
        <family val="2"/>
        <scheme val="minor"/>
      </rPr>
      <t>s</t>
    </r>
    <r>
      <rPr>
        <sz val="12"/>
        <color theme="1"/>
        <rFont val="Symbol"/>
        <family val="1"/>
        <charset val="2"/>
      </rPr>
      <t xml:space="preserve">m), </t>
    </r>
    <r>
      <rPr>
        <sz val="12"/>
        <color theme="1"/>
        <rFont val="Calibri"/>
        <family val="2"/>
        <scheme val="minor"/>
      </rPr>
      <t>is exactly the same.</t>
    </r>
  </si>
  <si>
    <t>Compare the summary measures for the two systems and decide under which conditions a customer would prefer a fast single server system to  a system with multiple slow servers.</t>
  </si>
  <si>
    <t>Distribution of time, t 
(in minutes) in queue*</t>
  </si>
  <si>
    <t>t</t>
  </si>
  <si>
    <r>
      <t xml:space="preserve">*Formula is given in Text p. 681: 
Pr(Time in queue </t>
    </r>
    <r>
      <rPr>
        <b/>
        <sz val="11"/>
        <color theme="1"/>
        <rFont val="Calibri"/>
        <family val="2"/>
      </rPr>
      <t>&gt;</t>
    </r>
    <r>
      <rPr>
        <b/>
        <sz val="11"/>
        <color theme="1"/>
        <rFont val="Calibri"/>
        <family val="2"/>
        <scheme val="minor"/>
      </rPr>
      <t xml:space="preserve"> t) 
= 1-</t>
    </r>
    <r>
      <rPr>
        <b/>
        <sz val="11"/>
        <color theme="1"/>
        <rFont val="Symbol"/>
        <family val="1"/>
        <charset val="2"/>
      </rPr>
      <t>r</t>
    </r>
    <r>
      <rPr>
        <b/>
        <sz val="11"/>
        <color theme="1"/>
        <rFont val="Calibri"/>
        <family val="2"/>
        <scheme val="minor"/>
      </rPr>
      <t>e</t>
    </r>
    <r>
      <rPr>
        <b/>
        <vertAlign val="superscript"/>
        <sz val="11"/>
        <color theme="1"/>
        <rFont val="Calibri"/>
        <family val="2"/>
        <scheme val="minor"/>
      </rPr>
      <t>-</t>
    </r>
    <r>
      <rPr>
        <b/>
        <vertAlign val="superscript"/>
        <sz val="11"/>
        <color theme="1"/>
        <rFont val="Symbol"/>
        <family val="1"/>
        <charset val="2"/>
      </rPr>
      <t>m(1-r</t>
    </r>
    <r>
      <rPr>
        <b/>
        <vertAlign val="superscript"/>
        <sz val="11"/>
        <color theme="1"/>
        <rFont val="Calibri"/>
        <family val="2"/>
      </rPr>
      <t>)t</t>
    </r>
    <r>
      <rPr>
        <b/>
        <sz val="11"/>
        <color theme="1"/>
        <rFont val="Calibri"/>
        <family val="2"/>
      </rPr>
      <t>.</t>
    </r>
  </si>
  <si>
    <t>a. Complete the data table in worksheet Task 4a.</t>
  </si>
  <si>
    <t>b. Vary the arrival and service rates, and give a brief summary of your findings in worksheet Task 4b.</t>
  </si>
  <si>
    <t>Use the data from task 1 to estimate the probabilities P(X &gt; x + h | X &gt; x) and P(X &gt; h) for three pairs of non-negative values of x and h of your choice. For each pair of values compare the conditional and unconditional probabilites. Explain your findings in worksheet Task 3.</t>
  </si>
  <si>
    <t>Estimated*</t>
  </si>
  <si>
    <t>Server utilisation,** U</t>
  </si>
  <si>
    <t xml:space="preserve">**Note: for an M/M/1 queue, server utilisation is always the same as the expected number in service </t>
  </si>
  <si>
    <t>*Estimates are derived from the simulation data below (n = 5,000)</t>
  </si>
  <si>
    <t>Produce a histogram of the data generated in task 1. Comment on its shape in worksheet Task 2.</t>
  </si>
  <si>
    <r>
      <t xml:space="preserve">Arrival rate, </t>
    </r>
    <r>
      <rPr>
        <sz val="14"/>
        <color theme="1"/>
        <rFont val="Symbol"/>
        <family val="1"/>
        <charset val="2"/>
      </rPr>
      <t>l</t>
    </r>
  </si>
  <si>
    <r>
      <t xml:space="preserve">Service rate, </t>
    </r>
    <r>
      <rPr>
        <sz val="14"/>
        <color theme="1"/>
        <rFont val="Symbol"/>
        <family val="1"/>
        <charset val="2"/>
      </rPr>
      <t>m</t>
    </r>
  </si>
  <si>
    <r>
      <t xml:space="preserve">Traffic intensity, </t>
    </r>
    <r>
      <rPr>
        <sz val="14"/>
        <color theme="1"/>
        <rFont val="Symbol"/>
        <family val="1"/>
        <charset val="2"/>
      </rPr>
      <t>r</t>
    </r>
  </si>
  <si>
    <r>
      <t>Expected no. of customers in queue, L</t>
    </r>
    <r>
      <rPr>
        <b/>
        <vertAlign val="subscript"/>
        <sz val="14"/>
        <color theme="1"/>
        <rFont val="Calibri"/>
        <family val="2"/>
        <scheme val="minor"/>
      </rPr>
      <t>Q</t>
    </r>
  </si>
  <si>
    <r>
      <t>Expected time in queue (in minutes), W</t>
    </r>
    <r>
      <rPr>
        <b/>
        <vertAlign val="subscript"/>
        <sz val="14"/>
        <color theme="1"/>
        <rFont val="Calibri"/>
        <family val="2"/>
        <scheme val="minor"/>
      </rPr>
      <t>Q</t>
    </r>
  </si>
  <si>
    <t>min</t>
  </si>
  <si>
    <t>max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</si>
</sst>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
    <numFmt numFmtId="165" formatCode="0.0"/>
    <numFmt numFmtId="166" formatCode="0.0%"/>
  </numFmts>
  <fonts count="25" x14ac:knownFonts="1">
    <font>
      <sz val="11"/>
      <color theme="1"/>
      <name val="Calibri"/>
      <family val="2"/>
      <scheme val="minor"/>
    </font>
    <font>
      <sz val="11"/>
      <color theme="1"/>
      <name val="Symbol"/>
      <family val="1"/>
      <charset val="2"/>
    </font>
    <font>
      <sz val="11"/>
      <color theme="1"/>
      <name val="Calibri"/>
      <family val="2"/>
      <scheme val="minor"/>
    </font>
    <font>
      <b/>
      <sz val="11"/>
      <color theme="1"/>
      <name val="Calibri"/>
      <family val="2"/>
      <scheme val="minor"/>
    </font>
    <font>
      <b/>
      <sz val="16"/>
      <color theme="1"/>
      <name val="Calibri"/>
      <family val="2"/>
      <scheme val="minor"/>
    </font>
    <font>
      <vertAlign val="subscript"/>
      <sz val="11"/>
      <color theme="1"/>
      <name val="Calibri"/>
      <family val="2"/>
      <scheme val="minor"/>
    </font>
    <font>
      <i/>
      <sz val="11"/>
      <color theme="1"/>
      <name val="Calibri"/>
      <family val="2"/>
      <scheme val="minor"/>
    </font>
    <font>
      <b/>
      <sz val="18"/>
      <color theme="1"/>
      <name val="Calibri"/>
      <family val="2"/>
      <scheme val="minor"/>
    </font>
    <font>
      <sz val="12"/>
      <color theme="1"/>
      <name val="Calibri"/>
      <family val="2"/>
      <scheme val="minor"/>
    </font>
    <font>
      <i/>
      <sz val="12"/>
      <color theme="1"/>
      <name val="Symbol"/>
      <family val="1"/>
      <charset val="2"/>
    </font>
    <font>
      <sz val="12"/>
      <color theme="1"/>
      <name val="Symbol"/>
      <family val="1"/>
      <charset val="2"/>
    </font>
    <font>
      <sz val="12"/>
      <color theme="1"/>
      <name val="Tahoma"/>
      <family val="2"/>
    </font>
    <font>
      <b/>
      <sz val="11"/>
      <color theme="1"/>
      <name val="Symbol"/>
      <family val="1"/>
      <charset val="2"/>
    </font>
    <font>
      <sz val="12"/>
      <color theme="1"/>
      <name val="Calibri"/>
      <family val="2"/>
    </font>
    <font>
      <b/>
      <sz val="11"/>
      <color theme="1"/>
      <name val="Calibri"/>
      <family val="2"/>
    </font>
    <font>
      <b/>
      <vertAlign val="superscript"/>
      <sz val="11"/>
      <color theme="1"/>
      <name val="Calibri"/>
      <family val="2"/>
      <scheme val="minor"/>
    </font>
    <font>
      <b/>
      <vertAlign val="superscript"/>
      <sz val="11"/>
      <color theme="1"/>
      <name val="Symbol"/>
      <family val="1"/>
      <charset val="2"/>
    </font>
    <font>
      <b/>
      <vertAlign val="superscript"/>
      <sz val="11"/>
      <color theme="1"/>
      <name val="Calibri"/>
      <family val="2"/>
    </font>
    <font>
      <sz val="14"/>
      <color theme="1"/>
      <name val="Calibri"/>
      <family val="2"/>
      <scheme val="minor"/>
    </font>
    <font>
      <i/>
      <sz val="14"/>
      <color theme="1"/>
      <name val="Calibri"/>
      <family val="2"/>
      <scheme val="minor"/>
    </font>
    <font>
      <b/>
      <sz val="14"/>
      <color rgb="FFFF0000"/>
      <name val="Calibri"/>
      <family val="2"/>
      <scheme val="minor"/>
    </font>
    <font>
      <b/>
      <sz val="14"/>
      <color theme="1"/>
      <name val="Calibri"/>
      <family val="2"/>
      <scheme val="minor"/>
    </font>
    <font>
      <sz val="14"/>
      <color theme="1"/>
      <name val="Symbol"/>
      <family val="1"/>
      <charset val="2"/>
    </font>
    <font>
      <b/>
      <vertAlign val="subscript"/>
      <sz val="14"/>
      <color theme="1"/>
      <name val="Calibri"/>
      <family val="2"/>
      <scheme val="minor"/>
    </font>
    <font>
      <sz val="14"/>
      <name val="Calibri"/>
      <family val="2"/>
      <scheme val="minor"/>
    </font>
  </fonts>
  <fills count="8">
    <fill>
      <patternFill patternType="none"/>
    </fill>
    <fill>
      <patternFill patternType="gray125"/>
    </fill>
    <fill>
      <patternFill patternType="solid">
        <fgColor rgb="FFFFFF00"/>
        <bgColor indexed="64"/>
      </patternFill>
    </fill>
    <fill>
      <patternFill patternType="solid">
        <fgColor theme="0"/>
        <bgColor indexed="64"/>
      </patternFill>
    </fill>
    <fill>
      <patternFill patternType="solid">
        <fgColor theme="0" tint="-4.9989318521683403E-2"/>
        <bgColor indexed="64"/>
      </patternFill>
    </fill>
    <fill>
      <patternFill patternType="solid">
        <fgColor theme="7" tint="0.79998168889431442"/>
        <bgColor indexed="64"/>
      </patternFill>
    </fill>
    <fill>
      <patternFill patternType="solid">
        <fgColor theme="0" tint="-0.14999847407452621"/>
        <bgColor indexed="64"/>
      </patternFill>
    </fill>
    <fill>
      <patternFill patternType="solid">
        <fgColor theme="9" tint="0.39997558519241921"/>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
    <xf numFmtId="0" fontId="0" fillId="0" borderId="0"/>
    <xf numFmtId="9" fontId="2" fillId="0" borderId="0" applyFont="0" applyFill="0" applyBorder="0" applyAlignment="0" applyProtection="0"/>
  </cellStyleXfs>
  <cellXfs count="151">
    <xf numFmtId="0" fontId="0" fillId="0" borderId="0" xfId="0"/>
    <xf numFmtId="0" fontId="0" fillId="0" borderId="0" xfId="0" applyAlignment="1">
      <alignment horizontal="right"/>
    </xf>
    <xf numFmtId="0" fontId="1" fillId="0" borderId="0" xfId="0" applyFont="1" applyAlignment="1">
      <alignment horizontal="right"/>
    </xf>
    <xf numFmtId="0" fontId="0" fillId="2" borderId="1" xfId="0" applyFill="1" applyBorder="1" applyAlignment="1">
      <alignment horizontal="right"/>
    </xf>
    <xf numFmtId="2" fontId="0" fillId="0" borderId="0" xfId="0" applyNumberFormat="1"/>
    <xf numFmtId="164" fontId="0" fillId="0" borderId="0" xfId="0" applyNumberFormat="1"/>
    <xf numFmtId="0" fontId="3" fillId="0" borderId="0" xfId="0" applyFont="1"/>
    <xf numFmtId="164" fontId="0" fillId="0" borderId="1" xfId="0" applyNumberFormat="1" applyBorder="1"/>
    <xf numFmtId="0" fontId="4" fillId="0" borderId="0" xfId="0" applyFont="1"/>
    <xf numFmtId="0" fontId="0" fillId="0" borderId="2" xfId="0" applyBorder="1"/>
    <xf numFmtId="0" fontId="0" fillId="0" borderId="0" xfId="0" applyAlignment="1">
      <alignment horizontal="center"/>
    </xf>
    <xf numFmtId="0" fontId="0" fillId="0" borderId="2" xfId="0" applyBorder="1" applyAlignment="1">
      <alignment horizontal="center"/>
    </xf>
    <xf numFmtId="164" fontId="0" fillId="0" borderId="0" xfId="0" applyNumberFormat="1" applyAlignment="1">
      <alignment horizontal="center"/>
    </xf>
    <xf numFmtId="0" fontId="0" fillId="0" borderId="0" xfId="0" applyAlignment="1">
      <alignment vertical="top" wrapText="1"/>
    </xf>
    <xf numFmtId="0" fontId="6" fillId="0" borderId="0" xfId="0" applyFont="1"/>
    <xf numFmtId="1" fontId="0" fillId="0" borderId="0" xfId="0" applyNumberFormat="1"/>
    <xf numFmtId="0" fontId="7" fillId="3" borderId="0" xfId="0" applyFont="1" applyFill="1"/>
    <xf numFmtId="0" fontId="2" fillId="3" borderId="0" xfId="0" applyFont="1" applyFill="1"/>
    <xf numFmtId="0" fontId="0" fillId="3" borderId="0" xfId="0" applyFill="1"/>
    <xf numFmtId="0" fontId="8" fillId="3" borderId="0" xfId="0" applyFont="1" applyFill="1"/>
    <xf numFmtId="0" fontId="2" fillId="0" borderId="0" xfId="0" quotePrefix="1" applyFont="1" applyAlignment="1">
      <alignment vertical="top"/>
    </xf>
    <xf numFmtId="0" fontId="8" fillId="3" borderId="0" xfId="0" applyFont="1" applyFill="1" applyAlignment="1">
      <alignment vertical="top"/>
    </xf>
    <xf numFmtId="0" fontId="2" fillId="0" borderId="0" xfId="0" applyFont="1"/>
    <xf numFmtId="0" fontId="11" fillId="3" borderId="0" xfId="0" applyFont="1" applyFill="1"/>
    <xf numFmtId="0" fontId="8" fillId="3" borderId="0" xfId="0" applyFont="1" applyFill="1" applyAlignment="1">
      <alignment vertical="top" wrapText="1"/>
    </xf>
    <xf numFmtId="0" fontId="8" fillId="3" borderId="0" xfId="0" applyFont="1" applyFill="1" applyAlignment="1">
      <alignment wrapText="1"/>
    </xf>
    <xf numFmtId="0" fontId="8" fillId="3" borderId="0" xfId="0" applyFont="1" applyFill="1" applyAlignment="1">
      <alignment vertical="center" wrapText="1"/>
    </xf>
    <xf numFmtId="0" fontId="0" fillId="0" borderId="0" xfId="0" applyAlignment="1">
      <alignment wrapText="1"/>
    </xf>
    <xf numFmtId="0" fontId="0" fillId="0" borderId="0" xfId="0" applyAlignment="1">
      <alignment vertical="top"/>
    </xf>
    <xf numFmtId="164" fontId="0" fillId="2" borderId="1" xfId="0" applyNumberFormat="1" applyFill="1" applyBorder="1"/>
    <xf numFmtId="0" fontId="0" fillId="0" borderId="0" xfId="0" applyAlignment="1">
      <alignment horizontal="right" wrapText="1"/>
    </xf>
    <xf numFmtId="0" fontId="0" fillId="0" borderId="2" xfId="0" applyBorder="1" applyAlignment="1">
      <alignment horizontal="right"/>
    </xf>
    <xf numFmtId="0" fontId="6" fillId="0" borderId="4" xfId="0" applyFont="1" applyBorder="1" applyAlignment="1">
      <alignment horizontal="right"/>
    </xf>
    <xf numFmtId="164" fontId="0" fillId="0" borderId="1" xfId="0" quotePrefix="1" applyNumberFormat="1" applyBorder="1" applyAlignment="1">
      <alignment horizontal="right"/>
    </xf>
    <xf numFmtId="1" fontId="0" fillId="0" borderId="1" xfId="0" applyNumberFormat="1" applyBorder="1" applyAlignment="1">
      <alignment horizontal="right"/>
    </xf>
    <xf numFmtId="0" fontId="0" fillId="0" borderId="0" xfId="0" quotePrefix="1" applyAlignment="1">
      <alignment vertical="top"/>
    </xf>
    <xf numFmtId="1" fontId="0" fillId="0" borderId="1" xfId="0" quotePrefix="1" applyNumberFormat="1" applyBorder="1"/>
    <xf numFmtId="0" fontId="3" fillId="0" borderId="0" xfId="0" applyFont="1" applyAlignment="1">
      <alignment horizontal="center" wrapText="1"/>
    </xf>
    <xf numFmtId="165" fontId="0" fillId="0" borderId="1" xfId="0" applyNumberFormat="1" applyBorder="1"/>
    <xf numFmtId="1" fontId="0" fillId="0" borderId="1" xfId="0" applyNumberFormat="1" applyBorder="1"/>
    <xf numFmtId="164" fontId="0" fillId="0" borderId="5" xfId="0" applyNumberFormat="1" applyBorder="1"/>
    <xf numFmtId="164" fontId="0" fillId="0" borderId="6" xfId="0" applyNumberFormat="1" applyBorder="1" applyAlignment="1">
      <alignment vertical="top"/>
    </xf>
    <xf numFmtId="164" fontId="0" fillId="0" borderId="7" xfId="0" applyNumberFormat="1" applyBorder="1"/>
    <xf numFmtId="164" fontId="0" fillId="0" borderId="8" xfId="0" applyNumberFormat="1" applyBorder="1" applyAlignment="1">
      <alignment vertical="top"/>
    </xf>
    <xf numFmtId="164" fontId="0" fillId="0" borderId="9" xfId="0" applyNumberFormat="1" applyBorder="1"/>
    <xf numFmtId="164" fontId="0" fillId="0" borderId="10" xfId="0" applyNumberFormat="1" applyBorder="1" applyAlignment="1">
      <alignment vertical="top"/>
    </xf>
    <xf numFmtId="164" fontId="0" fillId="0" borderId="11" xfId="0" applyNumberFormat="1" applyBorder="1"/>
    <xf numFmtId="1" fontId="0" fillId="0" borderId="11" xfId="0" quotePrefix="1" applyNumberFormat="1" applyBorder="1"/>
    <xf numFmtId="1" fontId="0" fillId="0" borderId="11" xfId="0" applyNumberFormat="1" applyBorder="1"/>
    <xf numFmtId="1" fontId="0" fillId="0" borderId="6" xfId="0" applyNumberFormat="1" applyBorder="1"/>
    <xf numFmtId="1" fontId="0" fillId="0" borderId="8" xfId="0" applyNumberFormat="1" applyBorder="1"/>
    <xf numFmtId="164" fontId="0" fillId="0" borderId="12" xfId="0" applyNumberFormat="1" applyBorder="1"/>
    <xf numFmtId="1" fontId="0" fillId="0" borderId="12" xfId="0" quotePrefix="1" applyNumberFormat="1" applyBorder="1"/>
    <xf numFmtId="1" fontId="0" fillId="0" borderId="12" xfId="0" applyNumberFormat="1" applyBorder="1"/>
    <xf numFmtId="1" fontId="0" fillId="0" borderId="10" xfId="0" applyNumberFormat="1" applyBorder="1"/>
    <xf numFmtId="164" fontId="0" fillId="0" borderId="6" xfId="0" applyNumberFormat="1" applyBorder="1"/>
    <xf numFmtId="164" fontId="0" fillId="0" borderId="8" xfId="0" applyNumberFormat="1" applyBorder="1"/>
    <xf numFmtId="164" fontId="0" fillId="0" borderId="10" xfId="0" applyNumberFormat="1" applyBorder="1"/>
    <xf numFmtId="166" fontId="0" fillId="0" borderId="0" xfId="1" applyNumberFormat="1" applyFont="1" applyFill="1" applyBorder="1"/>
    <xf numFmtId="166" fontId="0" fillId="0" borderId="0" xfId="0" applyNumberFormat="1"/>
    <xf numFmtId="0" fontId="0" fillId="4" borderId="1" xfId="0" applyFill="1" applyBorder="1" applyAlignment="1">
      <alignment horizontal="center"/>
    </xf>
    <xf numFmtId="164" fontId="0" fillId="0" borderId="1" xfId="0" applyNumberFormat="1" applyBorder="1" applyAlignment="1">
      <alignment horizontal="center"/>
    </xf>
    <xf numFmtId="165" fontId="0" fillId="0" borderId="1" xfId="0" applyNumberFormat="1" applyBorder="1" applyAlignment="1">
      <alignment horizontal="center"/>
    </xf>
    <xf numFmtId="0" fontId="12" fillId="0" borderId="0" xfId="0" applyFont="1" applyAlignment="1">
      <alignment horizontal="right"/>
    </xf>
    <xf numFmtId="0" fontId="3" fillId="2" borderId="1" xfId="0" applyFont="1" applyFill="1" applyBorder="1" applyAlignment="1">
      <alignment horizontal="right"/>
    </xf>
    <xf numFmtId="164" fontId="0" fillId="0" borderId="0" xfId="0" applyNumberFormat="1" applyAlignment="1">
      <alignment horizontal="right"/>
    </xf>
    <xf numFmtId="0" fontId="0" fillId="0" borderId="0" xfId="0" quotePrefix="1" applyAlignment="1">
      <alignment horizontal="left" vertical="top"/>
    </xf>
    <xf numFmtId="0" fontId="3" fillId="0" borderId="0" xfId="0" applyFont="1" applyAlignment="1">
      <alignment horizontal="left" vertical="top" wrapText="1"/>
    </xf>
    <xf numFmtId="165" fontId="0" fillId="0" borderId="0" xfId="0" applyNumberFormat="1" applyAlignment="1">
      <alignment horizontal="right"/>
    </xf>
    <xf numFmtId="0" fontId="4" fillId="0" borderId="0" xfId="0" applyFont="1" applyAlignment="1">
      <alignment horizontal="center"/>
    </xf>
    <xf numFmtId="164" fontId="4" fillId="2" borderId="1" xfId="0" applyNumberFormat="1" applyFont="1" applyFill="1" applyBorder="1" applyAlignment="1">
      <alignment horizontal="center"/>
    </xf>
    <xf numFmtId="0" fontId="4" fillId="6" borderId="1" xfId="0" applyFont="1" applyFill="1" applyBorder="1" applyAlignment="1">
      <alignment horizontal="center"/>
    </xf>
    <xf numFmtId="9" fontId="4" fillId="6" borderId="1" xfId="1" applyFont="1" applyFill="1" applyBorder="1" applyAlignment="1">
      <alignment horizontal="center"/>
    </xf>
    <xf numFmtId="164" fontId="18" fillId="6" borderId="13" xfId="0" applyNumberFormat="1" applyFont="1" applyFill="1" applyBorder="1" applyAlignment="1">
      <alignment horizontal="center"/>
    </xf>
    <xf numFmtId="164" fontId="18" fillId="7" borderId="13" xfId="0" applyNumberFormat="1" applyFont="1" applyFill="1" applyBorder="1" applyAlignment="1">
      <alignment horizontal="center"/>
    </xf>
    <xf numFmtId="164" fontId="18" fillId="6" borderId="15" xfId="0" applyNumberFormat="1" applyFont="1" applyFill="1" applyBorder="1" applyAlignment="1">
      <alignment horizontal="center"/>
    </xf>
    <xf numFmtId="164" fontId="18" fillId="7" borderId="15" xfId="0" applyNumberFormat="1" applyFont="1" applyFill="1" applyBorder="1" applyAlignment="1">
      <alignment horizontal="center"/>
    </xf>
    <xf numFmtId="0" fontId="18" fillId="6" borderId="14" xfId="0" applyFont="1" applyFill="1" applyBorder="1" applyAlignment="1">
      <alignment horizontal="center"/>
    </xf>
    <xf numFmtId="166" fontId="18" fillId="7" borderId="14" xfId="1" applyNumberFormat="1" applyFont="1" applyFill="1" applyBorder="1" applyAlignment="1">
      <alignment horizontal="center"/>
    </xf>
    <xf numFmtId="1" fontId="18" fillId="6" borderId="13" xfId="0" applyNumberFormat="1" applyFont="1" applyFill="1" applyBorder="1" applyAlignment="1">
      <alignment horizontal="center"/>
    </xf>
    <xf numFmtId="0" fontId="18" fillId="6" borderId="15" xfId="0" applyFont="1" applyFill="1" applyBorder="1" applyAlignment="1">
      <alignment horizontal="center"/>
    </xf>
    <xf numFmtId="2" fontId="18" fillId="6" borderId="15" xfId="0" applyNumberFormat="1" applyFont="1" applyFill="1" applyBorder="1" applyAlignment="1">
      <alignment horizontal="center"/>
    </xf>
    <xf numFmtId="9" fontId="18" fillId="6" borderId="14" xfId="1" applyFont="1" applyFill="1" applyBorder="1" applyAlignment="1">
      <alignment horizontal="center"/>
    </xf>
    <xf numFmtId="166" fontId="18" fillId="7" borderId="14" xfId="0" applyNumberFormat="1" applyFont="1" applyFill="1" applyBorder="1" applyAlignment="1">
      <alignment horizontal="center"/>
    </xf>
    <xf numFmtId="0" fontId="18" fillId="0" borderId="0" xfId="0" applyFont="1"/>
    <xf numFmtId="164" fontId="18" fillId="2" borderId="1" xfId="0" applyNumberFormat="1" applyFont="1" applyFill="1" applyBorder="1"/>
    <xf numFmtId="164" fontId="18" fillId="6" borderId="1" xfId="0" applyNumberFormat="1" applyFont="1" applyFill="1" applyBorder="1"/>
    <xf numFmtId="166" fontId="18" fillId="6" borderId="1" xfId="1" applyNumberFormat="1" applyFont="1" applyFill="1" applyBorder="1"/>
    <xf numFmtId="164" fontId="18" fillId="6" borderId="1" xfId="1" applyNumberFormat="1" applyFont="1" applyFill="1" applyBorder="1"/>
    <xf numFmtId="0" fontId="19" fillId="0" borderId="0" xfId="0" applyFont="1"/>
    <xf numFmtId="0" fontId="3" fillId="6" borderId="16" xfId="0" applyFont="1" applyFill="1" applyBorder="1"/>
    <xf numFmtId="0" fontId="3" fillId="6" borderId="17" xfId="0" applyFont="1" applyFill="1" applyBorder="1"/>
    <xf numFmtId="0" fontId="3" fillId="6" borderId="18" xfId="0" applyFont="1" applyFill="1" applyBorder="1"/>
    <xf numFmtId="0" fontId="3" fillId="6" borderId="19" xfId="0" applyFont="1" applyFill="1" applyBorder="1"/>
    <xf numFmtId="0" fontId="3" fillId="6" borderId="0" xfId="0" applyFont="1" applyFill="1"/>
    <xf numFmtId="0" fontId="3" fillId="6" borderId="20" xfId="0" applyFont="1" applyFill="1" applyBorder="1"/>
    <xf numFmtId="164" fontId="20" fillId="6" borderId="1" xfId="0" applyNumberFormat="1" applyFont="1" applyFill="1" applyBorder="1"/>
    <xf numFmtId="0" fontId="18" fillId="0" borderId="0" xfId="0" applyFont="1" applyAlignment="1">
      <alignment horizontal="center"/>
    </xf>
    <xf numFmtId="0" fontId="21" fillId="0" borderId="0" xfId="0" applyFont="1"/>
    <xf numFmtId="2" fontId="18" fillId="2" borderId="1" xfId="0" applyNumberFormat="1" applyFont="1" applyFill="1" applyBorder="1" applyAlignment="1">
      <alignment horizontal="center"/>
    </xf>
    <xf numFmtId="0" fontId="21" fillId="6" borderId="1" xfId="0" applyFont="1" applyFill="1" applyBorder="1" applyAlignment="1">
      <alignment horizontal="center"/>
    </xf>
    <xf numFmtId="0" fontId="18" fillId="6" borderId="1" xfId="0" applyFont="1" applyFill="1" applyBorder="1" applyAlignment="1">
      <alignment horizontal="center"/>
    </xf>
    <xf numFmtId="9" fontId="21" fillId="6" borderId="1" xfId="1" applyFont="1" applyFill="1" applyBorder="1" applyAlignment="1">
      <alignment horizontal="center"/>
    </xf>
    <xf numFmtId="164" fontId="3" fillId="2" borderId="0" xfId="0" applyNumberFormat="1" applyFont="1" applyFill="1"/>
    <xf numFmtId="166" fontId="24" fillId="6" borderId="1" xfId="1" applyNumberFormat="1" applyFont="1" applyFill="1" applyBorder="1"/>
    <xf numFmtId="2" fontId="18" fillId="2" borderId="13" xfId="0" applyNumberFormat="1" applyFont="1" applyFill="1" applyBorder="1" applyAlignment="1">
      <alignment horizontal="center"/>
    </xf>
    <xf numFmtId="2" fontId="18" fillId="2" borderId="14" xfId="0" applyNumberFormat="1" applyFont="1" applyFill="1" applyBorder="1" applyAlignment="1">
      <alignment horizontal="center"/>
    </xf>
    <xf numFmtId="0" fontId="8" fillId="3" borderId="0" xfId="0" applyFont="1" applyFill="1" applyAlignment="1">
      <alignment horizontal="left" vertical="top" wrapText="1"/>
    </xf>
    <xf numFmtId="0" fontId="0" fillId="2" borderId="16" xfId="0" applyFill="1" applyBorder="1" applyAlignment="1">
      <alignment horizontal="left" vertical="top" wrapText="1"/>
    </xf>
    <xf numFmtId="0" fontId="0" fillId="2" borderId="17" xfId="0" applyFill="1" applyBorder="1" applyAlignment="1">
      <alignment horizontal="left" vertical="top" wrapText="1"/>
    </xf>
    <xf numFmtId="0" fontId="0" fillId="2" borderId="18" xfId="0" applyFill="1" applyBorder="1" applyAlignment="1">
      <alignment horizontal="left" vertical="top" wrapText="1"/>
    </xf>
    <xf numFmtId="0" fontId="0" fillId="2" borderId="19" xfId="0" applyFill="1" applyBorder="1" applyAlignment="1">
      <alignment horizontal="left" vertical="top" wrapText="1"/>
    </xf>
    <xf numFmtId="0" fontId="0" fillId="2" borderId="0" xfId="0" applyFill="1" applyAlignment="1">
      <alignment horizontal="left" vertical="top" wrapText="1"/>
    </xf>
    <xf numFmtId="0" fontId="0" fillId="2" borderId="20" xfId="0" applyFill="1" applyBorder="1" applyAlignment="1">
      <alignment horizontal="left" vertical="top" wrapText="1"/>
    </xf>
    <xf numFmtId="0" fontId="0" fillId="2" borderId="21" xfId="0" applyFill="1" applyBorder="1" applyAlignment="1">
      <alignment horizontal="left" vertical="top" wrapText="1"/>
    </xf>
    <xf numFmtId="0" fontId="0" fillId="2" borderId="3" xfId="0" applyFill="1" applyBorder="1" applyAlignment="1">
      <alignment horizontal="left" vertical="top" wrapText="1"/>
    </xf>
    <xf numFmtId="0" fontId="0" fillId="2" borderId="22" xfId="0" applyFill="1" applyBorder="1" applyAlignment="1">
      <alignment horizontal="left" vertical="top" wrapText="1"/>
    </xf>
    <xf numFmtId="0" fontId="3" fillId="2" borderId="0" xfId="0" applyFont="1" applyFill="1" applyAlignment="1">
      <alignment horizontal="center"/>
    </xf>
    <xf numFmtId="0" fontId="3" fillId="2" borderId="16" xfId="0" applyFont="1" applyFill="1" applyBorder="1" applyAlignment="1">
      <alignment horizontal="left" vertical="top" wrapText="1"/>
    </xf>
    <xf numFmtId="0" fontId="3" fillId="2" borderId="17" xfId="0" applyFont="1" applyFill="1" applyBorder="1" applyAlignment="1">
      <alignment horizontal="left" vertical="top" wrapText="1"/>
    </xf>
    <xf numFmtId="0" fontId="3" fillId="2" borderId="18" xfId="0" applyFont="1" applyFill="1" applyBorder="1" applyAlignment="1">
      <alignment horizontal="left" vertical="top" wrapText="1"/>
    </xf>
    <xf numFmtId="0" fontId="3" fillId="2" borderId="19" xfId="0" applyFont="1" applyFill="1" applyBorder="1" applyAlignment="1">
      <alignment horizontal="left" vertical="top" wrapText="1"/>
    </xf>
    <xf numFmtId="0" fontId="3" fillId="2" borderId="0" xfId="0" applyFont="1" applyFill="1" applyAlignment="1">
      <alignment horizontal="left" vertical="top" wrapText="1"/>
    </xf>
    <xf numFmtId="0" fontId="3" fillId="2" borderId="20" xfId="0" applyFont="1" applyFill="1" applyBorder="1" applyAlignment="1">
      <alignment horizontal="left" vertical="top" wrapText="1"/>
    </xf>
    <xf numFmtId="0" fontId="3" fillId="2" borderId="21" xfId="0" applyFont="1" applyFill="1" applyBorder="1" applyAlignment="1">
      <alignment horizontal="left" vertical="top" wrapText="1"/>
    </xf>
    <xf numFmtId="0" fontId="3" fillId="2" borderId="3" xfId="0" applyFont="1" applyFill="1" applyBorder="1" applyAlignment="1">
      <alignment horizontal="left" vertical="top" wrapText="1"/>
    </xf>
    <xf numFmtId="0" fontId="3" fillId="2" borderId="22" xfId="0" applyFont="1" applyFill="1" applyBorder="1" applyAlignment="1">
      <alignment horizontal="left" vertical="top" wrapText="1"/>
    </xf>
    <xf numFmtId="0" fontId="3" fillId="5" borderId="16"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19" xfId="0" applyFont="1" applyFill="1" applyBorder="1" applyAlignment="1">
      <alignment horizontal="center" vertical="center" wrapText="1"/>
    </xf>
    <xf numFmtId="0" fontId="3" fillId="5" borderId="20" xfId="0" applyFont="1" applyFill="1" applyBorder="1" applyAlignment="1">
      <alignment horizontal="center" vertical="center" wrapText="1"/>
    </xf>
    <xf numFmtId="0" fontId="3" fillId="5" borderId="21" xfId="0" applyFont="1" applyFill="1" applyBorder="1" applyAlignment="1">
      <alignment horizontal="center" vertical="center" wrapText="1"/>
    </xf>
    <xf numFmtId="0" fontId="3" fillId="5" borderId="22" xfId="0" applyFont="1" applyFill="1" applyBorder="1" applyAlignment="1">
      <alignment horizontal="center" vertical="center" wrapText="1"/>
    </xf>
    <xf numFmtId="0" fontId="3" fillId="5" borderId="0" xfId="0" applyFont="1" applyFill="1" applyAlignment="1">
      <alignment horizontal="center" wrapText="1"/>
    </xf>
    <xf numFmtId="0" fontId="3" fillId="2" borderId="16" xfId="0" applyFont="1" applyFill="1" applyBorder="1" applyAlignment="1">
      <alignment horizontal="center" vertical="top" wrapText="1"/>
    </xf>
    <xf numFmtId="0" fontId="3" fillId="2" borderId="17" xfId="0" applyFont="1" applyFill="1" applyBorder="1" applyAlignment="1">
      <alignment horizontal="center" vertical="top" wrapText="1"/>
    </xf>
    <xf numFmtId="0" fontId="3" fillId="2" borderId="18" xfId="0" applyFont="1" applyFill="1" applyBorder="1" applyAlignment="1">
      <alignment horizontal="center" vertical="top" wrapText="1"/>
    </xf>
    <xf numFmtId="0" fontId="3" fillId="2" borderId="21" xfId="0" applyFont="1" applyFill="1" applyBorder="1" applyAlignment="1">
      <alignment horizontal="center" vertical="top" wrapText="1"/>
    </xf>
    <xf numFmtId="0" fontId="3" fillId="2" borderId="3" xfId="0" applyFont="1" applyFill="1" applyBorder="1" applyAlignment="1">
      <alignment horizontal="center" vertical="top" wrapText="1"/>
    </xf>
    <xf numFmtId="0" fontId="3" fillId="2" borderId="22" xfId="0" applyFont="1" applyFill="1" applyBorder="1" applyAlignment="1">
      <alignment horizontal="center" vertical="top" wrapText="1"/>
    </xf>
    <xf numFmtId="0" fontId="6" fillId="0" borderId="0" xfId="0" applyFont="1" applyAlignment="1">
      <alignment horizontal="left" vertical="top" wrapText="1"/>
    </xf>
    <xf numFmtId="0" fontId="0" fillId="0" borderId="0" xfId="0" applyAlignment="1">
      <alignment horizontal="right" wrapText="1"/>
    </xf>
    <xf numFmtId="0" fontId="3" fillId="6" borderId="16" xfId="0" applyFont="1" applyFill="1" applyBorder="1" applyAlignment="1">
      <alignment horizontal="left" vertical="top" wrapText="1"/>
    </xf>
    <xf numFmtId="0" fontId="3" fillId="6" borderId="17" xfId="0" applyFont="1" applyFill="1" applyBorder="1" applyAlignment="1">
      <alignment horizontal="left" vertical="top" wrapText="1"/>
    </xf>
    <xf numFmtId="0" fontId="3" fillId="6" borderId="18" xfId="0" applyFont="1" applyFill="1" applyBorder="1" applyAlignment="1">
      <alignment horizontal="left" vertical="top" wrapText="1"/>
    </xf>
    <xf numFmtId="0" fontId="3" fillId="6" borderId="19" xfId="0" applyFont="1" applyFill="1" applyBorder="1" applyAlignment="1">
      <alignment horizontal="left" vertical="top" wrapText="1"/>
    </xf>
    <xf numFmtId="0" fontId="3" fillId="6" borderId="0" xfId="0" applyFont="1" applyFill="1" applyAlignment="1">
      <alignment horizontal="left" vertical="top" wrapText="1"/>
    </xf>
    <xf numFmtId="0" fontId="3" fillId="6" borderId="20" xfId="0" applyFont="1" applyFill="1" applyBorder="1" applyAlignment="1">
      <alignment horizontal="left" vertical="top" wrapText="1"/>
    </xf>
    <xf numFmtId="0" fontId="3" fillId="6" borderId="21" xfId="0" applyFont="1" applyFill="1" applyBorder="1" applyAlignment="1">
      <alignment horizontal="left" vertical="top" wrapText="1"/>
    </xf>
    <xf numFmtId="0" fontId="3" fillId="6" borderId="3" xfId="0" applyFont="1" applyFill="1" applyBorder="1" applyAlignment="1">
      <alignment horizontal="left" vertical="top" wrapText="1"/>
    </xf>
    <xf numFmtId="0" fontId="3" fillId="6" borderId="22" xfId="0" applyFont="1" applyFill="1" applyBorder="1" applyAlignment="1">
      <alignment horizontal="left" vertical="top" wrapText="1"/>
    </xf>
  </cellXfs>
  <cellStyles count="2">
    <cellStyle name="Normal" xfId="0" builtinId="0"/>
    <cellStyle name="Percent" xfId="1" builtinId="5"/>
  </cellStyles>
  <dxfs count="0"/>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2.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a:pPr>
            <a:r>
              <a:rPr lang="en-AU"/>
              <a:t>Histogram</a:t>
            </a:r>
          </a:p>
        </c:rich>
      </c:tx>
      <c:overlay val="0"/>
    </c:title>
    <c:autoTitleDeleted val="0"/>
    <c:plotArea>
      <c:layout/>
      <c:barChart>
        <c:barDir val="col"/>
        <c:grouping val="clustered"/>
        <c:varyColors val="0"/>
        <c:ser>
          <c:idx val="0"/>
          <c:order val="0"/>
          <c:tx>
            <c:v>Frequency</c:v>
          </c:tx>
          <c:invertIfNegative val="0"/>
          <c:cat>
            <c:numRef>
              <c:f>'Task 2'!$C$3:$C$18</c:f>
              <c:numCache>
                <c:formatCode>0</c:formatCode>
                <c:ptCount val="16"/>
              </c:numCache>
            </c:numRef>
          </c:cat>
          <c:val>
            <c:numRef>
              <c:f>'Task 2'!$D$3:$D$18</c:f>
              <c:numCache>
                <c:formatCode>General</c:formatCode>
                <c:ptCount val="16"/>
              </c:numCache>
            </c:numRef>
          </c:val>
          <c:extLst>
            <c:ext xmlns:c16="http://schemas.microsoft.com/office/drawing/2014/chart" uri="{C3380CC4-5D6E-409C-BE32-E72D297353CC}">
              <c16:uniqueId val="{00000001-8903-4EF7-A9B6-E3620FC2CBCB}"/>
            </c:ext>
          </c:extLst>
        </c:ser>
        <c:dLbls>
          <c:showLegendKey val="0"/>
          <c:showVal val="0"/>
          <c:showCatName val="0"/>
          <c:showSerName val="0"/>
          <c:showPercent val="0"/>
          <c:showBubbleSize val="0"/>
        </c:dLbls>
        <c:gapWidth val="0"/>
        <c:axId val="481173568"/>
        <c:axId val="481173960"/>
      </c:barChart>
      <c:catAx>
        <c:axId val="481173568"/>
        <c:scaling>
          <c:orientation val="minMax"/>
        </c:scaling>
        <c:delete val="0"/>
        <c:axPos val="b"/>
        <c:title>
          <c:tx>
            <c:rich>
              <a:bodyPr/>
              <a:lstStyle/>
              <a:p>
                <a:pPr>
                  <a:defRPr/>
                </a:pPr>
                <a:r>
                  <a:rPr lang="en-AU"/>
                  <a:t>Bin</a:t>
                </a:r>
              </a:p>
            </c:rich>
          </c:tx>
          <c:overlay val="0"/>
        </c:title>
        <c:numFmt formatCode="0" sourceLinked="1"/>
        <c:majorTickMark val="out"/>
        <c:minorTickMark val="none"/>
        <c:tickLblPos val="nextTo"/>
        <c:txPr>
          <a:bodyPr/>
          <a:lstStyle/>
          <a:p>
            <a:pPr>
              <a:defRPr sz="800"/>
            </a:pPr>
            <a:endParaRPr lang="en-US"/>
          </a:p>
        </c:txPr>
        <c:crossAx val="481173960"/>
        <c:crosses val="autoZero"/>
        <c:auto val="1"/>
        <c:lblAlgn val="ctr"/>
        <c:lblOffset val="100"/>
        <c:noMultiLvlLbl val="0"/>
      </c:catAx>
      <c:valAx>
        <c:axId val="481173960"/>
        <c:scaling>
          <c:orientation val="minMax"/>
        </c:scaling>
        <c:delete val="0"/>
        <c:axPos val="l"/>
        <c:title>
          <c:tx>
            <c:rich>
              <a:bodyPr/>
              <a:lstStyle/>
              <a:p>
                <a:pPr>
                  <a:defRPr/>
                </a:pPr>
                <a:r>
                  <a:rPr lang="en-AU"/>
                  <a:t>Frequency</a:t>
                </a:r>
              </a:p>
            </c:rich>
          </c:tx>
          <c:overlay val="0"/>
        </c:title>
        <c:numFmt formatCode="General" sourceLinked="1"/>
        <c:majorTickMark val="out"/>
        <c:minorTickMark val="none"/>
        <c:tickLblPos val="nextTo"/>
        <c:crossAx val="481173568"/>
        <c:crosses val="autoZero"/>
        <c:crossBetween val="between"/>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2'!$D$32</c:f>
              <c:strCache>
                <c:ptCount val="1"/>
                <c:pt idx="0">
                  <c:v>f(x)</c:v>
                </c:pt>
              </c:strCache>
            </c:strRef>
          </c:tx>
          <c:spPr>
            <a:ln w="19050" cap="rnd">
              <a:noFill/>
              <a:round/>
            </a:ln>
            <a:effectLst/>
          </c:spPr>
          <c:marker>
            <c:symbol val="circle"/>
            <c:size val="5"/>
            <c:spPr>
              <a:solidFill>
                <a:schemeClr val="accent1"/>
              </a:solidFill>
              <a:ln w="9525">
                <a:solidFill>
                  <a:schemeClr val="accent1"/>
                </a:solidFill>
              </a:ln>
              <a:effectLst/>
            </c:spPr>
          </c:marker>
          <c:xVal>
            <c:numRef>
              <c:f>'Task 2'!$C$33:$C$533</c:f>
              <c:numCache>
                <c:formatCode>0.0</c:formatCode>
                <c:ptCount val="5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numCache>
            </c:numRef>
          </c:xVal>
          <c:yVal>
            <c:numRef>
              <c:f>'Task 2'!$D$33:$D$533</c:f>
              <c:numCache>
                <c:formatCode>0.000</c:formatCode>
                <c:ptCount val="501"/>
                <c:pt idx="0">
                  <c:v>0.2</c:v>
                </c:pt>
                <c:pt idx="1">
                  <c:v>0.19603973466135105</c:v>
                </c:pt>
                <c:pt idx="2">
                  <c:v>0.19215788783046464</c:v>
                </c:pt>
                <c:pt idx="3">
                  <c:v>0.18835290671684976</c:v>
                </c:pt>
                <c:pt idx="4">
                  <c:v>0.18462326927732717</c:v>
                </c:pt>
                <c:pt idx="5">
                  <c:v>0.18096748360719192</c:v>
                </c:pt>
                <c:pt idx="6">
                  <c:v>0.1773840873434315</c:v>
                </c:pt>
                <c:pt idx="7">
                  <c:v>0.17387164707976119</c:v>
                </c:pt>
                <c:pt idx="8">
                  <c:v>0.17042875779324229</c:v>
                </c:pt>
                <c:pt idx="9">
                  <c:v>0.1670540422822544</c:v>
                </c:pt>
                <c:pt idx="10">
                  <c:v>0.16374615061559639</c:v>
                </c:pt>
                <c:pt idx="11">
                  <c:v>0.16050375959249572</c:v>
                </c:pt>
                <c:pt idx="12">
                  <c:v>0.1573255722133107</c:v>
                </c:pt>
                <c:pt idx="13">
                  <c:v>0.15421031716071326</c:v>
                </c:pt>
                <c:pt idx="14">
                  <c:v>0.15115674829114512</c:v>
                </c:pt>
                <c:pt idx="15">
                  <c:v>0.14816364413634359</c:v>
                </c:pt>
                <c:pt idx="16">
                  <c:v>0.14522980741473818</c:v>
                </c:pt>
                <c:pt idx="17">
                  <c:v>0.14235406455252195</c:v>
                </c:pt>
                <c:pt idx="18">
                  <c:v>0.1395352652142062</c:v>
                </c:pt>
                <c:pt idx="19">
                  <c:v>0.13677228184247117</c:v>
                </c:pt>
                <c:pt idx="20">
                  <c:v>0.13406400920712785</c:v>
                </c:pt>
                <c:pt idx="21">
                  <c:v>0.13140936396301134</c:v>
                </c:pt>
                <c:pt idx="22">
                  <c:v>0.12880728421662826</c:v>
                </c:pt>
                <c:pt idx="23">
                  <c:v>0.12625672910138516</c:v>
                </c:pt>
                <c:pt idx="24">
                  <c:v>0.12375667836122815</c:v>
                </c:pt>
                <c:pt idx="25">
                  <c:v>0.12130613194252667</c:v>
                </c:pt>
                <c:pt idx="26">
                  <c:v>0.11890410959403884</c:v>
                </c:pt>
                <c:pt idx="27">
                  <c:v>0.11654965047479791</c:v>
                </c:pt>
                <c:pt idx="28">
                  <c:v>0.11424181276976296</c:v>
                </c:pt>
                <c:pt idx="29">
                  <c:v>0.11197967331308037</c:v>
                </c:pt>
                <c:pt idx="30">
                  <c:v>0.10976232721880526</c:v>
                </c:pt>
                <c:pt idx="31">
                  <c:v>0.10758888751893488</c:v>
                </c:pt>
                <c:pt idx="32">
                  <c:v>0.10545848480860967</c:v>
                </c:pt>
                <c:pt idx="33">
                  <c:v>0.10337026689833982</c:v>
                </c:pt>
                <c:pt idx="34">
                  <c:v>0.10132339847311789</c:v>
                </c:pt>
                <c:pt idx="35">
                  <c:v>9.9317060758281867E-2</c:v>
                </c:pt>
                <c:pt idx="36">
                  <c:v>9.73504511919943E-2</c:v>
                </c:pt>
                <c:pt idx="37">
                  <c:v>9.5422783104206835E-2</c:v>
                </c:pt>
                <c:pt idx="38">
                  <c:v>9.3533285401981803E-2</c:v>
                </c:pt>
                <c:pt idx="39">
                  <c:v>9.1681202261044675E-2</c:v>
                </c:pt>
                <c:pt idx="40">
                  <c:v>8.9865792823444285E-2</c:v>
                </c:pt>
                <c:pt idx="41">
                  <c:v>8.8086330901199827E-2</c:v>
                </c:pt>
                <c:pt idx="42">
                  <c:v>8.6342104685815921E-2</c:v>
                </c:pt>
                <c:pt idx="43">
                  <c:v>8.4632416463549742E-2</c:v>
                </c:pt>
                <c:pt idx="44">
                  <c:v>8.2956582336316267E-2</c:v>
                </c:pt>
                <c:pt idx="45">
                  <c:v>8.1313931948119825E-2</c:v>
                </c:pt>
                <c:pt idx="46">
                  <c:v>7.9703808216902844E-2</c:v>
                </c:pt>
                <c:pt idx="47">
                  <c:v>7.8125567071704233E-2</c:v>
                </c:pt>
                <c:pt idx="48">
                  <c:v>7.6578577195022424E-2</c:v>
                </c:pt>
                <c:pt idx="49">
                  <c:v>7.5062219770279937E-2</c:v>
                </c:pt>
                <c:pt idx="50">
                  <c:v>7.3575888234288497E-2</c:v>
                </c:pt>
                <c:pt idx="51">
                  <c:v>7.2118988034615694E-2</c:v>
                </c:pt>
                <c:pt idx="52">
                  <c:v>7.0690936391756054E-2</c:v>
                </c:pt>
                <c:pt idx="53">
                  <c:v>6.9291162066011533E-2</c:v>
                </c:pt>
                <c:pt idx="54">
                  <c:v>6.7919105128987869E-2</c:v>
                </c:pt>
                <c:pt idx="55">
                  <c:v>6.6574216739615957E-2</c:v>
                </c:pt>
                <c:pt idx="56">
                  <c:v>6.5255958924607949E-2</c:v>
                </c:pt>
                <c:pt idx="57">
                  <c:v>6.3963804363260823E-2</c:v>
                </c:pt>
                <c:pt idx="58">
                  <c:v>6.2697236176521121E-2</c:v>
                </c:pt>
                <c:pt idx="59">
                  <c:v>6.1455747720226307E-2</c:v>
                </c:pt>
                <c:pt idx="60">
                  <c:v>6.0238842382440476E-2</c:v>
                </c:pt>
                <c:pt idx="61">
                  <c:v>5.904603338480291E-2</c:v>
                </c:pt>
                <c:pt idx="62">
                  <c:v>5.7876843587810194E-2</c:v>
                </c:pt>
                <c:pt idx="63">
                  <c:v>5.673080529995414E-2</c:v>
                </c:pt>
                <c:pt idx="64">
                  <c:v>5.5607460090638897E-2</c:v>
                </c:pt>
                <c:pt idx="65">
                  <c:v>5.4506358606802599E-2</c:v>
                </c:pt>
                <c:pt idx="66">
                  <c:v>5.3427060393170162E-2</c:v>
                </c:pt>
                <c:pt idx="67">
                  <c:v>5.2369133716065275E-2</c:v>
                </c:pt>
                <c:pt idx="68">
                  <c:v>5.1332155390711259E-2</c:v>
                </c:pt>
                <c:pt idx="69">
                  <c:v>5.0315710611951385E-2</c:v>
                </c:pt>
                <c:pt idx="70">
                  <c:v>4.9319392788321377E-2</c:v>
                </c:pt>
                <c:pt idx="71">
                  <c:v>4.8342803379407384E-2</c:v>
                </c:pt>
                <c:pt idx="72">
                  <c:v>4.738555173642444E-2</c:v>
                </c:pt>
                <c:pt idx="73">
                  <c:v>4.6447254945951852E-2</c:v>
                </c:pt>
                <c:pt idx="74">
                  <c:v>4.5527537676762646E-2</c:v>
                </c:pt>
                <c:pt idx="75">
                  <c:v>4.4626032029686055E-2</c:v>
                </c:pt>
                <c:pt idx="76">
                  <c:v>4.3742377390443052E-2</c:v>
                </c:pt>
                <c:pt idx="77">
                  <c:v>4.2876220285395686E-2</c:v>
                </c:pt>
                <c:pt idx="78">
                  <c:v>4.2027214240153044E-2</c:v>
                </c:pt>
                <c:pt idx="79">
                  <c:v>4.1195019640976799E-2</c:v>
                </c:pt>
                <c:pt idx="80">
                  <c:v>4.0379303598931181E-2</c:v>
                </c:pt>
                <c:pt idx="81">
                  <c:v>3.9579739816723039E-2</c:v>
                </c:pt>
                <c:pt idx="82">
                  <c:v>3.8796008458178481E-2</c:v>
                </c:pt>
                <c:pt idx="83">
                  <c:v>3.8027796020304205E-2</c:v>
                </c:pt>
                <c:pt idx="84">
                  <c:v>3.7274795207882093E-2</c:v>
                </c:pt>
                <c:pt idx="85">
                  <c:v>3.6536704810547029E-2</c:v>
                </c:pt>
                <c:pt idx="86">
                  <c:v>3.5813229582298753E-2</c:v>
                </c:pt>
                <c:pt idx="87">
                  <c:v>3.5104080123399481E-2</c:v>
                </c:pt>
                <c:pt idx="88">
                  <c:v>3.4408972764610211E-2</c:v>
                </c:pt>
                <c:pt idx="89">
                  <c:v>3.3727629453719203E-2</c:v>
                </c:pt>
                <c:pt idx="90">
                  <c:v>3.305977764431741E-2</c:v>
                </c:pt>
                <c:pt idx="91">
                  <c:v>3.2405150186776262E-2</c:v>
                </c:pt>
                <c:pt idx="92">
                  <c:v>3.1763485221384245E-2</c:v>
                </c:pt>
                <c:pt idx="93">
                  <c:v>3.1134526073599563E-2</c:v>
                </c:pt>
                <c:pt idx="94">
                  <c:v>3.0518021151376879E-2</c:v>
                </c:pt>
                <c:pt idx="95">
                  <c:v>2.9913723844527115E-2</c:v>
                </c:pt>
                <c:pt idx="96">
                  <c:v>2.9321392426070139E-2</c:v>
                </c:pt>
                <c:pt idx="97">
                  <c:v>2.8740789955540687E-2</c:v>
                </c:pt>
                <c:pt idx="98">
                  <c:v>2.8171684184209102E-2</c:v>
                </c:pt>
                <c:pt idx="99">
                  <c:v>2.7613847462178667E-2</c:v>
                </c:pt>
                <c:pt idx="100">
                  <c:v>2.7067056647322642E-2</c:v>
                </c:pt>
                <c:pt idx="101">
                  <c:v>2.6531093016024451E-2</c:v>
                </c:pt>
                <c:pt idx="102">
                  <c:v>2.6005742175685288E-2</c:v>
                </c:pt>
                <c:pt idx="103">
                  <c:v>2.5490793978964251E-2</c:v>
                </c:pt>
                <c:pt idx="104">
                  <c:v>2.4986042439716583E-2</c:v>
                </c:pt>
                <c:pt idx="105">
                  <c:v>2.4491285650596491E-2</c:v>
                </c:pt>
                <c:pt idx="106">
                  <c:v>2.4006325702291453E-2</c:v>
                </c:pt>
                <c:pt idx="107">
                  <c:v>2.353096860435594E-2</c:v>
                </c:pt>
                <c:pt idx="108">
                  <c:v>2.3065024207612604E-2</c:v>
                </c:pt>
                <c:pt idx="109">
                  <c:v>2.2608306128090071E-2</c:v>
                </c:pt>
                <c:pt idx="110">
                  <c:v>2.2160631672466884E-2</c:v>
                </c:pt>
                <c:pt idx="111">
                  <c:v>2.1721821764991697E-2</c:v>
                </c:pt>
                <c:pt idx="112">
                  <c:v>2.1291700875850667E-2</c:v>
                </c:pt>
                <c:pt idx="113">
                  <c:v>2.0870096950953102E-2</c:v>
                </c:pt>
                <c:pt idx="114">
                  <c:v>2.0456841343107587E-2</c:v>
                </c:pt>
                <c:pt idx="115">
                  <c:v>2.0051768744560852E-2</c:v>
                </c:pt>
                <c:pt idx="116">
                  <c:v>1.9654717120872408E-2</c:v>
                </c:pt>
                <c:pt idx="117">
                  <c:v>1.9265527646098703E-2</c:v>
                </c:pt>
                <c:pt idx="118">
                  <c:v>1.8884044639260564E-2</c:v>
                </c:pt>
                <c:pt idx="119">
                  <c:v>1.8510115502068748E-2</c:v>
                </c:pt>
                <c:pt idx="120">
                  <c:v>1.8143590657882593E-2</c:v>
                </c:pt>
                <c:pt idx="121">
                  <c:v>1.7784323491877363E-2</c:v>
                </c:pt>
                <c:pt idx="122">
                  <c:v>1.743217029239635E-2</c:v>
                </c:pt>
                <c:pt idx="123">
                  <c:v>1.7086990193464338E-2</c:v>
                </c:pt>
                <c:pt idx="124">
                  <c:v>1.6748645118439282E-2</c:v>
                </c:pt>
                <c:pt idx="125">
                  <c:v>1.6416999724779845E-2</c:v>
                </c:pt>
                <c:pt idx="126">
                  <c:v>1.6091921349906581E-2</c:v>
                </c:pt>
                <c:pt idx="127">
                  <c:v>1.5773279958135083E-2</c:v>
                </c:pt>
                <c:pt idx="128">
                  <c:v>1.5460948088660038E-2</c:v>
                </c:pt>
                <c:pt idx="129">
                  <c:v>1.5154800804569183E-2</c:v>
                </c:pt>
                <c:pt idx="130">
                  <c:v>1.4854715642866861E-2</c:v>
                </c:pt>
                <c:pt idx="131">
                  <c:v>1.4560572565487206E-2</c:v>
                </c:pt>
                <c:pt idx="132">
                  <c:v>1.4272253911277301E-2</c:v>
                </c:pt>
                <c:pt idx="133">
                  <c:v>1.3989644348931157E-2</c:v>
                </c:pt>
                <c:pt idx="134">
                  <c:v>1.3712630830855669E-2</c:v>
                </c:pt>
                <c:pt idx="135">
                  <c:v>1.3441102547950036E-2</c:v>
                </c:pt>
                <c:pt idx="136">
                  <c:v>1.317495088528068E-2</c:v>
                </c:pt>
                <c:pt idx="137">
                  <c:v>1.2914069378633781E-2</c:v>
                </c:pt>
                <c:pt idx="138">
                  <c:v>1.2658353671928227E-2</c:v>
                </c:pt>
                <c:pt idx="139">
                  <c:v>1.2407701475471742E-2</c:v>
                </c:pt>
                <c:pt idx="140">
                  <c:v>1.2162012525043672E-2</c:v>
                </c:pt>
                <c:pt idx="141">
                  <c:v>1.1921188541787954E-2</c:v>
                </c:pt>
                <c:pt idx="142">
                  <c:v>1.1685133192900245E-2</c:v>
                </c:pt>
                <c:pt idx="143">
                  <c:v>1.1453752053093548E-2</c:v>
                </c:pt>
                <c:pt idx="144">
                  <c:v>1.122695256682682E-2</c:v>
                </c:pt>
                <c:pt idx="145">
                  <c:v>1.100464401128152E-2</c:v>
                </c:pt>
                <c:pt idx="146">
                  <c:v>1.0786737460071281E-2</c:v>
                </c:pt>
                <c:pt idx="147">
                  <c:v>1.0573145747670149E-2</c:v>
                </c:pt>
                <c:pt idx="148">
                  <c:v>1.0363783434545241E-2</c:v>
                </c:pt>
                <c:pt idx="149">
                  <c:v>1.0158566772979773E-2</c:v>
                </c:pt>
                <c:pt idx="150">
                  <c:v>9.9574136735728607E-3</c:v>
                </c:pt>
                <c:pt idx="151">
                  <c:v>9.7602436724026666E-3</c:v>
                </c:pt>
                <c:pt idx="152">
                  <c:v>9.5669778988397465E-3</c:v>
                </c:pt>
                <c:pt idx="153">
                  <c:v>9.3775390439977679E-3</c:v>
                </c:pt>
                <c:pt idx="154">
                  <c:v>9.1918513298089102E-3</c:v>
                </c:pt>
                <c:pt idx="155">
                  <c:v>9.0098404787116292E-3</c:v>
                </c:pt>
                <c:pt idx="156">
                  <c:v>8.8314336839386432E-3</c:v>
                </c:pt>
                <c:pt idx="157">
                  <c:v>8.6565595803932485E-3</c:v>
                </c:pt>
                <c:pt idx="158">
                  <c:v>8.485148216102344E-3</c:v>
                </c:pt>
                <c:pt idx="159">
                  <c:v>8.3171310242346995E-3</c:v>
                </c:pt>
                <c:pt idx="160">
                  <c:v>8.1524407956733071E-3</c:v>
                </c:pt>
                <c:pt idx="161">
                  <c:v>7.9910116521308468E-3</c:v>
                </c:pt>
                <c:pt idx="162">
                  <c:v>7.8327790197974759E-3</c:v>
                </c:pt>
                <c:pt idx="163">
                  <c:v>7.6776796035104697E-3</c:v>
                </c:pt>
                <c:pt idx="164">
                  <c:v>7.525651361435297E-3</c:v>
                </c:pt>
                <c:pt idx="165">
                  <c:v>7.3766334802480519E-3</c:v>
                </c:pt>
                <c:pt idx="166">
                  <c:v>7.2305663508093337E-3</c:v>
                </c:pt>
                <c:pt idx="167">
                  <c:v>7.0873915443197726E-3</c:v>
                </c:pt>
                <c:pt idx="168">
                  <c:v>6.9470517889477536E-3</c:v>
                </c:pt>
                <c:pt idx="169">
                  <c:v>6.8094909469199084E-3</c:v>
                </c:pt>
                <c:pt idx="170">
                  <c:v>6.674653992065252E-3</c:v>
                </c:pt>
                <c:pt idx="171">
                  <c:v>6.5424869878039985E-3</c:v>
                </c:pt>
                <c:pt idx="172">
                  <c:v>6.4129370655721862E-3</c:v>
                </c:pt>
                <c:pt idx="173">
                  <c:v>6.2859524036735703E-3</c:v>
                </c:pt>
                <c:pt idx="174">
                  <c:v>6.1614822065502433E-3</c:v>
                </c:pt>
                <c:pt idx="175">
                  <c:v>6.0394766844637246E-3</c:v>
                </c:pt>
                <c:pt idx="176">
                  <c:v>5.9198870335784234E-3</c:v>
                </c:pt>
                <c:pt idx="177">
                  <c:v>5.8026654164394318E-3</c:v>
                </c:pt>
                <c:pt idx="178">
                  <c:v>5.6877649428369193E-3</c:v>
                </c:pt>
                <c:pt idx="179">
                  <c:v>5.5751396510494208E-3</c:v>
                </c:pt>
                <c:pt idx="180">
                  <c:v>5.4647444894585263E-3</c:v>
                </c:pt>
                <c:pt idx="181">
                  <c:v>5.3565352985276496E-3</c:v>
                </c:pt>
                <c:pt idx="182">
                  <c:v>5.2504687931376045E-3</c:v>
                </c:pt>
                <c:pt idx="183">
                  <c:v>5.1465025452719984E-3</c:v>
                </c:pt>
                <c:pt idx="184">
                  <c:v>5.0445949670454519E-3</c:v>
                </c:pt>
                <c:pt idx="185">
                  <c:v>4.9447052940678844E-3</c:v>
                </c:pt>
                <c:pt idx="186">
                  <c:v>4.846793569138229E-3</c:v>
                </c:pt>
                <c:pt idx="187">
                  <c:v>4.7508206262610042E-3</c:v>
                </c:pt>
                <c:pt idx="188">
                  <c:v>4.6567480749794025E-3</c:v>
                </c:pt>
                <c:pt idx="189">
                  <c:v>4.5645382850185963E-3</c:v>
                </c:pt>
                <c:pt idx="190">
                  <c:v>4.4741543712331182E-3</c:v>
                </c:pt>
                <c:pt idx="191">
                  <c:v>4.385560178852322E-3</c:v>
                </c:pt>
                <c:pt idx="192">
                  <c:v>4.2987202690179804E-3</c:v>
                </c:pt>
                <c:pt idx="193">
                  <c:v>4.2135999046082817E-3</c:v>
                </c:pt>
                <c:pt idx="194">
                  <c:v>4.1301650363425079E-3</c:v>
                </c:pt>
                <c:pt idx="195">
                  <c:v>4.0483822891608711E-3</c:v>
                </c:pt>
                <c:pt idx="196">
                  <c:v>3.9682189488740504E-3</c:v>
                </c:pt>
                <c:pt idx="197">
                  <c:v>3.88964294907707E-3</c:v>
                </c:pt>
                <c:pt idx="198">
                  <c:v>3.8126228583223172E-3</c:v>
                </c:pt>
                <c:pt idx="199">
                  <c:v>3.7371278675465444E-3</c:v>
                </c:pt>
                <c:pt idx="200">
                  <c:v>3.6631277777468261E-3</c:v>
                </c:pt>
                <c:pt idx="201">
                  <c:v>3.5905929879005601E-3</c:v>
                </c:pt>
                <c:pt idx="202">
                  <c:v>3.5194944831246663E-3</c:v>
                </c:pt>
                <c:pt idx="203">
                  <c:v>3.4498038230692408E-3</c:v>
                </c:pt>
                <c:pt idx="204">
                  <c:v>3.3814931305410408E-3</c:v>
                </c:pt>
                <c:pt idx="205">
                  <c:v>3.3145350803522357E-3</c:v>
                </c:pt>
                <c:pt idx="206">
                  <c:v>3.2489028883899598E-3</c:v>
                </c:pt>
                <c:pt idx="207">
                  <c:v>3.1845703009023224E-3</c:v>
                </c:pt>
                <c:pt idx="208">
                  <c:v>3.1215115839965495E-3</c:v>
                </c:pt>
                <c:pt idx="209">
                  <c:v>3.0597015133450849E-3</c:v>
                </c:pt>
                <c:pt idx="210">
                  <c:v>2.9991153640955247E-3</c:v>
                </c:pt>
                <c:pt idx="211">
                  <c:v>2.9397289009803385E-3</c:v>
                </c:pt>
                <c:pt idx="212">
                  <c:v>2.8815183686224525E-3</c:v>
                </c:pt>
                <c:pt idx="213">
                  <c:v>2.8244604820327722E-3</c:v>
                </c:pt>
                <c:pt idx="214">
                  <c:v>2.7685324172958808E-3</c:v>
                </c:pt>
                <c:pt idx="215">
                  <c:v>2.7137118024401679E-3</c:v>
                </c:pt>
                <c:pt idx="216">
                  <c:v>2.6599767084887348E-3</c:v>
                </c:pt>
                <c:pt idx="217">
                  <c:v>2.6073056406875263E-3</c:v>
                </c:pt>
                <c:pt idx="218">
                  <c:v>2.5556775299071318E-3</c:v>
                </c:pt>
                <c:pt idx="219">
                  <c:v>2.505071724214855E-3</c:v>
                </c:pt>
                <c:pt idx="220">
                  <c:v>2.4554679806136678E-3</c:v>
                </c:pt>
                <c:pt idx="221">
                  <c:v>2.4068464569447336E-3</c:v>
                </c:pt>
                <c:pt idx="222">
                  <c:v>2.3591877039502913E-3</c:v>
                </c:pt>
                <c:pt idx="223">
                  <c:v>2.3124726574936848E-3</c:v>
                </c:pt>
                <c:pt idx="224">
                  <c:v>2.2666826309334556E-3</c:v>
                </c:pt>
                <c:pt idx="225">
                  <c:v>2.2217993076484397E-3</c:v>
                </c:pt>
                <c:pt idx="226">
                  <c:v>2.177804733710867E-3</c:v>
                </c:pt>
                <c:pt idx="227">
                  <c:v>2.1346813107045622E-3</c:v>
                </c:pt>
                <c:pt idx="228">
                  <c:v>2.0924117886853364E-3</c:v>
                </c:pt>
                <c:pt idx="229">
                  <c:v>2.050979259280781E-3</c:v>
                </c:pt>
                <c:pt idx="230">
                  <c:v>2.0103671489266942E-3</c:v>
                </c:pt>
                <c:pt idx="231">
                  <c:v>1.9705592122374288E-3</c:v>
                </c:pt>
                <c:pt idx="232">
                  <c:v>1.9315395255075315E-3</c:v>
                </c:pt>
                <c:pt idx="233">
                  <c:v>1.8932924803420411E-3</c:v>
                </c:pt>
                <c:pt idx="234">
                  <c:v>1.8558027774129239E-3</c:v>
                </c:pt>
                <c:pt idx="235">
                  <c:v>1.8190554203391406E-3</c:v>
                </c:pt>
                <c:pt idx="236">
                  <c:v>1.7830357096878869E-3</c:v>
                </c:pt>
                <c:pt idx="237">
                  <c:v>1.7477292370946349E-3</c:v>
                </c:pt>
                <c:pt idx="238">
                  <c:v>1.7131218794995879E-3</c:v>
                </c:pt>
                <c:pt idx="239">
                  <c:v>1.6791997934982703E-3</c:v>
                </c:pt>
                <c:pt idx="240">
                  <c:v>1.6459494098039812E-3</c:v>
                </c:pt>
                <c:pt idx="241">
                  <c:v>1.6133574278199001E-3</c:v>
                </c:pt>
                <c:pt idx="242">
                  <c:v>1.5814108103186645E-3</c:v>
                </c:pt>
                <c:pt idx="243">
                  <c:v>1.550096778227315E-3</c:v>
                </c:pt>
                <c:pt idx="244">
                  <c:v>1.5194028055154892E-3</c:v>
                </c:pt>
                <c:pt idx="245">
                  <c:v>1.4893166141848437E-3</c:v>
                </c:pt>
                <c:pt idx="246">
                  <c:v>1.4598261693576932E-3</c:v>
                </c:pt>
                <c:pt idx="247">
                  <c:v>1.430919674462893E-3</c:v>
                </c:pt>
                <c:pt idx="248">
                  <c:v>1.4025855665170612E-3</c:v>
                </c:pt>
                <c:pt idx="249">
                  <c:v>1.3748125114992267E-3</c:v>
                </c:pt>
                <c:pt idx="250">
                  <c:v>1.3475893998170696E-3</c:v>
                </c:pt>
                <c:pt idx="251">
                  <c:v>1.3209053418629388E-3</c:v>
                </c:pt>
                <c:pt idx="252">
                  <c:v>1.294749663657858E-3</c:v>
                </c:pt>
                <c:pt idx="253">
                  <c:v>1.2691119025817995E-3</c:v>
                </c:pt>
                <c:pt idx="254">
                  <c:v>1.2439818031884913E-3</c:v>
                </c:pt>
                <c:pt idx="255">
                  <c:v>1.219349313103104E-3</c:v>
                </c:pt>
                <c:pt idx="256">
                  <c:v>1.1952045790011665E-3</c:v>
                </c:pt>
                <c:pt idx="257">
                  <c:v>1.1715379426671018E-3</c:v>
                </c:pt>
                <c:pt idx="258">
                  <c:v>1.148339937130818E-3</c:v>
                </c:pt>
                <c:pt idx="259">
                  <c:v>1.1256012828807901E-3</c:v>
                </c:pt>
                <c:pt idx="260">
                  <c:v>1.1033128841521319E-3</c:v>
                </c:pt>
                <c:pt idx="261">
                  <c:v>1.0814658252881698E-3</c:v>
                </c:pt>
                <c:pt idx="262">
                  <c:v>1.0600513671740587E-3</c:v>
                </c:pt>
                <c:pt idx="263">
                  <c:v>1.039060943741024E-3</c:v>
                </c:pt>
                <c:pt idx="264">
                  <c:v>1.0184861585398163E-3</c:v>
                </c:pt>
                <c:pt idx="265">
                  <c:v>9.9831878138202114E-4</c:v>
                </c:pt>
                <c:pt idx="266">
                  <c:v>9.7855074504787443E-4</c:v>
                </c:pt>
                <c:pt idx="267">
                  <c:v>9.5917414205926293E-4</c:v>
                </c:pt>
                <c:pt idx="268">
                  <c:v>9.4018122151663447E-4</c:v>
                </c:pt>
                <c:pt idx="269">
                  <c:v>9.215643859985293E-4</c:v>
                </c:pt>
                <c:pt idx="270">
                  <c:v>9.0331618852251242E-4</c:v>
                </c:pt>
                <c:pt idx="271">
                  <c:v>8.85429329566282E-4</c:v>
                </c:pt>
                <c:pt idx="272">
                  <c:v>8.6789665414775902E-4</c:v>
                </c:pt>
                <c:pt idx="273">
                  <c:v>8.5071114896300478E-4</c:v>
                </c:pt>
                <c:pt idx="274">
                  <c:v>8.3386593958080242E-4</c:v>
                </c:pt>
                <c:pt idx="275">
                  <c:v>8.1735428769279304E-4</c:v>
                </c:pt>
                <c:pt idx="276">
                  <c:v>8.0116958841806418E-4</c:v>
                </c:pt>
                <c:pt idx="277">
                  <c:v>7.8530536766110526E-4</c:v>
                </c:pt>
                <c:pt idx="278">
                  <c:v>7.6975527952208875E-4</c:v>
                </c:pt>
                <c:pt idx="279">
                  <c:v>7.5451310375842162E-4</c:v>
                </c:pt>
                <c:pt idx="280">
                  <c:v>7.3957274329656674E-4</c:v>
                </c:pt>
                <c:pt idx="281">
                  <c:v>7.2492822179313259E-4</c:v>
                </c:pt>
                <c:pt idx="282">
                  <c:v>7.1057368124425343E-4</c:v>
                </c:pt>
                <c:pt idx="283">
                  <c:v>6.9650337964231412E-4</c:v>
                </c:pt>
                <c:pt idx="284">
                  <c:v>6.8271168867906735E-4</c:v>
                </c:pt>
                <c:pt idx="285">
                  <c:v>6.6919309149423602E-4</c:v>
                </c:pt>
                <c:pt idx="286">
                  <c:v>6.5594218046869659E-4</c:v>
                </c:pt>
                <c:pt idx="287">
                  <c:v>6.4295365506135632E-4</c:v>
                </c:pt>
                <c:pt idx="288">
                  <c:v>6.3022231968887037E-4</c:v>
                </c:pt>
                <c:pt idx="289">
                  <c:v>6.1774308164733627E-4</c:v>
                </c:pt>
                <c:pt idx="290">
                  <c:v>6.0551094907514537E-4</c:v>
                </c:pt>
                <c:pt idx="291">
                  <c:v>5.9352102895617205E-4</c:v>
                </c:pt>
                <c:pt idx="292">
                  <c:v>5.8176852516249984E-4</c:v>
                </c:pt>
                <c:pt idx="293">
                  <c:v>5.7024873653590972E-4</c:v>
                </c:pt>
                <c:pt idx="294">
                  <c:v>5.5895705500735198E-4</c:v>
                </c:pt>
                <c:pt idx="295">
                  <c:v>5.4788896375365713E-4</c:v>
                </c:pt>
                <c:pt idx="296">
                  <c:v>5.3704003539074786E-4</c:v>
                </c:pt>
                <c:pt idx="297">
                  <c:v>5.2640593020262378E-4</c:v>
                </c:pt>
                <c:pt idx="298">
                  <c:v>5.1598239440542001E-4</c:v>
                </c:pt>
                <c:pt idx="299">
                  <c:v>5.057652584458354E-4</c:v>
                </c:pt>
                <c:pt idx="300">
                  <c:v>4.9575043533325587E-4</c:v>
                </c:pt>
                <c:pt idx="301">
                  <c:v>4.8593391900490399E-4</c:v>
                </c:pt>
                <c:pt idx="302">
                  <c:v>4.7631178272335899E-4</c:v>
                </c:pt>
                <c:pt idx="303">
                  <c:v>4.6688017750581173E-4</c:v>
                </c:pt>
                <c:pt idx="304">
                  <c:v>4.5763533058441885E-4</c:v>
                </c:pt>
                <c:pt idx="305">
                  <c:v>4.4857354389714549E-4</c:v>
                </c:pt>
                <c:pt idx="306">
                  <c:v>4.3969119260849179E-4</c:v>
                </c:pt>
                <c:pt idx="307">
                  <c:v>4.3098472365950854E-4</c:v>
                </c:pt>
                <c:pt idx="308">
                  <c:v>4.2245065434652856E-4</c:v>
                </c:pt>
                <c:pt idx="309">
                  <c:v>4.1408557092803772E-4</c:v>
                </c:pt>
                <c:pt idx="310">
                  <c:v>4.0588612725913275E-4</c:v>
                </c:pt>
                <c:pt idx="311">
                  <c:v>3.9784904345301894E-4</c:v>
                </c:pt>
                <c:pt idx="312">
                  <c:v>3.8997110456901065E-4</c:v>
                </c:pt>
                <c:pt idx="313">
                  <c:v>3.8224915932651398E-4</c:v>
                </c:pt>
                <c:pt idx="314">
                  <c:v>3.7468011884447138E-4</c:v>
                </c:pt>
                <c:pt idx="315">
                  <c:v>3.6726095540576807E-4</c:v>
                </c:pt>
                <c:pt idx="316">
                  <c:v>3.5998870124610545E-4</c:v>
                </c:pt>
                <c:pt idx="317">
                  <c:v>3.5286044736685426E-4</c:v>
                </c:pt>
                <c:pt idx="318">
                  <c:v>3.4587334237141856E-4</c:v>
                </c:pt>
                <c:pt idx="319">
                  <c:v>3.3902459132463747E-4</c:v>
                </c:pt>
                <c:pt idx="320">
                  <c:v>3.3231145463477439E-4</c:v>
                </c:pt>
                <c:pt idx="321">
                  <c:v>3.2573124695764401E-4</c:v>
                </c:pt>
                <c:pt idx="322">
                  <c:v>3.1928133612243759E-4</c:v>
                </c:pt>
                <c:pt idx="323">
                  <c:v>3.1295914207882139E-4</c:v>
                </c:pt>
                <c:pt idx="324">
                  <c:v>3.067621358648809E-4</c:v>
                </c:pt>
                <c:pt idx="325">
                  <c:v>3.0068783859550272E-4</c:v>
                </c:pt>
                <c:pt idx="326">
                  <c:v>2.947338204707877E-4</c:v>
                </c:pt>
                <c:pt idx="327">
                  <c:v>2.8889769980409736E-4</c:v>
                </c:pt>
                <c:pt idx="328">
                  <c:v>2.8317714206934936E-4</c:v>
                </c:pt>
                <c:pt idx="329">
                  <c:v>2.775698589671747E-4</c:v>
                </c:pt>
                <c:pt idx="330">
                  <c:v>2.7207360750956767E-4</c:v>
                </c:pt>
                <c:pt idx="331">
                  <c:v>2.6668618912266119E-4</c:v>
                </c:pt>
                <c:pt idx="332">
                  <c:v>2.6140544876726682E-4</c:v>
                </c:pt>
                <c:pt idx="333">
                  <c:v>2.5622927407683183E-4</c:v>
                </c:pt>
                <c:pt idx="334">
                  <c:v>2.5115559451246343E-4</c:v>
                </c:pt>
                <c:pt idx="335">
                  <c:v>2.4618238053468591E-4</c:v>
                </c:pt>
                <c:pt idx="336">
                  <c:v>2.4130764279159801E-4</c:v>
                </c:pt>
                <c:pt idx="337">
                  <c:v>2.365294313231047E-4</c:v>
                </c:pt>
                <c:pt idx="338">
                  <c:v>2.3184583478090841E-4</c:v>
                </c:pt>
                <c:pt idx="339">
                  <c:v>2.272549796639435E-4</c:v>
                </c:pt>
                <c:pt idx="340">
                  <c:v>2.2275502956895098E-4</c:v>
                </c:pt>
                <c:pt idx="341">
                  <c:v>2.183441844558929E-4</c:v>
                </c:pt>
                <c:pt idx="342">
                  <c:v>2.1402067992791157E-4</c:v>
                </c:pt>
                <c:pt idx="343">
                  <c:v>2.0978278652554854E-4</c:v>
                </c:pt>
                <c:pt idx="344">
                  <c:v>2.0562880903493685E-4</c:v>
                </c:pt>
                <c:pt idx="345">
                  <c:v>2.0155708580969311E-4</c:v>
                </c:pt>
                <c:pt idx="346">
                  <c:v>1.9756598810623716E-4</c:v>
                </c:pt>
                <c:pt idx="347">
                  <c:v>1.9365391943227176E-4</c:v>
                </c:pt>
                <c:pt idx="348">
                  <c:v>1.8981931490816596E-4</c:v>
                </c:pt>
                <c:pt idx="349">
                  <c:v>1.8606064064098139E-4</c:v>
                </c:pt>
                <c:pt idx="350">
                  <c:v>1.8237639311089482E-4</c:v>
                </c:pt>
                <c:pt idx="351">
                  <c:v>1.7876509856977046E-4</c:v>
                </c:pt>
                <c:pt idx="352">
                  <c:v>1.7522531245164026E-4</c:v>
                </c:pt>
                <c:pt idx="353">
                  <c:v>1.7175561879485937E-4</c:v>
                </c:pt>
                <c:pt idx="354">
                  <c:v>1.6835462967570189E-4</c:v>
                </c:pt>
                <c:pt idx="355">
                  <c:v>1.6502098465317301E-4</c:v>
                </c:pt>
                <c:pt idx="356">
                  <c:v>1.6175335022481469E-4</c:v>
                </c:pt>
                <c:pt idx="357">
                  <c:v>1.5855041929328621E-4</c:v>
                </c:pt>
                <c:pt idx="358">
                  <c:v>1.5541091064350887E-4</c:v>
                </c:pt>
                <c:pt idx="359">
                  <c:v>1.5233356843016204E-4</c:v>
                </c:pt>
                <c:pt idx="360">
                  <c:v>1.4931716167532855E-4</c:v>
                </c:pt>
                <c:pt idx="361">
                  <c:v>1.4636048377608742E-4</c:v>
                </c:pt>
                <c:pt idx="362">
                  <c:v>1.4346235202185569E-4</c:v>
                </c:pt>
                <c:pt idx="363">
                  <c:v>1.4062160712128958E-4</c:v>
                </c:pt>
                <c:pt idx="364">
                  <c:v>1.3783711273855176E-4</c:v>
                </c:pt>
                <c:pt idx="365">
                  <c:v>1.3510775503876204E-4</c:v>
                </c:pt>
                <c:pt idx="366">
                  <c:v>1.324324422424487E-4</c:v>
                </c:pt>
                <c:pt idx="367">
                  <c:v>1.2981010418882164E-4</c:v>
                </c:pt>
                <c:pt idx="368">
                  <c:v>1.272396919076946E-4</c:v>
                </c:pt>
                <c:pt idx="369">
                  <c:v>1.2472017719988249E-4</c:v>
                </c:pt>
                <c:pt idx="370">
                  <c:v>1.2225055222590817E-4</c:v>
                </c:pt>
                <c:pt idx="371">
                  <c:v>1.1982982910285344E-4</c:v>
                </c:pt>
                <c:pt idx="372">
                  <c:v>1.174570395091921E-4</c:v>
                </c:pt>
                <c:pt idx="373">
                  <c:v>1.1513123429744921E-4</c:v>
                </c:pt>
                <c:pt idx="374">
                  <c:v>1.1285148311452884E-4</c:v>
                </c:pt>
                <c:pt idx="375">
                  <c:v>1.1061687402956083E-4</c:v>
                </c:pt>
                <c:pt idx="376">
                  <c:v>1.0842651316911604E-4</c:v>
                </c:pt>
                <c:pt idx="377">
                  <c:v>1.0627952435964493E-4</c:v>
                </c:pt>
                <c:pt idx="378">
                  <c:v>1.041750487769969E-4</c:v>
                </c:pt>
                <c:pt idx="379">
                  <c:v>1.0211224460287883E-4</c:v>
                </c:pt>
                <c:pt idx="380">
                  <c:v>1.0009028668811666E-4</c:v>
                </c:pt>
                <c:pt idx="381">
                  <c:v>9.81083662225848E-5</c:v>
                </c:pt>
                <c:pt idx="382">
                  <c:v>9.6165690411670853E-5</c:v>
                </c:pt>
                <c:pt idx="383">
                  <c:v>9.4261482159147892E-5</c:v>
                </c:pt>
                <c:pt idx="384">
                  <c:v>9.2394979756325098E-5</c:v>
                </c:pt>
                <c:pt idx="385">
                  <c:v>9.056543657735433E-5</c:v>
                </c:pt>
                <c:pt idx="386">
                  <c:v>8.8772120780569841E-5</c:v>
                </c:pt>
                <c:pt idx="387">
                  <c:v>8.7014315015741564E-5</c:v>
                </c:pt>
                <c:pt idx="388">
                  <c:v>8.5291316137125925E-5</c:v>
                </c:pt>
                <c:pt idx="389">
                  <c:v>8.3602434922197842E-5</c:v>
                </c:pt>
                <c:pt idx="390">
                  <c:v>8.1946995795952632E-5</c:v>
                </c:pt>
                <c:pt idx="391">
                  <c:v>8.0324336560667057E-5</c:v>
                </c:pt>
                <c:pt idx="392">
                  <c:v>7.8733808131011104E-5</c:v>
                </c:pt>
                <c:pt idx="393">
                  <c:v>7.7174774274405675E-5</c:v>
                </c:pt>
                <c:pt idx="394">
                  <c:v>7.564661135652072E-5</c:v>
                </c:pt>
                <c:pt idx="395">
                  <c:v>7.4148708091813315E-5</c:v>
                </c:pt>
                <c:pt idx="396">
                  <c:v>7.2680465299005301E-5</c:v>
                </c:pt>
                <c:pt idx="397">
                  <c:v>7.1241295661402632E-5</c:v>
                </c:pt>
                <c:pt idx="398">
                  <c:v>6.9830623491961132E-5</c:v>
                </c:pt>
                <c:pt idx="399">
                  <c:v>6.8447884503003816E-5</c:v>
                </c:pt>
                <c:pt idx="400">
                  <c:v>6.7092525580498313E-5</c:v>
                </c:pt>
                <c:pt idx="401">
                  <c:v>6.5764004562804022E-5</c:v>
                </c:pt>
                <c:pt idx="402">
                  <c:v>6.4461790023799816E-5</c:v>
                </c:pt>
                <c:pt idx="403">
                  <c:v>6.3185361060307235E-5</c:v>
                </c:pt>
                <c:pt idx="404">
                  <c:v>6.1934207083721502E-5</c:v>
                </c:pt>
                <c:pt idx="405">
                  <c:v>6.0707827615769584E-5</c:v>
                </c:pt>
                <c:pt idx="406">
                  <c:v>5.9505732088312573E-5</c:v>
                </c:pt>
                <c:pt idx="407">
                  <c:v>5.8327439647111122E-5</c:v>
                </c:pt>
                <c:pt idx="408">
                  <c:v>5.7172478959478185E-5</c:v>
                </c:pt>
                <c:pt idx="409">
                  <c:v>5.6040388025738926E-5</c:v>
                </c:pt>
                <c:pt idx="410">
                  <c:v>5.4930713994424996E-5</c:v>
                </c:pt>
                <c:pt idx="411">
                  <c:v>5.3843012981128223E-5</c:v>
                </c:pt>
                <c:pt idx="412">
                  <c:v>5.2776849890940215E-5</c:v>
                </c:pt>
                <c:pt idx="413">
                  <c:v>5.1731798244409398E-5</c:v>
                </c:pt>
                <c:pt idx="414">
                  <c:v>5.0707440006942842E-5</c:v>
                </c:pt>
                <c:pt idx="415">
                  <c:v>4.9703365421587197E-5</c:v>
                </c:pt>
                <c:pt idx="416">
                  <c:v>4.8719172845120641E-5</c:v>
                </c:pt>
                <c:pt idx="417">
                  <c:v>4.7754468587389692E-5</c:v>
                </c:pt>
                <c:pt idx="418">
                  <c:v>4.6808866753828517E-5</c:v>
                </c:pt>
                <c:pt idx="419">
                  <c:v>4.5881989091095414E-5</c:v>
                </c:pt>
                <c:pt idx="420">
                  <c:v>4.4973464835766684E-5</c:v>
                </c:pt>
                <c:pt idx="421">
                  <c:v>4.4082930566026534E-5</c:v>
                </c:pt>
                <c:pt idx="422">
                  <c:v>4.3210030056292966E-5</c:v>
                </c:pt>
                <c:pt idx="423">
                  <c:v>4.2354414134723403E-5</c:v>
                </c:pt>
                <c:pt idx="424">
                  <c:v>4.151574054354078E-5</c:v>
                </c:pt>
                <c:pt idx="425">
                  <c:v>4.0693673802126092E-5</c:v>
                </c:pt>
                <c:pt idx="426">
                  <c:v>3.9887885072821876E-5</c:v>
                </c:pt>
                <c:pt idx="427">
                  <c:v>3.909805202939228E-5</c:v>
                </c:pt>
                <c:pt idx="428">
                  <c:v>3.8323858728088819E-5</c:v>
                </c:pt>
                <c:pt idx="429">
                  <c:v>3.7564995481268193E-5</c:v>
                </c:pt>
                <c:pt idx="430">
                  <c:v>3.6821158733513291E-5</c:v>
                </c:pt>
                <c:pt idx="431">
                  <c:v>3.6092050940207191E-5</c:v>
                </c:pt>
                <c:pt idx="432">
                  <c:v>3.5377380448510867E-5</c:v>
                </c:pt>
                <c:pt idx="433">
                  <c:v>3.4676861380698707E-5</c:v>
                </c:pt>
                <c:pt idx="434">
                  <c:v>3.3990213519803148E-5</c:v>
                </c:pt>
                <c:pt idx="435">
                  <c:v>3.3317162197524339E-5</c:v>
                </c:pt>
                <c:pt idx="436">
                  <c:v>3.2657438184359351E-5</c:v>
                </c:pt>
                <c:pt idx="437">
                  <c:v>3.2010777581906369E-5</c:v>
                </c:pt>
                <c:pt idx="438">
                  <c:v>3.1376921717302254E-5</c:v>
                </c:pt>
                <c:pt idx="439">
                  <c:v>3.0755617039749603E-5</c:v>
                </c:pt>
                <c:pt idx="440">
                  <c:v>3.0146615019093154E-5</c:v>
                </c:pt>
                <c:pt idx="441">
                  <c:v>2.9549672046404632E-5</c:v>
                </c:pt>
                <c:pt idx="442">
                  <c:v>2.8964549336535491E-5</c:v>
                </c:pt>
                <c:pt idx="443">
                  <c:v>2.8391012832600159E-5</c:v>
                </c:pt>
                <c:pt idx="444">
                  <c:v>2.7828833112349753E-5</c:v>
                </c:pt>
                <c:pt idx="445">
                  <c:v>2.7277785296400298E-5</c:v>
                </c:pt>
                <c:pt idx="446">
                  <c:v>2.6737648958278095E-5</c:v>
                </c:pt>
                <c:pt idx="447">
                  <c:v>2.6208208036245901E-5</c:v>
                </c:pt>
                <c:pt idx="448">
                  <c:v>2.5689250746875687E-5</c:v>
                </c:pt>
                <c:pt idx="449">
                  <c:v>2.5180569500332132E-5</c:v>
                </c:pt>
                <c:pt idx="450">
                  <c:v>2.468196081733407E-5</c:v>
                </c:pt>
                <c:pt idx="451">
                  <c:v>2.4193225247760185E-5</c:v>
                </c:pt>
                <c:pt idx="452">
                  <c:v>2.3714167290865998E-5</c:v>
                </c:pt>
                <c:pt idx="453">
                  <c:v>2.3244595317081313E-5</c:v>
                </c:pt>
                <c:pt idx="454">
                  <c:v>2.2784321491355528E-5</c:v>
                </c:pt>
                <c:pt idx="455">
                  <c:v>2.2333161698021253E-5</c:v>
                </c:pt>
                <c:pt idx="456">
                  <c:v>2.189093546714568E-5</c:v>
                </c:pt>
                <c:pt idx="457">
                  <c:v>2.1457465902339964E-5</c:v>
                </c:pt>
                <c:pt idx="458">
                  <c:v>2.1032579609998582E-5</c:v>
                </c:pt>
                <c:pt idx="459">
                  <c:v>2.0616106629939328E-5</c:v>
                </c:pt>
                <c:pt idx="460">
                  <c:v>2.0207880367417108E-5</c:v>
                </c:pt>
                <c:pt idx="461">
                  <c:v>1.9807737526483884E-5</c:v>
                </c:pt>
                <c:pt idx="462">
                  <c:v>1.9415518044667906E-5</c:v>
                </c:pt>
                <c:pt idx="463">
                  <c:v>1.9031065028946859E-5</c:v>
                </c:pt>
                <c:pt idx="464">
                  <c:v>1.8654224692988304E-5</c:v>
                </c:pt>
                <c:pt idx="465">
                  <c:v>1.8284846295633225E-5</c:v>
                </c:pt>
                <c:pt idx="466">
                  <c:v>1.7922782080597636E-5</c:v>
                </c:pt>
                <c:pt idx="467">
                  <c:v>1.7567887217367864E-5</c:v>
                </c:pt>
                <c:pt idx="468">
                  <c:v>1.7220019743266695E-5</c:v>
                </c:pt>
                <c:pt idx="469">
                  <c:v>1.6879040506666156E-5</c:v>
                </c:pt>
                <c:pt idx="470">
                  <c:v>1.6544813111325124E-5</c:v>
                </c:pt>
                <c:pt idx="471">
                  <c:v>1.6217203861829104E-5</c:v>
                </c:pt>
                <c:pt idx="472">
                  <c:v>1.5896081710110054E-5</c:v>
                </c:pt>
                <c:pt idx="473">
                  <c:v>1.5581318203025661E-5</c:v>
                </c:pt>
                <c:pt idx="474">
                  <c:v>1.5272787430976156E-5</c:v>
                </c:pt>
                <c:pt idx="475">
                  <c:v>1.4970365977538895E-5</c:v>
                </c:pt>
                <c:pt idx="476">
                  <c:v>1.4673932870100219E-5</c:v>
                </c:pt>
                <c:pt idx="477">
                  <c:v>1.4383369531464604E-5</c:v>
                </c:pt>
                <c:pt idx="478">
                  <c:v>1.4098559732422415E-5</c:v>
                </c:pt>
                <c:pt idx="479">
                  <c:v>1.3819389545256503E-5</c:v>
                </c:pt>
                <c:pt idx="480">
                  <c:v>1.354574729816965E-5</c:v>
                </c:pt>
                <c:pt idx="481">
                  <c:v>1.327752353061446E-5</c:v>
                </c:pt>
                <c:pt idx="482">
                  <c:v>1.3014610949507503E-5</c:v>
                </c:pt>
                <c:pt idx="483">
                  <c:v>1.2756904386310832E-5</c:v>
                </c:pt>
                <c:pt idx="484">
                  <c:v>1.2504300754962988E-5</c:v>
                </c:pt>
                <c:pt idx="485">
                  <c:v>1.2256699010643384E-5</c:v>
                </c:pt>
                <c:pt idx="486">
                  <c:v>1.201400010935287E-5</c:v>
                </c:pt>
                <c:pt idx="487">
                  <c:v>1.1776106968294881E-5</c:v>
                </c:pt>
                <c:pt idx="488">
                  <c:v>1.1542924427041083E-5</c:v>
                </c:pt>
                <c:pt idx="489">
                  <c:v>1.1314359209465794E-5</c:v>
                </c:pt>
                <c:pt idx="490">
                  <c:v>1.1090319886434443E-5</c:v>
                </c:pt>
                <c:pt idx="491">
                  <c:v>1.0870716839230571E-5</c:v>
                </c:pt>
                <c:pt idx="492">
                  <c:v>1.0655462223707196E-5</c:v>
                </c:pt>
                <c:pt idx="493">
                  <c:v>1.0444469935148047E-5</c:v>
                </c:pt>
                <c:pt idx="494">
                  <c:v>1.0237655573824395E-5</c:v>
                </c:pt>
                <c:pt idx="495">
                  <c:v>1.0034936411234184E-5</c:v>
                </c:pt>
                <c:pt idx="496">
                  <c:v>9.8362313570094038E-6</c:v>
                </c:pt>
                <c:pt idx="497">
                  <c:v>9.6414609264789097E-6</c:v>
                </c:pt>
                <c:pt idx="498">
                  <c:v>9.4505472088735516E-6</c:v>
                </c:pt>
                <c:pt idx="499">
                  <c:v>9.2634138361607024E-6</c:v>
                </c:pt>
                <c:pt idx="500">
                  <c:v>9.0799859524961641E-6</c:v>
                </c:pt>
              </c:numCache>
            </c:numRef>
          </c:yVal>
          <c:smooth val="0"/>
          <c:extLst>
            <c:ext xmlns:c16="http://schemas.microsoft.com/office/drawing/2014/chart" uri="{C3380CC4-5D6E-409C-BE32-E72D297353CC}">
              <c16:uniqueId val="{00000000-2C42-4D6C-B5E1-641BD6A54F0D}"/>
            </c:ext>
          </c:extLst>
        </c:ser>
        <c:dLbls>
          <c:showLegendKey val="0"/>
          <c:showVal val="0"/>
          <c:showCatName val="0"/>
          <c:showSerName val="0"/>
          <c:showPercent val="0"/>
          <c:showBubbleSize val="0"/>
        </c:dLbls>
        <c:axId val="1439132607"/>
        <c:axId val="1439133567"/>
      </c:scatterChart>
      <c:valAx>
        <c:axId val="14391326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3567"/>
        <c:crosses val="autoZero"/>
        <c:crossBetween val="midCat"/>
      </c:valAx>
      <c:valAx>
        <c:axId val="14391335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26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AU"/>
              <a:t>Exponential distribution when  lamda=0.2</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'Task 2'!$D$32</c:f>
              <c:strCache>
                <c:ptCount val="1"/>
                <c:pt idx="0">
                  <c:v>f(x)</c:v>
                </c:pt>
              </c:strCache>
            </c:strRef>
          </c:tx>
          <c:spPr>
            <a:ln w="19050" cap="rnd">
              <a:noFill/>
              <a:round/>
            </a:ln>
            <a:effectLst/>
          </c:spPr>
          <c:marker>
            <c:symbol val="circle"/>
            <c:size val="5"/>
            <c:spPr>
              <a:solidFill>
                <a:schemeClr val="accent1"/>
              </a:solidFill>
              <a:ln w="9525">
                <a:solidFill>
                  <a:schemeClr val="accent1"/>
                </a:solidFill>
              </a:ln>
              <a:effectLst/>
            </c:spPr>
          </c:marker>
          <c:xVal>
            <c:numRef>
              <c:f>'Task 2'!$C$33:$C$533</c:f>
              <c:numCache>
                <c:formatCode>0.0</c:formatCode>
                <c:ptCount val="501"/>
                <c:pt idx="0">
                  <c:v>0</c:v>
                </c:pt>
                <c:pt idx="1">
                  <c:v>0.1</c:v>
                </c:pt>
                <c:pt idx="2">
                  <c:v>0.2</c:v>
                </c:pt>
                <c:pt idx="3">
                  <c:v>0.30000000000000004</c:v>
                </c:pt>
                <c:pt idx="4">
                  <c:v>0.4</c:v>
                </c:pt>
                <c:pt idx="5">
                  <c:v>0.5</c:v>
                </c:pt>
                <c:pt idx="6">
                  <c:v>0.6</c:v>
                </c:pt>
                <c:pt idx="7">
                  <c:v>0.7</c:v>
                </c:pt>
                <c:pt idx="8">
                  <c:v>0.79999999999999993</c:v>
                </c:pt>
                <c:pt idx="9">
                  <c:v>0.89999999999999991</c:v>
                </c:pt>
                <c:pt idx="10">
                  <c:v>0.99999999999999989</c:v>
                </c:pt>
                <c:pt idx="11">
                  <c:v>1.0999999999999999</c:v>
                </c:pt>
                <c:pt idx="12">
                  <c:v>1.2</c:v>
                </c:pt>
                <c:pt idx="13">
                  <c:v>1.3</c:v>
                </c:pt>
                <c:pt idx="14">
                  <c:v>1.4000000000000001</c:v>
                </c:pt>
                <c:pt idx="15">
                  <c:v>1.5000000000000002</c:v>
                </c:pt>
                <c:pt idx="16">
                  <c:v>1.6000000000000003</c:v>
                </c:pt>
                <c:pt idx="17">
                  <c:v>1.7000000000000004</c:v>
                </c:pt>
                <c:pt idx="18">
                  <c:v>1.8000000000000005</c:v>
                </c:pt>
                <c:pt idx="19">
                  <c:v>1.9000000000000006</c:v>
                </c:pt>
                <c:pt idx="20">
                  <c:v>2.0000000000000004</c:v>
                </c:pt>
                <c:pt idx="21">
                  <c:v>2.1000000000000005</c:v>
                </c:pt>
                <c:pt idx="22">
                  <c:v>2.2000000000000006</c:v>
                </c:pt>
                <c:pt idx="23">
                  <c:v>2.3000000000000007</c:v>
                </c:pt>
                <c:pt idx="24">
                  <c:v>2.4000000000000008</c:v>
                </c:pt>
                <c:pt idx="25">
                  <c:v>2.5000000000000009</c:v>
                </c:pt>
                <c:pt idx="26">
                  <c:v>2.600000000000001</c:v>
                </c:pt>
                <c:pt idx="27">
                  <c:v>2.7000000000000011</c:v>
                </c:pt>
                <c:pt idx="28">
                  <c:v>2.8000000000000012</c:v>
                </c:pt>
                <c:pt idx="29">
                  <c:v>2.9000000000000012</c:v>
                </c:pt>
                <c:pt idx="30">
                  <c:v>3.0000000000000013</c:v>
                </c:pt>
                <c:pt idx="31">
                  <c:v>3.1000000000000014</c:v>
                </c:pt>
                <c:pt idx="32">
                  <c:v>3.2000000000000015</c:v>
                </c:pt>
                <c:pt idx="33">
                  <c:v>3.3000000000000016</c:v>
                </c:pt>
                <c:pt idx="34">
                  <c:v>3.4000000000000017</c:v>
                </c:pt>
                <c:pt idx="35">
                  <c:v>3.5000000000000018</c:v>
                </c:pt>
                <c:pt idx="36">
                  <c:v>3.6000000000000019</c:v>
                </c:pt>
                <c:pt idx="37">
                  <c:v>3.700000000000002</c:v>
                </c:pt>
                <c:pt idx="38">
                  <c:v>3.800000000000002</c:v>
                </c:pt>
                <c:pt idx="39">
                  <c:v>3.9000000000000021</c:v>
                </c:pt>
                <c:pt idx="40">
                  <c:v>4.0000000000000018</c:v>
                </c:pt>
                <c:pt idx="41">
                  <c:v>4.1000000000000014</c:v>
                </c:pt>
                <c:pt idx="42">
                  <c:v>4.2000000000000011</c:v>
                </c:pt>
                <c:pt idx="43">
                  <c:v>4.3000000000000007</c:v>
                </c:pt>
                <c:pt idx="44">
                  <c:v>4.4000000000000004</c:v>
                </c:pt>
                <c:pt idx="45">
                  <c:v>4.5</c:v>
                </c:pt>
                <c:pt idx="46">
                  <c:v>4.5999999999999996</c:v>
                </c:pt>
                <c:pt idx="47">
                  <c:v>4.6999999999999993</c:v>
                </c:pt>
                <c:pt idx="48">
                  <c:v>4.7999999999999989</c:v>
                </c:pt>
                <c:pt idx="49">
                  <c:v>4.8999999999999986</c:v>
                </c:pt>
                <c:pt idx="50">
                  <c:v>4.9999999999999982</c:v>
                </c:pt>
                <c:pt idx="51">
                  <c:v>5.0999999999999979</c:v>
                </c:pt>
                <c:pt idx="52">
                  <c:v>5.1999999999999975</c:v>
                </c:pt>
                <c:pt idx="53">
                  <c:v>5.2999999999999972</c:v>
                </c:pt>
                <c:pt idx="54">
                  <c:v>5.3999999999999968</c:v>
                </c:pt>
                <c:pt idx="55">
                  <c:v>5.4999999999999964</c:v>
                </c:pt>
                <c:pt idx="56">
                  <c:v>5.5999999999999961</c:v>
                </c:pt>
                <c:pt idx="57">
                  <c:v>5.6999999999999957</c:v>
                </c:pt>
                <c:pt idx="58">
                  <c:v>5.7999999999999954</c:v>
                </c:pt>
                <c:pt idx="59">
                  <c:v>5.899999999999995</c:v>
                </c:pt>
                <c:pt idx="60">
                  <c:v>5.9999999999999947</c:v>
                </c:pt>
                <c:pt idx="61">
                  <c:v>6.0999999999999943</c:v>
                </c:pt>
                <c:pt idx="62">
                  <c:v>6.199999999999994</c:v>
                </c:pt>
                <c:pt idx="63">
                  <c:v>6.2999999999999936</c:v>
                </c:pt>
                <c:pt idx="64">
                  <c:v>6.3999999999999932</c:v>
                </c:pt>
                <c:pt idx="65">
                  <c:v>6.4999999999999929</c:v>
                </c:pt>
                <c:pt idx="66">
                  <c:v>6.5999999999999925</c:v>
                </c:pt>
                <c:pt idx="67">
                  <c:v>6.6999999999999922</c:v>
                </c:pt>
                <c:pt idx="68">
                  <c:v>6.7999999999999918</c:v>
                </c:pt>
                <c:pt idx="69">
                  <c:v>6.8999999999999915</c:v>
                </c:pt>
                <c:pt idx="70">
                  <c:v>6.9999999999999911</c:v>
                </c:pt>
                <c:pt idx="71">
                  <c:v>7.0999999999999908</c:v>
                </c:pt>
                <c:pt idx="72">
                  <c:v>7.1999999999999904</c:v>
                </c:pt>
                <c:pt idx="73">
                  <c:v>7.2999999999999901</c:v>
                </c:pt>
                <c:pt idx="74">
                  <c:v>7.3999999999999897</c:v>
                </c:pt>
                <c:pt idx="75">
                  <c:v>7.4999999999999893</c:v>
                </c:pt>
                <c:pt idx="76">
                  <c:v>7.599999999999989</c:v>
                </c:pt>
                <c:pt idx="77">
                  <c:v>7.6999999999999886</c:v>
                </c:pt>
                <c:pt idx="78">
                  <c:v>7.7999999999999883</c:v>
                </c:pt>
                <c:pt idx="79">
                  <c:v>7.8999999999999879</c:v>
                </c:pt>
                <c:pt idx="80">
                  <c:v>7.9999999999999876</c:v>
                </c:pt>
                <c:pt idx="81">
                  <c:v>8.0999999999999872</c:v>
                </c:pt>
                <c:pt idx="82">
                  <c:v>8.1999999999999869</c:v>
                </c:pt>
                <c:pt idx="83">
                  <c:v>8.2999999999999865</c:v>
                </c:pt>
                <c:pt idx="84">
                  <c:v>8.3999999999999861</c:v>
                </c:pt>
                <c:pt idx="85">
                  <c:v>8.4999999999999858</c:v>
                </c:pt>
                <c:pt idx="86">
                  <c:v>8.5999999999999854</c:v>
                </c:pt>
                <c:pt idx="87">
                  <c:v>8.6999999999999851</c:v>
                </c:pt>
                <c:pt idx="88">
                  <c:v>8.7999999999999847</c:v>
                </c:pt>
                <c:pt idx="89">
                  <c:v>8.8999999999999844</c:v>
                </c:pt>
                <c:pt idx="90">
                  <c:v>8.999999999999984</c:v>
                </c:pt>
                <c:pt idx="91">
                  <c:v>9.0999999999999837</c:v>
                </c:pt>
                <c:pt idx="92">
                  <c:v>9.1999999999999833</c:v>
                </c:pt>
                <c:pt idx="93">
                  <c:v>9.2999999999999829</c:v>
                </c:pt>
                <c:pt idx="94">
                  <c:v>9.3999999999999826</c:v>
                </c:pt>
                <c:pt idx="95">
                  <c:v>9.4999999999999822</c:v>
                </c:pt>
                <c:pt idx="96">
                  <c:v>9.5999999999999819</c:v>
                </c:pt>
                <c:pt idx="97">
                  <c:v>9.6999999999999815</c:v>
                </c:pt>
                <c:pt idx="98">
                  <c:v>9.7999999999999812</c:v>
                </c:pt>
                <c:pt idx="99">
                  <c:v>9.8999999999999808</c:v>
                </c:pt>
                <c:pt idx="100">
                  <c:v>9.9999999999999805</c:v>
                </c:pt>
                <c:pt idx="101">
                  <c:v>10.09999999999998</c:v>
                </c:pt>
                <c:pt idx="102">
                  <c:v>10.19999999999998</c:v>
                </c:pt>
                <c:pt idx="103">
                  <c:v>10.299999999999979</c:v>
                </c:pt>
                <c:pt idx="104">
                  <c:v>10.399999999999979</c:v>
                </c:pt>
                <c:pt idx="105">
                  <c:v>10.499999999999979</c:v>
                </c:pt>
                <c:pt idx="106">
                  <c:v>10.599999999999978</c:v>
                </c:pt>
                <c:pt idx="107">
                  <c:v>10.699999999999978</c:v>
                </c:pt>
                <c:pt idx="108">
                  <c:v>10.799999999999978</c:v>
                </c:pt>
                <c:pt idx="109">
                  <c:v>10.899999999999977</c:v>
                </c:pt>
                <c:pt idx="110">
                  <c:v>10.999999999999977</c:v>
                </c:pt>
                <c:pt idx="111">
                  <c:v>11.099999999999977</c:v>
                </c:pt>
                <c:pt idx="112">
                  <c:v>11.199999999999976</c:v>
                </c:pt>
                <c:pt idx="113">
                  <c:v>11.299999999999976</c:v>
                </c:pt>
                <c:pt idx="114">
                  <c:v>11.399999999999975</c:v>
                </c:pt>
                <c:pt idx="115">
                  <c:v>11.499999999999975</c:v>
                </c:pt>
                <c:pt idx="116">
                  <c:v>11.599999999999975</c:v>
                </c:pt>
                <c:pt idx="117">
                  <c:v>11.699999999999974</c:v>
                </c:pt>
                <c:pt idx="118">
                  <c:v>11.799999999999974</c:v>
                </c:pt>
                <c:pt idx="119">
                  <c:v>11.899999999999974</c:v>
                </c:pt>
                <c:pt idx="120">
                  <c:v>11.999999999999973</c:v>
                </c:pt>
                <c:pt idx="121">
                  <c:v>12.099999999999973</c:v>
                </c:pt>
                <c:pt idx="122">
                  <c:v>12.199999999999973</c:v>
                </c:pt>
                <c:pt idx="123">
                  <c:v>12.299999999999972</c:v>
                </c:pt>
                <c:pt idx="124">
                  <c:v>12.399999999999972</c:v>
                </c:pt>
                <c:pt idx="125">
                  <c:v>12.499999999999972</c:v>
                </c:pt>
                <c:pt idx="126">
                  <c:v>12.599999999999971</c:v>
                </c:pt>
                <c:pt idx="127">
                  <c:v>12.699999999999971</c:v>
                </c:pt>
                <c:pt idx="128">
                  <c:v>12.799999999999971</c:v>
                </c:pt>
                <c:pt idx="129">
                  <c:v>12.89999999999997</c:v>
                </c:pt>
                <c:pt idx="130">
                  <c:v>12.99999999999997</c:v>
                </c:pt>
                <c:pt idx="131">
                  <c:v>13.099999999999969</c:v>
                </c:pt>
                <c:pt idx="132">
                  <c:v>13.199999999999969</c:v>
                </c:pt>
                <c:pt idx="133">
                  <c:v>13.299999999999969</c:v>
                </c:pt>
                <c:pt idx="134">
                  <c:v>13.399999999999968</c:v>
                </c:pt>
                <c:pt idx="135">
                  <c:v>13.499999999999968</c:v>
                </c:pt>
                <c:pt idx="136">
                  <c:v>13.599999999999968</c:v>
                </c:pt>
                <c:pt idx="137">
                  <c:v>13.699999999999967</c:v>
                </c:pt>
                <c:pt idx="138">
                  <c:v>13.799999999999967</c:v>
                </c:pt>
                <c:pt idx="139">
                  <c:v>13.899999999999967</c:v>
                </c:pt>
                <c:pt idx="140">
                  <c:v>13.999999999999966</c:v>
                </c:pt>
                <c:pt idx="141">
                  <c:v>14.099999999999966</c:v>
                </c:pt>
                <c:pt idx="142">
                  <c:v>14.199999999999966</c:v>
                </c:pt>
                <c:pt idx="143">
                  <c:v>14.299999999999965</c:v>
                </c:pt>
                <c:pt idx="144">
                  <c:v>14.399999999999965</c:v>
                </c:pt>
                <c:pt idx="145">
                  <c:v>14.499999999999964</c:v>
                </c:pt>
                <c:pt idx="146">
                  <c:v>14.599999999999964</c:v>
                </c:pt>
                <c:pt idx="147">
                  <c:v>14.699999999999964</c:v>
                </c:pt>
                <c:pt idx="148">
                  <c:v>14.799999999999963</c:v>
                </c:pt>
                <c:pt idx="149">
                  <c:v>14.899999999999963</c:v>
                </c:pt>
                <c:pt idx="150">
                  <c:v>14.999999999999963</c:v>
                </c:pt>
                <c:pt idx="151">
                  <c:v>15.099999999999962</c:v>
                </c:pt>
                <c:pt idx="152">
                  <c:v>15.199999999999962</c:v>
                </c:pt>
                <c:pt idx="153">
                  <c:v>15.299999999999962</c:v>
                </c:pt>
                <c:pt idx="154">
                  <c:v>15.399999999999961</c:v>
                </c:pt>
                <c:pt idx="155">
                  <c:v>15.499999999999961</c:v>
                </c:pt>
                <c:pt idx="156">
                  <c:v>15.599999999999961</c:v>
                </c:pt>
                <c:pt idx="157">
                  <c:v>15.69999999999996</c:v>
                </c:pt>
                <c:pt idx="158">
                  <c:v>15.79999999999996</c:v>
                </c:pt>
                <c:pt idx="159">
                  <c:v>15.899999999999959</c:v>
                </c:pt>
                <c:pt idx="160">
                  <c:v>15.999999999999959</c:v>
                </c:pt>
                <c:pt idx="161">
                  <c:v>16.099999999999959</c:v>
                </c:pt>
                <c:pt idx="162">
                  <c:v>16.19999999999996</c:v>
                </c:pt>
                <c:pt idx="163">
                  <c:v>16.299999999999962</c:v>
                </c:pt>
                <c:pt idx="164">
                  <c:v>16.399999999999963</c:v>
                </c:pt>
                <c:pt idx="165">
                  <c:v>16.499999999999964</c:v>
                </c:pt>
                <c:pt idx="166">
                  <c:v>16.599999999999966</c:v>
                </c:pt>
                <c:pt idx="167">
                  <c:v>16.699999999999967</c:v>
                </c:pt>
                <c:pt idx="168">
                  <c:v>16.799999999999969</c:v>
                </c:pt>
                <c:pt idx="169">
                  <c:v>16.89999999999997</c:v>
                </c:pt>
                <c:pt idx="170">
                  <c:v>16.999999999999972</c:v>
                </c:pt>
                <c:pt idx="171">
                  <c:v>17.099999999999973</c:v>
                </c:pt>
                <c:pt idx="172">
                  <c:v>17.199999999999974</c:v>
                </c:pt>
                <c:pt idx="173">
                  <c:v>17.299999999999976</c:v>
                </c:pt>
                <c:pt idx="174">
                  <c:v>17.399999999999977</c:v>
                </c:pt>
                <c:pt idx="175">
                  <c:v>17.499999999999979</c:v>
                </c:pt>
                <c:pt idx="176">
                  <c:v>17.59999999999998</c:v>
                </c:pt>
                <c:pt idx="177">
                  <c:v>17.699999999999982</c:v>
                </c:pt>
                <c:pt idx="178">
                  <c:v>17.799999999999983</c:v>
                </c:pt>
                <c:pt idx="179">
                  <c:v>17.899999999999984</c:v>
                </c:pt>
                <c:pt idx="180">
                  <c:v>17.999999999999986</c:v>
                </c:pt>
                <c:pt idx="181">
                  <c:v>18.099999999999987</c:v>
                </c:pt>
                <c:pt idx="182">
                  <c:v>18.199999999999989</c:v>
                </c:pt>
                <c:pt idx="183">
                  <c:v>18.29999999999999</c:v>
                </c:pt>
                <c:pt idx="184">
                  <c:v>18.399999999999991</c:v>
                </c:pt>
                <c:pt idx="185">
                  <c:v>18.499999999999993</c:v>
                </c:pt>
                <c:pt idx="186">
                  <c:v>18.599999999999994</c:v>
                </c:pt>
                <c:pt idx="187">
                  <c:v>18.699999999999996</c:v>
                </c:pt>
                <c:pt idx="188">
                  <c:v>18.799999999999997</c:v>
                </c:pt>
                <c:pt idx="189">
                  <c:v>18.899999999999999</c:v>
                </c:pt>
                <c:pt idx="190">
                  <c:v>19</c:v>
                </c:pt>
                <c:pt idx="191">
                  <c:v>19.100000000000001</c:v>
                </c:pt>
                <c:pt idx="192">
                  <c:v>19.200000000000003</c:v>
                </c:pt>
                <c:pt idx="193">
                  <c:v>19.300000000000004</c:v>
                </c:pt>
                <c:pt idx="194">
                  <c:v>19.400000000000006</c:v>
                </c:pt>
                <c:pt idx="195">
                  <c:v>19.500000000000007</c:v>
                </c:pt>
                <c:pt idx="196">
                  <c:v>19.600000000000009</c:v>
                </c:pt>
                <c:pt idx="197">
                  <c:v>19.70000000000001</c:v>
                </c:pt>
                <c:pt idx="198">
                  <c:v>19.800000000000011</c:v>
                </c:pt>
                <c:pt idx="199">
                  <c:v>19.900000000000013</c:v>
                </c:pt>
                <c:pt idx="200">
                  <c:v>20.000000000000014</c:v>
                </c:pt>
                <c:pt idx="201">
                  <c:v>20.100000000000016</c:v>
                </c:pt>
                <c:pt idx="202">
                  <c:v>20.200000000000017</c:v>
                </c:pt>
                <c:pt idx="203">
                  <c:v>20.300000000000018</c:v>
                </c:pt>
                <c:pt idx="204">
                  <c:v>20.40000000000002</c:v>
                </c:pt>
                <c:pt idx="205">
                  <c:v>20.500000000000021</c:v>
                </c:pt>
                <c:pt idx="206">
                  <c:v>20.600000000000023</c:v>
                </c:pt>
                <c:pt idx="207">
                  <c:v>20.700000000000024</c:v>
                </c:pt>
                <c:pt idx="208">
                  <c:v>20.800000000000026</c:v>
                </c:pt>
                <c:pt idx="209">
                  <c:v>20.900000000000027</c:v>
                </c:pt>
                <c:pt idx="210">
                  <c:v>21.000000000000028</c:v>
                </c:pt>
                <c:pt idx="211">
                  <c:v>21.10000000000003</c:v>
                </c:pt>
                <c:pt idx="212">
                  <c:v>21.200000000000031</c:v>
                </c:pt>
                <c:pt idx="213">
                  <c:v>21.300000000000033</c:v>
                </c:pt>
                <c:pt idx="214">
                  <c:v>21.400000000000034</c:v>
                </c:pt>
                <c:pt idx="215">
                  <c:v>21.500000000000036</c:v>
                </c:pt>
                <c:pt idx="216">
                  <c:v>21.600000000000037</c:v>
                </c:pt>
                <c:pt idx="217">
                  <c:v>21.700000000000038</c:v>
                </c:pt>
                <c:pt idx="218">
                  <c:v>21.80000000000004</c:v>
                </c:pt>
                <c:pt idx="219">
                  <c:v>21.900000000000041</c:v>
                </c:pt>
                <c:pt idx="220">
                  <c:v>22.000000000000043</c:v>
                </c:pt>
                <c:pt idx="221">
                  <c:v>22.100000000000044</c:v>
                </c:pt>
                <c:pt idx="222">
                  <c:v>22.200000000000045</c:v>
                </c:pt>
                <c:pt idx="223">
                  <c:v>22.300000000000047</c:v>
                </c:pt>
                <c:pt idx="224">
                  <c:v>22.400000000000048</c:v>
                </c:pt>
                <c:pt idx="225">
                  <c:v>22.50000000000005</c:v>
                </c:pt>
                <c:pt idx="226">
                  <c:v>22.600000000000051</c:v>
                </c:pt>
                <c:pt idx="227">
                  <c:v>22.700000000000053</c:v>
                </c:pt>
                <c:pt idx="228">
                  <c:v>22.800000000000054</c:v>
                </c:pt>
                <c:pt idx="229">
                  <c:v>22.900000000000055</c:v>
                </c:pt>
                <c:pt idx="230">
                  <c:v>23.000000000000057</c:v>
                </c:pt>
                <c:pt idx="231">
                  <c:v>23.100000000000058</c:v>
                </c:pt>
                <c:pt idx="232">
                  <c:v>23.20000000000006</c:v>
                </c:pt>
                <c:pt idx="233">
                  <c:v>23.300000000000061</c:v>
                </c:pt>
                <c:pt idx="234">
                  <c:v>23.400000000000063</c:v>
                </c:pt>
                <c:pt idx="235">
                  <c:v>23.500000000000064</c:v>
                </c:pt>
                <c:pt idx="236">
                  <c:v>23.600000000000065</c:v>
                </c:pt>
                <c:pt idx="237">
                  <c:v>23.700000000000067</c:v>
                </c:pt>
                <c:pt idx="238">
                  <c:v>23.800000000000068</c:v>
                </c:pt>
                <c:pt idx="239">
                  <c:v>23.90000000000007</c:v>
                </c:pt>
                <c:pt idx="240">
                  <c:v>24.000000000000071</c:v>
                </c:pt>
                <c:pt idx="241">
                  <c:v>24.100000000000072</c:v>
                </c:pt>
                <c:pt idx="242">
                  <c:v>24.200000000000074</c:v>
                </c:pt>
                <c:pt idx="243">
                  <c:v>24.300000000000075</c:v>
                </c:pt>
                <c:pt idx="244">
                  <c:v>24.400000000000077</c:v>
                </c:pt>
                <c:pt idx="245">
                  <c:v>24.500000000000078</c:v>
                </c:pt>
                <c:pt idx="246">
                  <c:v>24.60000000000008</c:v>
                </c:pt>
                <c:pt idx="247">
                  <c:v>24.700000000000081</c:v>
                </c:pt>
                <c:pt idx="248">
                  <c:v>24.800000000000082</c:v>
                </c:pt>
                <c:pt idx="249">
                  <c:v>24.900000000000084</c:v>
                </c:pt>
                <c:pt idx="250">
                  <c:v>25.000000000000085</c:v>
                </c:pt>
                <c:pt idx="251">
                  <c:v>25.100000000000087</c:v>
                </c:pt>
                <c:pt idx="252">
                  <c:v>25.200000000000088</c:v>
                </c:pt>
                <c:pt idx="253">
                  <c:v>25.30000000000009</c:v>
                </c:pt>
                <c:pt idx="254">
                  <c:v>25.400000000000091</c:v>
                </c:pt>
                <c:pt idx="255">
                  <c:v>25.500000000000092</c:v>
                </c:pt>
                <c:pt idx="256">
                  <c:v>25.600000000000094</c:v>
                </c:pt>
                <c:pt idx="257">
                  <c:v>25.700000000000095</c:v>
                </c:pt>
                <c:pt idx="258">
                  <c:v>25.800000000000097</c:v>
                </c:pt>
                <c:pt idx="259">
                  <c:v>25.900000000000098</c:v>
                </c:pt>
                <c:pt idx="260">
                  <c:v>26.000000000000099</c:v>
                </c:pt>
                <c:pt idx="261">
                  <c:v>26.100000000000101</c:v>
                </c:pt>
                <c:pt idx="262">
                  <c:v>26.200000000000102</c:v>
                </c:pt>
                <c:pt idx="263">
                  <c:v>26.300000000000104</c:v>
                </c:pt>
                <c:pt idx="264">
                  <c:v>26.400000000000105</c:v>
                </c:pt>
                <c:pt idx="265">
                  <c:v>26.500000000000107</c:v>
                </c:pt>
                <c:pt idx="266">
                  <c:v>26.600000000000108</c:v>
                </c:pt>
                <c:pt idx="267">
                  <c:v>26.700000000000109</c:v>
                </c:pt>
                <c:pt idx="268">
                  <c:v>26.800000000000111</c:v>
                </c:pt>
                <c:pt idx="269">
                  <c:v>26.900000000000112</c:v>
                </c:pt>
                <c:pt idx="270">
                  <c:v>27.000000000000114</c:v>
                </c:pt>
                <c:pt idx="271">
                  <c:v>27.100000000000115</c:v>
                </c:pt>
                <c:pt idx="272">
                  <c:v>27.200000000000117</c:v>
                </c:pt>
                <c:pt idx="273">
                  <c:v>27.300000000000118</c:v>
                </c:pt>
                <c:pt idx="274">
                  <c:v>27.400000000000119</c:v>
                </c:pt>
                <c:pt idx="275">
                  <c:v>27.500000000000121</c:v>
                </c:pt>
                <c:pt idx="276">
                  <c:v>27.600000000000122</c:v>
                </c:pt>
                <c:pt idx="277">
                  <c:v>27.700000000000124</c:v>
                </c:pt>
                <c:pt idx="278">
                  <c:v>27.800000000000125</c:v>
                </c:pt>
                <c:pt idx="279">
                  <c:v>27.900000000000126</c:v>
                </c:pt>
                <c:pt idx="280">
                  <c:v>28.000000000000128</c:v>
                </c:pt>
                <c:pt idx="281">
                  <c:v>28.100000000000129</c:v>
                </c:pt>
                <c:pt idx="282">
                  <c:v>28.200000000000131</c:v>
                </c:pt>
                <c:pt idx="283">
                  <c:v>28.300000000000132</c:v>
                </c:pt>
                <c:pt idx="284">
                  <c:v>28.400000000000134</c:v>
                </c:pt>
                <c:pt idx="285">
                  <c:v>28.500000000000135</c:v>
                </c:pt>
                <c:pt idx="286">
                  <c:v>28.600000000000136</c:v>
                </c:pt>
                <c:pt idx="287">
                  <c:v>28.700000000000138</c:v>
                </c:pt>
                <c:pt idx="288">
                  <c:v>28.800000000000139</c:v>
                </c:pt>
                <c:pt idx="289">
                  <c:v>28.900000000000141</c:v>
                </c:pt>
                <c:pt idx="290">
                  <c:v>29.000000000000142</c:v>
                </c:pt>
                <c:pt idx="291">
                  <c:v>29.100000000000144</c:v>
                </c:pt>
                <c:pt idx="292">
                  <c:v>29.200000000000145</c:v>
                </c:pt>
                <c:pt idx="293">
                  <c:v>29.300000000000146</c:v>
                </c:pt>
                <c:pt idx="294">
                  <c:v>29.400000000000148</c:v>
                </c:pt>
                <c:pt idx="295">
                  <c:v>29.500000000000149</c:v>
                </c:pt>
                <c:pt idx="296">
                  <c:v>29.600000000000151</c:v>
                </c:pt>
                <c:pt idx="297">
                  <c:v>29.700000000000152</c:v>
                </c:pt>
                <c:pt idx="298">
                  <c:v>29.800000000000153</c:v>
                </c:pt>
                <c:pt idx="299">
                  <c:v>29.900000000000155</c:v>
                </c:pt>
                <c:pt idx="300">
                  <c:v>30.000000000000156</c:v>
                </c:pt>
                <c:pt idx="301">
                  <c:v>30.100000000000158</c:v>
                </c:pt>
                <c:pt idx="302">
                  <c:v>30.200000000000159</c:v>
                </c:pt>
                <c:pt idx="303">
                  <c:v>30.300000000000161</c:v>
                </c:pt>
                <c:pt idx="304">
                  <c:v>30.400000000000162</c:v>
                </c:pt>
                <c:pt idx="305">
                  <c:v>30.500000000000163</c:v>
                </c:pt>
                <c:pt idx="306">
                  <c:v>30.600000000000165</c:v>
                </c:pt>
                <c:pt idx="307">
                  <c:v>30.700000000000166</c:v>
                </c:pt>
                <c:pt idx="308">
                  <c:v>30.800000000000168</c:v>
                </c:pt>
                <c:pt idx="309">
                  <c:v>30.900000000000169</c:v>
                </c:pt>
                <c:pt idx="310">
                  <c:v>31.000000000000171</c:v>
                </c:pt>
                <c:pt idx="311">
                  <c:v>31.100000000000172</c:v>
                </c:pt>
                <c:pt idx="312">
                  <c:v>31.200000000000173</c:v>
                </c:pt>
                <c:pt idx="313">
                  <c:v>31.300000000000175</c:v>
                </c:pt>
                <c:pt idx="314">
                  <c:v>31.400000000000176</c:v>
                </c:pt>
                <c:pt idx="315">
                  <c:v>31.500000000000178</c:v>
                </c:pt>
                <c:pt idx="316">
                  <c:v>31.600000000000179</c:v>
                </c:pt>
                <c:pt idx="317">
                  <c:v>31.70000000000018</c:v>
                </c:pt>
                <c:pt idx="318">
                  <c:v>31.800000000000182</c:v>
                </c:pt>
                <c:pt idx="319">
                  <c:v>31.900000000000183</c:v>
                </c:pt>
                <c:pt idx="320">
                  <c:v>32.000000000000185</c:v>
                </c:pt>
                <c:pt idx="321">
                  <c:v>32.100000000000186</c:v>
                </c:pt>
                <c:pt idx="322">
                  <c:v>32.200000000000188</c:v>
                </c:pt>
                <c:pt idx="323">
                  <c:v>32.300000000000189</c:v>
                </c:pt>
                <c:pt idx="324">
                  <c:v>32.40000000000019</c:v>
                </c:pt>
                <c:pt idx="325">
                  <c:v>32.500000000000192</c:v>
                </c:pt>
                <c:pt idx="326">
                  <c:v>32.600000000000193</c:v>
                </c:pt>
                <c:pt idx="327">
                  <c:v>32.700000000000195</c:v>
                </c:pt>
                <c:pt idx="328">
                  <c:v>32.800000000000196</c:v>
                </c:pt>
                <c:pt idx="329">
                  <c:v>32.900000000000198</c:v>
                </c:pt>
                <c:pt idx="330">
                  <c:v>33.000000000000199</c:v>
                </c:pt>
                <c:pt idx="331">
                  <c:v>33.1000000000002</c:v>
                </c:pt>
                <c:pt idx="332">
                  <c:v>33.200000000000202</c:v>
                </c:pt>
                <c:pt idx="333">
                  <c:v>33.300000000000203</c:v>
                </c:pt>
                <c:pt idx="334">
                  <c:v>33.400000000000205</c:v>
                </c:pt>
                <c:pt idx="335">
                  <c:v>33.500000000000206</c:v>
                </c:pt>
                <c:pt idx="336">
                  <c:v>33.600000000000207</c:v>
                </c:pt>
                <c:pt idx="337">
                  <c:v>33.700000000000209</c:v>
                </c:pt>
                <c:pt idx="338">
                  <c:v>33.80000000000021</c:v>
                </c:pt>
                <c:pt idx="339">
                  <c:v>33.900000000000212</c:v>
                </c:pt>
                <c:pt idx="340">
                  <c:v>34.000000000000213</c:v>
                </c:pt>
                <c:pt idx="341">
                  <c:v>34.100000000000215</c:v>
                </c:pt>
                <c:pt idx="342">
                  <c:v>34.200000000000216</c:v>
                </c:pt>
                <c:pt idx="343">
                  <c:v>34.300000000000217</c:v>
                </c:pt>
                <c:pt idx="344">
                  <c:v>34.400000000000219</c:v>
                </c:pt>
                <c:pt idx="345">
                  <c:v>34.50000000000022</c:v>
                </c:pt>
                <c:pt idx="346">
                  <c:v>34.600000000000222</c:v>
                </c:pt>
                <c:pt idx="347">
                  <c:v>34.700000000000223</c:v>
                </c:pt>
                <c:pt idx="348">
                  <c:v>34.800000000000225</c:v>
                </c:pt>
                <c:pt idx="349">
                  <c:v>34.900000000000226</c:v>
                </c:pt>
                <c:pt idx="350">
                  <c:v>35.000000000000227</c:v>
                </c:pt>
                <c:pt idx="351">
                  <c:v>35.100000000000229</c:v>
                </c:pt>
                <c:pt idx="352">
                  <c:v>35.20000000000023</c:v>
                </c:pt>
                <c:pt idx="353">
                  <c:v>35.300000000000232</c:v>
                </c:pt>
                <c:pt idx="354">
                  <c:v>35.400000000000233</c:v>
                </c:pt>
                <c:pt idx="355">
                  <c:v>35.500000000000234</c:v>
                </c:pt>
                <c:pt idx="356">
                  <c:v>35.600000000000236</c:v>
                </c:pt>
                <c:pt idx="357">
                  <c:v>35.700000000000237</c:v>
                </c:pt>
                <c:pt idx="358">
                  <c:v>35.800000000000239</c:v>
                </c:pt>
                <c:pt idx="359">
                  <c:v>35.90000000000024</c:v>
                </c:pt>
                <c:pt idx="360">
                  <c:v>36.000000000000242</c:v>
                </c:pt>
                <c:pt idx="361">
                  <c:v>36.100000000000243</c:v>
                </c:pt>
                <c:pt idx="362">
                  <c:v>36.200000000000244</c:v>
                </c:pt>
                <c:pt idx="363">
                  <c:v>36.300000000000246</c:v>
                </c:pt>
                <c:pt idx="364">
                  <c:v>36.400000000000247</c:v>
                </c:pt>
                <c:pt idx="365">
                  <c:v>36.500000000000249</c:v>
                </c:pt>
                <c:pt idx="366">
                  <c:v>36.60000000000025</c:v>
                </c:pt>
                <c:pt idx="367">
                  <c:v>36.700000000000252</c:v>
                </c:pt>
                <c:pt idx="368">
                  <c:v>36.800000000000253</c:v>
                </c:pt>
                <c:pt idx="369">
                  <c:v>36.900000000000254</c:v>
                </c:pt>
                <c:pt idx="370">
                  <c:v>37.000000000000256</c:v>
                </c:pt>
                <c:pt idx="371">
                  <c:v>37.100000000000257</c:v>
                </c:pt>
                <c:pt idx="372">
                  <c:v>37.200000000000259</c:v>
                </c:pt>
                <c:pt idx="373">
                  <c:v>37.30000000000026</c:v>
                </c:pt>
                <c:pt idx="374">
                  <c:v>37.400000000000261</c:v>
                </c:pt>
                <c:pt idx="375">
                  <c:v>37.500000000000263</c:v>
                </c:pt>
                <c:pt idx="376">
                  <c:v>37.600000000000264</c:v>
                </c:pt>
                <c:pt idx="377">
                  <c:v>37.700000000000266</c:v>
                </c:pt>
                <c:pt idx="378">
                  <c:v>37.800000000000267</c:v>
                </c:pt>
                <c:pt idx="379">
                  <c:v>37.900000000000269</c:v>
                </c:pt>
                <c:pt idx="380">
                  <c:v>38.00000000000027</c:v>
                </c:pt>
                <c:pt idx="381">
                  <c:v>38.100000000000271</c:v>
                </c:pt>
                <c:pt idx="382">
                  <c:v>38.200000000000273</c:v>
                </c:pt>
                <c:pt idx="383">
                  <c:v>38.300000000000274</c:v>
                </c:pt>
                <c:pt idx="384">
                  <c:v>38.400000000000276</c:v>
                </c:pt>
                <c:pt idx="385">
                  <c:v>38.500000000000277</c:v>
                </c:pt>
                <c:pt idx="386">
                  <c:v>38.600000000000279</c:v>
                </c:pt>
                <c:pt idx="387">
                  <c:v>38.70000000000028</c:v>
                </c:pt>
                <c:pt idx="388">
                  <c:v>38.800000000000281</c:v>
                </c:pt>
                <c:pt idx="389">
                  <c:v>38.900000000000283</c:v>
                </c:pt>
                <c:pt idx="390">
                  <c:v>39.000000000000284</c:v>
                </c:pt>
                <c:pt idx="391">
                  <c:v>39.100000000000286</c:v>
                </c:pt>
                <c:pt idx="392">
                  <c:v>39.200000000000287</c:v>
                </c:pt>
                <c:pt idx="393">
                  <c:v>39.300000000000288</c:v>
                </c:pt>
                <c:pt idx="394">
                  <c:v>39.40000000000029</c:v>
                </c:pt>
                <c:pt idx="395">
                  <c:v>39.500000000000291</c:v>
                </c:pt>
                <c:pt idx="396">
                  <c:v>39.600000000000293</c:v>
                </c:pt>
                <c:pt idx="397">
                  <c:v>39.700000000000294</c:v>
                </c:pt>
                <c:pt idx="398">
                  <c:v>39.800000000000296</c:v>
                </c:pt>
                <c:pt idx="399">
                  <c:v>39.900000000000297</c:v>
                </c:pt>
                <c:pt idx="400">
                  <c:v>40.000000000000298</c:v>
                </c:pt>
                <c:pt idx="401">
                  <c:v>40.1000000000003</c:v>
                </c:pt>
                <c:pt idx="402">
                  <c:v>40.200000000000301</c:v>
                </c:pt>
                <c:pt idx="403">
                  <c:v>40.300000000000303</c:v>
                </c:pt>
                <c:pt idx="404">
                  <c:v>40.400000000000304</c:v>
                </c:pt>
                <c:pt idx="405">
                  <c:v>40.500000000000306</c:v>
                </c:pt>
                <c:pt idx="406">
                  <c:v>40.600000000000307</c:v>
                </c:pt>
                <c:pt idx="407">
                  <c:v>40.700000000000308</c:v>
                </c:pt>
                <c:pt idx="408">
                  <c:v>40.80000000000031</c:v>
                </c:pt>
                <c:pt idx="409">
                  <c:v>40.900000000000311</c:v>
                </c:pt>
                <c:pt idx="410">
                  <c:v>41.000000000000313</c:v>
                </c:pt>
                <c:pt idx="411">
                  <c:v>41.100000000000314</c:v>
                </c:pt>
                <c:pt idx="412">
                  <c:v>41.200000000000315</c:v>
                </c:pt>
                <c:pt idx="413">
                  <c:v>41.300000000000317</c:v>
                </c:pt>
                <c:pt idx="414">
                  <c:v>41.400000000000318</c:v>
                </c:pt>
                <c:pt idx="415">
                  <c:v>41.50000000000032</c:v>
                </c:pt>
                <c:pt idx="416">
                  <c:v>41.600000000000321</c:v>
                </c:pt>
                <c:pt idx="417">
                  <c:v>41.700000000000323</c:v>
                </c:pt>
                <c:pt idx="418">
                  <c:v>41.800000000000324</c:v>
                </c:pt>
                <c:pt idx="419">
                  <c:v>41.900000000000325</c:v>
                </c:pt>
                <c:pt idx="420">
                  <c:v>42.000000000000327</c:v>
                </c:pt>
                <c:pt idx="421">
                  <c:v>42.100000000000328</c:v>
                </c:pt>
                <c:pt idx="422">
                  <c:v>42.20000000000033</c:v>
                </c:pt>
                <c:pt idx="423">
                  <c:v>42.300000000000331</c:v>
                </c:pt>
                <c:pt idx="424">
                  <c:v>42.400000000000333</c:v>
                </c:pt>
                <c:pt idx="425">
                  <c:v>42.500000000000334</c:v>
                </c:pt>
                <c:pt idx="426">
                  <c:v>42.600000000000335</c:v>
                </c:pt>
                <c:pt idx="427">
                  <c:v>42.700000000000337</c:v>
                </c:pt>
                <c:pt idx="428">
                  <c:v>42.800000000000338</c:v>
                </c:pt>
                <c:pt idx="429">
                  <c:v>42.90000000000034</c:v>
                </c:pt>
                <c:pt idx="430">
                  <c:v>43.000000000000341</c:v>
                </c:pt>
                <c:pt idx="431">
                  <c:v>43.100000000000342</c:v>
                </c:pt>
                <c:pt idx="432">
                  <c:v>43.200000000000344</c:v>
                </c:pt>
                <c:pt idx="433">
                  <c:v>43.300000000000345</c:v>
                </c:pt>
                <c:pt idx="434">
                  <c:v>43.400000000000347</c:v>
                </c:pt>
                <c:pt idx="435">
                  <c:v>43.500000000000348</c:v>
                </c:pt>
                <c:pt idx="436">
                  <c:v>43.60000000000035</c:v>
                </c:pt>
                <c:pt idx="437">
                  <c:v>43.700000000000351</c:v>
                </c:pt>
                <c:pt idx="438">
                  <c:v>43.800000000000352</c:v>
                </c:pt>
                <c:pt idx="439">
                  <c:v>43.900000000000354</c:v>
                </c:pt>
                <c:pt idx="440">
                  <c:v>44.000000000000355</c:v>
                </c:pt>
                <c:pt idx="441">
                  <c:v>44.100000000000357</c:v>
                </c:pt>
                <c:pt idx="442">
                  <c:v>44.200000000000358</c:v>
                </c:pt>
                <c:pt idx="443">
                  <c:v>44.30000000000036</c:v>
                </c:pt>
                <c:pt idx="444">
                  <c:v>44.400000000000361</c:v>
                </c:pt>
                <c:pt idx="445">
                  <c:v>44.500000000000362</c:v>
                </c:pt>
                <c:pt idx="446">
                  <c:v>44.600000000000364</c:v>
                </c:pt>
                <c:pt idx="447">
                  <c:v>44.700000000000365</c:v>
                </c:pt>
                <c:pt idx="448">
                  <c:v>44.800000000000367</c:v>
                </c:pt>
                <c:pt idx="449">
                  <c:v>44.900000000000368</c:v>
                </c:pt>
                <c:pt idx="450">
                  <c:v>45.000000000000369</c:v>
                </c:pt>
                <c:pt idx="451">
                  <c:v>45.100000000000371</c:v>
                </c:pt>
                <c:pt idx="452">
                  <c:v>45.200000000000372</c:v>
                </c:pt>
                <c:pt idx="453">
                  <c:v>45.300000000000374</c:v>
                </c:pt>
                <c:pt idx="454">
                  <c:v>45.400000000000375</c:v>
                </c:pt>
                <c:pt idx="455">
                  <c:v>45.500000000000377</c:v>
                </c:pt>
                <c:pt idx="456">
                  <c:v>45.600000000000378</c:v>
                </c:pt>
                <c:pt idx="457">
                  <c:v>45.700000000000379</c:v>
                </c:pt>
                <c:pt idx="458">
                  <c:v>45.800000000000381</c:v>
                </c:pt>
                <c:pt idx="459">
                  <c:v>45.900000000000382</c:v>
                </c:pt>
                <c:pt idx="460">
                  <c:v>46.000000000000384</c:v>
                </c:pt>
                <c:pt idx="461">
                  <c:v>46.100000000000385</c:v>
                </c:pt>
                <c:pt idx="462">
                  <c:v>46.200000000000387</c:v>
                </c:pt>
                <c:pt idx="463">
                  <c:v>46.300000000000388</c:v>
                </c:pt>
                <c:pt idx="464">
                  <c:v>46.400000000000389</c:v>
                </c:pt>
                <c:pt idx="465">
                  <c:v>46.500000000000391</c:v>
                </c:pt>
                <c:pt idx="466">
                  <c:v>46.600000000000392</c:v>
                </c:pt>
                <c:pt idx="467">
                  <c:v>46.700000000000394</c:v>
                </c:pt>
                <c:pt idx="468">
                  <c:v>46.800000000000395</c:v>
                </c:pt>
                <c:pt idx="469">
                  <c:v>46.900000000000396</c:v>
                </c:pt>
                <c:pt idx="470">
                  <c:v>47.000000000000398</c:v>
                </c:pt>
                <c:pt idx="471">
                  <c:v>47.100000000000399</c:v>
                </c:pt>
                <c:pt idx="472">
                  <c:v>47.200000000000401</c:v>
                </c:pt>
                <c:pt idx="473">
                  <c:v>47.300000000000402</c:v>
                </c:pt>
                <c:pt idx="474">
                  <c:v>47.400000000000404</c:v>
                </c:pt>
                <c:pt idx="475">
                  <c:v>47.500000000000405</c:v>
                </c:pt>
                <c:pt idx="476">
                  <c:v>47.600000000000406</c:v>
                </c:pt>
                <c:pt idx="477">
                  <c:v>47.700000000000408</c:v>
                </c:pt>
                <c:pt idx="478">
                  <c:v>47.800000000000409</c:v>
                </c:pt>
                <c:pt idx="479">
                  <c:v>47.900000000000411</c:v>
                </c:pt>
                <c:pt idx="480">
                  <c:v>48.000000000000412</c:v>
                </c:pt>
                <c:pt idx="481">
                  <c:v>48.100000000000414</c:v>
                </c:pt>
                <c:pt idx="482">
                  <c:v>48.200000000000415</c:v>
                </c:pt>
                <c:pt idx="483">
                  <c:v>48.300000000000416</c:v>
                </c:pt>
                <c:pt idx="484">
                  <c:v>48.400000000000418</c:v>
                </c:pt>
                <c:pt idx="485">
                  <c:v>48.500000000000419</c:v>
                </c:pt>
                <c:pt idx="486">
                  <c:v>48.600000000000421</c:v>
                </c:pt>
                <c:pt idx="487">
                  <c:v>48.700000000000422</c:v>
                </c:pt>
                <c:pt idx="488">
                  <c:v>48.800000000000423</c:v>
                </c:pt>
                <c:pt idx="489">
                  <c:v>48.900000000000425</c:v>
                </c:pt>
                <c:pt idx="490">
                  <c:v>49.000000000000426</c:v>
                </c:pt>
                <c:pt idx="491">
                  <c:v>49.100000000000428</c:v>
                </c:pt>
                <c:pt idx="492">
                  <c:v>49.200000000000429</c:v>
                </c:pt>
                <c:pt idx="493">
                  <c:v>49.300000000000431</c:v>
                </c:pt>
                <c:pt idx="494">
                  <c:v>49.400000000000432</c:v>
                </c:pt>
                <c:pt idx="495">
                  <c:v>49.500000000000433</c:v>
                </c:pt>
                <c:pt idx="496">
                  <c:v>49.600000000000435</c:v>
                </c:pt>
                <c:pt idx="497">
                  <c:v>49.700000000000436</c:v>
                </c:pt>
                <c:pt idx="498">
                  <c:v>49.800000000000438</c:v>
                </c:pt>
                <c:pt idx="499">
                  <c:v>49.900000000000439</c:v>
                </c:pt>
                <c:pt idx="500">
                  <c:v>50.000000000000441</c:v>
                </c:pt>
              </c:numCache>
            </c:numRef>
          </c:xVal>
          <c:yVal>
            <c:numRef>
              <c:f>'Task 2'!$D$33:$D$533</c:f>
              <c:numCache>
                <c:formatCode>0.000</c:formatCode>
                <c:ptCount val="501"/>
                <c:pt idx="0">
                  <c:v>0.2</c:v>
                </c:pt>
                <c:pt idx="1">
                  <c:v>0.19603973466135105</c:v>
                </c:pt>
                <c:pt idx="2">
                  <c:v>0.19215788783046464</c:v>
                </c:pt>
                <c:pt idx="3">
                  <c:v>0.18835290671684976</c:v>
                </c:pt>
                <c:pt idx="4">
                  <c:v>0.18462326927732717</c:v>
                </c:pt>
                <c:pt idx="5">
                  <c:v>0.18096748360719192</c:v>
                </c:pt>
                <c:pt idx="6">
                  <c:v>0.1773840873434315</c:v>
                </c:pt>
                <c:pt idx="7">
                  <c:v>0.17387164707976119</c:v>
                </c:pt>
                <c:pt idx="8">
                  <c:v>0.17042875779324229</c:v>
                </c:pt>
                <c:pt idx="9">
                  <c:v>0.1670540422822544</c:v>
                </c:pt>
                <c:pt idx="10">
                  <c:v>0.16374615061559639</c:v>
                </c:pt>
                <c:pt idx="11">
                  <c:v>0.16050375959249572</c:v>
                </c:pt>
                <c:pt idx="12">
                  <c:v>0.1573255722133107</c:v>
                </c:pt>
                <c:pt idx="13">
                  <c:v>0.15421031716071326</c:v>
                </c:pt>
                <c:pt idx="14">
                  <c:v>0.15115674829114512</c:v>
                </c:pt>
                <c:pt idx="15">
                  <c:v>0.14816364413634359</c:v>
                </c:pt>
                <c:pt idx="16">
                  <c:v>0.14522980741473818</c:v>
                </c:pt>
                <c:pt idx="17">
                  <c:v>0.14235406455252195</c:v>
                </c:pt>
                <c:pt idx="18">
                  <c:v>0.1395352652142062</c:v>
                </c:pt>
                <c:pt idx="19">
                  <c:v>0.13677228184247117</c:v>
                </c:pt>
                <c:pt idx="20">
                  <c:v>0.13406400920712785</c:v>
                </c:pt>
                <c:pt idx="21">
                  <c:v>0.13140936396301134</c:v>
                </c:pt>
                <c:pt idx="22">
                  <c:v>0.12880728421662826</c:v>
                </c:pt>
                <c:pt idx="23">
                  <c:v>0.12625672910138516</c:v>
                </c:pt>
                <c:pt idx="24">
                  <c:v>0.12375667836122815</c:v>
                </c:pt>
                <c:pt idx="25">
                  <c:v>0.12130613194252667</c:v>
                </c:pt>
                <c:pt idx="26">
                  <c:v>0.11890410959403884</c:v>
                </c:pt>
                <c:pt idx="27">
                  <c:v>0.11654965047479791</c:v>
                </c:pt>
                <c:pt idx="28">
                  <c:v>0.11424181276976296</c:v>
                </c:pt>
                <c:pt idx="29">
                  <c:v>0.11197967331308037</c:v>
                </c:pt>
                <c:pt idx="30">
                  <c:v>0.10976232721880526</c:v>
                </c:pt>
                <c:pt idx="31">
                  <c:v>0.10758888751893488</c:v>
                </c:pt>
                <c:pt idx="32">
                  <c:v>0.10545848480860967</c:v>
                </c:pt>
                <c:pt idx="33">
                  <c:v>0.10337026689833982</c:v>
                </c:pt>
                <c:pt idx="34">
                  <c:v>0.10132339847311789</c:v>
                </c:pt>
                <c:pt idx="35">
                  <c:v>9.9317060758281867E-2</c:v>
                </c:pt>
                <c:pt idx="36">
                  <c:v>9.73504511919943E-2</c:v>
                </c:pt>
                <c:pt idx="37">
                  <c:v>9.5422783104206835E-2</c:v>
                </c:pt>
                <c:pt idx="38">
                  <c:v>9.3533285401981803E-2</c:v>
                </c:pt>
                <c:pt idx="39">
                  <c:v>9.1681202261044675E-2</c:v>
                </c:pt>
                <c:pt idx="40">
                  <c:v>8.9865792823444285E-2</c:v>
                </c:pt>
                <c:pt idx="41">
                  <c:v>8.8086330901199827E-2</c:v>
                </c:pt>
                <c:pt idx="42">
                  <c:v>8.6342104685815921E-2</c:v>
                </c:pt>
                <c:pt idx="43">
                  <c:v>8.4632416463549742E-2</c:v>
                </c:pt>
                <c:pt idx="44">
                  <c:v>8.2956582336316267E-2</c:v>
                </c:pt>
                <c:pt idx="45">
                  <c:v>8.1313931948119825E-2</c:v>
                </c:pt>
                <c:pt idx="46">
                  <c:v>7.9703808216902844E-2</c:v>
                </c:pt>
                <c:pt idx="47">
                  <c:v>7.8125567071704233E-2</c:v>
                </c:pt>
                <c:pt idx="48">
                  <c:v>7.6578577195022424E-2</c:v>
                </c:pt>
                <c:pt idx="49">
                  <c:v>7.5062219770279937E-2</c:v>
                </c:pt>
                <c:pt idx="50">
                  <c:v>7.3575888234288497E-2</c:v>
                </c:pt>
                <c:pt idx="51">
                  <c:v>7.2118988034615694E-2</c:v>
                </c:pt>
                <c:pt idx="52">
                  <c:v>7.0690936391756054E-2</c:v>
                </c:pt>
                <c:pt idx="53">
                  <c:v>6.9291162066011533E-2</c:v>
                </c:pt>
                <c:pt idx="54">
                  <c:v>6.7919105128987869E-2</c:v>
                </c:pt>
                <c:pt idx="55">
                  <c:v>6.6574216739615957E-2</c:v>
                </c:pt>
                <c:pt idx="56">
                  <c:v>6.5255958924607949E-2</c:v>
                </c:pt>
                <c:pt idx="57">
                  <c:v>6.3963804363260823E-2</c:v>
                </c:pt>
                <c:pt idx="58">
                  <c:v>6.2697236176521121E-2</c:v>
                </c:pt>
                <c:pt idx="59">
                  <c:v>6.1455747720226307E-2</c:v>
                </c:pt>
                <c:pt idx="60">
                  <c:v>6.0238842382440476E-2</c:v>
                </c:pt>
                <c:pt idx="61">
                  <c:v>5.904603338480291E-2</c:v>
                </c:pt>
                <c:pt idx="62">
                  <c:v>5.7876843587810194E-2</c:v>
                </c:pt>
                <c:pt idx="63">
                  <c:v>5.673080529995414E-2</c:v>
                </c:pt>
                <c:pt idx="64">
                  <c:v>5.5607460090638897E-2</c:v>
                </c:pt>
                <c:pt idx="65">
                  <c:v>5.4506358606802599E-2</c:v>
                </c:pt>
                <c:pt idx="66">
                  <c:v>5.3427060393170162E-2</c:v>
                </c:pt>
                <c:pt idx="67">
                  <c:v>5.2369133716065275E-2</c:v>
                </c:pt>
                <c:pt idx="68">
                  <c:v>5.1332155390711259E-2</c:v>
                </c:pt>
                <c:pt idx="69">
                  <c:v>5.0315710611951385E-2</c:v>
                </c:pt>
                <c:pt idx="70">
                  <c:v>4.9319392788321377E-2</c:v>
                </c:pt>
                <c:pt idx="71">
                  <c:v>4.8342803379407384E-2</c:v>
                </c:pt>
                <c:pt idx="72">
                  <c:v>4.738555173642444E-2</c:v>
                </c:pt>
                <c:pt idx="73">
                  <c:v>4.6447254945951852E-2</c:v>
                </c:pt>
                <c:pt idx="74">
                  <c:v>4.5527537676762646E-2</c:v>
                </c:pt>
                <c:pt idx="75">
                  <c:v>4.4626032029686055E-2</c:v>
                </c:pt>
                <c:pt idx="76">
                  <c:v>4.3742377390443052E-2</c:v>
                </c:pt>
                <c:pt idx="77">
                  <c:v>4.2876220285395686E-2</c:v>
                </c:pt>
                <c:pt idx="78">
                  <c:v>4.2027214240153044E-2</c:v>
                </c:pt>
                <c:pt idx="79">
                  <c:v>4.1195019640976799E-2</c:v>
                </c:pt>
                <c:pt idx="80">
                  <c:v>4.0379303598931181E-2</c:v>
                </c:pt>
                <c:pt idx="81">
                  <c:v>3.9579739816723039E-2</c:v>
                </c:pt>
                <c:pt idx="82">
                  <c:v>3.8796008458178481E-2</c:v>
                </c:pt>
                <c:pt idx="83">
                  <c:v>3.8027796020304205E-2</c:v>
                </c:pt>
                <c:pt idx="84">
                  <c:v>3.7274795207882093E-2</c:v>
                </c:pt>
                <c:pt idx="85">
                  <c:v>3.6536704810547029E-2</c:v>
                </c:pt>
                <c:pt idx="86">
                  <c:v>3.5813229582298753E-2</c:v>
                </c:pt>
                <c:pt idx="87">
                  <c:v>3.5104080123399481E-2</c:v>
                </c:pt>
                <c:pt idx="88">
                  <c:v>3.4408972764610211E-2</c:v>
                </c:pt>
                <c:pt idx="89">
                  <c:v>3.3727629453719203E-2</c:v>
                </c:pt>
                <c:pt idx="90">
                  <c:v>3.305977764431741E-2</c:v>
                </c:pt>
                <c:pt idx="91">
                  <c:v>3.2405150186776262E-2</c:v>
                </c:pt>
                <c:pt idx="92">
                  <c:v>3.1763485221384245E-2</c:v>
                </c:pt>
                <c:pt idx="93">
                  <c:v>3.1134526073599563E-2</c:v>
                </c:pt>
                <c:pt idx="94">
                  <c:v>3.0518021151376879E-2</c:v>
                </c:pt>
                <c:pt idx="95">
                  <c:v>2.9913723844527115E-2</c:v>
                </c:pt>
                <c:pt idx="96">
                  <c:v>2.9321392426070139E-2</c:v>
                </c:pt>
                <c:pt idx="97">
                  <c:v>2.8740789955540687E-2</c:v>
                </c:pt>
                <c:pt idx="98">
                  <c:v>2.8171684184209102E-2</c:v>
                </c:pt>
                <c:pt idx="99">
                  <c:v>2.7613847462178667E-2</c:v>
                </c:pt>
                <c:pt idx="100">
                  <c:v>2.7067056647322642E-2</c:v>
                </c:pt>
                <c:pt idx="101">
                  <c:v>2.6531093016024451E-2</c:v>
                </c:pt>
                <c:pt idx="102">
                  <c:v>2.6005742175685288E-2</c:v>
                </c:pt>
                <c:pt idx="103">
                  <c:v>2.5490793978964251E-2</c:v>
                </c:pt>
                <c:pt idx="104">
                  <c:v>2.4986042439716583E-2</c:v>
                </c:pt>
                <c:pt idx="105">
                  <c:v>2.4491285650596491E-2</c:v>
                </c:pt>
                <c:pt idx="106">
                  <c:v>2.4006325702291453E-2</c:v>
                </c:pt>
                <c:pt idx="107">
                  <c:v>2.353096860435594E-2</c:v>
                </c:pt>
                <c:pt idx="108">
                  <c:v>2.3065024207612604E-2</c:v>
                </c:pt>
                <c:pt idx="109">
                  <c:v>2.2608306128090071E-2</c:v>
                </c:pt>
                <c:pt idx="110">
                  <c:v>2.2160631672466884E-2</c:v>
                </c:pt>
                <c:pt idx="111">
                  <c:v>2.1721821764991697E-2</c:v>
                </c:pt>
                <c:pt idx="112">
                  <c:v>2.1291700875850667E-2</c:v>
                </c:pt>
                <c:pt idx="113">
                  <c:v>2.0870096950953102E-2</c:v>
                </c:pt>
                <c:pt idx="114">
                  <c:v>2.0456841343107587E-2</c:v>
                </c:pt>
                <c:pt idx="115">
                  <c:v>2.0051768744560852E-2</c:v>
                </c:pt>
                <c:pt idx="116">
                  <c:v>1.9654717120872408E-2</c:v>
                </c:pt>
                <c:pt idx="117">
                  <c:v>1.9265527646098703E-2</c:v>
                </c:pt>
                <c:pt idx="118">
                  <c:v>1.8884044639260564E-2</c:v>
                </c:pt>
                <c:pt idx="119">
                  <c:v>1.8510115502068748E-2</c:v>
                </c:pt>
                <c:pt idx="120">
                  <c:v>1.8143590657882593E-2</c:v>
                </c:pt>
                <c:pt idx="121">
                  <c:v>1.7784323491877363E-2</c:v>
                </c:pt>
                <c:pt idx="122">
                  <c:v>1.743217029239635E-2</c:v>
                </c:pt>
                <c:pt idx="123">
                  <c:v>1.7086990193464338E-2</c:v>
                </c:pt>
                <c:pt idx="124">
                  <c:v>1.6748645118439282E-2</c:v>
                </c:pt>
                <c:pt idx="125">
                  <c:v>1.6416999724779845E-2</c:v>
                </c:pt>
                <c:pt idx="126">
                  <c:v>1.6091921349906581E-2</c:v>
                </c:pt>
                <c:pt idx="127">
                  <c:v>1.5773279958135083E-2</c:v>
                </c:pt>
                <c:pt idx="128">
                  <c:v>1.5460948088660038E-2</c:v>
                </c:pt>
                <c:pt idx="129">
                  <c:v>1.5154800804569183E-2</c:v>
                </c:pt>
                <c:pt idx="130">
                  <c:v>1.4854715642866861E-2</c:v>
                </c:pt>
                <c:pt idx="131">
                  <c:v>1.4560572565487206E-2</c:v>
                </c:pt>
                <c:pt idx="132">
                  <c:v>1.4272253911277301E-2</c:v>
                </c:pt>
                <c:pt idx="133">
                  <c:v>1.3989644348931157E-2</c:v>
                </c:pt>
                <c:pt idx="134">
                  <c:v>1.3712630830855669E-2</c:v>
                </c:pt>
                <c:pt idx="135">
                  <c:v>1.3441102547950036E-2</c:v>
                </c:pt>
                <c:pt idx="136">
                  <c:v>1.317495088528068E-2</c:v>
                </c:pt>
                <c:pt idx="137">
                  <c:v>1.2914069378633781E-2</c:v>
                </c:pt>
                <c:pt idx="138">
                  <c:v>1.2658353671928227E-2</c:v>
                </c:pt>
                <c:pt idx="139">
                  <c:v>1.2407701475471742E-2</c:v>
                </c:pt>
                <c:pt idx="140">
                  <c:v>1.2162012525043672E-2</c:v>
                </c:pt>
                <c:pt idx="141">
                  <c:v>1.1921188541787954E-2</c:v>
                </c:pt>
                <c:pt idx="142">
                  <c:v>1.1685133192900245E-2</c:v>
                </c:pt>
                <c:pt idx="143">
                  <c:v>1.1453752053093548E-2</c:v>
                </c:pt>
                <c:pt idx="144">
                  <c:v>1.122695256682682E-2</c:v>
                </c:pt>
                <c:pt idx="145">
                  <c:v>1.100464401128152E-2</c:v>
                </c:pt>
                <c:pt idx="146">
                  <c:v>1.0786737460071281E-2</c:v>
                </c:pt>
                <c:pt idx="147">
                  <c:v>1.0573145747670149E-2</c:v>
                </c:pt>
                <c:pt idx="148">
                  <c:v>1.0363783434545241E-2</c:v>
                </c:pt>
                <c:pt idx="149">
                  <c:v>1.0158566772979773E-2</c:v>
                </c:pt>
                <c:pt idx="150">
                  <c:v>9.9574136735728607E-3</c:v>
                </c:pt>
                <c:pt idx="151">
                  <c:v>9.7602436724026666E-3</c:v>
                </c:pt>
                <c:pt idx="152">
                  <c:v>9.5669778988397465E-3</c:v>
                </c:pt>
                <c:pt idx="153">
                  <c:v>9.3775390439977679E-3</c:v>
                </c:pt>
                <c:pt idx="154">
                  <c:v>9.1918513298089102E-3</c:v>
                </c:pt>
                <c:pt idx="155">
                  <c:v>9.0098404787116292E-3</c:v>
                </c:pt>
                <c:pt idx="156">
                  <c:v>8.8314336839386432E-3</c:v>
                </c:pt>
                <c:pt idx="157">
                  <c:v>8.6565595803932485E-3</c:v>
                </c:pt>
                <c:pt idx="158">
                  <c:v>8.485148216102344E-3</c:v>
                </c:pt>
                <c:pt idx="159">
                  <c:v>8.3171310242346995E-3</c:v>
                </c:pt>
                <c:pt idx="160">
                  <c:v>8.1524407956733071E-3</c:v>
                </c:pt>
                <c:pt idx="161">
                  <c:v>7.9910116521308468E-3</c:v>
                </c:pt>
                <c:pt idx="162">
                  <c:v>7.8327790197974759E-3</c:v>
                </c:pt>
                <c:pt idx="163">
                  <c:v>7.6776796035104697E-3</c:v>
                </c:pt>
                <c:pt idx="164">
                  <c:v>7.525651361435297E-3</c:v>
                </c:pt>
                <c:pt idx="165">
                  <c:v>7.3766334802480519E-3</c:v>
                </c:pt>
                <c:pt idx="166">
                  <c:v>7.2305663508093337E-3</c:v>
                </c:pt>
                <c:pt idx="167">
                  <c:v>7.0873915443197726E-3</c:v>
                </c:pt>
                <c:pt idx="168">
                  <c:v>6.9470517889477536E-3</c:v>
                </c:pt>
                <c:pt idx="169">
                  <c:v>6.8094909469199084E-3</c:v>
                </c:pt>
                <c:pt idx="170">
                  <c:v>6.674653992065252E-3</c:v>
                </c:pt>
                <c:pt idx="171">
                  <c:v>6.5424869878039985E-3</c:v>
                </c:pt>
                <c:pt idx="172">
                  <c:v>6.4129370655721862E-3</c:v>
                </c:pt>
                <c:pt idx="173">
                  <c:v>6.2859524036735703E-3</c:v>
                </c:pt>
                <c:pt idx="174">
                  <c:v>6.1614822065502433E-3</c:v>
                </c:pt>
                <c:pt idx="175">
                  <c:v>6.0394766844637246E-3</c:v>
                </c:pt>
                <c:pt idx="176">
                  <c:v>5.9198870335784234E-3</c:v>
                </c:pt>
                <c:pt idx="177">
                  <c:v>5.8026654164394318E-3</c:v>
                </c:pt>
                <c:pt idx="178">
                  <c:v>5.6877649428369193E-3</c:v>
                </c:pt>
                <c:pt idx="179">
                  <c:v>5.5751396510494208E-3</c:v>
                </c:pt>
                <c:pt idx="180">
                  <c:v>5.4647444894585263E-3</c:v>
                </c:pt>
                <c:pt idx="181">
                  <c:v>5.3565352985276496E-3</c:v>
                </c:pt>
                <c:pt idx="182">
                  <c:v>5.2504687931376045E-3</c:v>
                </c:pt>
                <c:pt idx="183">
                  <c:v>5.1465025452719984E-3</c:v>
                </c:pt>
                <c:pt idx="184">
                  <c:v>5.0445949670454519E-3</c:v>
                </c:pt>
                <c:pt idx="185">
                  <c:v>4.9447052940678844E-3</c:v>
                </c:pt>
                <c:pt idx="186">
                  <c:v>4.846793569138229E-3</c:v>
                </c:pt>
                <c:pt idx="187">
                  <c:v>4.7508206262610042E-3</c:v>
                </c:pt>
                <c:pt idx="188">
                  <c:v>4.6567480749794025E-3</c:v>
                </c:pt>
                <c:pt idx="189">
                  <c:v>4.5645382850185963E-3</c:v>
                </c:pt>
                <c:pt idx="190">
                  <c:v>4.4741543712331182E-3</c:v>
                </c:pt>
                <c:pt idx="191">
                  <c:v>4.385560178852322E-3</c:v>
                </c:pt>
                <c:pt idx="192">
                  <c:v>4.2987202690179804E-3</c:v>
                </c:pt>
                <c:pt idx="193">
                  <c:v>4.2135999046082817E-3</c:v>
                </c:pt>
                <c:pt idx="194">
                  <c:v>4.1301650363425079E-3</c:v>
                </c:pt>
                <c:pt idx="195">
                  <c:v>4.0483822891608711E-3</c:v>
                </c:pt>
                <c:pt idx="196">
                  <c:v>3.9682189488740504E-3</c:v>
                </c:pt>
                <c:pt idx="197">
                  <c:v>3.88964294907707E-3</c:v>
                </c:pt>
                <c:pt idx="198">
                  <c:v>3.8126228583223172E-3</c:v>
                </c:pt>
                <c:pt idx="199">
                  <c:v>3.7371278675465444E-3</c:v>
                </c:pt>
                <c:pt idx="200">
                  <c:v>3.6631277777468261E-3</c:v>
                </c:pt>
                <c:pt idx="201">
                  <c:v>3.5905929879005601E-3</c:v>
                </c:pt>
                <c:pt idx="202">
                  <c:v>3.5194944831246663E-3</c:v>
                </c:pt>
                <c:pt idx="203">
                  <c:v>3.4498038230692408E-3</c:v>
                </c:pt>
                <c:pt idx="204">
                  <c:v>3.3814931305410408E-3</c:v>
                </c:pt>
                <c:pt idx="205">
                  <c:v>3.3145350803522357E-3</c:v>
                </c:pt>
                <c:pt idx="206">
                  <c:v>3.2489028883899598E-3</c:v>
                </c:pt>
                <c:pt idx="207">
                  <c:v>3.1845703009023224E-3</c:v>
                </c:pt>
                <c:pt idx="208">
                  <c:v>3.1215115839965495E-3</c:v>
                </c:pt>
                <c:pt idx="209">
                  <c:v>3.0597015133450849E-3</c:v>
                </c:pt>
                <c:pt idx="210">
                  <c:v>2.9991153640955247E-3</c:v>
                </c:pt>
                <c:pt idx="211">
                  <c:v>2.9397289009803385E-3</c:v>
                </c:pt>
                <c:pt idx="212">
                  <c:v>2.8815183686224525E-3</c:v>
                </c:pt>
                <c:pt idx="213">
                  <c:v>2.8244604820327722E-3</c:v>
                </c:pt>
                <c:pt idx="214">
                  <c:v>2.7685324172958808E-3</c:v>
                </c:pt>
                <c:pt idx="215">
                  <c:v>2.7137118024401679E-3</c:v>
                </c:pt>
                <c:pt idx="216">
                  <c:v>2.6599767084887348E-3</c:v>
                </c:pt>
                <c:pt idx="217">
                  <c:v>2.6073056406875263E-3</c:v>
                </c:pt>
                <c:pt idx="218">
                  <c:v>2.5556775299071318E-3</c:v>
                </c:pt>
                <c:pt idx="219">
                  <c:v>2.505071724214855E-3</c:v>
                </c:pt>
                <c:pt idx="220">
                  <c:v>2.4554679806136678E-3</c:v>
                </c:pt>
                <c:pt idx="221">
                  <c:v>2.4068464569447336E-3</c:v>
                </c:pt>
                <c:pt idx="222">
                  <c:v>2.3591877039502913E-3</c:v>
                </c:pt>
                <c:pt idx="223">
                  <c:v>2.3124726574936848E-3</c:v>
                </c:pt>
                <c:pt idx="224">
                  <c:v>2.2666826309334556E-3</c:v>
                </c:pt>
                <c:pt idx="225">
                  <c:v>2.2217993076484397E-3</c:v>
                </c:pt>
                <c:pt idx="226">
                  <c:v>2.177804733710867E-3</c:v>
                </c:pt>
                <c:pt idx="227">
                  <c:v>2.1346813107045622E-3</c:v>
                </c:pt>
                <c:pt idx="228">
                  <c:v>2.0924117886853364E-3</c:v>
                </c:pt>
                <c:pt idx="229">
                  <c:v>2.050979259280781E-3</c:v>
                </c:pt>
                <c:pt idx="230">
                  <c:v>2.0103671489266942E-3</c:v>
                </c:pt>
                <c:pt idx="231">
                  <c:v>1.9705592122374288E-3</c:v>
                </c:pt>
                <c:pt idx="232">
                  <c:v>1.9315395255075315E-3</c:v>
                </c:pt>
                <c:pt idx="233">
                  <c:v>1.8932924803420411E-3</c:v>
                </c:pt>
                <c:pt idx="234">
                  <c:v>1.8558027774129239E-3</c:v>
                </c:pt>
                <c:pt idx="235">
                  <c:v>1.8190554203391406E-3</c:v>
                </c:pt>
                <c:pt idx="236">
                  <c:v>1.7830357096878869E-3</c:v>
                </c:pt>
                <c:pt idx="237">
                  <c:v>1.7477292370946349E-3</c:v>
                </c:pt>
                <c:pt idx="238">
                  <c:v>1.7131218794995879E-3</c:v>
                </c:pt>
                <c:pt idx="239">
                  <c:v>1.6791997934982703E-3</c:v>
                </c:pt>
                <c:pt idx="240">
                  <c:v>1.6459494098039812E-3</c:v>
                </c:pt>
                <c:pt idx="241">
                  <c:v>1.6133574278199001E-3</c:v>
                </c:pt>
                <c:pt idx="242">
                  <c:v>1.5814108103186645E-3</c:v>
                </c:pt>
                <c:pt idx="243">
                  <c:v>1.550096778227315E-3</c:v>
                </c:pt>
                <c:pt idx="244">
                  <c:v>1.5194028055154892E-3</c:v>
                </c:pt>
                <c:pt idx="245">
                  <c:v>1.4893166141848437E-3</c:v>
                </c:pt>
                <c:pt idx="246">
                  <c:v>1.4598261693576932E-3</c:v>
                </c:pt>
                <c:pt idx="247">
                  <c:v>1.430919674462893E-3</c:v>
                </c:pt>
                <c:pt idx="248">
                  <c:v>1.4025855665170612E-3</c:v>
                </c:pt>
                <c:pt idx="249">
                  <c:v>1.3748125114992267E-3</c:v>
                </c:pt>
                <c:pt idx="250">
                  <c:v>1.3475893998170696E-3</c:v>
                </c:pt>
                <c:pt idx="251">
                  <c:v>1.3209053418629388E-3</c:v>
                </c:pt>
                <c:pt idx="252">
                  <c:v>1.294749663657858E-3</c:v>
                </c:pt>
                <c:pt idx="253">
                  <c:v>1.2691119025817995E-3</c:v>
                </c:pt>
                <c:pt idx="254">
                  <c:v>1.2439818031884913E-3</c:v>
                </c:pt>
                <c:pt idx="255">
                  <c:v>1.219349313103104E-3</c:v>
                </c:pt>
                <c:pt idx="256">
                  <c:v>1.1952045790011665E-3</c:v>
                </c:pt>
                <c:pt idx="257">
                  <c:v>1.1715379426671018E-3</c:v>
                </c:pt>
                <c:pt idx="258">
                  <c:v>1.148339937130818E-3</c:v>
                </c:pt>
                <c:pt idx="259">
                  <c:v>1.1256012828807901E-3</c:v>
                </c:pt>
                <c:pt idx="260">
                  <c:v>1.1033128841521319E-3</c:v>
                </c:pt>
                <c:pt idx="261">
                  <c:v>1.0814658252881698E-3</c:v>
                </c:pt>
                <c:pt idx="262">
                  <c:v>1.0600513671740587E-3</c:v>
                </c:pt>
                <c:pt idx="263">
                  <c:v>1.039060943741024E-3</c:v>
                </c:pt>
                <c:pt idx="264">
                  <c:v>1.0184861585398163E-3</c:v>
                </c:pt>
                <c:pt idx="265">
                  <c:v>9.9831878138202114E-4</c:v>
                </c:pt>
                <c:pt idx="266">
                  <c:v>9.7855074504787443E-4</c:v>
                </c:pt>
                <c:pt idx="267">
                  <c:v>9.5917414205926293E-4</c:v>
                </c:pt>
                <c:pt idx="268">
                  <c:v>9.4018122151663447E-4</c:v>
                </c:pt>
                <c:pt idx="269">
                  <c:v>9.215643859985293E-4</c:v>
                </c:pt>
                <c:pt idx="270">
                  <c:v>9.0331618852251242E-4</c:v>
                </c:pt>
                <c:pt idx="271">
                  <c:v>8.85429329566282E-4</c:v>
                </c:pt>
                <c:pt idx="272">
                  <c:v>8.6789665414775902E-4</c:v>
                </c:pt>
                <c:pt idx="273">
                  <c:v>8.5071114896300478E-4</c:v>
                </c:pt>
                <c:pt idx="274">
                  <c:v>8.3386593958080242E-4</c:v>
                </c:pt>
                <c:pt idx="275">
                  <c:v>8.1735428769279304E-4</c:v>
                </c:pt>
                <c:pt idx="276">
                  <c:v>8.0116958841806418E-4</c:v>
                </c:pt>
                <c:pt idx="277">
                  <c:v>7.8530536766110526E-4</c:v>
                </c:pt>
                <c:pt idx="278">
                  <c:v>7.6975527952208875E-4</c:v>
                </c:pt>
                <c:pt idx="279">
                  <c:v>7.5451310375842162E-4</c:v>
                </c:pt>
                <c:pt idx="280">
                  <c:v>7.3957274329656674E-4</c:v>
                </c:pt>
                <c:pt idx="281">
                  <c:v>7.2492822179313259E-4</c:v>
                </c:pt>
                <c:pt idx="282">
                  <c:v>7.1057368124425343E-4</c:v>
                </c:pt>
                <c:pt idx="283">
                  <c:v>6.9650337964231412E-4</c:v>
                </c:pt>
                <c:pt idx="284">
                  <c:v>6.8271168867906735E-4</c:v>
                </c:pt>
                <c:pt idx="285">
                  <c:v>6.6919309149423602E-4</c:v>
                </c:pt>
                <c:pt idx="286">
                  <c:v>6.5594218046869659E-4</c:v>
                </c:pt>
                <c:pt idx="287">
                  <c:v>6.4295365506135632E-4</c:v>
                </c:pt>
                <c:pt idx="288">
                  <c:v>6.3022231968887037E-4</c:v>
                </c:pt>
                <c:pt idx="289">
                  <c:v>6.1774308164733627E-4</c:v>
                </c:pt>
                <c:pt idx="290">
                  <c:v>6.0551094907514537E-4</c:v>
                </c:pt>
                <c:pt idx="291">
                  <c:v>5.9352102895617205E-4</c:v>
                </c:pt>
                <c:pt idx="292">
                  <c:v>5.8176852516249984E-4</c:v>
                </c:pt>
                <c:pt idx="293">
                  <c:v>5.7024873653590972E-4</c:v>
                </c:pt>
                <c:pt idx="294">
                  <c:v>5.5895705500735198E-4</c:v>
                </c:pt>
                <c:pt idx="295">
                  <c:v>5.4788896375365713E-4</c:v>
                </c:pt>
                <c:pt idx="296">
                  <c:v>5.3704003539074786E-4</c:v>
                </c:pt>
                <c:pt idx="297">
                  <c:v>5.2640593020262378E-4</c:v>
                </c:pt>
                <c:pt idx="298">
                  <c:v>5.1598239440542001E-4</c:v>
                </c:pt>
                <c:pt idx="299">
                  <c:v>5.057652584458354E-4</c:v>
                </c:pt>
                <c:pt idx="300">
                  <c:v>4.9575043533325587E-4</c:v>
                </c:pt>
                <c:pt idx="301">
                  <c:v>4.8593391900490399E-4</c:v>
                </c:pt>
                <c:pt idx="302">
                  <c:v>4.7631178272335899E-4</c:v>
                </c:pt>
                <c:pt idx="303">
                  <c:v>4.6688017750581173E-4</c:v>
                </c:pt>
                <c:pt idx="304">
                  <c:v>4.5763533058441885E-4</c:v>
                </c:pt>
                <c:pt idx="305">
                  <c:v>4.4857354389714549E-4</c:v>
                </c:pt>
                <c:pt idx="306">
                  <c:v>4.3969119260849179E-4</c:v>
                </c:pt>
                <c:pt idx="307">
                  <c:v>4.3098472365950854E-4</c:v>
                </c:pt>
                <c:pt idx="308">
                  <c:v>4.2245065434652856E-4</c:v>
                </c:pt>
                <c:pt idx="309">
                  <c:v>4.1408557092803772E-4</c:v>
                </c:pt>
                <c:pt idx="310">
                  <c:v>4.0588612725913275E-4</c:v>
                </c:pt>
                <c:pt idx="311">
                  <c:v>3.9784904345301894E-4</c:v>
                </c:pt>
                <c:pt idx="312">
                  <c:v>3.8997110456901065E-4</c:v>
                </c:pt>
                <c:pt idx="313">
                  <c:v>3.8224915932651398E-4</c:v>
                </c:pt>
                <c:pt idx="314">
                  <c:v>3.7468011884447138E-4</c:v>
                </c:pt>
                <c:pt idx="315">
                  <c:v>3.6726095540576807E-4</c:v>
                </c:pt>
                <c:pt idx="316">
                  <c:v>3.5998870124610545E-4</c:v>
                </c:pt>
                <c:pt idx="317">
                  <c:v>3.5286044736685426E-4</c:v>
                </c:pt>
                <c:pt idx="318">
                  <c:v>3.4587334237141856E-4</c:v>
                </c:pt>
                <c:pt idx="319">
                  <c:v>3.3902459132463747E-4</c:v>
                </c:pt>
                <c:pt idx="320">
                  <c:v>3.3231145463477439E-4</c:v>
                </c:pt>
                <c:pt idx="321">
                  <c:v>3.2573124695764401E-4</c:v>
                </c:pt>
                <c:pt idx="322">
                  <c:v>3.1928133612243759E-4</c:v>
                </c:pt>
                <c:pt idx="323">
                  <c:v>3.1295914207882139E-4</c:v>
                </c:pt>
                <c:pt idx="324">
                  <c:v>3.067621358648809E-4</c:v>
                </c:pt>
                <c:pt idx="325">
                  <c:v>3.0068783859550272E-4</c:v>
                </c:pt>
                <c:pt idx="326">
                  <c:v>2.947338204707877E-4</c:v>
                </c:pt>
                <c:pt idx="327">
                  <c:v>2.8889769980409736E-4</c:v>
                </c:pt>
                <c:pt idx="328">
                  <c:v>2.8317714206934936E-4</c:v>
                </c:pt>
                <c:pt idx="329">
                  <c:v>2.775698589671747E-4</c:v>
                </c:pt>
                <c:pt idx="330">
                  <c:v>2.7207360750956767E-4</c:v>
                </c:pt>
                <c:pt idx="331">
                  <c:v>2.6668618912266119E-4</c:v>
                </c:pt>
                <c:pt idx="332">
                  <c:v>2.6140544876726682E-4</c:v>
                </c:pt>
                <c:pt idx="333">
                  <c:v>2.5622927407683183E-4</c:v>
                </c:pt>
                <c:pt idx="334">
                  <c:v>2.5115559451246343E-4</c:v>
                </c:pt>
                <c:pt idx="335">
                  <c:v>2.4618238053468591E-4</c:v>
                </c:pt>
                <c:pt idx="336">
                  <c:v>2.4130764279159801E-4</c:v>
                </c:pt>
                <c:pt idx="337">
                  <c:v>2.365294313231047E-4</c:v>
                </c:pt>
                <c:pt idx="338">
                  <c:v>2.3184583478090841E-4</c:v>
                </c:pt>
                <c:pt idx="339">
                  <c:v>2.272549796639435E-4</c:v>
                </c:pt>
                <c:pt idx="340">
                  <c:v>2.2275502956895098E-4</c:v>
                </c:pt>
                <c:pt idx="341">
                  <c:v>2.183441844558929E-4</c:v>
                </c:pt>
                <c:pt idx="342">
                  <c:v>2.1402067992791157E-4</c:v>
                </c:pt>
                <c:pt idx="343">
                  <c:v>2.0978278652554854E-4</c:v>
                </c:pt>
                <c:pt idx="344">
                  <c:v>2.0562880903493685E-4</c:v>
                </c:pt>
                <c:pt idx="345">
                  <c:v>2.0155708580969311E-4</c:v>
                </c:pt>
                <c:pt idx="346">
                  <c:v>1.9756598810623716E-4</c:v>
                </c:pt>
                <c:pt idx="347">
                  <c:v>1.9365391943227176E-4</c:v>
                </c:pt>
                <c:pt idx="348">
                  <c:v>1.8981931490816596E-4</c:v>
                </c:pt>
                <c:pt idx="349">
                  <c:v>1.8606064064098139E-4</c:v>
                </c:pt>
                <c:pt idx="350">
                  <c:v>1.8237639311089482E-4</c:v>
                </c:pt>
                <c:pt idx="351">
                  <c:v>1.7876509856977046E-4</c:v>
                </c:pt>
                <c:pt idx="352">
                  <c:v>1.7522531245164026E-4</c:v>
                </c:pt>
                <c:pt idx="353">
                  <c:v>1.7175561879485937E-4</c:v>
                </c:pt>
                <c:pt idx="354">
                  <c:v>1.6835462967570189E-4</c:v>
                </c:pt>
                <c:pt idx="355">
                  <c:v>1.6502098465317301E-4</c:v>
                </c:pt>
                <c:pt idx="356">
                  <c:v>1.6175335022481469E-4</c:v>
                </c:pt>
                <c:pt idx="357">
                  <c:v>1.5855041929328621E-4</c:v>
                </c:pt>
                <c:pt idx="358">
                  <c:v>1.5541091064350887E-4</c:v>
                </c:pt>
                <c:pt idx="359">
                  <c:v>1.5233356843016204E-4</c:v>
                </c:pt>
                <c:pt idx="360">
                  <c:v>1.4931716167532855E-4</c:v>
                </c:pt>
                <c:pt idx="361">
                  <c:v>1.4636048377608742E-4</c:v>
                </c:pt>
                <c:pt idx="362">
                  <c:v>1.4346235202185569E-4</c:v>
                </c:pt>
                <c:pt idx="363">
                  <c:v>1.4062160712128958E-4</c:v>
                </c:pt>
                <c:pt idx="364">
                  <c:v>1.3783711273855176E-4</c:v>
                </c:pt>
                <c:pt idx="365">
                  <c:v>1.3510775503876204E-4</c:v>
                </c:pt>
                <c:pt idx="366">
                  <c:v>1.324324422424487E-4</c:v>
                </c:pt>
                <c:pt idx="367">
                  <c:v>1.2981010418882164E-4</c:v>
                </c:pt>
                <c:pt idx="368">
                  <c:v>1.272396919076946E-4</c:v>
                </c:pt>
                <c:pt idx="369">
                  <c:v>1.2472017719988249E-4</c:v>
                </c:pt>
                <c:pt idx="370">
                  <c:v>1.2225055222590817E-4</c:v>
                </c:pt>
                <c:pt idx="371">
                  <c:v>1.1982982910285344E-4</c:v>
                </c:pt>
                <c:pt idx="372">
                  <c:v>1.174570395091921E-4</c:v>
                </c:pt>
                <c:pt idx="373">
                  <c:v>1.1513123429744921E-4</c:v>
                </c:pt>
                <c:pt idx="374">
                  <c:v>1.1285148311452884E-4</c:v>
                </c:pt>
                <c:pt idx="375">
                  <c:v>1.1061687402956083E-4</c:v>
                </c:pt>
                <c:pt idx="376">
                  <c:v>1.0842651316911604E-4</c:v>
                </c:pt>
                <c:pt idx="377">
                  <c:v>1.0627952435964493E-4</c:v>
                </c:pt>
                <c:pt idx="378">
                  <c:v>1.041750487769969E-4</c:v>
                </c:pt>
                <c:pt idx="379">
                  <c:v>1.0211224460287883E-4</c:v>
                </c:pt>
                <c:pt idx="380">
                  <c:v>1.0009028668811666E-4</c:v>
                </c:pt>
                <c:pt idx="381">
                  <c:v>9.81083662225848E-5</c:v>
                </c:pt>
                <c:pt idx="382">
                  <c:v>9.6165690411670853E-5</c:v>
                </c:pt>
                <c:pt idx="383">
                  <c:v>9.4261482159147892E-5</c:v>
                </c:pt>
                <c:pt idx="384">
                  <c:v>9.2394979756325098E-5</c:v>
                </c:pt>
                <c:pt idx="385">
                  <c:v>9.056543657735433E-5</c:v>
                </c:pt>
                <c:pt idx="386">
                  <c:v>8.8772120780569841E-5</c:v>
                </c:pt>
                <c:pt idx="387">
                  <c:v>8.7014315015741564E-5</c:v>
                </c:pt>
                <c:pt idx="388">
                  <c:v>8.5291316137125925E-5</c:v>
                </c:pt>
                <c:pt idx="389">
                  <c:v>8.3602434922197842E-5</c:v>
                </c:pt>
                <c:pt idx="390">
                  <c:v>8.1946995795952632E-5</c:v>
                </c:pt>
                <c:pt idx="391">
                  <c:v>8.0324336560667057E-5</c:v>
                </c:pt>
                <c:pt idx="392">
                  <c:v>7.8733808131011104E-5</c:v>
                </c:pt>
                <c:pt idx="393">
                  <c:v>7.7174774274405675E-5</c:v>
                </c:pt>
                <c:pt idx="394">
                  <c:v>7.564661135652072E-5</c:v>
                </c:pt>
                <c:pt idx="395">
                  <c:v>7.4148708091813315E-5</c:v>
                </c:pt>
                <c:pt idx="396">
                  <c:v>7.2680465299005301E-5</c:v>
                </c:pt>
                <c:pt idx="397">
                  <c:v>7.1241295661402632E-5</c:v>
                </c:pt>
                <c:pt idx="398">
                  <c:v>6.9830623491961132E-5</c:v>
                </c:pt>
                <c:pt idx="399">
                  <c:v>6.8447884503003816E-5</c:v>
                </c:pt>
                <c:pt idx="400">
                  <c:v>6.7092525580498313E-5</c:v>
                </c:pt>
                <c:pt idx="401">
                  <c:v>6.5764004562804022E-5</c:v>
                </c:pt>
                <c:pt idx="402">
                  <c:v>6.4461790023799816E-5</c:v>
                </c:pt>
                <c:pt idx="403">
                  <c:v>6.3185361060307235E-5</c:v>
                </c:pt>
                <c:pt idx="404">
                  <c:v>6.1934207083721502E-5</c:v>
                </c:pt>
                <c:pt idx="405">
                  <c:v>6.0707827615769584E-5</c:v>
                </c:pt>
                <c:pt idx="406">
                  <c:v>5.9505732088312573E-5</c:v>
                </c:pt>
                <c:pt idx="407">
                  <c:v>5.8327439647111122E-5</c:v>
                </c:pt>
                <c:pt idx="408">
                  <c:v>5.7172478959478185E-5</c:v>
                </c:pt>
                <c:pt idx="409">
                  <c:v>5.6040388025738926E-5</c:v>
                </c:pt>
                <c:pt idx="410">
                  <c:v>5.4930713994424996E-5</c:v>
                </c:pt>
                <c:pt idx="411">
                  <c:v>5.3843012981128223E-5</c:v>
                </c:pt>
                <c:pt idx="412">
                  <c:v>5.2776849890940215E-5</c:v>
                </c:pt>
                <c:pt idx="413">
                  <c:v>5.1731798244409398E-5</c:v>
                </c:pt>
                <c:pt idx="414">
                  <c:v>5.0707440006942842E-5</c:v>
                </c:pt>
                <c:pt idx="415">
                  <c:v>4.9703365421587197E-5</c:v>
                </c:pt>
                <c:pt idx="416">
                  <c:v>4.8719172845120641E-5</c:v>
                </c:pt>
                <c:pt idx="417">
                  <c:v>4.7754468587389692E-5</c:v>
                </c:pt>
                <c:pt idx="418">
                  <c:v>4.6808866753828517E-5</c:v>
                </c:pt>
                <c:pt idx="419">
                  <c:v>4.5881989091095414E-5</c:v>
                </c:pt>
                <c:pt idx="420">
                  <c:v>4.4973464835766684E-5</c:v>
                </c:pt>
                <c:pt idx="421">
                  <c:v>4.4082930566026534E-5</c:v>
                </c:pt>
                <c:pt idx="422">
                  <c:v>4.3210030056292966E-5</c:v>
                </c:pt>
                <c:pt idx="423">
                  <c:v>4.2354414134723403E-5</c:v>
                </c:pt>
                <c:pt idx="424">
                  <c:v>4.151574054354078E-5</c:v>
                </c:pt>
                <c:pt idx="425">
                  <c:v>4.0693673802126092E-5</c:v>
                </c:pt>
                <c:pt idx="426">
                  <c:v>3.9887885072821876E-5</c:v>
                </c:pt>
                <c:pt idx="427">
                  <c:v>3.909805202939228E-5</c:v>
                </c:pt>
                <c:pt idx="428">
                  <c:v>3.8323858728088819E-5</c:v>
                </c:pt>
                <c:pt idx="429">
                  <c:v>3.7564995481268193E-5</c:v>
                </c:pt>
                <c:pt idx="430">
                  <c:v>3.6821158733513291E-5</c:v>
                </c:pt>
                <c:pt idx="431">
                  <c:v>3.6092050940207191E-5</c:v>
                </c:pt>
                <c:pt idx="432">
                  <c:v>3.5377380448510867E-5</c:v>
                </c:pt>
                <c:pt idx="433">
                  <c:v>3.4676861380698707E-5</c:v>
                </c:pt>
                <c:pt idx="434">
                  <c:v>3.3990213519803148E-5</c:v>
                </c:pt>
                <c:pt idx="435">
                  <c:v>3.3317162197524339E-5</c:v>
                </c:pt>
                <c:pt idx="436">
                  <c:v>3.2657438184359351E-5</c:v>
                </c:pt>
                <c:pt idx="437">
                  <c:v>3.2010777581906369E-5</c:v>
                </c:pt>
                <c:pt idx="438">
                  <c:v>3.1376921717302254E-5</c:v>
                </c:pt>
                <c:pt idx="439">
                  <c:v>3.0755617039749603E-5</c:v>
                </c:pt>
                <c:pt idx="440">
                  <c:v>3.0146615019093154E-5</c:v>
                </c:pt>
                <c:pt idx="441">
                  <c:v>2.9549672046404632E-5</c:v>
                </c:pt>
                <c:pt idx="442">
                  <c:v>2.8964549336535491E-5</c:v>
                </c:pt>
                <c:pt idx="443">
                  <c:v>2.8391012832600159E-5</c:v>
                </c:pt>
                <c:pt idx="444">
                  <c:v>2.7828833112349753E-5</c:v>
                </c:pt>
                <c:pt idx="445">
                  <c:v>2.7277785296400298E-5</c:v>
                </c:pt>
                <c:pt idx="446">
                  <c:v>2.6737648958278095E-5</c:v>
                </c:pt>
                <c:pt idx="447">
                  <c:v>2.6208208036245901E-5</c:v>
                </c:pt>
                <c:pt idx="448">
                  <c:v>2.5689250746875687E-5</c:v>
                </c:pt>
                <c:pt idx="449">
                  <c:v>2.5180569500332132E-5</c:v>
                </c:pt>
                <c:pt idx="450">
                  <c:v>2.468196081733407E-5</c:v>
                </c:pt>
                <c:pt idx="451">
                  <c:v>2.4193225247760185E-5</c:v>
                </c:pt>
                <c:pt idx="452">
                  <c:v>2.3714167290865998E-5</c:v>
                </c:pt>
                <c:pt idx="453">
                  <c:v>2.3244595317081313E-5</c:v>
                </c:pt>
                <c:pt idx="454">
                  <c:v>2.2784321491355528E-5</c:v>
                </c:pt>
                <c:pt idx="455">
                  <c:v>2.2333161698021253E-5</c:v>
                </c:pt>
                <c:pt idx="456">
                  <c:v>2.189093546714568E-5</c:v>
                </c:pt>
                <c:pt idx="457">
                  <c:v>2.1457465902339964E-5</c:v>
                </c:pt>
                <c:pt idx="458">
                  <c:v>2.1032579609998582E-5</c:v>
                </c:pt>
                <c:pt idx="459">
                  <c:v>2.0616106629939328E-5</c:v>
                </c:pt>
                <c:pt idx="460">
                  <c:v>2.0207880367417108E-5</c:v>
                </c:pt>
                <c:pt idx="461">
                  <c:v>1.9807737526483884E-5</c:v>
                </c:pt>
                <c:pt idx="462">
                  <c:v>1.9415518044667906E-5</c:v>
                </c:pt>
                <c:pt idx="463">
                  <c:v>1.9031065028946859E-5</c:v>
                </c:pt>
                <c:pt idx="464">
                  <c:v>1.8654224692988304E-5</c:v>
                </c:pt>
                <c:pt idx="465">
                  <c:v>1.8284846295633225E-5</c:v>
                </c:pt>
                <c:pt idx="466">
                  <c:v>1.7922782080597636E-5</c:v>
                </c:pt>
                <c:pt idx="467">
                  <c:v>1.7567887217367864E-5</c:v>
                </c:pt>
                <c:pt idx="468">
                  <c:v>1.7220019743266695E-5</c:v>
                </c:pt>
                <c:pt idx="469">
                  <c:v>1.6879040506666156E-5</c:v>
                </c:pt>
                <c:pt idx="470">
                  <c:v>1.6544813111325124E-5</c:v>
                </c:pt>
                <c:pt idx="471">
                  <c:v>1.6217203861829104E-5</c:v>
                </c:pt>
                <c:pt idx="472">
                  <c:v>1.5896081710110054E-5</c:v>
                </c:pt>
                <c:pt idx="473">
                  <c:v>1.5581318203025661E-5</c:v>
                </c:pt>
                <c:pt idx="474">
                  <c:v>1.5272787430976156E-5</c:v>
                </c:pt>
                <c:pt idx="475">
                  <c:v>1.4970365977538895E-5</c:v>
                </c:pt>
                <c:pt idx="476">
                  <c:v>1.4673932870100219E-5</c:v>
                </c:pt>
                <c:pt idx="477">
                  <c:v>1.4383369531464604E-5</c:v>
                </c:pt>
                <c:pt idx="478">
                  <c:v>1.4098559732422415E-5</c:v>
                </c:pt>
                <c:pt idx="479">
                  <c:v>1.3819389545256503E-5</c:v>
                </c:pt>
                <c:pt idx="480">
                  <c:v>1.354574729816965E-5</c:v>
                </c:pt>
                <c:pt idx="481">
                  <c:v>1.327752353061446E-5</c:v>
                </c:pt>
                <c:pt idx="482">
                  <c:v>1.3014610949507503E-5</c:v>
                </c:pt>
                <c:pt idx="483">
                  <c:v>1.2756904386310832E-5</c:v>
                </c:pt>
                <c:pt idx="484">
                  <c:v>1.2504300754962988E-5</c:v>
                </c:pt>
                <c:pt idx="485">
                  <c:v>1.2256699010643384E-5</c:v>
                </c:pt>
                <c:pt idx="486">
                  <c:v>1.201400010935287E-5</c:v>
                </c:pt>
                <c:pt idx="487">
                  <c:v>1.1776106968294881E-5</c:v>
                </c:pt>
                <c:pt idx="488">
                  <c:v>1.1542924427041083E-5</c:v>
                </c:pt>
                <c:pt idx="489">
                  <c:v>1.1314359209465794E-5</c:v>
                </c:pt>
                <c:pt idx="490">
                  <c:v>1.1090319886434443E-5</c:v>
                </c:pt>
                <c:pt idx="491">
                  <c:v>1.0870716839230571E-5</c:v>
                </c:pt>
                <c:pt idx="492">
                  <c:v>1.0655462223707196E-5</c:v>
                </c:pt>
                <c:pt idx="493">
                  <c:v>1.0444469935148047E-5</c:v>
                </c:pt>
                <c:pt idx="494">
                  <c:v>1.0237655573824395E-5</c:v>
                </c:pt>
                <c:pt idx="495">
                  <c:v>1.0034936411234184E-5</c:v>
                </c:pt>
                <c:pt idx="496">
                  <c:v>9.8362313570094038E-6</c:v>
                </c:pt>
                <c:pt idx="497">
                  <c:v>9.6414609264789097E-6</c:v>
                </c:pt>
                <c:pt idx="498">
                  <c:v>9.4505472088735516E-6</c:v>
                </c:pt>
                <c:pt idx="499">
                  <c:v>9.2634138361607024E-6</c:v>
                </c:pt>
                <c:pt idx="500">
                  <c:v>9.0799859524961641E-6</c:v>
                </c:pt>
              </c:numCache>
            </c:numRef>
          </c:yVal>
          <c:smooth val="0"/>
          <c:extLst>
            <c:ext xmlns:c16="http://schemas.microsoft.com/office/drawing/2014/chart" uri="{C3380CC4-5D6E-409C-BE32-E72D297353CC}">
              <c16:uniqueId val="{00000000-90BB-4DAC-A7D4-3FB4B5198759}"/>
            </c:ext>
          </c:extLst>
        </c:ser>
        <c:dLbls>
          <c:showLegendKey val="0"/>
          <c:showVal val="0"/>
          <c:showCatName val="0"/>
          <c:showSerName val="0"/>
          <c:showPercent val="0"/>
          <c:showBubbleSize val="0"/>
        </c:dLbls>
        <c:axId val="1439132607"/>
        <c:axId val="1439133567"/>
      </c:scatterChart>
      <c:valAx>
        <c:axId val="1439132607"/>
        <c:scaling>
          <c:orientation val="minMax"/>
        </c:scaling>
        <c:delete val="0"/>
        <c:axPos val="b"/>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3567"/>
        <c:crosses val="autoZero"/>
        <c:crossBetween val="midCat"/>
      </c:valAx>
      <c:valAx>
        <c:axId val="1439133567"/>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9132607"/>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AU" b="1"/>
              <a:t>Average</a:t>
            </a:r>
            <a:r>
              <a:rPr lang="en-AU" b="1" baseline="0"/>
              <a:t> time in q</a:t>
            </a:r>
            <a:r>
              <a:rPr lang="en-AU" b="1"/>
              <a:t>ueue by service rate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'Task 4a'!$G$23:$G$42</c:f>
              <c:numCache>
                <c:formatCode>0.000</c:formatCode>
                <c:ptCount val="20"/>
                <c:pt idx="0" formatCode="General">
                  <c:v>0.505</c:v>
                </c:pt>
                <c:pt idx="1">
                  <c:v>0.51</c:v>
                </c:pt>
                <c:pt idx="2">
                  <c:v>0.51500000000000001</c:v>
                </c:pt>
                <c:pt idx="3">
                  <c:v>0.52</c:v>
                </c:pt>
                <c:pt idx="4">
                  <c:v>0.52500000000000002</c:v>
                </c:pt>
                <c:pt idx="5">
                  <c:v>0.53</c:v>
                </c:pt>
                <c:pt idx="6">
                  <c:v>0.53500000000000003</c:v>
                </c:pt>
                <c:pt idx="7">
                  <c:v>0.54</c:v>
                </c:pt>
                <c:pt idx="8">
                  <c:v>0.54500000000000004</c:v>
                </c:pt>
                <c:pt idx="9">
                  <c:v>0.55000000000000004</c:v>
                </c:pt>
                <c:pt idx="10">
                  <c:v>0.55500000000000005</c:v>
                </c:pt>
                <c:pt idx="11">
                  <c:v>0.56000000000000005</c:v>
                </c:pt>
                <c:pt idx="12">
                  <c:v>0.56500000000000006</c:v>
                </c:pt>
                <c:pt idx="13">
                  <c:v>0.57000000000000006</c:v>
                </c:pt>
                <c:pt idx="14">
                  <c:v>0.57500000000000007</c:v>
                </c:pt>
                <c:pt idx="15">
                  <c:v>0.58000000000000007</c:v>
                </c:pt>
                <c:pt idx="16">
                  <c:v>0.58500000000000008</c:v>
                </c:pt>
                <c:pt idx="17">
                  <c:v>0.59000000000000008</c:v>
                </c:pt>
                <c:pt idx="18">
                  <c:v>0.59500000000000008</c:v>
                </c:pt>
                <c:pt idx="19">
                  <c:v>0.60000000000000009</c:v>
                </c:pt>
              </c:numCache>
            </c:numRef>
          </c:xVal>
          <c:yVal>
            <c:numRef>
              <c:f>'Task 4a'!$H$23:$H$42</c:f>
              <c:numCache>
                <c:formatCode>0.000</c:formatCode>
                <c:ptCount val="20"/>
              </c:numCache>
            </c:numRef>
          </c:yVal>
          <c:smooth val="1"/>
          <c:extLst>
            <c:ext xmlns:c16="http://schemas.microsoft.com/office/drawing/2014/chart" uri="{C3380CC4-5D6E-409C-BE32-E72D297353CC}">
              <c16:uniqueId val="{00000000-A31E-4710-BAF6-467341A3E044}"/>
            </c:ext>
          </c:extLst>
        </c:ser>
        <c:dLbls>
          <c:showLegendKey val="0"/>
          <c:showVal val="0"/>
          <c:showCatName val="0"/>
          <c:showSerName val="0"/>
          <c:showPercent val="0"/>
          <c:showBubbleSize val="0"/>
        </c:dLbls>
        <c:axId val="481166512"/>
        <c:axId val="481173176"/>
      </c:scatterChart>
      <c:valAx>
        <c:axId val="481166512"/>
        <c:scaling>
          <c:orientation val="minMax"/>
          <c:max val="0.60000000000000009"/>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Service rate</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73176"/>
        <c:crosses val="autoZero"/>
        <c:crossBetween val="midCat"/>
      </c:valAx>
      <c:valAx>
        <c:axId val="481173176"/>
        <c:scaling>
          <c:orientation val="minMax"/>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Average time in queue</a:t>
                </a:r>
              </a:p>
            </c:rich>
          </c:tx>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66512"/>
        <c:crosses val="autoZero"/>
        <c:crossBetween val="midCat"/>
      </c:valAx>
      <c:spPr>
        <a:noFill/>
        <a:ln w="25400">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r>
              <a:rPr lang="en-AU" b="1">
                <a:solidFill>
                  <a:schemeClr val="tx1"/>
                </a:solidFill>
              </a:rPr>
              <a:t>Time (in minutes) that each arrival is in the system</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none"/>
          </c:marker>
          <c:xVal>
            <c:numRef>
              <c:f>'Task 4b'!$H$28:$H$5027</c:f>
              <c:numCache>
                <c:formatCode>0</c:formatCode>
                <c:ptCount val="5000"/>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pt idx="31">
                  <c:v>32</c:v>
                </c:pt>
                <c:pt idx="32">
                  <c:v>33</c:v>
                </c:pt>
                <c:pt idx="33">
                  <c:v>34</c:v>
                </c:pt>
                <c:pt idx="34">
                  <c:v>35</c:v>
                </c:pt>
                <c:pt idx="35">
                  <c:v>36</c:v>
                </c:pt>
                <c:pt idx="36">
                  <c:v>37</c:v>
                </c:pt>
                <c:pt idx="37">
                  <c:v>38</c:v>
                </c:pt>
                <c:pt idx="38">
                  <c:v>39</c:v>
                </c:pt>
                <c:pt idx="39">
                  <c:v>40</c:v>
                </c:pt>
                <c:pt idx="40">
                  <c:v>41</c:v>
                </c:pt>
                <c:pt idx="41">
                  <c:v>42</c:v>
                </c:pt>
                <c:pt idx="42">
                  <c:v>43</c:v>
                </c:pt>
                <c:pt idx="43">
                  <c:v>44</c:v>
                </c:pt>
                <c:pt idx="44">
                  <c:v>45</c:v>
                </c:pt>
                <c:pt idx="45">
                  <c:v>46</c:v>
                </c:pt>
                <c:pt idx="46">
                  <c:v>47</c:v>
                </c:pt>
                <c:pt idx="47">
                  <c:v>48</c:v>
                </c:pt>
                <c:pt idx="48">
                  <c:v>49</c:v>
                </c:pt>
                <c:pt idx="49">
                  <c:v>50</c:v>
                </c:pt>
                <c:pt idx="50">
                  <c:v>51</c:v>
                </c:pt>
                <c:pt idx="51">
                  <c:v>52</c:v>
                </c:pt>
                <c:pt idx="52">
                  <c:v>53</c:v>
                </c:pt>
                <c:pt idx="53">
                  <c:v>54</c:v>
                </c:pt>
                <c:pt idx="54">
                  <c:v>55</c:v>
                </c:pt>
                <c:pt idx="55">
                  <c:v>56</c:v>
                </c:pt>
                <c:pt idx="56">
                  <c:v>57</c:v>
                </c:pt>
                <c:pt idx="57">
                  <c:v>58</c:v>
                </c:pt>
                <c:pt idx="58">
                  <c:v>59</c:v>
                </c:pt>
                <c:pt idx="59">
                  <c:v>60</c:v>
                </c:pt>
                <c:pt idx="60">
                  <c:v>61</c:v>
                </c:pt>
                <c:pt idx="61">
                  <c:v>62</c:v>
                </c:pt>
                <c:pt idx="62">
                  <c:v>63</c:v>
                </c:pt>
                <c:pt idx="63">
                  <c:v>64</c:v>
                </c:pt>
                <c:pt idx="64">
                  <c:v>65</c:v>
                </c:pt>
                <c:pt idx="65">
                  <c:v>66</c:v>
                </c:pt>
                <c:pt idx="66">
                  <c:v>67</c:v>
                </c:pt>
                <c:pt idx="67">
                  <c:v>68</c:v>
                </c:pt>
                <c:pt idx="68">
                  <c:v>69</c:v>
                </c:pt>
                <c:pt idx="69">
                  <c:v>70</c:v>
                </c:pt>
                <c:pt idx="70">
                  <c:v>71</c:v>
                </c:pt>
                <c:pt idx="71">
                  <c:v>72</c:v>
                </c:pt>
                <c:pt idx="72">
                  <c:v>73</c:v>
                </c:pt>
                <c:pt idx="73">
                  <c:v>74</c:v>
                </c:pt>
                <c:pt idx="74">
                  <c:v>75</c:v>
                </c:pt>
                <c:pt idx="75">
                  <c:v>76</c:v>
                </c:pt>
                <c:pt idx="76">
                  <c:v>77</c:v>
                </c:pt>
                <c:pt idx="77">
                  <c:v>78</c:v>
                </c:pt>
                <c:pt idx="78">
                  <c:v>79</c:v>
                </c:pt>
                <c:pt idx="79">
                  <c:v>80</c:v>
                </c:pt>
                <c:pt idx="80">
                  <c:v>81</c:v>
                </c:pt>
                <c:pt idx="81">
                  <c:v>82</c:v>
                </c:pt>
                <c:pt idx="82">
                  <c:v>83</c:v>
                </c:pt>
                <c:pt idx="83">
                  <c:v>84</c:v>
                </c:pt>
                <c:pt idx="84">
                  <c:v>85</c:v>
                </c:pt>
                <c:pt idx="85">
                  <c:v>86</c:v>
                </c:pt>
                <c:pt idx="86">
                  <c:v>87</c:v>
                </c:pt>
                <c:pt idx="87">
                  <c:v>88</c:v>
                </c:pt>
                <c:pt idx="88">
                  <c:v>89</c:v>
                </c:pt>
                <c:pt idx="89">
                  <c:v>90</c:v>
                </c:pt>
                <c:pt idx="90">
                  <c:v>91</c:v>
                </c:pt>
                <c:pt idx="91">
                  <c:v>92</c:v>
                </c:pt>
                <c:pt idx="92">
                  <c:v>93</c:v>
                </c:pt>
                <c:pt idx="93">
                  <c:v>94</c:v>
                </c:pt>
                <c:pt idx="94">
                  <c:v>95</c:v>
                </c:pt>
                <c:pt idx="95">
                  <c:v>96</c:v>
                </c:pt>
                <c:pt idx="96">
                  <c:v>97</c:v>
                </c:pt>
                <c:pt idx="97">
                  <c:v>98</c:v>
                </c:pt>
                <c:pt idx="98">
                  <c:v>99</c:v>
                </c:pt>
                <c:pt idx="99">
                  <c:v>100</c:v>
                </c:pt>
                <c:pt idx="100">
                  <c:v>101</c:v>
                </c:pt>
                <c:pt idx="101">
                  <c:v>102</c:v>
                </c:pt>
                <c:pt idx="102">
                  <c:v>103</c:v>
                </c:pt>
                <c:pt idx="103">
                  <c:v>104</c:v>
                </c:pt>
                <c:pt idx="104">
                  <c:v>105</c:v>
                </c:pt>
                <c:pt idx="105">
                  <c:v>106</c:v>
                </c:pt>
                <c:pt idx="106">
                  <c:v>107</c:v>
                </c:pt>
                <c:pt idx="107">
                  <c:v>108</c:v>
                </c:pt>
                <c:pt idx="108">
                  <c:v>109</c:v>
                </c:pt>
                <c:pt idx="109">
                  <c:v>110</c:v>
                </c:pt>
                <c:pt idx="110">
                  <c:v>111</c:v>
                </c:pt>
                <c:pt idx="111">
                  <c:v>112</c:v>
                </c:pt>
                <c:pt idx="112">
                  <c:v>113</c:v>
                </c:pt>
                <c:pt idx="113">
                  <c:v>114</c:v>
                </c:pt>
                <c:pt idx="114">
                  <c:v>115</c:v>
                </c:pt>
                <c:pt idx="115">
                  <c:v>116</c:v>
                </c:pt>
                <c:pt idx="116">
                  <c:v>117</c:v>
                </c:pt>
                <c:pt idx="117">
                  <c:v>118</c:v>
                </c:pt>
                <c:pt idx="118">
                  <c:v>119</c:v>
                </c:pt>
                <c:pt idx="119">
                  <c:v>120</c:v>
                </c:pt>
                <c:pt idx="120">
                  <c:v>121</c:v>
                </c:pt>
                <c:pt idx="121">
                  <c:v>122</c:v>
                </c:pt>
                <c:pt idx="122">
                  <c:v>123</c:v>
                </c:pt>
                <c:pt idx="123">
                  <c:v>124</c:v>
                </c:pt>
                <c:pt idx="124">
                  <c:v>125</c:v>
                </c:pt>
                <c:pt idx="125">
                  <c:v>126</c:v>
                </c:pt>
                <c:pt idx="126">
                  <c:v>127</c:v>
                </c:pt>
                <c:pt idx="127">
                  <c:v>128</c:v>
                </c:pt>
                <c:pt idx="128">
                  <c:v>129</c:v>
                </c:pt>
                <c:pt idx="129">
                  <c:v>130</c:v>
                </c:pt>
                <c:pt idx="130">
                  <c:v>131</c:v>
                </c:pt>
                <c:pt idx="131">
                  <c:v>132</c:v>
                </c:pt>
                <c:pt idx="132">
                  <c:v>133</c:v>
                </c:pt>
                <c:pt idx="133">
                  <c:v>134</c:v>
                </c:pt>
                <c:pt idx="134">
                  <c:v>135</c:v>
                </c:pt>
                <c:pt idx="135">
                  <c:v>136</c:v>
                </c:pt>
                <c:pt idx="136">
                  <c:v>137</c:v>
                </c:pt>
                <c:pt idx="137">
                  <c:v>138</c:v>
                </c:pt>
                <c:pt idx="138">
                  <c:v>139</c:v>
                </c:pt>
                <c:pt idx="139">
                  <c:v>140</c:v>
                </c:pt>
                <c:pt idx="140">
                  <c:v>141</c:v>
                </c:pt>
                <c:pt idx="141">
                  <c:v>142</c:v>
                </c:pt>
                <c:pt idx="142">
                  <c:v>143</c:v>
                </c:pt>
                <c:pt idx="143">
                  <c:v>144</c:v>
                </c:pt>
                <c:pt idx="144">
                  <c:v>145</c:v>
                </c:pt>
                <c:pt idx="145">
                  <c:v>146</c:v>
                </c:pt>
                <c:pt idx="146">
                  <c:v>147</c:v>
                </c:pt>
                <c:pt idx="147">
                  <c:v>148</c:v>
                </c:pt>
                <c:pt idx="148">
                  <c:v>149</c:v>
                </c:pt>
                <c:pt idx="149">
                  <c:v>150</c:v>
                </c:pt>
                <c:pt idx="150">
                  <c:v>151</c:v>
                </c:pt>
                <c:pt idx="151">
                  <c:v>152</c:v>
                </c:pt>
                <c:pt idx="152">
                  <c:v>153</c:v>
                </c:pt>
                <c:pt idx="153">
                  <c:v>154</c:v>
                </c:pt>
                <c:pt idx="154">
                  <c:v>155</c:v>
                </c:pt>
                <c:pt idx="155">
                  <c:v>156</c:v>
                </c:pt>
                <c:pt idx="156">
                  <c:v>157</c:v>
                </c:pt>
                <c:pt idx="157">
                  <c:v>158</c:v>
                </c:pt>
                <c:pt idx="158">
                  <c:v>159</c:v>
                </c:pt>
                <c:pt idx="159">
                  <c:v>160</c:v>
                </c:pt>
                <c:pt idx="160">
                  <c:v>161</c:v>
                </c:pt>
                <c:pt idx="161">
                  <c:v>162</c:v>
                </c:pt>
                <c:pt idx="162">
                  <c:v>163</c:v>
                </c:pt>
                <c:pt idx="163">
                  <c:v>164</c:v>
                </c:pt>
                <c:pt idx="164">
                  <c:v>165</c:v>
                </c:pt>
                <c:pt idx="165">
                  <c:v>166</c:v>
                </c:pt>
                <c:pt idx="166">
                  <c:v>167</c:v>
                </c:pt>
                <c:pt idx="167">
                  <c:v>168</c:v>
                </c:pt>
                <c:pt idx="168">
                  <c:v>169</c:v>
                </c:pt>
                <c:pt idx="169">
                  <c:v>170</c:v>
                </c:pt>
                <c:pt idx="170">
                  <c:v>171</c:v>
                </c:pt>
                <c:pt idx="171">
                  <c:v>172</c:v>
                </c:pt>
                <c:pt idx="172">
                  <c:v>173</c:v>
                </c:pt>
                <c:pt idx="173">
                  <c:v>174</c:v>
                </c:pt>
                <c:pt idx="174">
                  <c:v>175</c:v>
                </c:pt>
                <c:pt idx="175">
                  <c:v>176</c:v>
                </c:pt>
                <c:pt idx="176">
                  <c:v>177</c:v>
                </c:pt>
                <c:pt idx="177">
                  <c:v>178</c:v>
                </c:pt>
                <c:pt idx="178">
                  <c:v>179</c:v>
                </c:pt>
                <c:pt idx="179">
                  <c:v>180</c:v>
                </c:pt>
                <c:pt idx="180">
                  <c:v>181</c:v>
                </c:pt>
                <c:pt idx="181">
                  <c:v>182</c:v>
                </c:pt>
                <c:pt idx="182">
                  <c:v>183</c:v>
                </c:pt>
                <c:pt idx="183">
                  <c:v>184</c:v>
                </c:pt>
                <c:pt idx="184">
                  <c:v>185</c:v>
                </c:pt>
                <c:pt idx="185">
                  <c:v>186</c:v>
                </c:pt>
                <c:pt idx="186">
                  <c:v>187</c:v>
                </c:pt>
                <c:pt idx="187">
                  <c:v>188</c:v>
                </c:pt>
                <c:pt idx="188">
                  <c:v>189</c:v>
                </c:pt>
                <c:pt idx="189">
                  <c:v>190</c:v>
                </c:pt>
                <c:pt idx="190">
                  <c:v>191</c:v>
                </c:pt>
                <c:pt idx="191">
                  <c:v>192</c:v>
                </c:pt>
                <c:pt idx="192">
                  <c:v>193</c:v>
                </c:pt>
                <c:pt idx="193">
                  <c:v>194</c:v>
                </c:pt>
                <c:pt idx="194">
                  <c:v>195</c:v>
                </c:pt>
                <c:pt idx="195">
                  <c:v>196</c:v>
                </c:pt>
                <c:pt idx="196">
                  <c:v>197</c:v>
                </c:pt>
                <c:pt idx="197">
                  <c:v>198</c:v>
                </c:pt>
                <c:pt idx="198">
                  <c:v>199</c:v>
                </c:pt>
                <c:pt idx="199">
                  <c:v>200</c:v>
                </c:pt>
                <c:pt idx="200">
                  <c:v>201</c:v>
                </c:pt>
                <c:pt idx="201">
                  <c:v>202</c:v>
                </c:pt>
                <c:pt idx="202">
                  <c:v>203</c:v>
                </c:pt>
                <c:pt idx="203">
                  <c:v>204</c:v>
                </c:pt>
                <c:pt idx="204">
                  <c:v>205</c:v>
                </c:pt>
                <c:pt idx="205">
                  <c:v>206</c:v>
                </c:pt>
                <c:pt idx="206">
                  <c:v>207</c:v>
                </c:pt>
                <c:pt idx="207">
                  <c:v>208</c:v>
                </c:pt>
                <c:pt idx="208">
                  <c:v>209</c:v>
                </c:pt>
                <c:pt idx="209">
                  <c:v>210</c:v>
                </c:pt>
                <c:pt idx="210">
                  <c:v>211</c:v>
                </c:pt>
                <c:pt idx="211">
                  <c:v>212</c:v>
                </c:pt>
                <c:pt idx="212">
                  <c:v>213</c:v>
                </c:pt>
                <c:pt idx="213">
                  <c:v>214</c:v>
                </c:pt>
                <c:pt idx="214">
                  <c:v>215</c:v>
                </c:pt>
                <c:pt idx="215">
                  <c:v>216</c:v>
                </c:pt>
                <c:pt idx="216">
                  <c:v>217</c:v>
                </c:pt>
                <c:pt idx="217">
                  <c:v>218</c:v>
                </c:pt>
                <c:pt idx="218">
                  <c:v>219</c:v>
                </c:pt>
                <c:pt idx="219">
                  <c:v>220</c:v>
                </c:pt>
                <c:pt idx="220">
                  <c:v>221</c:v>
                </c:pt>
                <c:pt idx="221">
                  <c:v>222</c:v>
                </c:pt>
                <c:pt idx="222">
                  <c:v>223</c:v>
                </c:pt>
                <c:pt idx="223">
                  <c:v>224</c:v>
                </c:pt>
                <c:pt idx="224">
                  <c:v>225</c:v>
                </c:pt>
                <c:pt idx="225">
                  <c:v>226</c:v>
                </c:pt>
                <c:pt idx="226">
                  <c:v>227</c:v>
                </c:pt>
                <c:pt idx="227">
                  <c:v>228</c:v>
                </c:pt>
                <c:pt idx="228">
                  <c:v>229</c:v>
                </c:pt>
                <c:pt idx="229">
                  <c:v>230</c:v>
                </c:pt>
                <c:pt idx="230">
                  <c:v>231</c:v>
                </c:pt>
                <c:pt idx="231">
                  <c:v>232</c:v>
                </c:pt>
                <c:pt idx="232">
                  <c:v>233</c:v>
                </c:pt>
                <c:pt idx="233">
                  <c:v>234</c:v>
                </c:pt>
                <c:pt idx="234">
                  <c:v>235</c:v>
                </c:pt>
                <c:pt idx="235">
                  <c:v>236</c:v>
                </c:pt>
                <c:pt idx="236">
                  <c:v>237</c:v>
                </c:pt>
                <c:pt idx="237">
                  <c:v>238</c:v>
                </c:pt>
                <c:pt idx="238">
                  <c:v>239</c:v>
                </c:pt>
                <c:pt idx="239">
                  <c:v>240</c:v>
                </c:pt>
                <c:pt idx="240">
                  <c:v>241</c:v>
                </c:pt>
                <c:pt idx="241">
                  <c:v>242</c:v>
                </c:pt>
                <c:pt idx="242">
                  <c:v>243</c:v>
                </c:pt>
                <c:pt idx="243">
                  <c:v>244</c:v>
                </c:pt>
                <c:pt idx="244">
                  <c:v>245</c:v>
                </c:pt>
                <c:pt idx="245">
                  <c:v>246</c:v>
                </c:pt>
                <c:pt idx="246">
                  <c:v>247</c:v>
                </c:pt>
                <c:pt idx="247">
                  <c:v>248</c:v>
                </c:pt>
                <c:pt idx="248">
                  <c:v>249</c:v>
                </c:pt>
                <c:pt idx="249">
                  <c:v>250</c:v>
                </c:pt>
                <c:pt idx="250">
                  <c:v>251</c:v>
                </c:pt>
                <c:pt idx="251">
                  <c:v>252</c:v>
                </c:pt>
                <c:pt idx="252">
                  <c:v>253</c:v>
                </c:pt>
                <c:pt idx="253">
                  <c:v>254</c:v>
                </c:pt>
                <c:pt idx="254">
                  <c:v>255</c:v>
                </c:pt>
                <c:pt idx="255">
                  <c:v>256</c:v>
                </c:pt>
                <c:pt idx="256">
                  <c:v>257</c:v>
                </c:pt>
                <c:pt idx="257">
                  <c:v>258</c:v>
                </c:pt>
                <c:pt idx="258">
                  <c:v>259</c:v>
                </c:pt>
                <c:pt idx="259">
                  <c:v>260</c:v>
                </c:pt>
                <c:pt idx="260">
                  <c:v>261</c:v>
                </c:pt>
                <c:pt idx="261">
                  <c:v>262</c:v>
                </c:pt>
                <c:pt idx="262">
                  <c:v>263</c:v>
                </c:pt>
                <c:pt idx="263">
                  <c:v>264</c:v>
                </c:pt>
                <c:pt idx="264">
                  <c:v>265</c:v>
                </c:pt>
                <c:pt idx="265">
                  <c:v>266</c:v>
                </c:pt>
                <c:pt idx="266">
                  <c:v>267</c:v>
                </c:pt>
                <c:pt idx="267">
                  <c:v>268</c:v>
                </c:pt>
                <c:pt idx="268">
                  <c:v>269</c:v>
                </c:pt>
                <c:pt idx="269">
                  <c:v>270</c:v>
                </c:pt>
                <c:pt idx="270">
                  <c:v>271</c:v>
                </c:pt>
                <c:pt idx="271">
                  <c:v>272</c:v>
                </c:pt>
                <c:pt idx="272">
                  <c:v>273</c:v>
                </c:pt>
                <c:pt idx="273">
                  <c:v>274</c:v>
                </c:pt>
                <c:pt idx="274">
                  <c:v>275</c:v>
                </c:pt>
                <c:pt idx="275">
                  <c:v>276</c:v>
                </c:pt>
                <c:pt idx="276">
                  <c:v>277</c:v>
                </c:pt>
                <c:pt idx="277">
                  <c:v>278</c:v>
                </c:pt>
                <c:pt idx="278">
                  <c:v>279</c:v>
                </c:pt>
                <c:pt idx="279">
                  <c:v>280</c:v>
                </c:pt>
                <c:pt idx="280">
                  <c:v>281</c:v>
                </c:pt>
                <c:pt idx="281">
                  <c:v>282</c:v>
                </c:pt>
                <c:pt idx="282">
                  <c:v>283</c:v>
                </c:pt>
                <c:pt idx="283">
                  <c:v>284</c:v>
                </c:pt>
                <c:pt idx="284">
                  <c:v>285</c:v>
                </c:pt>
                <c:pt idx="285">
                  <c:v>286</c:v>
                </c:pt>
                <c:pt idx="286">
                  <c:v>287</c:v>
                </c:pt>
                <c:pt idx="287">
                  <c:v>288</c:v>
                </c:pt>
                <c:pt idx="288">
                  <c:v>289</c:v>
                </c:pt>
                <c:pt idx="289">
                  <c:v>290</c:v>
                </c:pt>
                <c:pt idx="290">
                  <c:v>291</c:v>
                </c:pt>
                <c:pt idx="291">
                  <c:v>292</c:v>
                </c:pt>
                <c:pt idx="292">
                  <c:v>293</c:v>
                </c:pt>
                <c:pt idx="293">
                  <c:v>294</c:v>
                </c:pt>
                <c:pt idx="294">
                  <c:v>295</c:v>
                </c:pt>
                <c:pt idx="295">
                  <c:v>296</c:v>
                </c:pt>
                <c:pt idx="296">
                  <c:v>297</c:v>
                </c:pt>
                <c:pt idx="297">
                  <c:v>298</c:v>
                </c:pt>
                <c:pt idx="298">
                  <c:v>299</c:v>
                </c:pt>
                <c:pt idx="299">
                  <c:v>300</c:v>
                </c:pt>
                <c:pt idx="300">
                  <c:v>301</c:v>
                </c:pt>
                <c:pt idx="301">
                  <c:v>302</c:v>
                </c:pt>
                <c:pt idx="302">
                  <c:v>303</c:v>
                </c:pt>
                <c:pt idx="303">
                  <c:v>304</c:v>
                </c:pt>
                <c:pt idx="304">
                  <c:v>305</c:v>
                </c:pt>
                <c:pt idx="305">
                  <c:v>306</c:v>
                </c:pt>
                <c:pt idx="306">
                  <c:v>307</c:v>
                </c:pt>
                <c:pt idx="307">
                  <c:v>308</c:v>
                </c:pt>
                <c:pt idx="308">
                  <c:v>309</c:v>
                </c:pt>
                <c:pt idx="309">
                  <c:v>310</c:v>
                </c:pt>
                <c:pt idx="310">
                  <c:v>311</c:v>
                </c:pt>
                <c:pt idx="311">
                  <c:v>312</c:v>
                </c:pt>
                <c:pt idx="312">
                  <c:v>313</c:v>
                </c:pt>
                <c:pt idx="313">
                  <c:v>314</c:v>
                </c:pt>
                <c:pt idx="314">
                  <c:v>315</c:v>
                </c:pt>
                <c:pt idx="315">
                  <c:v>316</c:v>
                </c:pt>
                <c:pt idx="316">
                  <c:v>317</c:v>
                </c:pt>
                <c:pt idx="317">
                  <c:v>318</c:v>
                </c:pt>
                <c:pt idx="318">
                  <c:v>319</c:v>
                </c:pt>
                <c:pt idx="319">
                  <c:v>320</c:v>
                </c:pt>
                <c:pt idx="320">
                  <c:v>321</c:v>
                </c:pt>
                <c:pt idx="321">
                  <c:v>322</c:v>
                </c:pt>
                <c:pt idx="322">
                  <c:v>323</c:v>
                </c:pt>
                <c:pt idx="323">
                  <c:v>324</c:v>
                </c:pt>
                <c:pt idx="324">
                  <c:v>325</c:v>
                </c:pt>
                <c:pt idx="325">
                  <c:v>326</c:v>
                </c:pt>
                <c:pt idx="326">
                  <c:v>327</c:v>
                </c:pt>
                <c:pt idx="327">
                  <c:v>328</c:v>
                </c:pt>
                <c:pt idx="328">
                  <c:v>329</c:v>
                </c:pt>
                <c:pt idx="329">
                  <c:v>330</c:v>
                </c:pt>
                <c:pt idx="330">
                  <c:v>331</c:v>
                </c:pt>
                <c:pt idx="331">
                  <c:v>332</c:v>
                </c:pt>
                <c:pt idx="332">
                  <c:v>333</c:v>
                </c:pt>
                <c:pt idx="333">
                  <c:v>334</c:v>
                </c:pt>
                <c:pt idx="334">
                  <c:v>335</c:v>
                </c:pt>
                <c:pt idx="335">
                  <c:v>336</c:v>
                </c:pt>
                <c:pt idx="336">
                  <c:v>337</c:v>
                </c:pt>
                <c:pt idx="337">
                  <c:v>338</c:v>
                </c:pt>
                <c:pt idx="338">
                  <c:v>339</c:v>
                </c:pt>
                <c:pt idx="339">
                  <c:v>340</c:v>
                </c:pt>
                <c:pt idx="340">
                  <c:v>341</c:v>
                </c:pt>
                <c:pt idx="341">
                  <c:v>342</c:v>
                </c:pt>
                <c:pt idx="342">
                  <c:v>343</c:v>
                </c:pt>
                <c:pt idx="343">
                  <c:v>344</c:v>
                </c:pt>
                <c:pt idx="344">
                  <c:v>345</c:v>
                </c:pt>
                <c:pt idx="345">
                  <c:v>346</c:v>
                </c:pt>
                <c:pt idx="346">
                  <c:v>347</c:v>
                </c:pt>
                <c:pt idx="347">
                  <c:v>348</c:v>
                </c:pt>
                <c:pt idx="348">
                  <c:v>349</c:v>
                </c:pt>
                <c:pt idx="349">
                  <c:v>350</c:v>
                </c:pt>
                <c:pt idx="350">
                  <c:v>351</c:v>
                </c:pt>
                <c:pt idx="351">
                  <c:v>352</c:v>
                </c:pt>
                <c:pt idx="352">
                  <c:v>353</c:v>
                </c:pt>
                <c:pt idx="353">
                  <c:v>354</c:v>
                </c:pt>
                <c:pt idx="354">
                  <c:v>355</c:v>
                </c:pt>
                <c:pt idx="355">
                  <c:v>356</c:v>
                </c:pt>
                <c:pt idx="356">
                  <c:v>357</c:v>
                </c:pt>
                <c:pt idx="357">
                  <c:v>358</c:v>
                </c:pt>
                <c:pt idx="358">
                  <c:v>359</c:v>
                </c:pt>
                <c:pt idx="359">
                  <c:v>360</c:v>
                </c:pt>
                <c:pt idx="360">
                  <c:v>361</c:v>
                </c:pt>
                <c:pt idx="361">
                  <c:v>362</c:v>
                </c:pt>
                <c:pt idx="362">
                  <c:v>363</c:v>
                </c:pt>
                <c:pt idx="363">
                  <c:v>364</c:v>
                </c:pt>
                <c:pt idx="364">
                  <c:v>365</c:v>
                </c:pt>
                <c:pt idx="365">
                  <c:v>366</c:v>
                </c:pt>
                <c:pt idx="366">
                  <c:v>367</c:v>
                </c:pt>
                <c:pt idx="367">
                  <c:v>368</c:v>
                </c:pt>
                <c:pt idx="368">
                  <c:v>369</c:v>
                </c:pt>
                <c:pt idx="369">
                  <c:v>370</c:v>
                </c:pt>
                <c:pt idx="370">
                  <c:v>371</c:v>
                </c:pt>
                <c:pt idx="371">
                  <c:v>372</c:v>
                </c:pt>
                <c:pt idx="372">
                  <c:v>373</c:v>
                </c:pt>
                <c:pt idx="373">
                  <c:v>374</c:v>
                </c:pt>
                <c:pt idx="374">
                  <c:v>375</c:v>
                </c:pt>
                <c:pt idx="375">
                  <c:v>376</c:v>
                </c:pt>
                <c:pt idx="376">
                  <c:v>377</c:v>
                </c:pt>
                <c:pt idx="377">
                  <c:v>378</c:v>
                </c:pt>
                <c:pt idx="378">
                  <c:v>379</c:v>
                </c:pt>
                <c:pt idx="379">
                  <c:v>380</c:v>
                </c:pt>
                <c:pt idx="380">
                  <c:v>381</c:v>
                </c:pt>
                <c:pt idx="381">
                  <c:v>382</c:v>
                </c:pt>
                <c:pt idx="382">
                  <c:v>383</c:v>
                </c:pt>
                <c:pt idx="383">
                  <c:v>384</c:v>
                </c:pt>
                <c:pt idx="384">
                  <c:v>385</c:v>
                </c:pt>
                <c:pt idx="385">
                  <c:v>386</c:v>
                </c:pt>
                <c:pt idx="386">
                  <c:v>387</c:v>
                </c:pt>
                <c:pt idx="387">
                  <c:v>388</c:v>
                </c:pt>
                <c:pt idx="388">
                  <c:v>389</c:v>
                </c:pt>
                <c:pt idx="389">
                  <c:v>390</c:v>
                </c:pt>
                <c:pt idx="390">
                  <c:v>391</c:v>
                </c:pt>
                <c:pt idx="391">
                  <c:v>392</c:v>
                </c:pt>
                <c:pt idx="392">
                  <c:v>393</c:v>
                </c:pt>
                <c:pt idx="393">
                  <c:v>394</c:v>
                </c:pt>
                <c:pt idx="394">
                  <c:v>395</c:v>
                </c:pt>
                <c:pt idx="395">
                  <c:v>396</c:v>
                </c:pt>
                <c:pt idx="396">
                  <c:v>397</c:v>
                </c:pt>
                <c:pt idx="397">
                  <c:v>398</c:v>
                </c:pt>
                <c:pt idx="398">
                  <c:v>399</c:v>
                </c:pt>
                <c:pt idx="399">
                  <c:v>400</c:v>
                </c:pt>
                <c:pt idx="400">
                  <c:v>401</c:v>
                </c:pt>
                <c:pt idx="401">
                  <c:v>402</c:v>
                </c:pt>
                <c:pt idx="402">
                  <c:v>403</c:v>
                </c:pt>
                <c:pt idx="403">
                  <c:v>404</c:v>
                </c:pt>
                <c:pt idx="404">
                  <c:v>405</c:v>
                </c:pt>
                <c:pt idx="405">
                  <c:v>406</c:v>
                </c:pt>
                <c:pt idx="406">
                  <c:v>407</c:v>
                </c:pt>
                <c:pt idx="407">
                  <c:v>408</c:v>
                </c:pt>
                <c:pt idx="408">
                  <c:v>409</c:v>
                </c:pt>
                <c:pt idx="409">
                  <c:v>410</c:v>
                </c:pt>
                <c:pt idx="410">
                  <c:v>411</c:v>
                </c:pt>
                <c:pt idx="411">
                  <c:v>412</c:v>
                </c:pt>
                <c:pt idx="412">
                  <c:v>413</c:v>
                </c:pt>
                <c:pt idx="413">
                  <c:v>414</c:v>
                </c:pt>
                <c:pt idx="414">
                  <c:v>415</c:v>
                </c:pt>
                <c:pt idx="415">
                  <c:v>416</c:v>
                </c:pt>
                <c:pt idx="416">
                  <c:v>417</c:v>
                </c:pt>
                <c:pt idx="417">
                  <c:v>418</c:v>
                </c:pt>
                <c:pt idx="418">
                  <c:v>419</c:v>
                </c:pt>
                <c:pt idx="419">
                  <c:v>420</c:v>
                </c:pt>
                <c:pt idx="420">
                  <c:v>421</c:v>
                </c:pt>
                <c:pt idx="421">
                  <c:v>422</c:v>
                </c:pt>
                <c:pt idx="422">
                  <c:v>423</c:v>
                </c:pt>
                <c:pt idx="423">
                  <c:v>424</c:v>
                </c:pt>
                <c:pt idx="424">
                  <c:v>425</c:v>
                </c:pt>
                <c:pt idx="425">
                  <c:v>426</c:v>
                </c:pt>
                <c:pt idx="426">
                  <c:v>427</c:v>
                </c:pt>
                <c:pt idx="427">
                  <c:v>428</c:v>
                </c:pt>
                <c:pt idx="428">
                  <c:v>429</c:v>
                </c:pt>
                <c:pt idx="429">
                  <c:v>430</c:v>
                </c:pt>
                <c:pt idx="430">
                  <c:v>431</c:v>
                </c:pt>
                <c:pt idx="431">
                  <c:v>432</c:v>
                </c:pt>
                <c:pt idx="432">
                  <c:v>433</c:v>
                </c:pt>
                <c:pt idx="433">
                  <c:v>434</c:v>
                </c:pt>
                <c:pt idx="434">
                  <c:v>435</c:v>
                </c:pt>
                <c:pt idx="435">
                  <c:v>436</c:v>
                </c:pt>
                <c:pt idx="436">
                  <c:v>437</c:v>
                </c:pt>
                <c:pt idx="437">
                  <c:v>438</c:v>
                </c:pt>
                <c:pt idx="438">
                  <c:v>439</c:v>
                </c:pt>
                <c:pt idx="439">
                  <c:v>440</c:v>
                </c:pt>
                <c:pt idx="440">
                  <c:v>441</c:v>
                </c:pt>
                <c:pt idx="441">
                  <c:v>442</c:v>
                </c:pt>
                <c:pt idx="442">
                  <c:v>443</c:v>
                </c:pt>
                <c:pt idx="443">
                  <c:v>444</c:v>
                </c:pt>
                <c:pt idx="444">
                  <c:v>445</c:v>
                </c:pt>
                <c:pt idx="445">
                  <c:v>446</c:v>
                </c:pt>
                <c:pt idx="446">
                  <c:v>447</c:v>
                </c:pt>
                <c:pt idx="447">
                  <c:v>448</c:v>
                </c:pt>
                <c:pt idx="448">
                  <c:v>449</c:v>
                </c:pt>
                <c:pt idx="449">
                  <c:v>450</c:v>
                </c:pt>
                <c:pt idx="450">
                  <c:v>451</c:v>
                </c:pt>
                <c:pt idx="451">
                  <c:v>452</c:v>
                </c:pt>
                <c:pt idx="452">
                  <c:v>453</c:v>
                </c:pt>
                <c:pt idx="453">
                  <c:v>454</c:v>
                </c:pt>
                <c:pt idx="454">
                  <c:v>455</c:v>
                </c:pt>
                <c:pt idx="455">
                  <c:v>456</c:v>
                </c:pt>
                <c:pt idx="456">
                  <c:v>457</c:v>
                </c:pt>
                <c:pt idx="457">
                  <c:v>458</c:v>
                </c:pt>
                <c:pt idx="458">
                  <c:v>459</c:v>
                </c:pt>
                <c:pt idx="459">
                  <c:v>460</c:v>
                </c:pt>
                <c:pt idx="460">
                  <c:v>461</c:v>
                </c:pt>
                <c:pt idx="461">
                  <c:v>462</c:v>
                </c:pt>
                <c:pt idx="462">
                  <c:v>463</c:v>
                </c:pt>
                <c:pt idx="463">
                  <c:v>464</c:v>
                </c:pt>
                <c:pt idx="464">
                  <c:v>465</c:v>
                </c:pt>
                <c:pt idx="465">
                  <c:v>466</c:v>
                </c:pt>
                <c:pt idx="466">
                  <c:v>467</c:v>
                </c:pt>
                <c:pt idx="467">
                  <c:v>468</c:v>
                </c:pt>
                <c:pt idx="468">
                  <c:v>469</c:v>
                </c:pt>
                <c:pt idx="469">
                  <c:v>470</c:v>
                </c:pt>
                <c:pt idx="470">
                  <c:v>471</c:v>
                </c:pt>
                <c:pt idx="471">
                  <c:v>472</c:v>
                </c:pt>
                <c:pt idx="472">
                  <c:v>473</c:v>
                </c:pt>
                <c:pt idx="473">
                  <c:v>474</c:v>
                </c:pt>
                <c:pt idx="474">
                  <c:v>475</c:v>
                </c:pt>
                <c:pt idx="475">
                  <c:v>476</c:v>
                </c:pt>
                <c:pt idx="476">
                  <c:v>477</c:v>
                </c:pt>
                <c:pt idx="477">
                  <c:v>478</c:v>
                </c:pt>
                <c:pt idx="478">
                  <c:v>479</c:v>
                </c:pt>
                <c:pt idx="479">
                  <c:v>480</c:v>
                </c:pt>
                <c:pt idx="480">
                  <c:v>481</c:v>
                </c:pt>
                <c:pt idx="481">
                  <c:v>482</c:v>
                </c:pt>
                <c:pt idx="482">
                  <c:v>483</c:v>
                </c:pt>
                <c:pt idx="483">
                  <c:v>484</c:v>
                </c:pt>
                <c:pt idx="484">
                  <c:v>485</c:v>
                </c:pt>
                <c:pt idx="485">
                  <c:v>486</c:v>
                </c:pt>
                <c:pt idx="486">
                  <c:v>487</c:v>
                </c:pt>
                <c:pt idx="487">
                  <c:v>488</c:v>
                </c:pt>
                <c:pt idx="488">
                  <c:v>489</c:v>
                </c:pt>
                <c:pt idx="489">
                  <c:v>490</c:v>
                </c:pt>
                <c:pt idx="490">
                  <c:v>491</c:v>
                </c:pt>
                <c:pt idx="491">
                  <c:v>492</c:v>
                </c:pt>
                <c:pt idx="492">
                  <c:v>493</c:v>
                </c:pt>
                <c:pt idx="493">
                  <c:v>494</c:v>
                </c:pt>
                <c:pt idx="494">
                  <c:v>495</c:v>
                </c:pt>
                <c:pt idx="495">
                  <c:v>496</c:v>
                </c:pt>
                <c:pt idx="496">
                  <c:v>497</c:v>
                </c:pt>
                <c:pt idx="497">
                  <c:v>498</c:v>
                </c:pt>
                <c:pt idx="498">
                  <c:v>499</c:v>
                </c:pt>
                <c:pt idx="499">
                  <c:v>500</c:v>
                </c:pt>
                <c:pt idx="500">
                  <c:v>501</c:v>
                </c:pt>
                <c:pt idx="501">
                  <c:v>502</c:v>
                </c:pt>
                <c:pt idx="502">
                  <c:v>503</c:v>
                </c:pt>
                <c:pt idx="503">
                  <c:v>504</c:v>
                </c:pt>
                <c:pt idx="504">
                  <c:v>505</c:v>
                </c:pt>
                <c:pt idx="505">
                  <c:v>506</c:v>
                </c:pt>
                <c:pt idx="506">
                  <c:v>507</c:v>
                </c:pt>
                <c:pt idx="507">
                  <c:v>508</c:v>
                </c:pt>
                <c:pt idx="508">
                  <c:v>509</c:v>
                </c:pt>
                <c:pt idx="509">
                  <c:v>510</c:v>
                </c:pt>
                <c:pt idx="510">
                  <c:v>511</c:v>
                </c:pt>
                <c:pt idx="511">
                  <c:v>512</c:v>
                </c:pt>
                <c:pt idx="512">
                  <c:v>513</c:v>
                </c:pt>
                <c:pt idx="513">
                  <c:v>514</c:v>
                </c:pt>
                <c:pt idx="514">
                  <c:v>515</c:v>
                </c:pt>
                <c:pt idx="515">
                  <c:v>516</c:v>
                </c:pt>
                <c:pt idx="516">
                  <c:v>517</c:v>
                </c:pt>
                <c:pt idx="517">
                  <c:v>518</c:v>
                </c:pt>
                <c:pt idx="518">
                  <c:v>519</c:v>
                </c:pt>
                <c:pt idx="519">
                  <c:v>520</c:v>
                </c:pt>
                <c:pt idx="520">
                  <c:v>521</c:v>
                </c:pt>
                <c:pt idx="521">
                  <c:v>522</c:v>
                </c:pt>
                <c:pt idx="522">
                  <c:v>523</c:v>
                </c:pt>
                <c:pt idx="523">
                  <c:v>524</c:v>
                </c:pt>
                <c:pt idx="524">
                  <c:v>525</c:v>
                </c:pt>
                <c:pt idx="525">
                  <c:v>526</c:v>
                </c:pt>
                <c:pt idx="526">
                  <c:v>527</c:v>
                </c:pt>
                <c:pt idx="527">
                  <c:v>528</c:v>
                </c:pt>
                <c:pt idx="528">
                  <c:v>529</c:v>
                </c:pt>
                <c:pt idx="529">
                  <c:v>530</c:v>
                </c:pt>
                <c:pt idx="530">
                  <c:v>531</c:v>
                </c:pt>
                <c:pt idx="531">
                  <c:v>532</c:v>
                </c:pt>
                <c:pt idx="532">
                  <c:v>533</c:v>
                </c:pt>
                <c:pt idx="533">
                  <c:v>534</c:v>
                </c:pt>
                <c:pt idx="534">
                  <c:v>535</c:v>
                </c:pt>
                <c:pt idx="535">
                  <c:v>536</c:v>
                </c:pt>
                <c:pt idx="536">
                  <c:v>537</c:v>
                </c:pt>
                <c:pt idx="537">
                  <c:v>538</c:v>
                </c:pt>
                <c:pt idx="538">
                  <c:v>539</c:v>
                </c:pt>
                <c:pt idx="539">
                  <c:v>540</c:v>
                </c:pt>
                <c:pt idx="540">
                  <c:v>541</c:v>
                </c:pt>
                <c:pt idx="541">
                  <c:v>542</c:v>
                </c:pt>
                <c:pt idx="542">
                  <c:v>543</c:v>
                </c:pt>
                <c:pt idx="543">
                  <c:v>544</c:v>
                </c:pt>
                <c:pt idx="544">
                  <c:v>545</c:v>
                </c:pt>
                <c:pt idx="545">
                  <c:v>546</c:v>
                </c:pt>
                <c:pt idx="546">
                  <c:v>547</c:v>
                </c:pt>
                <c:pt idx="547">
                  <c:v>548</c:v>
                </c:pt>
                <c:pt idx="548">
                  <c:v>549</c:v>
                </c:pt>
                <c:pt idx="549">
                  <c:v>550</c:v>
                </c:pt>
                <c:pt idx="550">
                  <c:v>551</c:v>
                </c:pt>
                <c:pt idx="551">
                  <c:v>552</c:v>
                </c:pt>
                <c:pt idx="552">
                  <c:v>553</c:v>
                </c:pt>
                <c:pt idx="553">
                  <c:v>554</c:v>
                </c:pt>
                <c:pt idx="554">
                  <c:v>555</c:v>
                </c:pt>
                <c:pt idx="555">
                  <c:v>556</c:v>
                </c:pt>
                <c:pt idx="556">
                  <c:v>557</c:v>
                </c:pt>
                <c:pt idx="557">
                  <c:v>558</c:v>
                </c:pt>
                <c:pt idx="558">
                  <c:v>559</c:v>
                </c:pt>
                <c:pt idx="559">
                  <c:v>560</c:v>
                </c:pt>
                <c:pt idx="560">
                  <c:v>561</c:v>
                </c:pt>
                <c:pt idx="561">
                  <c:v>562</c:v>
                </c:pt>
                <c:pt idx="562">
                  <c:v>563</c:v>
                </c:pt>
                <c:pt idx="563">
                  <c:v>564</c:v>
                </c:pt>
                <c:pt idx="564">
                  <c:v>565</c:v>
                </c:pt>
                <c:pt idx="565">
                  <c:v>566</c:v>
                </c:pt>
                <c:pt idx="566">
                  <c:v>567</c:v>
                </c:pt>
                <c:pt idx="567">
                  <c:v>568</c:v>
                </c:pt>
                <c:pt idx="568">
                  <c:v>569</c:v>
                </c:pt>
                <c:pt idx="569">
                  <c:v>570</c:v>
                </c:pt>
                <c:pt idx="570">
                  <c:v>571</c:v>
                </c:pt>
                <c:pt idx="571">
                  <c:v>572</c:v>
                </c:pt>
                <c:pt idx="572">
                  <c:v>573</c:v>
                </c:pt>
                <c:pt idx="573">
                  <c:v>574</c:v>
                </c:pt>
                <c:pt idx="574">
                  <c:v>575</c:v>
                </c:pt>
                <c:pt idx="575">
                  <c:v>576</c:v>
                </c:pt>
                <c:pt idx="576">
                  <c:v>577</c:v>
                </c:pt>
                <c:pt idx="577">
                  <c:v>578</c:v>
                </c:pt>
                <c:pt idx="578">
                  <c:v>579</c:v>
                </c:pt>
                <c:pt idx="579">
                  <c:v>580</c:v>
                </c:pt>
                <c:pt idx="580">
                  <c:v>581</c:v>
                </c:pt>
                <c:pt idx="581">
                  <c:v>582</c:v>
                </c:pt>
                <c:pt idx="582">
                  <c:v>583</c:v>
                </c:pt>
                <c:pt idx="583">
                  <c:v>584</c:v>
                </c:pt>
                <c:pt idx="584">
                  <c:v>585</c:v>
                </c:pt>
                <c:pt idx="585">
                  <c:v>586</c:v>
                </c:pt>
                <c:pt idx="586">
                  <c:v>587</c:v>
                </c:pt>
                <c:pt idx="587">
                  <c:v>588</c:v>
                </c:pt>
                <c:pt idx="588">
                  <c:v>589</c:v>
                </c:pt>
                <c:pt idx="589">
                  <c:v>590</c:v>
                </c:pt>
                <c:pt idx="590">
                  <c:v>591</c:v>
                </c:pt>
                <c:pt idx="591">
                  <c:v>592</c:v>
                </c:pt>
                <c:pt idx="592">
                  <c:v>593</c:v>
                </c:pt>
                <c:pt idx="593">
                  <c:v>594</c:v>
                </c:pt>
                <c:pt idx="594">
                  <c:v>595</c:v>
                </c:pt>
                <c:pt idx="595">
                  <c:v>596</c:v>
                </c:pt>
                <c:pt idx="596">
                  <c:v>597</c:v>
                </c:pt>
                <c:pt idx="597">
                  <c:v>598</c:v>
                </c:pt>
                <c:pt idx="598">
                  <c:v>599</c:v>
                </c:pt>
                <c:pt idx="599">
                  <c:v>600</c:v>
                </c:pt>
                <c:pt idx="600">
                  <c:v>601</c:v>
                </c:pt>
                <c:pt idx="601">
                  <c:v>602</c:v>
                </c:pt>
                <c:pt idx="602">
                  <c:v>603</c:v>
                </c:pt>
                <c:pt idx="603">
                  <c:v>604</c:v>
                </c:pt>
                <c:pt idx="604">
                  <c:v>605</c:v>
                </c:pt>
                <c:pt idx="605">
                  <c:v>606</c:v>
                </c:pt>
                <c:pt idx="606">
                  <c:v>607</c:v>
                </c:pt>
                <c:pt idx="607">
                  <c:v>608</c:v>
                </c:pt>
                <c:pt idx="608">
                  <c:v>609</c:v>
                </c:pt>
                <c:pt idx="609">
                  <c:v>610</c:v>
                </c:pt>
                <c:pt idx="610">
                  <c:v>611</c:v>
                </c:pt>
                <c:pt idx="611">
                  <c:v>612</c:v>
                </c:pt>
                <c:pt idx="612">
                  <c:v>613</c:v>
                </c:pt>
                <c:pt idx="613">
                  <c:v>614</c:v>
                </c:pt>
                <c:pt idx="614">
                  <c:v>615</c:v>
                </c:pt>
                <c:pt idx="615">
                  <c:v>616</c:v>
                </c:pt>
                <c:pt idx="616">
                  <c:v>617</c:v>
                </c:pt>
                <c:pt idx="617">
                  <c:v>618</c:v>
                </c:pt>
                <c:pt idx="618">
                  <c:v>619</c:v>
                </c:pt>
                <c:pt idx="619">
                  <c:v>620</c:v>
                </c:pt>
                <c:pt idx="620">
                  <c:v>621</c:v>
                </c:pt>
                <c:pt idx="621">
                  <c:v>622</c:v>
                </c:pt>
                <c:pt idx="622">
                  <c:v>623</c:v>
                </c:pt>
                <c:pt idx="623">
                  <c:v>624</c:v>
                </c:pt>
                <c:pt idx="624">
                  <c:v>625</c:v>
                </c:pt>
                <c:pt idx="625">
                  <c:v>626</c:v>
                </c:pt>
                <c:pt idx="626">
                  <c:v>627</c:v>
                </c:pt>
                <c:pt idx="627">
                  <c:v>628</c:v>
                </c:pt>
                <c:pt idx="628">
                  <c:v>629</c:v>
                </c:pt>
                <c:pt idx="629">
                  <c:v>630</c:v>
                </c:pt>
                <c:pt idx="630">
                  <c:v>631</c:v>
                </c:pt>
                <c:pt idx="631">
                  <c:v>632</c:v>
                </c:pt>
                <c:pt idx="632">
                  <c:v>633</c:v>
                </c:pt>
                <c:pt idx="633">
                  <c:v>634</c:v>
                </c:pt>
                <c:pt idx="634">
                  <c:v>635</c:v>
                </c:pt>
                <c:pt idx="635">
                  <c:v>636</c:v>
                </c:pt>
                <c:pt idx="636">
                  <c:v>637</c:v>
                </c:pt>
                <c:pt idx="637">
                  <c:v>638</c:v>
                </c:pt>
                <c:pt idx="638">
                  <c:v>639</c:v>
                </c:pt>
                <c:pt idx="639">
                  <c:v>640</c:v>
                </c:pt>
                <c:pt idx="640">
                  <c:v>641</c:v>
                </c:pt>
                <c:pt idx="641">
                  <c:v>642</c:v>
                </c:pt>
                <c:pt idx="642">
                  <c:v>643</c:v>
                </c:pt>
                <c:pt idx="643">
                  <c:v>644</c:v>
                </c:pt>
                <c:pt idx="644">
                  <c:v>645</c:v>
                </c:pt>
                <c:pt idx="645">
                  <c:v>646</c:v>
                </c:pt>
                <c:pt idx="646">
                  <c:v>647</c:v>
                </c:pt>
                <c:pt idx="647">
                  <c:v>648</c:v>
                </c:pt>
                <c:pt idx="648">
                  <c:v>649</c:v>
                </c:pt>
                <c:pt idx="649">
                  <c:v>650</c:v>
                </c:pt>
                <c:pt idx="650">
                  <c:v>651</c:v>
                </c:pt>
                <c:pt idx="651">
                  <c:v>652</c:v>
                </c:pt>
                <c:pt idx="652">
                  <c:v>653</c:v>
                </c:pt>
                <c:pt idx="653">
                  <c:v>654</c:v>
                </c:pt>
                <c:pt idx="654">
                  <c:v>655</c:v>
                </c:pt>
                <c:pt idx="655">
                  <c:v>656</c:v>
                </c:pt>
                <c:pt idx="656">
                  <c:v>657</c:v>
                </c:pt>
                <c:pt idx="657">
                  <c:v>658</c:v>
                </c:pt>
                <c:pt idx="658">
                  <c:v>659</c:v>
                </c:pt>
                <c:pt idx="659">
                  <c:v>660</c:v>
                </c:pt>
                <c:pt idx="660">
                  <c:v>661</c:v>
                </c:pt>
                <c:pt idx="661">
                  <c:v>662</c:v>
                </c:pt>
                <c:pt idx="662">
                  <c:v>663</c:v>
                </c:pt>
                <c:pt idx="663">
                  <c:v>664</c:v>
                </c:pt>
                <c:pt idx="664">
                  <c:v>665</c:v>
                </c:pt>
                <c:pt idx="665">
                  <c:v>666</c:v>
                </c:pt>
                <c:pt idx="666">
                  <c:v>667</c:v>
                </c:pt>
                <c:pt idx="667">
                  <c:v>668</c:v>
                </c:pt>
                <c:pt idx="668">
                  <c:v>669</c:v>
                </c:pt>
                <c:pt idx="669">
                  <c:v>670</c:v>
                </c:pt>
                <c:pt idx="670">
                  <c:v>671</c:v>
                </c:pt>
                <c:pt idx="671">
                  <c:v>672</c:v>
                </c:pt>
                <c:pt idx="672">
                  <c:v>673</c:v>
                </c:pt>
                <c:pt idx="673">
                  <c:v>674</c:v>
                </c:pt>
                <c:pt idx="674">
                  <c:v>675</c:v>
                </c:pt>
                <c:pt idx="675">
                  <c:v>676</c:v>
                </c:pt>
                <c:pt idx="676">
                  <c:v>677</c:v>
                </c:pt>
                <c:pt idx="677">
                  <c:v>678</c:v>
                </c:pt>
                <c:pt idx="678">
                  <c:v>679</c:v>
                </c:pt>
                <c:pt idx="679">
                  <c:v>680</c:v>
                </c:pt>
                <c:pt idx="680">
                  <c:v>681</c:v>
                </c:pt>
                <c:pt idx="681">
                  <c:v>682</c:v>
                </c:pt>
                <c:pt idx="682">
                  <c:v>683</c:v>
                </c:pt>
                <c:pt idx="683">
                  <c:v>684</c:v>
                </c:pt>
                <c:pt idx="684">
                  <c:v>685</c:v>
                </c:pt>
                <c:pt idx="685">
                  <c:v>686</c:v>
                </c:pt>
                <c:pt idx="686">
                  <c:v>687</c:v>
                </c:pt>
                <c:pt idx="687">
                  <c:v>688</c:v>
                </c:pt>
                <c:pt idx="688">
                  <c:v>689</c:v>
                </c:pt>
                <c:pt idx="689">
                  <c:v>690</c:v>
                </c:pt>
                <c:pt idx="690">
                  <c:v>691</c:v>
                </c:pt>
                <c:pt idx="691">
                  <c:v>692</c:v>
                </c:pt>
                <c:pt idx="692">
                  <c:v>693</c:v>
                </c:pt>
                <c:pt idx="693">
                  <c:v>694</c:v>
                </c:pt>
                <c:pt idx="694">
                  <c:v>695</c:v>
                </c:pt>
                <c:pt idx="695">
                  <c:v>696</c:v>
                </c:pt>
                <c:pt idx="696">
                  <c:v>697</c:v>
                </c:pt>
                <c:pt idx="697">
                  <c:v>698</c:v>
                </c:pt>
                <c:pt idx="698">
                  <c:v>699</c:v>
                </c:pt>
                <c:pt idx="699">
                  <c:v>700</c:v>
                </c:pt>
                <c:pt idx="700">
                  <c:v>701</c:v>
                </c:pt>
                <c:pt idx="701">
                  <c:v>702</c:v>
                </c:pt>
                <c:pt idx="702">
                  <c:v>703</c:v>
                </c:pt>
                <c:pt idx="703">
                  <c:v>704</c:v>
                </c:pt>
                <c:pt idx="704">
                  <c:v>705</c:v>
                </c:pt>
                <c:pt idx="705">
                  <c:v>706</c:v>
                </c:pt>
                <c:pt idx="706">
                  <c:v>707</c:v>
                </c:pt>
                <c:pt idx="707">
                  <c:v>708</c:v>
                </c:pt>
                <c:pt idx="708">
                  <c:v>709</c:v>
                </c:pt>
                <c:pt idx="709">
                  <c:v>710</c:v>
                </c:pt>
                <c:pt idx="710">
                  <c:v>711</c:v>
                </c:pt>
                <c:pt idx="711">
                  <c:v>712</c:v>
                </c:pt>
                <c:pt idx="712">
                  <c:v>713</c:v>
                </c:pt>
                <c:pt idx="713">
                  <c:v>714</c:v>
                </c:pt>
                <c:pt idx="714">
                  <c:v>715</c:v>
                </c:pt>
                <c:pt idx="715">
                  <c:v>716</c:v>
                </c:pt>
                <c:pt idx="716">
                  <c:v>717</c:v>
                </c:pt>
                <c:pt idx="717">
                  <c:v>718</c:v>
                </c:pt>
                <c:pt idx="718">
                  <c:v>719</c:v>
                </c:pt>
                <c:pt idx="719">
                  <c:v>720</c:v>
                </c:pt>
                <c:pt idx="720">
                  <c:v>721</c:v>
                </c:pt>
                <c:pt idx="721">
                  <c:v>722</c:v>
                </c:pt>
                <c:pt idx="722">
                  <c:v>723</c:v>
                </c:pt>
                <c:pt idx="723">
                  <c:v>724</c:v>
                </c:pt>
                <c:pt idx="724">
                  <c:v>725</c:v>
                </c:pt>
                <c:pt idx="725">
                  <c:v>726</c:v>
                </c:pt>
                <c:pt idx="726">
                  <c:v>727</c:v>
                </c:pt>
                <c:pt idx="727">
                  <c:v>728</c:v>
                </c:pt>
                <c:pt idx="728">
                  <c:v>729</c:v>
                </c:pt>
                <c:pt idx="729">
                  <c:v>730</c:v>
                </c:pt>
                <c:pt idx="730">
                  <c:v>731</c:v>
                </c:pt>
                <c:pt idx="731">
                  <c:v>732</c:v>
                </c:pt>
                <c:pt idx="732">
                  <c:v>733</c:v>
                </c:pt>
                <c:pt idx="733">
                  <c:v>734</c:v>
                </c:pt>
                <c:pt idx="734">
                  <c:v>735</c:v>
                </c:pt>
                <c:pt idx="735">
                  <c:v>736</c:v>
                </c:pt>
                <c:pt idx="736">
                  <c:v>737</c:v>
                </c:pt>
                <c:pt idx="737">
                  <c:v>738</c:v>
                </c:pt>
                <c:pt idx="738">
                  <c:v>739</c:v>
                </c:pt>
                <c:pt idx="739">
                  <c:v>740</c:v>
                </c:pt>
                <c:pt idx="740">
                  <c:v>741</c:v>
                </c:pt>
                <c:pt idx="741">
                  <c:v>742</c:v>
                </c:pt>
                <c:pt idx="742">
                  <c:v>743</c:v>
                </c:pt>
                <c:pt idx="743">
                  <c:v>744</c:v>
                </c:pt>
                <c:pt idx="744">
                  <c:v>745</c:v>
                </c:pt>
                <c:pt idx="745">
                  <c:v>746</c:v>
                </c:pt>
                <c:pt idx="746">
                  <c:v>747</c:v>
                </c:pt>
                <c:pt idx="747">
                  <c:v>748</c:v>
                </c:pt>
                <c:pt idx="748">
                  <c:v>749</c:v>
                </c:pt>
                <c:pt idx="749">
                  <c:v>750</c:v>
                </c:pt>
                <c:pt idx="750">
                  <c:v>751</c:v>
                </c:pt>
                <c:pt idx="751">
                  <c:v>752</c:v>
                </c:pt>
                <c:pt idx="752">
                  <c:v>753</c:v>
                </c:pt>
                <c:pt idx="753">
                  <c:v>754</c:v>
                </c:pt>
                <c:pt idx="754">
                  <c:v>755</c:v>
                </c:pt>
                <c:pt idx="755">
                  <c:v>756</c:v>
                </c:pt>
                <c:pt idx="756">
                  <c:v>757</c:v>
                </c:pt>
                <c:pt idx="757">
                  <c:v>758</c:v>
                </c:pt>
                <c:pt idx="758">
                  <c:v>759</c:v>
                </c:pt>
                <c:pt idx="759">
                  <c:v>760</c:v>
                </c:pt>
                <c:pt idx="760">
                  <c:v>761</c:v>
                </c:pt>
                <c:pt idx="761">
                  <c:v>762</c:v>
                </c:pt>
                <c:pt idx="762">
                  <c:v>763</c:v>
                </c:pt>
                <c:pt idx="763">
                  <c:v>764</c:v>
                </c:pt>
                <c:pt idx="764">
                  <c:v>765</c:v>
                </c:pt>
                <c:pt idx="765">
                  <c:v>766</c:v>
                </c:pt>
                <c:pt idx="766">
                  <c:v>767</c:v>
                </c:pt>
                <c:pt idx="767">
                  <c:v>768</c:v>
                </c:pt>
                <c:pt idx="768">
                  <c:v>769</c:v>
                </c:pt>
                <c:pt idx="769">
                  <c:v>770</c:v>
                </c:pt>
                <c:pt idx="770">
                  <c:v>771</c:v>
                </c:pt>
                <c:pt idx="771">
                  <c:v>772</c:v>
                </c:pt>
                <c:pt idx="772">
                  <c:v>773</c:v>
                </c:pt>
                <c:pt idx="773">
                  <c:v>774</c:v>
                </c:pt>
                <c:pt idx="774">
                  <c:v>775</c:v>
                </c:pt>
                <c:pt idx="775">
                  <c:v>776</c:v>
                </c:pt>
                <c:pt idx="776">
                  <c:v>777</c:v>
                </c:pt>
                <c:pt idx="777">
                  <c:v>778</c:v>
                </c:pt>
                <c:pt idx="778">
                  <c:v>779</c:v>
                </c:pt>
                <c:pt idx="779">
                  <c:v>780</c:v>
                </c:pt>
                <c:pt idx="780">
                  <c:v>781</c:v>
                </c:pt>
                <c:pt idx="781">
                  <c:v>782</c:v>
                </c:pt>
                <c:pt idx="782">
                  <c:v>783</c:v>
                </c:pt>
                <c:pt idx="783">
                  <c:v>784</c:v>
                </c:pt>
                <c:pt idx="784">
                  <c:v>785</c:v>
                </c:pt>
                <c:pt idx="785">
                  <c:v>786</c:v>
                </c:pt>
                <c:pt idx="786">
                  <c:v>787</c:v>
                </c:pt>
                <c:pt idx="787">
                  <c:v>788</c:v>
                </c:pt>
                <c:pt idx="788">
                  <c:v>789</c:v>
                </c:pt>
                <c:pt idx="789">
                  <c:v>790</c:v>
                </c:pt>
                <c:pt idx="790">
                  <c:v>791</c:v>
                </c:pt>
                <c:pt idx="791">
                  <c:v>792</c:v>
                </c:pt>
                <c:pt idx="792">
                  <c:v>793</c:v>
                </c:pt>
                <c:pt idx="793">
                  <c:v>794</c:v>
                </c:pt>
                <c:pt idx="794">
                  <c:v>795</c:v>
                </c:pt>
                <c:pt idx="795">
                  <c:v>796</c:v>
                </c:pt>
                <c:pt idx="796">
                  <c:v>797</c:v>
                </c:pt>
                <c:pt idx="797">
                  <c:v>798</c:v>
                </c:pt>
                <c:pt idx="798">
                  <c:v>799</c:v>
                </c:pt>
                <c:pt idx="799">
                  <c:v>800</c:v>
                </c:pt>
                <c:pt idx="800">
                  <c:v>801</c:v>
                </c:pt>
                <c:pt idx="801">
                  <c:v>802</c:v>
                </c:pt>
                <c:pt idx="802">
                  <c:v>803</c:v>
                </c:pt>
                <c:pt idx="803">
                  <c:v>804</c:v>
                </c:pt>
                <c:pt idx="804">
                  <c:v>805</c:v>
                </c:pt>
                <c:pt idx="805">
                  <c:v>806</c:v>
                </c:pt>
                <c:pt idx="806">
                  <c:v>807</c:v>
                </c:pt>
                <c:pt idx="807">
                  <c:v>808</c:v>
                </c:pt>
                <c:pt idx="808">
                  <c:v>809</c:v>
                </c:pt>
                <c:pt idx="809">
                  <c:v>810</c:v>
                </c:pt>
                <c:pt idx="810">
                  <c:v>811</c:v>
                </c:pt>
                <c:pt idx="811">
                  <c:v>812</c:v>
                </c:pt>
                <c:pt idx="812">
                  <c:v>813</c:v>
                </c:pt>
                <c:pt idx="813">
                  <c:v>814</c:v>
                </c:pt>
                <c:pt idx="814">
                  <c:v>815</c:v>
                </c:pt>
                <c:pt idx="815">
                  <c:v>816</c:v>
                </c:pt>
                <c:pt idx="816">
                  <c:v>817</c:v>
                </c:pt>
                <c:pt idx="817">
                  <c:v>818</c:v>
                </c:pt>
                <c:pt idx="818">
                  <c:v>819</c:v>
                </c:pt>
                <c:pt idx="819">
                  <c:v>820</c:v>
                </c:pt>
                <c:pt idx="820">
                  <c:v>821</c:v>
                </c:pt>
                <c:pt idx="821">
                  <c:v>822</c:v>
                </c:pt>
                <c:pt idx="822">
                  <c:v>823</c:v>
                </c:pt>
                <c:pt idx="823">
                  <c:v>824</c:v>
                </c:pt>
                <c:pt idx="824">
                  <c:v>825</c:v>
                </c:pt>
                <c:pt idx="825">
                  <c:v>826</c:v>
                </c:pt>
                <c:pt idx="826">
                  <c:v>827</c:v>
                </c:pt>
                <c:pt idx="827">
                  <c:v>828</c:v>
                </c:pt>
                <c:pt idx="828">
                  <c:v>829</c:v>
                </c:pt>
                <c:pt idx="829">
                  <c:v>830</c:v>
                </c:pt>
                <c:pt idx="830">
                  <c:v>831</c:v>
                </c:pt>
                <c:pt idx="831">
                  <c:v>832</c:v>
                </c:pt>
                <c:pt idx="832">
                  <c:v>833</c:v>
                </c:pt>
                <c:pt idx="833">
                  <c:v>834</c:v>
                </c:pt>
                <c:pt idx="834">
                  <c:v>835</c:v>
                </c:pt>
                <c:pt idx="835">
                  <c:v>836</c:v>
                </c:pt>
                <c:pt idx="836">
                  <c:v>837</c:v>
                </c:pt>
                <c:pt idx="837">
                  <c:v>838</c:v>
                </c:pt>
                <c:pt idx="838">
                  <c:v>839</c:v>
                </c:pt>
                <c:pt idx="839">
                  <c:v>840</c:v>
                </c:pt>
                <c:pt idx="840">
                  <c:v>841</c:v>
                </c:pt>
                <c:pt idx="841">
                  <c:v>842</c:v>
                </c:pt>
                <c:pt idx="842">
                  <c:v>843</c:v>
                </c:pt>
                <c:pt idx="843">
                  <c:v>844</c:v>
                </c:pt>
                <c:pt idx="844">
                  <c:v>845</c:v>
                </c:pt>
                <c:pt idx="845">
                  <c:v>846</c:v>
                </c:pt>
                <c:pt idx="846">
                  <c:v>847</c:v>
                </c:pt>
                <c:pt idx="847">
                  <c:v>848</c:v>
                </c:pt>
                <c:pt idx="848">
                  <c:v>849</c:v>
                </c:pt>
                <c:pt idx="849">
                  <c:v>850</c:v>
                </c:pt>
                <c:pt idx="850">
                  <c:v>851</c:v>
                </c:pt>
                <c:pt idx="851">
                  <c:v>852</c:v>
                </c:pt>
                <c:pt idx="852">
                  <c:v>853</c:v>
                </c:pt>
                <c:pt idx="853">
                  <c:v>854</c:v>
                </c:pt>
                <c:pt idx="854">
                  <c:v>855</c:v>
                </c:pt>
                <c:pt idx="855">
                  <c:v>856</c:v>
                </c:pt>
                <c:pt idx="856">
                  <c:v>857</c:v>
                </c:pt>
                <c:pt idx="857">
                  <c:v>858</c:v>
                </c:pt>
                <c:pt idx="858">
                  <c:v>859</c:v>
                </c:pt>
                <c:pt idx="859">
                  <c:v>860</c:v>
                </c:pt>
                <c:pt idx="860">
                  <c:v>861</c:v>
                </c:pt>
                <c:pt idx="861">
                  <c:v>862</c:v>
                </c:pt>
                <c:pt idx="862">
                  <c:v>863</c:v>
                </c:pt>
                <c:pt idx="863">
                  <c:v>864</c:v>
                </c:pt>
                <c:pt idx="864">
                  <c:v>865</c:v>
                </c:pt>
                <c:pt idx="865">
                  <c:v>866</c:v>
                </c:pt>
                <c:pt idx="866">
                  <c:v>867</c:v>
                </c:pt>
                <c:pt idx="867">
                  <c:v>868</c:v>
                </c:pt>
                <c:pt idx="868">
                  <c:v>869</c:v>
                </c:pt>
                <c:pt idx="869">
                  <c:v>870</c:v>
                </c:pt>
                <c:pt idx="870">
                  <c:v>871</c:v>
                </c:pt>
                <c:pt idx="871">
                  <c:v>872</c:v>
                </c:pt>
                <c:pt idx="872">
                  <c:v>873</c:v>
                </c:pt>
                <c:pt idx="873">
                  <c:v>874</c:v>
                </c:pt>
                <c:pt idx="874">
                  <c:v>875</c:v>
                </c:pt>
                <c:pt idx="875">
                  <c:v>876</c:v>
                </c:pt>
                <c:pt idx="876">
                  <c:v>877</c:v>
                </c:pt>
                <c:pt idx="877">
                  <c:v>878</c:v>
                </c:pt>
                <c:pt idx="878">
                  <c:v>879</c:v>
                </c:pt>
                <c:pt idx="879">
                  <c:v>880</c:v>
                </c:pt>
                <c:pt idx="880">
                  <c:v>881</c:v>
                </c:pt>
                <c:pt idx="881">
                  <c:v>882</c:v>
                </c:pt>
                <c:pt idx="882">
                  <c:v>883</c:v>
                </c:pt>
                <c:pt idx="883">
                  <c:v>884</c:v>
                </c:pt>
                <c:pt idx="884">
                  <c:v>885</c:v>
                </c:pt>
                <c:pt idx="885">
                  <c:v>886</c:v>
                </c:pt>
                <c:pt idx="886">
                  <c:v>887</c:v>
                </c:pt>
                <c:pt idx="887">
                  <c:v>888</c:v>
                </c:pt>
                <c:pt idx="888">
                  <c:v>889</c:v>
                </c:pt>
                <c:pt idx="889">
                  <c:v>890</c:v>
                </c:pt>
                <c:pt idx="890">
                  <c:v>891</c:v>
                </c:pt>
                <c:pt idx="891">
                  <c:v>892</c:v>
                </c:pt>
                <c:pt idx="892">
                  <c:v>893</c:v>
                </c:pt>
                <c:pt idx="893">
                  <c:v>894</c:v>
                </c:pt>
                <c:pt idx="894">
                  <c:v>895</c:v>
                </c:pt>
                <c:pt idx="895">
                  <c:v>896</c:v>
                </c:pt>
                <c:pt idx="896">
                  <c:v>897</c:v>
                </c:pt>
                <c:pt idx="897">
                  <c:v>898</c:v>
                </c:pt>
                <c:pt idx="898">
                  <c:v>899</c:v>
                </c:pt>
                <c:pt idx="899">
                  <c:v>900</c:v>
                </c:pt>
                <c:pt idx="900">
                  <c:v>901</c:v>
                </c:pt>
                <c:pt idx="901">
                  <c:v>902</c:v>
                </c:pt>
                <c:pt idx="902">
                  <c:v>903</c:v>
                </c:pt>
                <c:pt idx="903">
                  <c:v>904</c:v>
                </c:pt>
                <c:pt idx="904">
                  <c:v>905</c:v>
                </c:pt>
                <c:pt idx="905">
                  <c:v>906</c:v>
                </c:pt>
                <c:pt idx="906">
                  <c:v>907</c:v>
                </c:pt>
                <c:pt idx="907">
                  <c:v>908</c:v>
                </c:pt>
                <c:pt idx="908">
                  <c:v>909</c:v>
                </c:pt>
                <c:pt idx="909">
                  <c:v>910</c:v>
                </c:pt>
                <c:pt idx="910">
                  <c:v>911</c:v>
                </c:pt>
                <c:pt idx="911">
                  <c:v>912</c:v>
                </c:pt>
                <c:pt idx="912">
                  <c:v>913</c:v>
                </c:pt>
                <c:pt idx="913">
                  <c:v>914</c:v>
                </c:pt>
                <c:pt idx="914">
                  <c:v>915</c:v>
                </c:pt>
                <c:pt idx="915">
                  <c:v>916</c:v>
                </c:pt>
                <c:pt idx="916">
                  <c:v>917</c:v>
                </c:pt>
                <c:pt idx="917">
                  <c:v>918</c:v>
                </c:pt>
                <c:pt idx="918">
                  <c:v>919</c:v>
                </c:pt>
                <c:pt idx="919">
                  <c:v>920</c:v>
                </c:pt>
                <c:pt idx="920">
                  <c:v>921</c:v>
                </c:pt>
                <c:pt idx="921">
                  <c:v>922</c:v>
                </c:pt>
                <c:pt idx="922">
                  <c:v>923</c:v>
                </c:pt>
                <c:pt idx="923">
                  <c:v>924</c:v>
                </c:pt>
                <c:pt idx="924">
                  <c:v>925</c:v>
                </c:pt>
                <c:pt idx="925">
                  <c:v>926</c:v>
                </c:pt>
                <c:pt idx="926">
                  <c:v>927</c:v>
                </c:pt>
                <c:pt idx="927">
                  <c:v>928</c:v>
                </c:pt>
                <c:pt idx="928">
                  <c:v>929</c:v>
                </c:pt>
                <c:pt idx="929">
                  <c:v>930</c:v>
                </c:pt>
                <c:pt idx="930">
                  <c:v>931</c:v>
                </c:pt>
                <c:pt idx="931">
                  <c:v>932</c:v>
                </c:pt>
                <c:pt idx="932">
                  <c:v>933</c:v>
                </c:pt>
                <c:pt idx="933">
                  <c:v>934</c:v>
                </c:pt>
                <c:pt idx="934">
                  <c:v>935</c:v>
                </c:pt>
                <c:pt idx="935">
                  <c:v>936</c:v>
                </c:pt>
                <c:pt idx="936">
                  <c:v>937</c:v>
                </c:pt>
                <c:pt idx="937">
                  <c:v>938</c:v>
                </c:pt>
                <c:pt idx="938">
                  <c:v>939</c:v>
                </c:pt>
                <c:pt idx="939">
                  <c:v>940</c:v>
                </c:pt>
                <c:pt idx="940">
                  <c:v>941</c:v>
                </c:pt>
                <c:pt idx="941">
                  <c:v>942</c:v>
                </c:pt>
                <c:pt idx="942">
                  <c:v>943</c:v>
                </c:pt>
                <c:pt idx="943">
                  <c:v>944</c:v>
                </c:pt>
                <c:pt idx="944">
                  <c:v>945</c:v>
                </c:pt>
                <c:pt idx="945">
                  <c:v>946</c:v>
                </c:pt>
                <c:pt idx="946">
                  <c:v>947</c:v>
                </c:pt>
                <c:pt idx="947">
                  <c:v>948</c:v>
                </c:pt>
                <c:pt idx="948">
                  <c:v>949</c:v>
                </c:pt>
                <c:pt idx="949">
                  <c:v>950</c:v>
                </c:pt>
                <c:pt idx="950">
                  <c:v>951</c:v>
                </c:pt>
                <c:pt idx="951">
                  <c:v>952</c:v>
                </c:pt>
                <c:pt idx="952">
                  <c:v>953</c:v>
                </c:pt>
                <c:pt idx="953">
                  <c:v>954</c:v>
                </c:pt>
                <c:pt idx="954">
                  <c:v>955</c:v>
                </c:pt>
                <c:pt idx="955">
                  <c:v>956</c:v>
                </c:pt>
                <c:pt idx="956">
                  <c:v>957</c:v>
                </c:pt>
                <c:pt idx="957">
                  <c:v>958</c:v>
                </c:pt>
                <c:pt idx="958">
                  <c:v>959</c:v>
                </c:pt>
                <c:pt idx="959">
                  <c:v>960</c:v>
                </c:pt>
                <c:pt idx="960">
                  <c:v>961</c:v>
                </c:pt>
                <c:pt idx="961">
                  <c:v>962</c:v>
                </c:pt>
                <c:pt idx="962">
                  <c:v>963</c:v>
                </c:pt>
                <c:pt idx="963">
                  <c:v>964</c:v>
                </c:pt>
                <c:pt idx="964">
                  <c:v>965</c:v>
                </c:pt>
                <c:pt idx="965">
                  <c:v>966</c:v>
                </c:pt>
                <c:pt idx="966">
                  <c:v>967</c:v>
                </c:pt>
                <c:pt idx="967">
                  <c:v>968</c:v>
                </c:pt>
                <c:pt idx="968">
                  <c:v>969</c:v>
                </c:pt>
                <c:pt idx="969">
                  <c:v>970</c:v>
                </c:pt>
                <c:pt idx="970">
                  <c:v>971</c:v>
                </c:pt>
                <c:pt idx="971">
                  <c:v>972</c:v>
                </c:pt>
                <c:pt idx="972">
                  <c:v>973</c:v>
                </c:pt>
                <c:pt idx="973">
                  <c:v>974</c:v>
                </c:pt>
                <c:pt idx="974">
                  <c:v>975</c:v>
                </c:pt>
                <c:pt idx="975">
                  <c:v>976</c:v>
                </c:pt>
                <c:pt idx="976">
                  <c:v>977</c:v>
                </c:pt>
                <c:pt idx="977">
                  <c:v>978</c:v>
                </c:pt>
                <c:pt idx="978">
                  <c:v>979</c:v>
                </c:pt>
                <c:pt idx="979">
                  <c:v>980</c:v>
                </c:pt>
                <c:pt idx="980">
                  <c:v>981</c:v>
                </c:pt>
                <c:pt idx="981">
                  <c:v>982</c:v>
                </c:pt>
                <c:pt idx="982">
                  <c:v>983</c:v>
                </c:pt>
                <c:pt idx="983">
                  <c:v>984</c:v>
                </c:pt>
                <c:pt idx="984">
                  <c:v>985</c:v>
                </c:pt>
                <c:pt idx="985">
                  <c:v>986</c:v>
                </c:pt>
                <c:pt idx="986">
                  <c:v>987</c:v>
                </c:pt>
                <c:pt idx="987">
                  <c:v>988</c:v>
                </c:pt>
                <c:pt idx="988">
                  <c:v>989</c:v>
                </c:pt>
                <c:pt idx="989">
                  <c:v>990</c:v>
                </c:pt>
                <c:pt idx="990">
                  <c:v>991</c:v>
                </c:pt>
                <c:pt idx="991">
                  <c:v>992</c:v>
                </c:pt>
                <c:pt idx="992">
                  <c:v>993</c:v>
                </c:pt>
                <c:pt idx="993">
                  <c:v>994</c:v>
                </c:pt>
                <c:pt idx="994">
                  <c:v>995</c:v>
                </c:pt>
                <c:pt idx="995">
                  <c:v>996</c:v>
                </c:pt>
                <c:pt idx="996">
                  <c:v>997</c:v>
                </c:pt>
                <c:pt idx="997">
                  <c:v>998</c:v>
                </c:pt>
                <c:pt idx="998">
                  <c:v>999</c:v>
                </c:pt>
                <c:pt idx="999">
                  <c:v>1000</c:v>
                </c:pt>
                <c:pt idx="1000">
                  <c:v>1001</c:v>
                </c:pt>
                <c:pt idx="1001">
                  <c:v>1002</c:v>
                </c:pt>
                <c:pt idx="1002">
                  <c:v>1003</c:v>
                </c:pt>
                <c:pt idx="1003">
                  <c:v>1004</c:v>
                </c:pt>
                <c:pt idx="1004">
                  <c:v>1005</c:v>
                </c:pt>
                <c:pt idx="1005">
                  <c:v>1006</c:v>
                </c:pt>
                <c:pt idx="1006">
                  <c:v>1007</c:v>
                </c:pt>
                <c:pt idx="1007">
                  <c:v>1008</c:v>
                </c:pt>
                <c:pt idx="1008">
                  <c:v>1009</c:v>
                </c:pt>
                <c:pt idx="1009">
                  <c:v>1010</c:v>
                </c:pt>
                <c:pt idx="1010">
                  <c:v>1011</c:v>
                </c:pt>
                <c:pt idx="1011">
                  <c:v>1012</c:v>
                </c:pt>
                <c:pt idx="1012">
                  <c:v>1013</c:v>
                </c:pt>
                <c:pt idx="1013">
                  <c:v>1014</c:v>
                </c:pt>
                <c:pt idx="1014">
                  <c:v>1015</c:v>
                </c:pt>
                <c:pt idx="1015">
                  <c:v>1016</c:v>
                </c:pt>
                <c:pt idx="1016">
                  <c:v>1017</c:v>
                </c:pt>
                <c:pt idx="1017">
                  <c:v>1018</c:v>
                </c:pt>
                <c:pt idx="1018">
                  <c:v>1019</c:v>
                </c:pt>
                <c:pt idx="1019">
                  <c:v>1020</c:v>
                </c:pt>
                <c:pt idx="1020">
                  <c:v>1021</c:v>
                </c:pt>
                <c:pt idx="1021">
                  <c:v>1022</c:v>
                </c:pt>
                <c:pt idx="1022">
                  <c:v>1023</c:v>
                </c:pt>
                <c:pt idx="1023">
                  <c:v>1024</c:v>
                </c:pt>
                <c:pt idx="1024">
                  <c:v>1025</c:v>
                </c:pt>
                <c:pt idx="1025">
                  <c:v>1026</c:v>
                </c:pt>
                <c:pt idx="1026">
                  <c:v>1027</c:v>
                </c:pt>
                <c:pt idx="1027">
                  <c:v>1028</c:v>
                </c:pt>
                <c:pt idx="1028">
                  <c:v>1029</c:v>
                </c:pt>
                <c:pt idx="1029">
                  <c:v>1030</c:v>
                </c:pt>
                <c:pt idx="1030">
                  <c:v>1031</c:v>
                </c:pt>
                <c:pt idx="1031">
                  <c:v>1032</c:v>
                </c:pt>
                <c:pt idx="1032">
                  <c:v>1033</c:v>
                </c:pt>
                <c:pt idx="1033">
                  <c:v>1034</c:v>
                </c:pt>
                <c:pt idx="1034">
                  <c:v>1035</c:v>
                </c:pt>
                <c:pt idx="1035">
                  <c:v>1036</c:v>
                </c:pt>
                <c:pt idx="1036">
                  <c:v>1037</c:v>
                </c:pt>
                <c:pt idx="1037">
                  <c:v>1038</c:v>
                </c:pt>
                <c:pt idx="1038">
                  <c:v>1039</c:v>
                </c:pt>
                <c:pt idx="1039">
                  <c:v>1040</c:v>
                </c:pt>
                <c:pt idx="1040">
                  <c:v>1041</c:v>
                </c:pt>
                <c:pt idx="1041">
                  <c:v>1042</c:v>
                </c:pt>
                <c:pt idx="1042">
                  <c:v>1043</c:v>
                </c:pt>
                <c:pt idx="1043">
                  <c:v>1044</c:v>
                </c:pt>
                <c:pt idx="1044">
                  <c:v>1045</c:v>
                </c:pt>
                <c:pt idx="1045">
                  <c:v>1046</c:v>
                </c:pt>
                <c:pt idx="1046">
                  <c:v>1047</c:v>
                </c:pt>
                <c:pt idx="1047">
                  <c:v>1048</c:v>
                </c:pt>
                <c:pt idx="1048">
                  <c:v>1049</c:v>
                </c:pt>
                <c:pt idx="1049">
                  <c:v>1050</c:v>
                </c:pt>
                <c:pt idx="1050">
                  <c:v>1051</c:v>
                </c:pt>
                <c:pt idx="1051">
                  <c:v>1052</c:v>
                </c:pt>
                <c:pt idx="1052">
                  <c:v>1053</c:v>
                </c:pt>
                <c:pt idx="1053">
                  <c:v>1054</c:v>
                </c:pt>
                <c:pt idx="1054">
                  <c:v>1055</c:v>
                </c:pt>
                <c:pt idx="1055">
                  <c:v>1056</c:v>
                </c:pt>
                <c:pt idx="1056">
                  <c:v>1057</c:v>
                </c:pt>
                <c:pt idx="1057">
                  <c:v>1058</c:v>
                </c:pt>
                <c:pt idx="1058">
                  <c:v>1059</c:v>
                </c:pt>
                <c:pt idx="1059">
                  <c:v>1060</c:v>
                </c:pt>
                <c:pt idx="1060">
                  <c:v>1061</c:v>
                </c:pt>
                <c:pt idx="1061">
                  <c:v>1062</c:v>
                </c:pt>
                <c:pt idx="1062">
                  <c:v>1063</c:v>
                </c:pt>
                <c:pt idx="1063">
                  <c:v>1064</c:v>
                </c:pt>
                <c:pt idx="1064">
                  <c:v>1065</c:v>
                </c:pt>
                <c:pt idx="1065">
                  <c:v>1066</c:v>
                </c:pt>
                <c:pt idx="1066">
                  <c:v>1067</c:v>
                </c:pt>
                <c:pt idx="1067">
                  <c:v>1068</c:v>
                </c:pt>
                <c:pt idx="1068">
                  <c:v>1069</c:v>
                </c:pt>
                <c:pt idx="1069">
                  <c:v>1070</c:v>
                </c:pt>
                <c:pt idx="1070">
                  <c:v>1071</c:v>
                </c:pt>
                <c:pt idx="1071">
                  <c:v>1072</c:v>
                </c:pt>
                <c:pt idx="1072">
                  <c:v>1073</c:v>
                </c:pt>
                <c:pt idx="1073">
                  <c:v>1074</c:v>
                </c:pt>
                <c:pt idx="1074">
                  <c:v>1075</c:v>
                </c:pt>
                <c:pt idx="1075">
                  <c:v>1076</c:v>
                </c:pt>
                <c:pt idx="1076">
                  <c:v>1077</c:v>
                </c:pt>
                <c:pt idx="1077">
                  <c:v>1078</c:v>
                </c:pt>
                <c:pt idx="1078">
                  <c:v>1079</c:v>
                </c:pt>
                <c:pt idx="1079">
                  <c:v>1080</c:v>
                </c:pt>
                <c:pt idx="1080">
                  <c:v>1081</c:v>
                </c:pt>
                <c:pt idx="1081">
                  <c:v>1082</c:v>
                </c:pt>
                <c:pt idx="1082">
                  <c:v>1083</c:v>
                </c:pt>
                <c:pt idx="1083">
                  <c:v>1084</c:v>
                </c:pt>
                <c:pt idx="1084">
                  <c:v>1085</c:v>
                </c:pt>
                <c:pt idx="1085">
                  <c:v>1086</c:v>
                </c:pt>
                <c:pt idx="1086">
                  <c:v>1087</c:v>
                </c:pt>
                <c:pt idx="1087">
                  <c:v>1088</c:v>
                </c:pt>
                <c:pt idx="1088">
                  <c:v>1089</c:v>
                </c:pt>
                <c:pt idx="1089">
                  <c:v>1090</c:v>
                </c:pt>
                <c:pt idx="1090">
                  <c:v>1091</c:v>
                </c:pt>
                <c:pt idx="1091">
                  <c:v>1092</c:v>
                </c:pt>
                <c:pt idx="1092">
                  <c:v>1093</c:v>
                </c:pt>
                <c:pt idx="1093">
                  <c:v>1094</c:v>
                </c:pt>
                <c:pt idx="1094">
                  <c:v>1095</c:v>
                </c:pt>
                <c:pt idx="1095">
                  <c:v>1096</c:v>
                </c:pt>
                <c:pt idx="1096">
                  <c:v>1097</c:v>
                </c:pt>
                <c:pt idx="1097">
                  <c:v>1098</c:v>
                </c:pt>
                <c:pt idx="1098">
                  <c:v>1099</c:v>
                </c:pt>
                <c:pt idx="1099">
                  <c:v>1100</c:v>
                </c:pt>
                <c:pt idx="1100">
                  <c:v>1101</c:v>
                </c:pt>
                <c:pt idx="1101">
                  <c:v>1102</c:v>
                </c:pt>
                <c:pt idx="1102">
                  <c:v>1103</c:v>
                </c:pt>
                <c:pt idx="1103">
                  <c:v>1104</c:v>
                </c:pt>
                <c:pt idx="1104">
                  <c:v>1105</c:v>
                </c:pt>
                <c:pt idx="1105">
                  <c:v>1106</c:v>
                </c:pt>
                <c:pt idx="1106">
                  <c:v>1107</c:v>
                </c:pt>
                <c:pt idx="1107">
                  <c:v>1108</c:v>
                </c:pt>
                <c:pt idx="1108">
                  <c:v>1109</c:v>
                </c:pt>
                <c:pt idx="1109">
                  <c:v>1110</c:v>
                </c:pt>
                <c:pt idx="1110">
                  <c:v>1111</c:v>
                </c:pt>
                <c:pt idx="1111">
                  <c:v>1112</c:v>
                </c:pt>
                <c:pt idx="1112">
                  <c:v>1113</c:v>
                </c:pt>
                <c:pt idx="1113">
                  <c:v>1114</c:v>
                </c:pt>
                <c:pt idx="1114">
                  <c:v>1115</c:v>
                </c:pt>
                <c:pt idx="1115">
                  <c:v>1116</c:v>
                </c:pt>
                <c:pt idx="1116">
                  <c:v>1117</c:v>
                </c:pt>
                <c:pt idx="1117">
                  <c:v>1118</c:v>
                </c:pt>
                <c:pt idx="1118">
                  <c:v>1119</c:v>
                </c:pt>
                <c:pt idx="1119">
                  <c:v>1120</c:v>
                </c:pt>
                <c:pt idx="1120">
                  <c:v>1121</c:v>
                </c:pt>
                <c:pt idx="1121">
                  <c:v>1122</c:v>
                </c:pt>
                <c:pt idx="1122">
                  <c:v>1123</c:v>
                </c:pt>
                <c:pt idx="1123">
                  <c:v>1124</c:v>
                </c:pt>
                <c:pt idx="1124">
                  <c:v>1125</c:v>
                </c:pt>
                <c:pt idx="1125">
                  <c:v>1126</c:v>
                </c:pt>
                <c:pt idx="1126">
                  <c:v>1127</c:v>
                </c:pt>
                <c:pt idx="1127">
                  <c:v>1128</c:v>
                </c:pt>
                <c:pt idx="1128">
                  <c:v>1129</c:v>
                </c:pt>
                <c:pt idx="1129">
                  <c:v>1130</c:v>
                </c:pt>
                <c:pt idx="1130">
                  <c:v>1131</c:v>
                </c:pt>
                <c:pt idx="1131">
                  <c:v>1132</c:v>
                </c:pt>
                <c:pt idx="1132">
                  <c:v>1133</c:v>
                </c:pt>
                <c:pt idx="1133">
                  <c:v>1134</c:v>
                </c:pt>
                <c:pt idx="1134">
                  <c:v>1135</c:v>
                </c:pt>
                <c:pt idx="1135">
                  <c:v>1136</c:v>
                </c:pt>
                <c:pt idx="1136">
                  <c:v>1137</c:v>
                </c:pt>
                <c:pt idx="1137">
                  <c:v>1138</c:v>
                </c:pt>
                <c:pt idx="1138">
                  <c:v>1139</c:v>
                </c:pt>
                <c:pt idx="1139">
                  <c:v>1140</c:v>
                </c:pt>
                <c:pt idx="1140">
                  <c:v>1141</c:v>
                </c:pt>
                <c:pt idx="1141">
                  <c:v>1142</c:v>
                </c:pt>
                <c:pt idx="1142">
                  <c:v>1143</c:v>
                </c:pt>
                <c:pt idx="1143">
                  <c:v>1144</c:v>
                </c:pt>
                <c:pt idx="1144">
                  <c:v>1145</c:v>
                </c:pt>
                <c:pt idx="1145">
                  <c:v>1146</c:v>
                </c:pt>
                <c:pt idx="1146">
                  <c:v>1147</c:v>
                </c:pt>
                <c:pt idx="1147">
                  <c:v>1148</c:v>
                </c:pt>
                <c:pt idx="1148">
                  <c:v>1149</c:v>
                </c:pt>
                <c:pt idx="1149">
                  <c:v>1150</c:v>
                </c:pt>
                <c:pt idx="1150">
                  <c:v>1151</c:v>
                </c:pt>
                <c:pt idx="1151">
                  <c:v>1152</c:v>
                </c:pt>
                <c:pt idx="1152">
                  <c:v>1153</c:v>
                </c:pt>
                <c:pt idx="1153">
                  <c:v>1154</c:v>
                </c:pt>
                <c:pt idx="1154">
                  <c:v>1155</c:v>
                </c:pt>
                <c:pt idx="1155">
                  <c:v>1156</c:v>
                </c:pt>
                <c:pt idx="1156">
                  <c:v>1157</c:v>
                </c:pt>
                <c:pt idx="1157">
                  <c:v>1158</c:v>
                </c:pt>
                <c:pt idx="1158">
                  <c:v>1159</c:v>
                </c:pt>
                <c:pt idx="1159">
                  <c:v>1160</c:v>
                </c:pt>
                <c:pt idx="1160">
                  <c:v>1161</c:v>
                </c:pt>
                <c:pt idx="1161">
                  <c:v>1162</c:v>
                </c:pt>
                <c:pt idx="1162">
                  <c:v>1163</c:v>
                </c:pt>
                <c:pt idx="1163">
                  <c:v>1164</c:v>
                </c:pt>
                <c:pt idx="1164">
                  <c:v>1165</c:v>
                </c:pt>
                <c:pt idx="1165">
                  <c:v>1166</c:v>
                </c:pt>
                <c:pt idx="1166">
                  <c:v>1167</c:v>
                </c:pt>
                <c:pt idx="1167">
                  <c:v>1168</c:v>
                </c:pt>
                <c:pt idx="1168">
                  <c:v>1169</c:v>
                </c:pt>
                <c:pt idx="1169">
                  <c:v>1170</c:v>
                </c:pt>
                <c:pt idx="1170">
                  <c:v>1171</c:v>
                </c:pt>
                <c:pt idx="1171">
                  <c:v>1172</c:v>
                </c:pt>
                <c:pt idx="1172">
                  <c:v>1173</c:v>
                </c:pt>
                <c:pt idx="1173">
                  <c:v>1174</c:v>
                </c:pt>
                <c:pt idx="1174">
                  <c:v>1175</c:v>
                </c:pt>
                <c:pt idx="1175">
                  <c:v>1176</c:v>
                </c:pt>
                <c:pt idx="1176">
                  <c:v>1177</c:v>
                </c:pt>
                <c:pt idx="1177">
                  <c:v>1178</c:v>
                </c:pt>
                <c:pt idx="1178">
                  <c:v>1179</c:v>
                </c:pt>
                <c:pt idx="1179">
                  <c:v>1180</c:v>
                </c:pt>
                <c:pt idx="1180">
                  <c:v>1181</c:v>
                </c:pt>
                <c:pt idx="1181">
                  <c:v>1182</c:v>
                </c:pt>
                <c:pt idx="1182">
                  <c:v>1183</c:v>
                </c:pt>
                <c:pt idx="1183">
                  <c:v>1184</c:v>
                </c:pt>
                <c:pt idx="1184">
                  <c:v>1185</c:v>
                </c:pt>
                <c:pt idx="1185">
                  <c:v>1186</c:v>
                </c:pt>
                <c:pt idx="1186">
                  <c:v>1187</c:v>
                </c:pt>
                <c:pt idx="1187">
                  <c:v>1188</c:v>
                </c:pt>
                <c:pt idx="1188">
                  <c:v>1189</c:v>
                </c:pt>
                <c:pt idx="1189">
                  <c:v>1190</c:v>
                </c:pt>
                <c:pt idx="1190">
                  <c:v>1191</c:v>
                </c:pt>
                <c:pt idx="1191">
                  <c:v>1192</c:v>
                </c:pt>
                <c:pt idx="1192">
                  <c:v>1193</c:v>
                </c:pt>
                <c:pt idx="1193">
                  <c:v>1194</c:v>
                </c:pt>
                <c:pt idx="1194">
                  <c:v>1195</c:v>
                </c:pt>
                <c:pt idx="1195">
                  <c:v>1196</c:v>
                </c:pt>
                <c:pt idx="1196">
                  <c:v>1197</c:v>
                </c:pt>
                <c:pt idx="1197">
                  <c:v>1198</c:v>
                </c:pt>
                <c:pt idx="1198">
                  <c:v>1199</c:v>
                </c:pt>
                <c:pt idx="1199">
                  <c:v>1200</c:v>
                </c:pt>
                <c:pt idx="1200">
                  <c:v>1201</c:v>
                </c:pt>
                <c:pt idx="1201">
                  <c:v>1202</c:v>
                </c:pt>
                <c:pt idx="1202">
                  <c:v>1203</c:v>
                </c:pt>
                <c:pt idx="1203">
                  <c:v>1204</c:v>
                </c:pt>
                <c:pt idx="1204">
                  <c:v>1205</c:v>
                </c:pt>
                <c:pt idx="1205">
                  <c:v>1206</c:v>
                </c:pt>
                <c:pt idx="1206">
                  <c:v>1207</c:v>
                </c:pt>
                <c:pt idx="1207">
                  <c:v>1208</c:v>
                </c:pt>
                <c:pt idx="1208">
                  <c:v>1209</c:v>
                </c:pt>
                <c:pt idx="1209">
                  <c:v>1210</c:v>
                </c:pt>
                <c:pt idx="1210">
                  <c:v>1211</c:v>
                </c:pt>
                <c:pt idx="1211">
                  <c:v>1212</c:v>
                </c:pt>
                <c:pt idx="1212">
                  <c:v>1213</c:v>
                </c:pt>
                <c:pt idx="1213">
                  <c:v>1214</c:v>
                </c:pt>
                <c:pt idx="1214">
                  <c:v>1215</c:v>
                </c:pt>
                <c:pt idx="1215">
                  <c:v>1216</c:v>
                </c:pt>
                <c:pt idx="1216">
                  <c:v>1217</c:v>
                </c:pt>
                <c:pt idx="1217">
                  <c:v>1218</c:v>
                </c:pt>
                <c:pt idx="1218">
                  <c:v>1219</c:v>
                </c:pt>
                <c:pt idx="1219">
                  <c:v>1220</c:v>
                </c:pt>
                <c:pt idx="1220">
                  <c:v>1221</c:v>
                </c:pt>
                <c:pt idx="1221">
                  <c:v>1222</c:v>
                </c:pt>
                <c:pt idx="1222">
                  <c:v>1223</c:v>
                </c:pt>
                <c:pt idx="1223">
                  <c:v>1224</c:v>
                </c:pt>
                <c:pt idx="1224">
                  <c:v>1225</c:v>
                </c:pt>
                <c:pt idx="1225">
                  <c:v>1226</c:v>
                </c:pt>
                <c:pt idx="1226">
                  <c:v>1227</c:v>
                </c:pt>
                <c:pt idx="1227">
                  <c:v>1228</c:v>
                </c:pt>
                <c:pt idx="1228">
                  <c:v>1229</c:v>
                </c:pt>
                <c:pt idx="1229">
                  <c:v>1230</c:v>
                </c:pt>
                <c:pt idx="1230">
                  <c:v>1231</c:v>
                </c:pt>
                <c:pt idx="1231">
                  <c:v>1232</c:v>
                </c:pt>
                <c:pt idx="1232">
                  <c:v>1233</c:v>
                </c:pt>
                <c:pt idx="1233">
                  <c:v>1234</c:v>
                </c:pt>
                <c:pt idx="1234">
                  <c:v>1235</c:v>
                </c:pt>
                <c:pt idx="1235">
                  <c:v>1236</c:v>
                </c:pt>
                <c:pt idx="1236">
                  <c:v>1237</c:v>
                </c:pt>
                <c:pt idx="1237">
                  <c:v>1238</c:v>
                </c:pt>
                <c:pt idx="1238">
                  <c:v>1239</c:v>
                </c:pt>
                <c:pt idx="1239">
                  <c:v>1240</c:v>
                </c:pt>
                <c:pt idx="1240">
                  <c:v>1241</c:v>
                </c:pt>
                <c:pt idx="1241">
                  <c:v>1242</c:v>
                </c:pt>
                <c:pt idx="1242">
                  <c:v>1243</c:v>
                </c:pt>
                <c:pt idx="1243">
                  <c:v>1244</c:v>
                </c:pt>
                <c:pt idx="1244">
                  <c:v>1245</c:v>
                </c:pt>
                <c:pt idx="1245">
                  <c:v>1246</c:v>
                </c:pt>
                <c:pt idx="1246">
                  <c:v>1247</c:v>
                </c:pt>
                <c:pt idx="1247">
                  <c:v>1248</c:v>
                </c:pt>
                <c:pt idx="1248">
                  <c:v>1249</c:v>
                </c:pt>
                <c:pt idx="1249">
                  <c:v>1250</c:v>
                </c:pt>
                <c:pt idx="1250">
                  <c:v>1251</c:v>
                </c:pt>
                <c:pt idx="1251">
                  <c:v>1252</c:v>
                </c:pt>
                <c:pt idx="1252">
                  <c:v>1253</c:v>
                </c:pt>
                <c:pt idx="1253">
                  <c:v>1254</c:v>
                </c:pt>
                <c:pt idx="1254">
                  <c:v>1255</c:v>
                </c:pt>
                <c:pt idx="1255">
                  <c:v>1256</c:v>
                </c:pt>
                <c:pt idx="1256">
                  <c:v>1257</c:v>
                </c:pt>
                <c:pt idx="1257">
                  <c:v>1258</c:v>
                </c:pt>
                <c:pt idx="1258">
                  <c:v>1259</c:v>
                </c:pt>
                <c:pt idx="1259">
                  <c:v>1260</c:v>
                </c:pt>
                <c:pt idx="1260">
                  <c:v>1261</c:v>
                </c:pt>
                <c:pt idx="1261">
                  <c:v>1262</c:v>
                </c:pt>
                <c:pt idx="1262">
                  <c:v>1263</c:v>
                </c:pt>
                <c:pt idx="1263">
                  <c:v>1264</c:v>
                </c:pt>
                <c:pt idx="1264">
                  <c:v>1265</c:v>
                </c:pt>
                <c:pt idx="1265">
                  <c:v>1266</c:v>
                </c:pt>
                <c:pt idx="1266">
                  <c:v>1267</c:v>
                </c:pt>
                <c:pt idx="1267">
                  <c:v>1268</c:v>
                </c:pt>
                <c:pt idx="1268">
                  <c:v>1269</c:v>
                </c:pt>
                <c:pt idx="1269">
                  <c:v>1270</c:v>
                </c:pt>
                <c:pt idx="1270">
                  <c:v>1271</c:v>
                </c:pt>
                <c:pt idx="1271">
                  <c:v>1272</c:v>
                </c:pt>
                <c:pt idx="1272">
                  <c:v>1273</c:v>
                </c:pt>
                <c:pt idx="1273">
                  <c:v>1274</c:v>
                </c:pt>
                <c:pt idx="1274">
                  <c:v>1275</c:v>
                </c:pt>
                <c:pt idx="1275">
                  <c:v>1276</c:v>
                </c:pt>
                <c:pt idx="1276">
                  <c:v>1277</c:v>
                </c:pt>
                <c:pt idx="1277">
                  <c:v>1278</c:v>
                </c:pt>
                <c:pt idx="1278">
                  <c:v>1279</c:v>
                </c:pt>
                <c:pt idx="1279">
                  <c:v>1280</c:v>
                </c:pt>
                <c:pt idx="1280">
                  <c:v>1281</c:v>
                </c:pt>
                <c:pt idx="1281">
                  <c:v>1282</c:v>
                </c:pt>
                <c:pt idx="1282">
                  <c:v>1283</c:v>
                </c:pt>
                <c:pt idx="1283">
                  <c:v>1284</c:v>
                </c:pt>
                <c:pt idx="1284">
                  <c:v>1285</c:v>
                </c:pt>
                <c:pt idx="1285">
                  <c:v>1286</c:v>
                </c:pt>
                <c:pt idx="1286">
                  <c:v>1287</c:v>
                </c:pt>
                <c:pt idx="1287">
                  <c:v>1288</c:v>
                </c:pt>
                <c:pt idx="1288">
                  <c:v>1289</c:v>
                </c:pt>
                <c:pt idx="1289">
                  <c:v>1290</c:v>
                </c:pt>
                <c:pt idx="1290">
                  <c:v>1291</c:v>
                </c:pt>
                <c:pt idx="1291">
                  <c:v>1292</c:v>
                </c:pt>
                <c:pt idx="1292">
                  <c:v>1293</c:v>
                </c:pt>
                <c:pt idx="1293">
                  <c:v>1294</c:v>
                </c:pt>
                <c:pt idx="1294">
                  <c:v>1295</c:v>
                </c:pt>
                <c:pt idx="1295">
                  <c:v>1296</c:v>
                </c:pt>
                <c:pt idx="1296">
                  <c:v>1297</c:v>
                </c:pt>
                <c:pt idx="1297">
                  <c:v>1298</c:v>
                </c:pt>
                <c:pt idx="1298">
                  <c:v>1299</c:v>
                </c:pt>
                <c:pt idx="1299">
                  <c:v>1300</c:v>
                </c:pt>
                <c:pt idx="1300">
                  <c:v>1301</c:v>
                </c:pt>
                <c:pt idx="1301">
                  <c:v>1302</c:v>
                </c:pt>
                <c:pt idx="1302">
                  <c:v>1303</c:v>
                </c:pt>
                <c:pt idx="1303">
                  <c:v>1304</c:v>
                </c:pt>
                <c:pt idx="1304">
                  <c:v>1305</c:v>
                </c:pt>
                <c:pt idx="1305">
                  <c:v>1306</c:v>
                </c:pt>
                <c:pt idx="1306">
                  <c:v>1307</c:v>
                </c:pt>
                <c:pt idx="1307">
                  <c:v>1308</c:v>
                </c:pt>
                <c:pt idx="1308">
                  <c:v>1309</c:v>
                </c:pt>
                <c:pt idx="1309">
                  <c:v>1310</c:v>
                </c:pt>
                <c:pt idx="1310">
                  <c:v>1311</c:v>
                </c:pt>
                <c:pt idx="1311">
                  <c:v>1312</c:v>
                </c:pt>
                <c:pt idx="1312">
                  <c:v>1313</c:v>
                </c:pt>
                <c:pt idx="1313">
                  <c:v>1314</c:v>
                </c:pt>
                <c:pt idx="1314">
                  <c:v>1315</c:v>
                </c:pt>
                <c:pt idx="1315">
                  <c:v>1316</c:v>
                </c:pt>
                <c:pt idx="1316">
                  <c:v>1317</c:v>
                </c:pt>
                <c:pt idx="1317">
                  <c:v>1318</c:v>
                </c:pt>
                <c:pt idx="1318">
                  <c:v>1319</c:v>
                </c:pt>
                <c:pt idx="1319">
                  <c:v>1320</c:v>
                </c:pt>
                <c:pt idx="1320">
                  <c:v>1321</c:v>
                </c:pt>
                <c:pt idx="1321">
                  <c:v>1322</c:v>
                </c:pt>
                <c:pt idx="1322">
                  <c:v>1323</c:v>
                </c:pt>
                <c:pt idx="1323">
                  <c:v>1324</c:v>
                </c:pt>
                <c:pt idx="1324">
                  <c:v>1325</c:v>
                </c:pt>
                <c:pt idx="1325">
                  <c:v>1326</c:v>
                </c:pt>
                <c:pt idx="1326">
                  <c:v>1327</c:v>
                </c:pt>
                <c:pt idx="1327">
                  <c:v>1328</c:v>
                </c:pt>
                <c:pt idx="1328">
                  <c:v>1329</c:v>
                </c:pt>
                <c:pt idx="1329">
                  <c:v>1330</c:v>
                </c:pt>
                <c:pt idx="1330">
                  <c:v>1331</c:v>
                </c:pt>
                <c:pt idx="1331">
                  <c:v>1332</c:v>
                </c:pt>
                <c:pt idx="1332">
                  <c:v>1333</c:v>
                </c:pt>
                <c:pt idx="1333">
                  <c:v>1334</c:v>
                </c:pt>
                <c:pt idx="1334">
                  <c:v>1335</c:v>
                </c:pt>
                <c:pt idx="1335">
                  <c:v>1336</c:v>
                </c:pt>
                <c:pt idx="1336">
                  <c:v>1337</c:v>
                </c:pt>
                <c:pt idx="1337">
                  <c:v>1338</c:v>
                </c:pt>
                <c:pt idx="1338">
                  <c:v>1339</c:v>
                </c:pt>
                <c:pt idx="1339">
                  <c:v>1340</c:v>
                </c:pt>
                <c:pt idx="1340">
                  <c:v>1341</c:v>
                </c:pt>
                <c:pt idx="1341">
                  <c:v>1342</c:v>
                </c:pt>
                <c:pt idx="1342">
                  <c:v>1343</c:v>
                </c:pt>
                <c:pt idx="1343">
                  <c:v>1344</c:v>
                </c:pt>
                <c:pt idx="1344">
                  <c:v>1345</c:v>
                </c:pt>
                <c:pt idx="1345">
                  <c:v>1346</c:v>
                </c:pt>
                <c:pt idx="1346">
                  <c:v>1347</c:v>
                </c:pt>
                <c:pt idx="1347">
                  <c:v>1348</c:v>
                </c:pt>
                <c:pt idx="1348">
                  <c:v>1349</c:v>
                </c:pt>
                <c:pt idx="1349">
                  <c:v>1350</c:v>
                </c:pt>
                <c:pt idx="1350">
                  <c:v>1351</c:v>
                </c:pt>
                <c:pt idx="1351">
                  <c:v>1352</c:v>
                </c:pt>
                <c:pt idx="1352">
                  <c:v>1353</c:v>
                </c:pt>
                <c:pt idx="1353">
                  <c:v>1354</c:v>
                </c:pt>
                <c:pt idx="1354">
                  <c:v>1355</c:v>
                </c:pt>
                <c:pt idx="1355">
                  <c:v>1356</c:v>
                </c:pt>
                <c:pt idx="1356">
                  <c:v>1357</c:v>
                </c:pt>
                <c:pt idx="1357">
                  <c:v>1358</c:v>
                </c:pt>
                <c:pt idx="1358">
                  <c:v>1359</c:v>
                </c:pt>
                <c:pt idx="1359">
                  <c:v>1360</c:v>
                </c:pt>
                <c:pt idx="1360">
                  <c:v>1361</c:v>
                </c:pt>
                <c:pt idx="1361">
                  <c:v>1362</c:v>
                </c:pt>
                <c:pt idx="1362">
                  <c:v>1363</c:v>
                </c:pt>
                <c:pt idx="1363">
                  <c:v>1364</c:v>
                </c:pt>
                <c:pt idx="1364">
                  <c:v>1365</c:v>
                </c:pt>
                <c:pt idx="1365">
                  <c:v>1366</c:v>
                </c:pt>
                <c:pt idx="1366">
                  <c:v>1367</c:v>
                </c:pt>
                <c:pt idx="1367">
                  <c:v>1368</c:v>
                </c:pt>
                <c:pt idx="1368">
                  <c:v>1369</c:v>
                </c:pt>
                <c:pt idx="1369">
                  <c:v>1370</c:v>
                </c:pt>
                <c:pt idx="1370">
                  <c:v>1371</c:v>
                </c:pt>
                <c:pt idx="1371">
                  <c:v>1372</c:v>
                </c:pt>
                <c:pt idx="1372">
                  <c:v>1373</c:v>
                </c:pt>
                <c:pt idx="1373">
                  <c:v>1374</c:v>
                </c:pt>
                <c:pt idx="1374">
                  <c:v>1375</c:v>
                </c:pt>
                <c:pt idx="1375">
                  <c:v>1376</c:v>
                </c:pt>
                <c:pt idx="1376">
                  <c:v>1377</c:v>
                </c:pt>
                <c:pt idx="1377">
                  <c:v>1378</c:v>
                </c:pt>
                <c:pt idx="1378">
                  <c:v>1379</c:v>
                </c:pt>
                <c:pt idx="1379">
                  <c:v>1380</c:v>
                </c:pt>
                <c:pt idx="1380">
                  <c:v>1381</c:v>
                </c:pt>
                <c:pt idx="1381">
                  <c:v>1382</c:v>
                </c:pt>
                <c:pt idx="1382">
                  <c:v>1383</c:v>
                </c:pt>
                <c:pt idx="1383">
                  <c:v>1384</c:v>
                </c:pt>
                <c:pt idx="1384">
                  <c:v>1385</c:v>
                </c:pt>
                <c:pt idx="1385">
                  <c:v>1386</c:v>
                </c:pt>
                <c:pt idx="1386">
                  <c:v>1387</c:v>
                </c:pt>
                <c:pt idx="1387">
                  <c:v>1388</c:v>
                </c:pt>
                <c:pt idx="1388">
                  <c:v>1389</c:v>
                </c:pt>
                <c:pt idx="1389">
                  <c:v>1390</c:v>
                </c:pt>
                <c:pt idx="1390">
                  <c:v>1391</c:v>
                </c:pt>
                <c:pt idx="1391">
                  <c:v>1392</c:v>
                </c:pt>
                <c:pt idx="1392">
                  <c:v>1393</c:v>
                </c:pt>
                <c:pt idx="1393">
                  <c:v>1394</c:v>
                </c:pt>
                <c:pt idx="1394">
                  <c:v>1395</c:v>
                </c:pt>
                <c:pt idx="1395">
                  <c:v>1396</c:v>
                </c:pt>
                <c:pt idx="1396">
                  <c:v>1397</c:v>
                </c:pt>
                <c:pt idx="1397">
                  <c:v>1398</c:v>
                </c:pt>
                <c:pt idx="1398">
                  <c:v>1399</c:v>
                </c:pt>
                <c:pt idx="1399">
                  <c:v>1400</c:v>
                </c:pt>
                <c:pt idx="1400">
                  <c:v>1401</c:v>
                </c:pt>
                <c:pt idx="1401">
                  <c:v>1402</c:v>
                </c:pt>
                <c:pt idx="1402">
                  <c:v>1403</c:v>
                </c:pt>
                <c:pt idx="1403">
                  <c:v>1404</c:v>
                </c:pt>
                <c:pt idx="1404">
                  <c:v>1405</c:v>
                </c:pt>
                <c:pt idx="1405">
                  <c:v>1406</c:v>
                </c:pt>
                <c:pt idx="1406">
                  <c:v>1407</c:v>
                </c:pt>
                <c:pt idx="1407">
                  <c:v>1408</c:v>
                </c:pt>
                <c:pt idx="1408">
                  <c:v>1409</c:v>
                </c:pt>
                <c:pt idx="1409">
                  <c:v>1410</c:v>
                </c:pt>
                <c:pt idx="1410">
                  <c:v>1411</c:v>
                </c:pt>
                <c:pt idx="1411">
                  <c:v>1412</c:v>
                </c:pt>
                <c:pt idx="1412">
                  <c:v>1413</c:v>
                </c:pt>
                <c:pt idx="1413">
                  <c:v>1414</c:v>
                </c:pt>
                <c:pt idx="1414">
                  <c:v>1415</c:v>
                </c:pt>
                <c:pt idx="1415">
                  <c:v>1416</c:v>
                </c:pt>
                <c:pt idx="1416">
                  <c:v>1417</c:v>
                </c:pt>
                <c:pt idx="1417">
                  <c:v>1418</c:v>
                </c:pt>
                <c:pt idx="1418">
                  <c:v>1419</c:v>
                </c:pt>
                <c:pt idx="1419">
                  <c:v>1420</c:v>
                </c:pt>
                <c:pt idx="1420">
                  <c:v>1421</c:v>
                </c:pt>
                <c:pt idx="1421">
                  <c:v>1422</c:v>
                </c:pt>
                <c:pt idx="1422">
                  <c:v>1423</c:v>
                </c:pt>
                <c:pt idx="1423">
                  <c:v>1424</c:v>
                </c:pt>
                <c:pt idx="1424">
                  <c:v>1425</c:v>
                </c:pt>
                <c:pt idx="1425">
                  <c:v>1426</c:v>
                </c:pt>
                <c:pt idx="1426">
                  <c:v>1427</c:v>
                </c:pt>
                <c:pt idx="1427">
                  <c:v>1428</c:v>
                </c:pt>
                <c:pt idx="1428">
                  <c:v>1429</c:v>
                </c:pt>
                <c:pt idx="1429">
                  <c:v>1430</c:v>
                </c:pt>
                <c:pt idx="1430">
                  <c:v>1431</c:v>
                </c:pt>
                <c:pt idx="1431">
                  <c:v>1432</c:v>
                </c:pt>
                <c:pt idx="1432">
                  <c:v>1433</c:v>
                </c:pt>
                <c:pt idx="1433">
                  <c:v>1434</c:v>
                </c:pt>
                <c:pt idx="1434">
                  <c:v>1435</c:v>
                </c:pt>
                <c:pt idx="1435">
                  <c:v>1436</c:v>
                </c:pt>
                <c:pt idx="1436">
                  <c:v>1437</c:v>
                </c:pt>
                <c:pt idx="1437">
                  <c:v>1438</c:v>
                </c:pt>
                <c:pt idx="1438">
                  <c:v>1439</c:v>
                </c:pt>
                <c:pt idx="1439">
                  <c:v>1440</c:v>
                </c:pt>
                <c:pt idx="1440">
                  <c:v>1441</c:v>
                </c:pt>
                <c:pt idx="1441">
                  <c:v>1442</c:v>
                </c:pt>
                <c:pt idx="1442">
                  <c:v>1443</c:v>
                </c:pt>
                <c:pt idx="1443">
                  <c:v>1444</c:v>
                </c:pt>
                <c:pt idx="1444">
                  <c:v>1445</c:v>
                </c:pt>
                <c:pt idx="1445">
                  <c:v>1446</c:v>
                </c:pt>
                <c:pt idx="1446">
                  <c:v>1447</c:v>
                </c:pt>
                <c:pt idx="1447">
                  <c:v>1448</c:v>
                </c:pt>
                <c:pt idx="1448">
                  <c:v>1449</c:v>
                </c:pt>
                <c:pt idx="1449">
                  <c:v>1450</c:v>
                </c:pt>
                <c:pt idx="1450">
                  <c:v>1451</c:v>
                </c:pt>
                <c:pt idx="1451">
                  <c:v>1452</c:v>
                </c:pt>
                <c:pt idx="1452">
                  <c:v>1453</c:v>
                </c:pt>
                <c:pt idx="1453">
                  <c:v>1454</c:v>
                </c:pt>
                <c:pt idx="1454">
                  <c:v>1455</c:v>
                </c:pt>
                <c:pt idx="1455">
                  <c:v>1456</c:v>
                </c:pt>
                <c:pt idx="1456">
                  <c:v>1457</c:v>
                </c:pt>
                <c:pt idx="1457">
                  <c:v>1458</c:v>
                </c:pt>
                <c:pt idx="1458">
                  <c:v>1459</c:v>
                </c:pt>
                <c:pt idx="1459">
                  <c:v>1460</c:v>
                </c:pt>
                <c:pt idx="1460">
                  <c:v>1461</c:v>
                </c:pt>
                <c:pt idx="1461">
                  <c:v>1462</c:v>
                </c:pt>
                <c:pt idx="1462">
                  <c:v>1463</c:v>
                </c:pt>
                <c:pt idx="1463">
                  <c:v>1464</c:v>
                </c:pt>
                <c:pt idx="1464">
                  <c:v>1465</c:v>
                </c:pt>
                <c:pt idx="1465">
                  <c:v>1466</c:v>
                </c:pt>
                <c:pt idx="1466">
                  <c:v>1467</c:v>
                </c:pt>
                <c:pt idx="1467">
                  <c:v>1468</c:v>
                </c:pt>
                <c:pt idx="1468">
                  <c:v>1469</c:v>
                </c:pt>
                <c:pt idx="1469">
                  <c:v>1470</c:v>
                </c:pt>
                <c:pt idx="1470">
                  <c:v>1471</c:v>
                </c:pt>
                <c:pt idx="1471">
                  <c:v>1472</c:v>
                </c:pt>
                <c:pt idx="1472">
                  <c:v>1473</c:v>
                </c:pt>
                <c:pt idx="1473">
                  <c:v>1474</c:v>
                </c:pt>
                <c:pt idx="1474">
                  <c:v>1475</c:v>
                </c:pt>
                <c:pt idx="1475">
                  <c:v>1476</c:v>
                </c:pt>
                <c:pt idx="1476">
                  <c:v>1477</c:v>
                </c:pt>
                <c:pt idx="1477">
                  <c:v>1478</c:v>
                </c:pt>
                <c:pt idx="1478">
                  <c:v>1479</c:v>
                </c:pt>
                <c:pt idx="1479">
                  <c:v>1480</c:v>
                </c:pt>
                <c:pt idx="1480">
                  <c:v>1481</c:v>
                </c:pt>
                <c:pt idx="1481">
                  <c:v>1482</c:v>
                </c:pt>
                <c:pt idx="1482">
                  <c:v>1483</c:v>
                </c:pt>
                <c:pt idx="1483">
                  <c:v>1484</c:v>
                </c:pt>
                <c:pt idx="1484">
                  <c:v>1485</c:v>
                </c:pt>
                <c:pt idx="1485">
                  <c:v>1486</c:v>
                </c:pt>
                <c:pt idx="1486">
                  <c:v>1487</c:v>
                </c:pt>
                <c:pt idx="1487">
                  <c:v>1488</c:v>
                </c:pt>
                <c:pt idx="1488">
                  <c:v>1489</c:v>
                </c:pt>
                <c:pt idx="1489">
                  <c:v>1490</c:v>
                </c:pt>
                <c:pt idx="1490">
                  <c:v>1491</c:v>
                </c:pt>
                <c:pt idx="1491">
                  <c:v>1492</c:v>
                </c:pt>
                <c:pt idx="1492">
                  <c:v>1493</c:v>
                </c:pt>
                <c:pt idx="1493">
                  <c:v>1494</c:v>
                </c:pt>
                <c:pt idx="1494">
                  <c:v>1495</c:v>
                </c:pt>
                <c:pt idx="1495">
                  <c:v>1496</c:v>
                </c:pt>
                <c:pt idx="1496">
                  <c:v>1497</c:v>
                </c:pt>
                <c:pt idx="1497">
                  <c:v>1498</c:v>
                </c:pt>
                <c:pt idx="1498">
                  <c:v>1499</c:v>
                </c:pt>
                <c:pt idx="1499">
                  <c:v>1500</c:v>
                </c:pt>
                <c:pt idx="1500">
                  <c:v>1501</c:v>
                </c:pt>
                <c:pt idx="1501">
                  <c:v>1502</c:v>
                </c:pt>
                <c:pt idx="1502">
                  <c:v>1503</c:v>
                </c:pt>
                <c:pt idx="1503">
                  <c:v>1504</c:v>
                </c:pt>
                <c:pt idx="1504">
                  <c:v>1505</c:v>
                </c:pt>
                <c:pt idx="1505">
                  <c:v>1506</c:v>
                </c:pt>
                <c:pt idx="1506">
                  <c:v>1507</c:v>
                </c:pt>
                <c:pt idx="1507">
                  <c:v>1508</c:v>
                </c:pt>
                <c:pt idx="1508">
                  <c:v>1509</c:v>
                </c:pt>
                <c:pt idx="1509">
                  <c:v>1510</c:v>
                </c:pt>
                <c:pt idx="1510">
                  <c:v>1511</c:v>
                </c:pt>
                <c:pt idx="1511">
                  <c:v>1512</c:v>
                </c:pt>
                <c:pt idx="1512">
                  <c:v>1513</c:v>
                </c:pt>
                <c:pt idx="1513">
                  <c:v>1514</c:v>
                </c:pt>
                <c:pt idx="1514">
                  <c:v>1515</c:v>
                </c:pt>
                <c:pt idx="1515">
                  <c:v>1516</c:v>
                </c:pt>
                <c:pt idx="1516">
                  <c:v>1517</c:v>
                </c:pt>
                <c:pt idx="1517">
                  <c:v>1518</c:v>
                </c:pt>
                <c:pt idx="1518">
                  <c:v>1519</c:v>
                </c:pt>
                <c:pt idx="1519">
                  <c:v>1520</c:v>
                </c:pt>
                <c:pt idx="1520">
                  <c:v>1521</c:v>
                </c:pt>
                <c:pt idx="1521">
                  <c:v>1522</c:v>
                </c:pt>
                <c:pt idx="1522">
                  <c:v>1523</c:v>
                </c:pt>
                <c:pt idx="1523">
                  <c:v>1524</c:v>
                </c:pt>
                <c:pt idx="1524">
                  <c:v>1525</c:v>
                </c:pt>
                <c:pt idx="1525">
                  <c:v>1526</c:v>
                </c:pt>
                <c:pt idx="1526">
                  <c:v>1527</c:v>
                </c:pt>
                <c:pt idx="1527">
                  <c:v>1528</c:v>
                </c:pt>
                <c:pt idx="1528">
                  <c:v>1529</c:v>
                </c:pt>
                <c:pt idx="1529">
                  <c:v>1530</c:v>
                </c:pt>
                <c:pt idx="1530">
                  <c:v>1531</c:v>
                </c:pt>
                <c:pt idx="1531">
                  <c:v>1532</c:v>
                </c:pt>
                <c:pt idx="1532">
                  <c:v>1533</c:v>
                </c:pt>
                <c:pt idx="1533">
                  <c:v>1534</c:v>
                </c:pt>
                <c:pt idx="1534">
                  <c:v>1535</c:v>
                </c:pt>
                <c:pt idx="1535">
                  <c:v>1536</c:v>
                </c:pt>
                <c:pt idx="1536">
                  <c:v>1537</c:v>
                </c:pt>
                <c:pt idx="1537">
                  <c:v>1538</c:v>
                </c:pt>
                <c:pt idx="1538">
                  <c:v>1539</c:v>
                </c:pt>
                <c:pt idx="1539">
                  <c:v>1540</c:v>
                </c:pt>
                <c:pt idx="1540">
                  <c:v>1541</c:v>
                </c:pt>
                <c:pt idx="1541">
                  <c:v>1542</c:v>
                </c:pt>
                <c:pt idx="1542">
                  <c:v>1543</c:v>
                </c:pt>
                <c:pt idx="1543">
                  <c:v>1544</c:v>
                </c:pt>
                <c:pt idx="1544">
                  <c:v>1545</c:v>
                </c:pt>
                <c:pt idx="1545">
                  <c:v>1546</c:v>
                </c:pt>
                <c:pt idx="1546">
                  <c:v>1547</c:v>
                </c:pt>
                <c:pt idx="1547">
                  <c:v>1548</c:v>
                </c:pt>
                <c:pt idx="1548">
                  <c:v>1549</c:v>
                </c:pt>
                <c:pt idx="1549">
                  <c:v>1550</c:v>
                </c:pt>
                <c:pt idx="1550">
                  <c:v>1551</c:v>
                </c:pt>
                <c:pt idx="1551">
                  <c:v>1552</c:v>
                </c:pt>
                <c:pt idx="1552">
                  <c:v>1553</c:v>
                </c:pt>
                <c:pt idx="1553">
                  <c:v>1554</c:v>
                </c:pt>
                <c:pt idx="1554">
                  <c:v>1555</c:v>
                </c:pt>
                <c:pt idx="1555">
                  <c:v>1556</c:v>
                </c:pt>
                <c:pt idx="1556">
                  <c:v>1557</c:v>
                </c:pt>
                <c:pt idx="1557">
                  <c:v>1558</c:v>
                </c:pt>
                <c:pt idx="1558">
                  <c:v>1559</c:v>
                </c:pt>
                <c:pt idx="1559">
                  <c:v>1560</c:v>
                </c:pt>
                <c:pt idx="1560">
                  <c:v>1561</c:v>
                </c:pt>
                <c:pt idx="1561">
                  <c:v>1562</c:v>
                </c:pt>
                <c:pt idx="1562">
                  <c:v>1563</c:v>
                </c:pt>
                <c:pt idx="1563">
                  <c:v>1564</c:v>
                </c:pt>
                <c:pt idx="1564">
                  <c:v>1565</c:v>
                </c:pt>
                <c:pt idx="1565">
                  <c:v>1566</c:v>
                </c:pt>
                <c:pt idx="1566">
                  <c:v>1567</c:v>
                </c:pt>
                <c:pt idx="1567">
                  <c:v>1568</c:v>
                </c:pt>
                <c:pt idx="1568">
                  <c:v>1569</c:v>
                </c:pt>
                <c:pt idx="1569">
                  <c:v>1570</c:v>
                </c:pt>
                <c:pt idx="1570">
                  <c:v>1571</c:v>
                </c:pt>
                <c:pt idx="1571">
                  <c:v>1572</c:v>
                </c:pt>
                <c:pt idx="1572">
                  <c:v>1573</c:v>
                </c:pt>
                <c:pt idx="1573">
                  <c:v>1574</c:v>
                </c:pt>
                <c:pt idx="1574">
                  <c:v>1575</c:v>
                </c:pt>
                <c:pt idx="1575">
                  <c:v>1576</c:v>
                </c:pt>
                <c:pt idx="1576">
                  <c:v>1577</c:v>
                </c:pt>
                <c:pt idx="1577">
                  <c:v>1578</c:v>
                </c:pt>
                <c:pt idx="1578">
                  <c:v>1579</c:v>
                </c:pt>
                <c:pt idx="1579">
                  <c:v>1580</c:v>
                </c:pt>
                <c:pt idx="1580">
                  <c:v>1581</c:v>
                </c:pt>
                <c:pt idx="1581">
                  <c:v>1582</c:v>
                </c:pt>
                <c:pt idx="1582">
                  <c:v>1583</c:v>
                </c:pt>
                <c:pt idx="1583">
                  <c:v>1584</c:v>
                </c:pt>
                <c:pt idx="1584">
                  <c:v>1585</c:v>
                </c:pt>
                <c:pt idx="1585">
                  <c:v>1586</c:v>
                </c:pt>
                <c:pt idx="1586">
                  <c:v>1587</c:v>
                </c:pt>
                <c:pt idx="1587">
                  <c:v>1588</c:v>
                </c:pt>
                <c:pt idx="1588">
                  <c:v>1589</c:v>
                </c:pt>
                <c:pt idx="1589">
                  <c:v>1590</c:v>
                </c:pt>
                <c:pt idx="1590">
                  <c:v>1591</c:v>
                </c:pt>
                <c:pt idx="1591">
                  <c:v>1592</c:v>
                </c:pt>
                <c:pt idx="1592">
                  <c:v>1593</c:v>
                </c:pt>
                <c:pt idx="1593">
                  <c:v>1594</c:v>
                </c:pt>
                <c:pt idx="1594">
                  <c:v>1595</c:v>
                </c:pt>
                <c:pt idx="1595">
                  <c:v>1596</c:v>
                </c:pt>
                <c:pt idx="1596">
                  <c:v>1597</c:v>
                </c:pt>
                <c:pt idx="1597">
                  <c:v>1598</c:v>
                </c:pt>
                <c:pt idx="1598">
                  <c:v>1599</c:v>
                </c:pt>
                <c:pt idx="1599">
                  <c:v>1600</c:v>
                </c:pt>
                <c:pt idx="1600">
                  <c:v>1601</c:v>
                </c:pt>
                <c:pt idx="1601">
                  <c:v>1602</c:v>
                </c:pt>
                <c:pt idx="1602">
                  <c:v>1603</c:v>
                </c:pt>
                <c:pt idx="1603">
                  <c:v>1604</c:v>
                </c:pt>
                <c:pt idx="1604">
                  <c:v>1605</c:v>
                </c:pt>
                <c:pt idx="1605">
                  <c:v>1606</c:v>
                </c:pt>
                <c:pt idx="1606">
                  <c:v>1607</c:v>
                </c:pt>
                <c:pt idx="1607">
                  <c:v>1608</c:v>
                </c:pt>
                <c:pt idx="1608">
                  <c:v>1609</c:v>
                </c:pt>
                <c:pt idx="1609">
                  <c:v>1610</c:v>
                </c:pt>
                <c:pt idx="1610">
                  <c:v>1611</c:v>
                </c:pt>
                <c:pt idx="1611">
                  <c:v>1612</c:v>
                </c:pt>
                <c:pt idx="1612">
                  <c:v>1613</c:v>
                </c:pt>
                <c:pt idx="1613">
                  <c:v>1614</c:v>
                </c:pt>
                <c:pt idx="1614">
                  <c:v>1615</c:v>
                </c:pt>
                <c:pt idx="1615">
                  <c:v>1616</c:v>
                </c:pt>
                <c:pt idx="1616">
                  <c:v>1617</c:v>
                </c:pt>
                <c:pt idx="1617">
                  <c:v>1618</c:v>
                </c:pt>
                <c:pt idx="1618">
                  <c:v>1619</c:v>
                </c:pt>
                <c:pt idx="1619">
                  <c:v>1620</c:v>
                </c:pt>
                <c:pt idx="1620">
                  <c:v>1621</c:v>
                </c:pt>
                <c:pt idx="1621">
                  <c:v>1622</c:v>
                </c:pt>
                <c:pt idx="1622">
                  <c:v>1623</c:v>
                </c:pt>
                <c:pt idx="1623">
                  <c:v>1624</c:v>
                </c:pt>
                <c:pt idx="1624">
                  <c:v>1625</c:v>
                </c:pt>
                <c:pt idx="1625">
                  <c:v>1626</c:v>
                </c:pt>
                <c:pt idx="1626">
                  <c:v>1627</c:v>
                </c:pt>
                <c:pt idx="1627">
                  <c:v>1628</c:v>
                </c:pt>
                <c:pt idx="1628">
                  <c:v>1629</c:v>
                </c:pt>
                <c:pt idx="1629">
                  <c:v>1630</c:v>
                </c:pt>
                <c:pt idx="1630">
                  <c:v>1631</c:v>
                </c:pt>
                <c:pt idx="1631">
                  <c:v>1632</c:v>
                </c:pt>
                <c:pt idx="1632">
                  <c:v>1633</c:v>
                </c:pt>
                <c:pt idx="1633">
                  <c:v>1634</c:v>
                </c:pt>
                <c:pt idx="1634">
                  <c:v>1635</c:v>
                </c:pt>
                <c:pt idx="1635">
                  <c:v>1636</c:v>
                </c:pt>
                <c:pt idx="1636">
                  <c:v>1637</c:v>
                </c:pt>
                <c:pt idx="1637">
                  <c:v>1638</c:v>
                </c:pt>
                <c:pt idx="1638">
                  <c:v>1639</c:v>
                </c:pt>
                <c:pt idx="1639">
                  <c:v>1640</c:v>
                </c:pt>
                <c:pt idx="1640">
                  <c:v>1641</c:v>
                </c:pt>
                <c:pt idx="1641">
                  <c:v>1642</c:v>
                </c:pt>
                <c:pt idx="1642">
                  <c:v>1643</c:v>
                </c:pt>
                <c:pt idx="1643">
                  <c:v>1644</c:v>
                </c:pt>
                <c:pt idx="1644">
                  <c:v>1645</c:v>
                </c:pt>
                <c:pt idx="1645">
                  <c:v>1646</c:v>
                </c:pt>
                <c:pt idx="1646">
                  <c:v>1647</c:v>
                </c:pt>
                <c:pt idx="1647">
                  <c:v>1648</c:v>
                </c:pt>
                <c:pt idx="1648">
                  <c:v>1649</c:v>
                </c:pt>
                <c:pt idx="1649">
                  <c:v>1650</c:v>
                </c:pt>
                <c:pt idx="1650">
                  <c:v>1651</c:v>
                </c:pt>
                <c:pt idx="1651">
                  <c:v>1652</c:v>
                </c:pt>
                <c:pt idx="1652">
                  <c:v>1653</c:v>
                </c:pt>
                <c:pt idx="1653">
                  <c:v>1654</c:v>
                </c:pt>
                <c:pt idx="1654">
                  <c:v>1655</c:v>
                </c:pt>
                <c:pt idx="1655">
                  <c:v>1656</c:v>
                </c:pt>
                <c:pt idx="1656">
                  <c:v>1657</c:v>
                </c:pt>
                <c:pt idx="1657">
                  <c:v>1658</c:v>
                </c:pt>
                <c:pt idx="1658">
                  <c:v>1659</c:v>
                </c:pt>
                <c:pt idx="1659">
                  <c:v>1660</c:v>
                </c:pt>
                <c:pt idx="1660">
                  <c:v>1661</c:v>
                </c:pt>
                <c:pt idx="1661">
                  <c:v>1662</c:v>
                </c:pt>
                <c:pt idx="1662">
                  <c:v>1663</c:v>
                </c:pt>
                <c:pt idx="1663">
                  <c:v>1664</c:v>
                </c:pt>
                <c:pt idx="1664">
                  <c:v>1665</c:v>
                </c:pt>
                <c:pt idx="1665">
                  <c:v>1666</c:v>
                </c:pt>
                <c:pt idx="1666">
                  <c:v>1667</c:v>
                </c:pt>
                <c:pt idx="1667">
                  <c:v>1668</c:v>
                </c:pt>
                <c:pt idx="1668">
                  <c:v>1669</c:v>
                </c:pt>
                <c:pt idx="1669">
                  <c:v>1670</c:v>
                </c:pt>
                <c:pt idx="1670">
                  <c:v>1671</c:v>
                </c:pt>
                <c:pt idx="1671">
                  <c:v>1672</c:v>
                </c:pt>
                <c:pt idx="1672">
                  <c:v>1673</c:v>
                </c:pt>
                <c:pt idx="1673">
                  <c:v>1674</c:v>
                </c:pt>
                <c:pt idx="1674">
                  <c:v>1675</c:v>
                </c:pt>
                <c:pt idx="1675">
                  <c:v>1676</c:v>
                </c:pt>
                <c:pt idx="1676">
                  <c:v>1677</c:v>
                </c:pt>
                <c:pt idx="1677">
                  <c:v>1678</c:v>
                </c:pt>
                <c:pt idx="1678">
                  <c:v>1679</c:v>
                </c:pt>
                <c:pt idx="1679">
                  <c:v>1680</c:v>
                </c:pt>
                <c:pt idx="1680">
                  <c:v>1681</c:v>
                </c:pt>
                <c:pt idx="1681">
                  <c:v>1682</c:v>
                </c:pt>
                <c:pt idx="1682">
                  <c:v>1683</c:v>
                </c:pt>
                <c:pt idx="1683">
                  <c:v>1684</c:v>
                </c:pt>
                <c:pt idx="1684">
                  <c:v>1685</c:v>
                </c:pt>
                <c:pt idx="1685">
                  <c:v>1686</c:v>
                </c:pt>
                <c:pt idx="1686">
                  <c:v>1687</c:v>
                </c:pt>
                <c:pt idx="1687">
                  <c:v>1688</c:v>
                </c:pt>
                <c:pt idx="1688">
                  <c:v>1689</c:v>
                </c:pt>
                <c:pt idx="1689">
                  <c:v>1690</c:v>
                </c:pt>
                <c:pt idx="1690">
                  <c:v>1691</c:v>
                </c:pt>
                <c:pt idx="1691">
                  <c:v>1692</c:v>
                </c:pt>
                <c:pt idx="1692">
                  <c:v>1693</c:v>
                </c:pt>
                <c:pt idx="1693">
                  <c:v>1694</c:v>
                </c:pt>
                <c:pt idx="1694">
                  <c:v>1695</c:v>
                </c:pt>
                <c:pt idx="1695">
                  <c:v>1696</c:v>
                </c:pt>
                <c:pt idx="1696">
                  <c:v>1697</c:v>
                </c:pt>
                <c:pt idx="1697">
                  <c:v>1698</c:v>
                </c:pt>
                <c:pt idx="1698">
                  <c:v>1699</c:v>
                </c:pt>
                <c:pt idx="1699">
                  <c:v>1700</c:v>
                </c:pt>
                <c:pt idx="1700">
                  <c:v>1701</c:v>
                </c:pt>
                <c:pt idx="1701">
                  <c:v>1702</c:v>
                </c:pt>
                <c:pt idx="1702">
                  <c:v>1703</c:v>
                </c:pt>
                <c:pt idx="1703">
                  <c:v>1704</c:v>
                </c:pt>
                <c:pt idx="1704">
                  <c:v>1705</c:v>
                </c:pt>
                <c:pt idx="1705">
                  <c:v>1706</c:v>
                </c:pt>
                <c:pt idx="1706">
                  <c:v>1707</c:v>
                </c:pt>
                <c:pt idx="1707">
                  <c:v>1708</c:v>
                </c:pt>
                <c:pt idx="1708">
                  <c:v>1709</c:v>
                </c:pt>
                <c:pt idx="1709">
                  <c:v>1710</c:v>
                </c:pt>
                <c:pt idx="1710">
                  <c:v>1711</c:v>
                </c:pt>
                <c:pt idx="1711">
                  <c:v>1712</c:v>
                </c:pt>
                <c:pt idx="1712">
                  <c:v>1713</c:v>
                </c:pt>
                <c:pt idx="1713">
                  <c:v>1714</c:v>
                </c:pt>
                <c:pt idx="1714">
                  <c:v>1715</c:v>
                </c:pt>
                <c:pt idx="1715">
                  <c:v>1716</c:v>
                </c:pt>
                <c:pt idx="1716">
                  <c:v>1717</c:v>
                </c:pt>
                <c:pt idx="1717">
                  <c:v>1718</c:v>
                </c:pt>
                <c:pt idx="1718">
                  <c:v>1719</c:v>
                </c:pt>
                <c:pt idx="1719">
                  <c:v>1720</c:v>
                </c:pt>
                <c:pt idx="1720">
                  <c:v>1721</c:v>
                </c:pt>
                <c:pt idx="1721">
                  <c:v>1722</c:v>
                </c:pt>
                <c:pt idx="1722">
                  <c:v>1723</c:v>
                </c:pt>
                <c:pt idx="1723">
                  <c:v>1724</c:v>
                </c:pt>
                <c:pt idx="1724">
                  <c:v>1725</c:v>
                </c:pt>
                <c:pt idx="1725">
                  <c:v>1726</c:v>
                </c:pt>
                <c:pt idx="1726">
                  <c:v>1727</c:v>
                </c:pt>
                <c:pt idx="1727">
                  <c:v>1728</c:v>
                </c:pt>
                <c:pt idx="1728">
                  <c:v>1729</c:v>
                </c:pt>
                <c:pt idx="1729">
                  <c:v>1730</c:v>
                </c:pt>
                <c:pt idx="1730">
                  <c:v>1731</c:v>
                </c:pt>
                <c:pt idx="1731">
                  <c:v>1732</c:v>
                </c:pt>
                <c:pt idx="1732">
                  <c:v>1733</c:v>
                </c:pt>
                <c:pt idx="1733">
                  <c:v>1734</c:v>
                </c:pt>
                <c:pt idx="1734">
                  <c:v>1735</c:v>
                </c:pt>
                <c:pt idx="1735">
                  <c:v>1736</c:v>
                </c:pt>
                <c:pt idx="1736">
                  <c:v>1737</c:v>
                </c:pt>
                <c:pt idx="1737">
                  <c:v>1738</c:v>
                </c:pt>
                <c:pt idx="1738">
                  <c:v>1739</c:v>
                </c:pt>
                <c:pt idx="1739">
                  <c:v>1740</c:v>
                </c:pt>
                <c:pt idx="1740">
                  <c:v>1741</c:v>
                </c:pt>
                <c:pt idx="1741">
                  <c:v>1742</c:v>
                </c:pt>
                <c:pt idx="1742">
                  <c:v>1743</c:v>
                </c:pt>
                <c:pt idx="1743">
                  <c:v>1744</c:v>
                </c:pt>
                <c:pt idx="1744">
                  <c:v>1745</c:v>
                </c:pt>
                <c:pt idx="1745">
                  <c:v>1746</c:v>
                </c:pt>
                <c:pt idx="1746">
                  <c:v>1747</c:v>
                </c:pt>
                <c:pt idx="1747">
                  <c:v>1748</c:v>
                </c:pt>
                <c:pt idx="1748">
                  <c:v>1749</c:v>
                </c:pt>
                <c:pt idx="1749">
                  <c:v>1750</c:v>
                </c:pt>
                <c:pt idx="1750">
                  <c:v>1751</c:v>
                </c:pt>
                <c:pt idx="1751">
                  <c:v>1752</c:v>
                </c:pt>
                <c:pt idx="1752">
                  <c:v>1753</c:v>
                </c:pt>
                <c:pt idx="1753">
                  <c:v>1754</c:v>
                </c:pt>
                <c:pt idx="1754">
                  <c:v>1755</c:v>
                </c:pt>
                <c:pt idx="1755">
                  <c:v>1756</c:v>
                </c:pt>
                <c:pt idx="1756">
                  <c:v>1757</c:v>
                </c:pt>
                <c:pt idx="1757">
                  <c:v>1758</c:v>
                </c:pt>
                <c:pt idx="1758">
                  <c:v>1759</c:v>
                </c:pt>
                <c:pt idx="1759">
                  <c:v>1760</c:v>
                </c:pt>
                <c:pt idx="1760">
                  <c:v>1761</c:v>
                </c:pt>
                <c:pt idx="1761">
                  <c:v>1762</c:v>
                </c:pt>
                <c:pt idx="1762">
                  <c:v>1763</c:v>
                </c:pt>
                <c:pt idx="1763">
                  <c:v>1764</c:v>
                </c:pt>
                <c:pt idx="1764">
                  <c:v>1765</c:v>
                </c:pt>
                <c:pt idx="1765">
                  <c:v>1766</c:v>
                </c:pt>
                <c:pt idx="1766">
                  <c:v>1767</c:v>
                </c:pt>
                <c:pt idx="1767">
                  <c:v>1768</c:v>
                </c:pt>
                <c:pt idx="1768">
                  <c:v>1769</c:v>
                </c:pt>
                <c:pt idx="1769">
                  <c:v>1770</c:v>
                </c:pt>
                <c:pt idx="1770">
                  <c:v>1771</c:v>
                </c:pt>
                <c:pt idx="1771">
                  <c:v>1772</c:v>
                </c:pt>
                <c:pt idx="1772">
                  <c:v>1773</c:v>
                </c:pt>
                <c:pt idx="1773">
                  <c:v>1774</c:v>
                </c:pt>
                <c:pt idx="1774">
                  <c:v>1775</c:v>
                </c:pt>
                <c:pt idx="1775">
                  <c:v>1776</c:v>
                </c:pt>
                <c:pt idx="1776">
                  <c:v>1777</c:v>
                </c:pt>
                <c:pt idx="1777">
                  <c:v>1778</c:v>
                </c:pt>
                <c:pt idx="1778">
                  <c:v>1779</c:v>
                </c:pt>
                <c:pt idx="1779">
                  <c:v>1780</c:v>
                </c:pt>
                <c:pt idx="1780">
                  <c:v>1781</c:v>
                </c:pt>
                <c:pt idx="1781">
                  <c:v>1782</c:v>
                </c:pt>
                <c:pt idx="1782">
                  <c:v>1783</c:v>
                </c:pt>
                <c:pt idx="1783">
                  <c:v>1784</c:v>
                </c:pt>
                <c:pt idx="1784">
                  <c:v>1785</c:v>
                </c:pt>
                <c:pt idx="1785">
                  <c:v>1786</c:v>
                </c:pt>
                <c:pt idx="1786">
                  <c:v>1787</c:v>
                </c:pt>
                <c:pt idx="1787">
                  <c:v>1788</c:v>
                </c:pt>
                <c:pt idx="1788">
                  <c:v>1789</c:v>
                </c:pt>
                <c:pt idx="1789">
                  <c:v>1790</c:v>
                </c:pt>
                <c:pt idx="1790">
                  <c:v>1791</c:v>
                </c:pt>
                <c:pt idx="1791">
                  <c:v>1792</c:v>
                </c:pt>
                <c:pt idx="1792">
                  <c:v>1793</c:v>
                </c:pt>
                <c:pt idx="1793">
                  <c:v>1794</c:v>
                </c:pt>
                <c:pt idx="1794">
                  <c:v>1795</c:v>
                </c:pt>
                <c:pt idx="1795">
                  <c:v>1796</c:v>
                </c:pt>
                <c:pt idx="1796">
                  <c:v>1797</c:v>
                </c:pt>
                <c:pt idx="1797">
                  <c:v>1798</c:v>
                </c:pt>
                <c:pt idx="1798">
                  <c:v>1799</c:v>
                </c:pt>
                <c:pt idx="1799">
                  <c:v>1800</c:v>
                </c:pt>
                <c:pt idx="1800">
                  <c:v>1801</c:v>
                </c:pt>
                <c:pt idx="1801">
                  <c:v>1802</c:v>
                </c:pt>
                <c:pt idx="1802">
                  <c:v>1803</c:v>
                </c:pt>
                <c:pt idx="1803">
                  <c:v>1804</c:v>
                </c:pt>
                <c:pt idx="1804">
                  <c:v>1805</c:v>
                </c:pt>
                <c:pt idx="1805">
                  <c:v>1806</c:v>
                </c:pt>
                <c:pt idx="1806">
                  <c:v>1807</c:v>
                </c:pt>
                <c:pt idx="1807">
                  <c:v>1808</c:v>
                </c:pt>
                <c:pt idx="1808">
                  <c:v>1809</c:v>
                </c:pt>
                <c:pt idx="1809">
                  <c:v>1810</c:v>
                </c:pt>
                <c:pt idx="1810">
                  <c:v>1811</c:v>
                </c:pt>
                <c:pt idx="1811">
                  <c:v>1812</c:v>
                </c:pt>
                <c:pt idx="1812">
                  <c:v>1813</c:v>
                </c:pt>
                <c:pt idx="1813">
                  <c:v>1814</c:v>
                </c:pt>
                <c:pt idx="1814">
                  <c:v>1815</c:v>
                </c:pt>
                <c:pt idx="1815">
                  <c:v>1816</c:v>
                </c:pt>
                <c:pt idx="1816">
                  <c:v>1817</c:v>
                </c:pt>
                <c:pt idx="1817">
                  <c:v>1818</c:v>
                </c:pt>
                <c:pt idx="1818">
                  <c:v>1819</c:v>
                </c:pt>
                <c:pt idx="1819">
                  <c:v>1820</c:v>
                </c:pt>
                <c:pt idx="1820">
                  <c:v>1821</c:v>
                </c:pt>
                <c:pt idx="1821">
                  <c:v>1822</c:v>
                </c:pt>
                <c:pt idx="1822">
                  <c:v>1823</c:v>
                </c:pt>
                <c:pt idx="1823">
                  <c:v>1824</c:v>
                </c:pt>
                <c:pt idx="1824">
                  <c:v>1825</c:v>
                </c:pt>
                <c:pt idx="1825">
                  <c:v>1826</c:v>
                </c:pt>
                <c:pt idx="1826">
                  <c:v>1827</c:v>
                </c:pt>
                <c:pt idx="1827">
                  <c:v>1828</c:v>
                </c:pt>
                <c:pt idx="1828">
                  <c:v>1829</c:v>
                </c:pt>
                <c:pt idx="1829">
                  <c:v>1830</c:v>
                </c:pt>
                <c:pt idx="1830">
                  <c:v>1831</c:v>
                </c:pt>
                <c:pt idx="1831">
                  <c:v>1832</c:v>
                </c:pt>
                <c:pt idx="1832">
                  <c:v>1833</c:v>
                </c:pt>
                <c:pt idx="1833">
                  <c:v>1834</c:v>
                </c:pt>
                <c:pt idx="1834">
                  <c:v>1835</c:v>
                </c:pt>
                <c:pt idx="1835">
                  <c:v>1836</c:v>
                </c:pt>
                <c:pt idx="1836">
                  <c:v>1837</c:v>
                </c:pt>
                <c:pt idx="1837">
                  <c:v>1838</c:v>
                </c:pt>
                <c:pt idx="1838">
                  <c:v>1839</c:v>
                </c:pt>
                <c:pt idx="1839">
                  <c:v>1840</c:v>
                </c:pt>
                <c:pt idx="1840">
                  <c:v>1841</c:v>
                </c:pt>
                <c:pt idx="1841">
                  <c:v>1842</c:v>
                </c:pt>
                <c:pt idx="1842">
                  <c:v>1843</c:v>
                </c:pt>
                <c:pt idx="1843">
                  <c:v>1844</c:v>
                </c:pt>
                <c:pt idx="1844">
                  <c:v>1845</c:v>
                </c:pt>
                <c:pt idx="1845">
                  <c:v>1846</c:v>
                </c:pt>
                <c:pt idx="1846">
                  <c:v>1847</c:v>
                </c:pt>
                <c:pt idx="1847">
                  <c:v>1848</c:v>
                </c:pt>
                <c:pt idx="1848">
                  <c:v>1849</c:v>
                </c:pt>
                <c:pt idx="1849">
                  <c:v>1850</c:v>
                </c:pt>
                <c:pt idx="1850">
                  <c:v>1851</c:v>
                </c:pt>
                <c:pt idx="1851">
                  <c:v>1852</c:v>
                </c:pt>
                <c:pt idx="1852">
                  <c:v>1853</c:v>
                </c:pt>
                <c:pt idx="1853">
                  <c:v>1854</c:v>
                </c:pt>
                <c:pt idx="1854">
                  <c:v>1855</c:v>
                </c:pt>
                <c:pt idx="1855">
                  <c:v>1856</c:v>
                </c:pt>
                <c:pt idx="1856">
                  <c:v>1857</c:v>
                </c:pt>
                <c:pt idx="1857">
                  <c:v>1858</c:v>
                </c:pt>
                <c:pt idx="1858">
                  <c:v>1859</c:v>
                </c:pt>
                <c:pt idx="1859">
                  <c:v>1860</c:v>
                </c:pt>
                <c:pt idx="1860">
                  <c:v>1861</c:v>
                </c:pt>
                <c:pt idx="1861">
                  <c:v>1862</c:v>
                </c:pt>
                <c:pt idx="1862">
                  <c:v>1863</c:v>
                </c:pt>
                <c:pt idx="1863">
                  <c:v>1864</c:v>
                </c:pt>
                <c:pt idx="1864">
                  <c:v>1865</c:v>
                </c:pt>
                <c:pt idx="1865">
                  <c:v>1866</c:v>
                </c:pt>
                <c:pt idx="1866">
                  <c:v>1867</c:v>
                </c:pt>
                <c:pt idx="1867">
                  <c:v>1868</c:v>
                </c:pt>
                <c:pt idx="1868">
                  <c:v>1869</c:v>
                </c:pt>
                <c:pt idx="1869">
                  <c:v>1870</c:v>
                </c:pt>
                <c:pt idx="1870">
                  <c:v>1871</c:v>
                </c:pt>
                <c:pt idx="1871">
                  <c:v>1872</c:v>
                </c:pt>
                <c:pt idx="1872">
                  <c:v>1873</c:v>
                </c:pt>
                <c:pt idx="1873">
                  <c:v>1874</c:v>
                </c:pt>
                <c:pt idx="1874">
                  <c:v>1875</c:v>
                </c:pt>
                <c:pt idx="1875">
                  <c:v>1876</c:v>
                </c:pt>
                <c:pt idx="1876">
                  <c:v>1877</c:v>
                </c:pt>
                <c:pt idx="1877">
                  <c:v>1878</c:v>
                </c:pt>
                <c:pt idx="1878">
                  <c:v>1879</c:v>
                </c:pt>
                <c:pt idx="1879">
                  <c:v>1880</c:v>
                </c:pt>
                <c:pt idx="1880">
                  <c:v>1881</c:v>
                </c:pt>
                <c:pt idx="1881">
                  <c:v>1882</c:v>
                </c:pt>
                <c:pt idx="1882">
                  <c:v>1883</c:v>
                </c:pt>
                <c:pt idx="1883">
                  <c:v>1884</c:v>
                </c:pt>
                <c:pt idx="1884">
                  <c:v>1885</c:v>
                </c:pt>
                <c:pt idx="1885">
                  <c:v>1886</c:v>
                </c:pt>
                <c:pt idx="1886">
                  <c:v>1887</c:v>
                </c:pt>
                <c:pt idx="1887">
                  <c:v>1888</c:v>
                </c:pt>
                <c:pt idx="1888">
                  <c:v>1889</c:v>
                </c:pt>
                <c:pt idx="1889">
                  <c:v>1890</c:v>
                </c:pt>
                <c:pt idx="1890">
                  <c:v>1891</c:v>
                </c:pt>
                <c:pt idx="1891">
                  <c:v>1892</c:v>
                </c:pt>
                <c:pt idx="1892">
                  <c:v>1893</c:v>
                </c:pt>
                <c:pt idx="1893">
                  <c:v>1894</c:v>
                </c:pt>
                <c:pt idx="1894">
                  <c:v>1895</c:v>
                </c:pt>
                <c:pt idx="1895">
                  <c:v>1896</c:v>
                </c:pt>
                <c:pt idx="1896">
                  <c:v>1897</c:v>
                </c:pt>
                <c:pt idx="1897">
                  <c:v>1898</c:v>
                </c:pt>
                <c:pt idx="1898">
                  <c:v>1899</c:v>
                </c:pt>
                <c:pt idx="1899">
                  <c:v>1900</c:v>
                </c:pt>
                <c:pt idx="1900">
                  <c:v>1901</c:v>
                </c:pt>
                <c:pt idx="1901">
                  <c:v>1902</c:v>
                </c:pt>
                <c:pt idx="1902">
                  <c:v>1903</c:v>
                </c:pt>
                <c:pt idx="1903">
                  <c:v>1904</c:v>
                </c:pt>
                <c:pt idx="1904">
                  <c:v>1905</c:v>
                </c:pt>
                <c:pt idx="1905">
                  <c:v>1906</c:v>
                </c:pt>
                <c:pt idx="1906">
                  <c:v>1907</c:v>
                </c:pt>
                <c:pt idx="1907">
                  <c:v>1908</c:v>
                </c:pt>
                <c:pt idx="1908">
                  <c:v>1909</c:v>
                </c:pt>
                <c:pt idx="1909">
                  <c:v>1910</c:v>
                </c:pt>
                <c:pt idx="1910">
                  <c:v>1911</c:v>
                </c:pt>
                <c:pt idx="1911">
                  <c:v>1912</c:v>
                </c:pt>
                <c:pt idx="1912">
                  <c:v>1913</c:v>
                </c:pt>
                <c:pt idx="1913">
                  <c:v>1914</c:v>
                </c:pt>
                <c:pt idx="1914">
                  <c:v>1915</c:v>
                </c:pt>
                <c:pt idx="1915">
                  <c:v>1916</c:v>
                </c:pt>
                <c:pt idx="1916">
                  <c:v>1917</c:v>
                </c:pt>
                <c:pt idx="1917">
                  <c:v>1918</c:v>
                </c:pt>
                <c:pt idx="1918">
                  <c:v>1919</c:v>
                </c:pt>
                <c:pt idx="1919">
                  <c:v>1920</c:v>
                </c:pt>
                <c:pt idx="1920">
                  <c:v>1921</c:v>
                </c:pt>
                <c:pt idx="1921">
                  <c:v>1922</c:v>
                </c:pt>
                <c:pt idx="1922">
                  <c:v>1923</c:v>
                </c:pt>
                <c:pt idx="1923">
                  <c:v>1924</c:v>
                </c:pt>
                <c:pt idx="1924">
                  <c:v>1925</c:v>
                </c:pt>
                <c:pt idx="1925">
                  <c:v>1926</c:v>
                </c:pt>
                <c:pt idx="1926">
                  <c:v>1927</c:v>
                </c:pt>
                <c:pt idx="1927">
                  <c:v>1928</c:v>
                </c:pt>
                <c:pt idx="1928">
                  <c:v>1929</c:v>
                </c:pt>
                <c:pt idx="1929">
                  <c:v>1930</c:v>
                </c:pt>
                <c:pt idx="1930">
                  <c:v>1931</c:v>
                </c:pt>
                <c:pt idx="1931">
                  <c:v>1932</c:v>
                </c:pt>
                <c:pt idx="1932">
                  <c:v>1933</c:v>
                </c:pt>
                <c:pt idx="1933">
                  <c:v>1934</c:v>
                </c:pt>
                <c:pt idx="1934">
                  <c:v>1935</c:v>
                </c:pt>
                <c:pt idx="1935">
                  <c:v>1936</c:v>
                </c:pt>
                <c:pt idx="1936">
                  <c:v>1937</c:v>
                </c:pt>
                <c:pt idx="1937">
                  <c:v>1938</c:v>
                </c:pt>
                <c:pt idx="1938">
                  <c:v>1939</c:v>
                </c:pt>
                <c:pt idx="1939">
                  <c:v>1940</c:v>
                </c:pt>
                <c:pt idx="1940">
                  <c:v>1941</c:v>
                </c:pt>
                <c:pt idx="1941">
                  <c:v>1942</c:v>
                </c:pt>
                <c:pt idx="1942">
                  <c:v>1943</c:v>
                </c:pt>
                <c:pt idx="1943">
                  <c:v>1944</c:v>
                </c:pt>
                <c:pt idx="1944">
                  <c:v>1945</c:v>
                </c:pt>
                <c:pt idx="1945">
                  <c:v>1946</c:v>
                </c:pt>
                <c:pt idx="1946">
                  <c:v>1947</c:v>
                </c:pt>
                <c:pt idx="1947">
                  <c:v>1948</c:v>
                </c:pt>
                <c:pt idx="1948">
                  <c:v>1949</c:v>
                </c:pt>
                <c:pt idx="1949">
                  <c:v>1950</c:v>
                </c:pt>
                <c:pt idx="1950">
                  <c:v>1951</c:v>
                </c:pt>
                <c:pt idx="1951">
                  <c:v>1952</c:v>
                </c:pt>
                <c:pt idx="1952">
                  <c:v>1953</c:v>
                </c:pt>
                <c:pt idx="1953">
                  <c:v>1954</c:v>
                </c:pt>
                <c:pt idx="1954">
                  <c:v>1955</c:v>
                </c:pt>
                <c:pt idx="1955">
                  <c:v>1956</c:v>
                </c:pt>
                <c:pt idx="1956">
                  <c:v>1957</c:v>
                </c:pt>
                <c:pt idx="1957">
                  <c:v>1958</c:v>
                </c:pt>
                <c:pt idx="1958">
                  <c:v>1959</c:v>
                </c:pt>
                <c:pt idx="1959">
                  <c:v>1960</c:v>
                </c:pt>
                <c:pt idx="1960">
                  <c:v>1961</c:v>
                </c:pt>
                <c:pt idx="1961">
                  <c:v>1962</c:v>
                </c:pt>
                <c:pt idx="1962">
                  <c:v>1963</c:v>
                </c:pt>
                <c:pt idx="1963">
                  <c:v>1964</c:v>
                </c:pt>
                <c:pt idx="1964">
                  <c:v>1965</c:v>
                </c:pt>
                <c:pt idx="1965">
                  <c:v>1966</c:v>
                </c:pt>
                <c:pt idx="1966">
                  <c:v>1967</c:v>
                </c:pt>
                <c:pt idx="1967">
                  <c:v>1968</c:v>
                </c:pt>
                <c:pt idx="1968">
                  <c:v>1969</c:v>
                </c:pt>
                <c:pt idx="1969">
                  <c:v>1970</c:v>
                </c:pt>
                <c:pt idx="1970">
                  <c:v>1971</c:v>
                </c:pt>
                <c:pt idx="1971">
                  <c:v>1972</c:v>
                </c:pt>
                <c:pt idx="1972">
                  <c:v>1973</c:v>
                </c:pt>
                <c:pt idx="1973">
                  <c:v>1974</c:v>
                </c:pt>
                <c:pt idx="1974">
                  <c:v>1975</c:v>
                </c:pt>
                <c:pt idx="1975">
                  <c:v>1976</c:v>
                </c:pt>
                <c:pt idx="1976">
                  <c:v>1977</c:v>
                </c:pt>
                <c:pt idx="1977">
                  <c:v>1978</c:v>
                </c:pt>
                <c:pt idx="1978">
                  <c:v>1979</c:v>
                </c:pt>
                <c:pt idx="1979">
                  <c:v>1980</c:v>
                </c:pt>
                <c:pt idx="1980">
                  <c:v>1981</c:v>
                </c:pt>
                <c:pt idx="1981">
                  <c:v>1982</c:v>
                </c:pt>
                <c:pt idx="1982">
                  <c:v>1983</c:v>
                </c:pt>
                <c:pt idx="1983">
                  <c:v>1984</c:v>
                </c:pt>
                <c:pt idx="1984">
                  <c:v>1985</c:v>
                </c:pt>
                <c:pt idx="1985">
                  <c:v>1986</c:v>
                </c:pt>
                <c:pt idx="1986">
                  <c:v>1987</c:v>
                </c:pt>
                <c:pt idx="1987">
                  <c:v>1988</c:v>
                </c:pt>
                <c:pt idx="1988">
                  <c:v>1989</c:v>
                </c:pt>
                <c:pt idx="1989">
                  <c:v>1990</c:v>
                </c:pt>
                <c:pt idx="1990">
                  <c:v>1991</c:v>
                </c:pt>
                <c:pt idx="1991">
                  <c:v>1992</c:v>
                </c:pt>
                <c:pt idx="1992">
                  <c:v>1993</c:v>
                </c:pt>
                <c:pt idx="1993">
                  <c:v>1994</c:v>
                </c:pt>
                <c:pt idx="1994">
                  <c:v>1995</c:v>
                </c:pt>
                <c:pt idx="1995">
                  <c:v>1996</c:v>
                </c:pt>
                <c:pt idx="1996">
                  <c:v>1997</c:v>
                </c:pt>
                <c:pt idx="1997">
                  <c:v>1998</c:v>
                </c:pt>
                <c:pt idx="1998">
                  <c:v>1999</c:v>
                </c:pt>
                <c:pt idx="1999">
                  <c:v>2000</c:v>
                </c:pt>
                <c:pt idx="2000">
                  <c:v>2001</c:v>
                </c:pt>
                <c:pt idx="2001">
                  <c:v>2002</c:v>
                </c:pt>
                <c:pt idx="2002">
                  <c:v>2003</c:v>
                </c:pt>
                <c:pt idx="2003">
                  <c:v>2004</c:v>
                </c:pt>
                <c:pt idx="2004">
                  <c:v>2005</c:v>
                </c:pt>
                <c:pt idx="2005">
                  <c:v>2006</c:v>
                </c:pt>
                <c:pt idx="2006">
                  <c:v>2007</c:v>
                </c:pt>
                <c:pt idx="2007">
                  <c:v>2008</c:v>
                </c:pt>
                <c:pt idx="2008">
                  <c:v>2009</c:v>
                </c:pt>
                <c:pt idx="2009">
                  <c:v>2010</c:v>
                </c:pt>
                <c:pt idx="2010">
                  <c:v>2011</c:v>
                </c:pt>
                <c:pt idx="2011">
                  <c:v>2012</c:v>
                </c:pt>
                <c:pt idx="2012">
                  <c:v>2013</c:v>
                </c:pt>
                <c:pt idx="2013">
                  <c:v>2014</c:v>
                </c:pt>
                <c:pt idx="2014">
                  <c:v>2015</c:v>
                </c:pt>
                <c:pt idx="2015">
                  <c:v>2016</c:v>
                </c:pt>
                <c:pt idx="2016">
                  <c:v>2017</c:v>
                </c:pt>
                <c:pt idx="2017">
                  <c:v>2018</c:v>
                </c:pt>
                <c:pt idx="2018">
                  <c:v>2019</c:v>
                </c:pt>
                <c:pt idx="2019">
                  <c:v>2020</c:v>
                </c:pt>
                <c:pt idx="2020">
                  <c:v>2021</c:v>
                </c:pt>
                <c:pt idx="2021">
                  <c:v>2022</c:v>
                </c:pt>
                <c:pt idx="2022">
                  <c:v>2023</c:v>
                </c:pt>
                <c:pt idx="2023">
                  <c:v>2024</c:v>
                </c:pt>
                <c:pt idx="2024">
                  <c:v>2025</c:v>
                </c:pt>
                <c:pt idx="2025">
                  <c:v>2026</c:v>
                </c:pt>
                <c:pt idx="2026">
                  <c:v>2027</c:v>
                </c:pt>
                <c:pt idx="2027">
                  <c:v>2028</c:v>
                </c:pt>
                <c:pt idx="2028">
                  <c:v>2029</c:v>
                </c:pt>
                <c:pt idx="2029">
                  <c:v>2030</c:v>
                </c:pt>
                <c:pt idx="2030">
                  <c:v>2031</c:v>
                </c:pt>
                <c:pt idx="2031">
                  <c:v>2032</c:v>
                </c:pt>
                <c:pt idx="2032">
                  <c:v>2033</c:v>
                </c:pt>
                <c:pt idx="2033">
                  <c:v>2034</c:v>
                </c:pt>
                <c:pt idx="2034">
                  <c:v>2035</c:v>
                </c:pt>
                <c:pt idx="2035">
                  <c:v>2036</c:v>
                </c:pt>
                <c:pt idx="2036">
                  <c:v>2037</c:v>
                </c:pt>
                <c:pt idx="2037">
                  <c:v>2038</c:v>
                </c:pt>
                <c:pt idx="2038">
                  <c:v>2039</c:v>
                </c:pt>
                <c:pt idx="2039">
                  <c:v>2040</c:v>
                </c:pt>
                <c:pt idx="2040">
                  <c:v>2041</c:v>
                </c:pt>
                <c:pt idx="2041">
                  <c:v>2042</c:v>
                </c:pt>
                <c:pt idx="2042">
                  <c:v>2043</c:v>
                </c:pt>
                <c:pt idx="2043">
                  <c:v>2044</c:v>
                </c:pt>
                <c:pt idx="2044">
                  <c:v>2045</c:v>
                </c:pt>
                <c:pt idx="2045">
                  <c:v>2046</c:v>
                </c:pt>
                <c:pt idx="2046">
                  <c:v>2047</c:v>
                </c:pt>
                <c:pt idx="2047">
                  <c:v>2048</c:v>
                </c:pt>
                <c:pt idx="2048">
                  <c:v>2049</c:v>
                </c:pt>
                <c:pt idx="2049">
                  <c:v>2050</c:v>
                </c:pt>
                <c:pt idx="2050">
                  <c:v>2051</c:v>
                </c:pt>
                <c:pt idx="2051">
                  <c:v>2052</c:v>
                </c:pt>
                <c:pt idx="2052">
                  <c:v>2053</c:v>
                </c:pt>
                <c:pt idx="2053">
                  <c:v>2054</c:v>
                </c:pt>
                <c:pt idx="2054">
                  <c:v>2055</c:v>
                </c:pt>
                <c:pt idx="2055">
                  <c:v>2056</c:v>
                </c:pt>
                <c:pt idx="2056">
                  <c:v>2057</c:v>
                </c:pt>
                <c:pt idx="2057">
                  <c:v>2058</c:v>
                </c:pt>
                <c:pt idx="2058">
                  <c:v>2059</c:v>
                </c:pt>
                <c:pt idx="2059">
                  <c:v>2060</c:v>
                </c:pt>
                <c:pt idx="2060">
                  <c:v>2061</c:v>
                </c:pt>
                <c:pt idx="2061">
                  <c:v>2062</c:v>
                </c:pt>
                <c:pt idx="2062">
                  <c:v>2063</c:v>
                </c:pt>
                <c:pt idx="2063">
                  <c:v>2064</c:v>
                </c:pt>
                <c:pt idx="2064">
                  <c:v>2065</c:v>
                </c:pt>
                <c:pt idx="2065">
                  <c:v>2066</c:v>
                </c:pt>
                <c:pt idx="2066">
                  <c:v>2067</c:v>
                </c:pt>
                <c:pt idx="2067">
                  <c:v>2068</c:v>
                </c:pt>
                <c:pt idx="2068">
                  <c:v>2069</c:v>
                </c:pt>
                <c:pt idx="2069">
                  <c:v>2070</c:v>
                </c:pt>
                <c:pt idx="2070">
                  <c:v>2071</c:v>
                </c:pt>
                <c:pt idx="2071">
                  <c:v>2072</c:v>
                </c:pt>
                <c:pt idx="2072">
                  <c:v>2073</c:v>
                </c:pt>
                <c:pt idx="2073">
                  <c:v>2074</c:v>
                </c:pt>
                <c:pt idx="2074">
                  <c:v>2075</c:v>
                </c:pt>
                <c:pt idx="2075">
                  <c:v>2076</c:v>
                </c:pt>
                <c:pt idx="2076">
                  <c:v>2077</c:v>
                </c:pt>
                <c:pt idx="2077">
                  <c:v>2078</c:v>
                </c:pt>
                <c:pt idx="2078">
                  <c:v>2079</c:v>
                </c:pt>
                <c:pt idx="2079">
                  <c:v>2080</c:v>
                </c:pt>
                <c:pt idx="2080">
                  <c:v>2081</c:v>
                </c:pt>
                <c:pt idx="2081">
                  <c:v>2082</c:v>
                </c:pt>
                <c:pt idx="2082">
                  <c:v>2083</c:v>
                </c:pt>
                <c:pt idx="2083">
                  <c:v>2084</c:v>
                </c:pt>
                <c:pt idx="2084">
                  <c:v>2085</c:v>
                </c:pt>
                <c:pt idx="2085">
                  <c:v>2086</c:v>
                </c:pt>
                <c:pt idx="2086">
                  <c:v>2087</c:v>
                </c:pt>
                <c:pt idx="2087">
                  <c:v>2088</c:v>
                </c:pt>
                <c:pt idx="2088">
                  <c:v>2089</c:v>
                </c:pt>
                <c:pt idx="2089">
                  <c:v>2090</c:v>
                </c:pt>
                <c:pt idx="2090">
                  <c:v>2091</c:v>
                </c:pt>
                <c:pt idx="2091">
                  <c:v>2092</c:v>
                </c:pt>
                <c:pt idx="2092">
                  <c:v>2093</c:v>
                </c:pt>
                <c:pt idx="2093">
                  <c:v>2094</c:v>
                </c:pt>
                <c:pt idx="2094">
                  <c:v>2095</c:v>
                </c:pt>
                <c:pt idx="2095">
                  <c:v>2096</c:v>
                </c:pt>
                <c:pt idx="2096">
                  <c:v>2097</c:v>
                </c:pt>
                <c:pt idx="2097">
                  <c:v>2098</c:v>
                </c:pt>
                <c:pt idx="2098">
                  <c:v>2099</c:v>
                </c:pt>
                <c:pt idx="2099">
                  <c:v>2100</c:v>
                </c:pt>
                <c:pt idx="2100">
                  <c:v>2101</c:v>
                </c:pt>
                <c:pt idx="2101">
                  <c:v>2102</c:v>
                </c:pt>
                <c:pt idx="2102">
                  <c:v>2103</c:v>
                </c:pt>
                <c:pt idx="2103">
                  <c:v>2104</c:v>
                </c:pt>
                <c:pt idx="2104">
                  <c:v>2105</c:v>
                </c:pt>
                <c:pt idx="2105">
                  <c:v>2106</c:v>
                </c:pt>
                <c:pt idx="2106">
                  <c:v>2107</c:v>
                </c:pt>
                <c:pt idx="2107">
                  <c:v>2108</c:v>
                </c:pt>
                <c:pt idx="2108">
                  <c:v>2109</c:v>
                </c:pt>
                <c:pt idx="2109">
                  <c:v>2110</c:v>
                </c:pt>
                <c:pt idx="2110">
                  <c:v>2111</c:v>
                </c:pt>
                <c:pt idx="2111">
                  <c:v>2112</c:v>
                </c:pt>
                <c:pt idx="2112">
                  <c:v>2113</c:v>
                </c:pt>
                <c:pt idx="2113">
                  <c:v>2114</c:v>
                </c:pt>
                <c:pt idx="2114">
                  <c:v>2115</c:v>
                </c:pt>
                <c:pt idx="2115">
                  <c:v>2116</c:v>
                </c:pt>
                <c:pt idx="2116">
                  <c:v>2117</c:v>
                </c:pt>
                <c:pt idx="2117">
                  <c:v>2118</c:v>
                </c:pt>
                <c:pt idx="2118">
                  <c:v>2119</c:v>
                </c:pt>
                <c:pt idx="2119">
                  <c:v>2120</c:v>
                </c:pt>
                <c:pt idx="2120">
                  <c:v>2121</c:v>
                </c:pt>
                <c:pt idx="2121">
                  <c:v>2122</c:v>
                </c:pt>
                <c:pt idx="2122">
                  <c:v>2123</c:v>
                </c:pt>
                <c:pt idx="2123">
                  <c:v>2124</c:v>
                </c:pt>
                <c:pt idx="2124">
                  <c:v>2125</c:v>
                </c:pt>
                <c:pt idx="2125">
                  <c:v>2126</c:v>
                </c:pt>
                <c:pt idx="2126">
                  <c:v>2127</c:v>
                </c:pt>
                <c:pt idx="2127">
                  <c:v>2128</c:v>
                </c:pt>
                <c:pt idx="2128">
                  <c:v>2129</c:v>
                </c:pt>
                <c:pt idx="2129">
                  <c:v>2130</c:v>
                </c:pt>
                <c:pt idx="2130">
                  <c:v>2131</c:v>
                </c:pt>
                <c:pt idx="2131">
                  <c:v>2132</c:v>
                </c:pt>
                <c:pt idx="2132">
                  <c:v>2133</c:v>
                </c:pt>
                <c:pt idx="2133">
                  <c:v>2134</c:v>
                </c:pt>
                <c:pt idx="2134">
                  <c:v>2135</c:v>
                </c:pt>
                <c:pt idx="2135">
                  <c:v>2136</c:v>
                </c:pt>
                <c:pt idx="2136">
                  <c:v>2137</c:v>
                </c:pt>
                <c:pt idx="2137">
                  <c:v>2138</c:v>
                </c:pt>
                <c:pt idx="2138">
                  <c:v>2139</c:v>
                </c:pt>
                <c:pt idx="2139">
                  <c:v>2140</c:v>
                </c:pt>
                <c:pt idx="2140">
                  <c:v>2141</c:v>
                </c:pt>
                <c:pt idx="2141">
                  <c:v>2142</c:v>
                </c:pt>
                <c:pt idx="2142">
                  <c:v>2143</c:v>
                </c:pt>
                <c:pt idx="2143">
                  <c:v>2144</c:v>
                </c:pt>
                <c:pt idx="2144">
                  <c:v>2145</c:v>
                </c:pt>
                <c:pt idx="2145">
                  <c:v>2146</c:v>
                </c:pt>
                <c:pt idx="2146">
                  <c:v>2147</c:v>
                </c:pt>
                <c:pt idx="2147">
                  <c:v>2148</c:v>
                </c:pt>
                <c:pt idx="2148">
                  <c:v>2149</c:v>
                </c:pt>
                <c:pt idx="2149">
                  <c:v>2150</c:v>
                </c:pt>
                <c:pt idx="2150">
                  <c:v>2151</c:v>
                </c:pt>
                <c:pt idx="2151">
                  <c:v>2152</c:v>
                </c:pt>
                <c:pt idx="2152">
                  <c:v>2153</c:v>
                </c:pt>
                <c:pt idx="2153">
                  <c:v>2154</c:v>
                </c:pt>
                <c:pt idx="2154">
                  <c:v>2155</c:v>
                </c:pt>
                <c:pt idx="2155">
                  <c:v>2156</c:v>
                </c:pt>
                <c:pt idx="2156">
                  <c:v>2157</c:v>
                </c:pt>
                <c:pt idx="2157">
                  <c:v>2158</c:v>
                </c:pt>
                <c:pt idx="2158">
                  <c:v>2159</c:v>
                </c:pt>
                <c:pt idx="2159">
                  <c:v>2160</c:v>
                </c:pt>
                <c:pt idx="2160">
                  <c:v>2161</c:v>
                </c:pt>
                <c:pt idx="2161">
                  <c:v>2162</c:v>
                </c:pt>
                <c:pt idx="2162">
                  <c:v>2163</c:v>
                </c:pt>
                <c:pt idx="2163">
                  <c:v>2164</c:v>
                </c:pt>
                <c:pt idx="2164">
                  <c:v>2165</c:v>
                </c:pt>
                <c:pt idx="2165">
                  <c:v>2166</c:v>
                </c:pt>
                <c:pt idx="2166">
                  <c:v>2167</c:v>
                </c:pt>
                <c:pt idx="2167">
                  <c:v>2168</c:v>
                </c:pt>
                <c:pt idx="2168">
                  <c:v>2169</c:v>
                </c:pt>
                <c:pt idx="2169">
                  <c:v>2170</c:v>
                </c:pt>
                <c:pt idx="2170">
                  <c:v>2171</c:v>
                </c:pt>
                <c:pt idx="2171">
                  <c:v>2172</c:v>
                </c:pt>
                <c:pt idx="2172">
                  <c:v>2173</c:v>
                </c:pt>
                <c:pt idx="2173">
                  <c:v>2174</c:v>
                </c:pt>
                <c:pt idx="2174">
                  <c:v>2175</c:v>
                </c:pt>
                <c:pt idx="2175">
                  <c:v>2176</c:v>
                </c:pt>
                <c:pt idx="2176">
                  <c:v>2177</c:v>
                </c:pt>
                <c:pt idx="2177">
                  <c:v>2178</c:v>
                </c:pt>
                <c:pt idx="2178">
                  <c:v>2179</c:v>
                </c:pt>
                <c:pt idx="2179">
                  <c:v>2180</c:v>
                </c:pt>
                <c:pt idx="2180">
                  <c:v>2181</c:v>
                </c:pt>
                <c:pt idx="2181">
                  <c:v>2182</c:v>
                </c:pt>
                <c:pt idx="2182">
                  <c:v>2183</c:v>
                </c:pt>
                <c:pt idx="2183">
                  <c:v>2184</c:v>
                </c:pt>
                <c:pt idx="2184">
                  <c:v>2185</c:v>
                </c:pt>
                <c:pt idx="2185">
                  <c:v>2186</c:v>
                </c:pt>
                <c:pt idx="2186">
                  <c:v>2187</c:v>
                </c:pt>
                <c:pt idx="2187">
                  <c:v>2188</c:v>
                </c:pt>
                <c:pt idx="2188">
                  <c:v>2189</c:v>
                </c:pt>
                <c:pt idx="2189">
                  <c:v>2190</c:v>
                </c:pt>
                <c:pt idx="2190">
                  <c:v>2191</c:v>
                </c:pt>
                <c:pt idx="2191">
                  <c:v>2192</c:v>
                </c:pt>
                <c:pt idx="2192">
                  <c:v>2193</c:v>
                </c:pt>
                <c:pt idx="2193">
                  <c:v>2194</c:v>
                </c:pt>
                <c:pt idx="2194">
                  <c:v>2195</c:v>
                </c:pt>
                <c:pt idx="2195">
                  <c:v>2196</c:v>
                </c:pt>
                <c:pt idx="2196">
                  <c:v>2197</c:v>
                </c:pt>
                <c:pt idx="2197">
                  <c:v>2198</c:v>
                </c:pt>
                <c:pt idx="2198">
                  <c:v>2199</c:v>
                </c:pt>
                <c:pt idx="2199">
                  <c:v>2200</c:v>
                </c:pt>
                <c:pt idx="2200">
                  <c:v>2201</c:v>
                </c:pt>
                <c:pt idx="2201">
                  <c:v>2202</c:v>
                </c:pt>
                <c:pt idx="2202">
                  <c:v>2203</c:v>
                </c:pt>
                <c:pt idx="2203">
                  <c:v>2204</c:v>
                </c:pt>
                <c:pt idx="2204">
                  <c:v>2205</c:v>
                </c:pt>
                <c:pt idx="2205">
                  <c:v>2206</c:v>
                </c:pt>
                <c:pt idx="2206">
                  <c:v>2207</c:v>
                </c:pt>
                <c:pt idx="2207">
                  <c:v>2208</c:v>
                </c:pt>
                <c:pt idx="2208">
                  <c:v>2209</c:v>
                </c:pt>
                <c:pt idx="2209">
                  <c:v>2210</c:v>
                </c:pt>
                <c:pt idx="2210">
                  <c:v>2211</c:v>
                </c:pt>
                <c:pt idx="2211">
                  <c:v>2212</c:v>
                </c:pt>
                <c:pt idx="2212">
                  <c:v>2213</c:v>
                </c:pt>
                <c:pt idx="2213">
                  <c:v>2214</c:v>
                </c:pt>
                <c:pt idx="2214">
                  <c:v>2215</c:v>
                </c:pt>
                <c:pt idx="2215">
                  <c:v>2216</c:v>
                </c:pt>
                <c:pt idx="2216">
                  <c:v>2217</c:v>
                </c:pt>
                <c:pt idx="2217">
                  <c:v>2218</c:v>
                </c:pt>
                <c:pt idx="2218">
                  <c:v>2219</c:v>
                </c:pt>
                <c:pt idx="2219">
                  <c:v>2220</c:v>
                </c:pt>
                <c:pt idx="2220">
                  <c:v>2221</c:v>
                </c:pt>
                <c:pt idx="2221">
                  <c:v>2222</c:v>
                </c:pt>
                <c:pt idx="2222">
                  <c:v>2223</c:v>
                </c:pt>
                <c:pt idx="2223">
                  <c:v>2224</c:v>
                </c:pt>
                <c:pt idx="2224">
                  <c:v>2225</c:v>
                </c:pt>
                <c:pt idx="2225">
                  <c:v>2226</c:v>
                </c:pt>
                <c:pt idx="2226">
                  <c:v>2227</c:v>
                </c:pt>
                <c:pt idx="2227">
                  <c:v>2228</c:v>
                </c:pt>
                <c:pt idx="2228">
                  <c:v>2229</c:v>
                </c:pt>
                <c:pt idx="2229">
                  <c:v>2230</c:v>
                </c:pt>
                <c:pt idx="2230">
                  <c:v>2231</c:v>
                </c:pt>
                <c:pt idx="2231">
                  <c:v>2232</c:v>
                </c:pt>
                <c:pt idx="2232">
                  <c:v>2233</c:v>
                </c:pt>
                <c:pt idx="2233">
                  <c:v>2234</c:v>
                </c:pt>
                <c:pt idx="2234">
                  <c:v>2235</c:v>
                </c:pt>
                <c:pt idx="2235">
                  <c:v>2236</c:v>
                </c:pt>
                <c:pt idx="2236">
                  <c:v>2237</c:v>
                </c:pt>
                <c:pt idx="2237">
                  <c:v>2238</c:v>
                </c:pt>
                <c:pt idx="2238">
                  <c:v>2239</c:v>
                </c:pt>
                <c:pt idx="2239">
                  <c:v>2240</c:v>
                </c:pt>
                <c:pt idx="2240">
                  <c:v>2241</c:v>
                </c:pt>
                <c:pt idx="2241">
                  <c:v>2242</c:v>
                </c:pt>
                <c:pt idx="2242">
                  <c:v>2243</c:v>
                </c:pt>
                <c:pt idx="2243">
                  <c:v>2244</c:v>
                </c:pt>
                <c:pt idx="2244">
                  <c:v>2245</c:v>
                </c:pt>
                <c:pt idx="2245">
                  <c:v>2246</c:v>
                </c:pt>
                <c:pt idx="2246">
                  <c:v>2247</c:v>
                </c:pt>
                <c:pt idx="2247">
                  <c:v>2248</c:v>
                </c:pt>
                <c:pt idx="2248">
                  <c:v>2249</c:v>
                </c:pt>
                <c:pt idx="2249">
                  <c:v>2250</c:v>
                </c:pt>
                <c:pt idx="2250">
                  <c:v>2251</c:v>
                </c:pt>
                <c:pt idx="2251">
                  <c:v>2252</c:v>
                </c:pt>
                <c:pt idx="2252">
                  <c:v>2253</c:v>
                </c:pt>
                <c:pt idx="2253">
                  <c:v>2254</c:v>
                </c:pt>
                <c:pt idx="2254">
                  <c:v>2255</c:v>
                </c:pt>
                <c:pt idx="2255">
                  <c:v>2256</c:v>
                </c:pt>
                <c:pt idx="2256">
                  <c:v>2257</c:v>
                </c:pt>
                <c:pt idx="2257">
                  <c:v>2258</c:v>
                </c:pt>
                <c:pt idx="2258">
                  <c:v>2259</c:v>
                </c:pt>
                <c:pt idx="2259">
                  <c:v>2260</c:v>
                </c:pt>
                <c:pt idx="2260">
                  <c:v>2261</c:v>
                </c:pt>
                <c:pt idx="2261">
                  <c:v>2262</c:v>
                </c:pt>
                <c:pt idx="2262">
                  <c:v>2263</c:v>
                </c:pt>
                <c:pt idx="2263">
                  <c:v>2264</c:v>
                </c:pt>
                <c:pt idx="2264">
                  <c:v>2265</c:v>
                </c:pt>
                <c:pt idx="2265">
                  <c:v>2266</c:v>
                </c:pt>
                <c:pt idx="2266">
                  <c:v>2267</c:v>
                </c:pt>
                <c:pt idx="2267">
                  <c:v>2268</c:v>
                </c:pt>
                <c:pt idx="2268">
                  <c:v>2269</c:v>
                </c:pt>
                <c:pt idx="2269">
                  <c:v>2270</c:v>
                </c:pt>
                <c:pt idx="2270">
                  <c:v>2271</c:v>
                </c:pt>
                <c:pt idx="2271">
                  <c:v>2272</c:v>
                </c:pt>
                <c:pt idx="2272">
                  <c:v>2273</c:v>
                </c:pt>
                <c:pt idx="2273">
                  <c:v>2274</c:v>
                </c:pt>
                <c:pt idx="2274">
                  <c:v>2275</c:v>
                </c:pt>
                <c:pt idx="2275">
                  <c:v>2276</c:v>
                </c:pt>
                <c:pt idx="2276">
                  <c:v>2277</c:v>
                </c:pt>
                <c:pt idx="2277">
                  <c:v>2278</c:v>
                </c:pt>
                <c:pt idx="2278">
                  <c:v>2279</c:v>
                </c:pt>
                <c:pt idx="2279">
                  <c:v>2280</c:v>
                </c:pt>
                <c:pt idx="2280">
                  <c:v>2281</c:v>
                </c:pt>
                <c:pt idx="2281">
                  <c:v>2282</c:v>
                </c:pt>
                <c:pt idx="2282">
                  <c:v>2283</c:v>
                </c:pt>
                <c:pt idx="2283">
                  <c:v>2284</c:v>
                </c:pt>
                <c:pt idx="2284">
                  <c:v>2285</c:v>
                </c:pt>
                <c:pt idx="2285">
                  <c:v>2286</c:v>
                </c:pt>
                <c:pt idx="2286">
                  <c:v>2287</c:v>
                </c:pt>
                <c:pt idx="2287">
                  <c:v>2288</c:v>
                </c:pt>
                <c:pt idx="2288">
                  <c:v>2289</c:v>
                </c:pt>
                <c:pt idx="2289">
                  <c:v>2290</c:v>
                </c:pt>
                <c:pt idx="2290">
                  <c:v>2291</c:v>
                </c:pt>
                <c:pt idx="2291">
                  <c:v>2292</c:v>
                </c:pt>
                <c:pt idx="2292">
                  <c:v>2293</c:v>
                </c:pt>
                <c:pt idx="2293">
                  <c:v>2294</c:v>
                </c:pt>
                <c:pt idx="2294">
                  <c:v>2295</c:v>
                </c:pt>
                <c:pt idx="2295">
                  <c:v>2296</c:v>
                </c:pt>
                <c:pt idx="2296">
                  <c:v>2297</c:v>
                </c:pt>
                <c:pt idx="2297">
                  <c:v>2298</c:v>
                </c:pt>
                <c:pt idx="2298">
                  <c:v>2299</c:v>
                </c:pt>
                <c:pt idx="2299">
                  <c:v>2300</c:v>
                </c:pt>
                <c:pt idx="2300">
                  <c:v>2301</c:v>
                </c:pt>
                <c:pt idx="2301">
                  <c:v>2302</c:v>
                </c:pt>
                <c:pt idx="2302">
                  <c:v>2303</c:v>
                </c:pt>
                <c:pt idx="2303">
                  <c:v>2304</c:v>
                </c:pt>
                <c:pt idx="2304">
                  <c:v>2305</c:v>
                </c:pt>
                <c:pt idx="2305">
                  <c:v>2306</c:v>
                </c:pt>
                <c:pt idx="2306">
                  <c:v>2307</c:v>
                </c:pt>
                <c:pt idx="2307">
                  <c:v>2308</c:v>
                </c:pt>
                <c:pt idx="2308">
                  <c:v>2309</c:v>
                </c:pt>
                <c:pt idx="2309">
                  <c:v>2310</c:v>
                </c:pt>
                <c:pt idx="2310">
                  <c:v>2311</c:v>
                </c:pt>
                <c:pt idx="2311">
                  <c:v>2312</c:v>
                </c:pt>
                <c:pt idx="2312">
                  <c:v>2313</c:v>
                </c:pt>
                <c:pt idx="2313">
                  <c:v>2314</c:v>
                </c:pt>
                <c:pt idx="2314">
                  <c:v>2315</c:v>
                </c:pt>
                <c:pt idx="2315">
                  <c:v>2316</c:v>
                </c:pt>
                <c:pt idx="2316">
                  <c:v>2317</c:v>
                </c:pt>
                <c:pt idx="2317">
                  <c:v>2318</c:v>
                </c:pt>
                <c:pt idx="2318">
                  <c:v>2319</c:v>
                </c:pt>
                <c:pt idx="2319">
                  <c:v>2320</c:v>
                </c:pt>
                <c:pt idx="2320">
                  <c:v>2321</c:v>
                </c:pt>
                <c:pt idx="2321">
                  <c:v>2322</c:v>
                </c:pt>
                <c:pt idx="2322">
                  <c:v>2323</c:v>
                </c:pt>
                <c:pt idx="2323">
                  <c:v>2324</c:v>
                </c:pt>
                <c:pt idx="2324">
                  <c:v>2325</c:v>
                </c:pt>
                <c:pt idx="2325">
                  <c:v>2326</c:v>
                </c:pt>
                <c:pt idx="2326">
                  <c:v>2327</c:v>
                </c:pt>
                <c:pt idx="2327">
                  <c:v>2328</c:v>
                </c:pt>
                <c:pt idx="2328">
                  <c:v>2329</c:v>
                </c:pt>
                <c:pt idx="2329">
                  <c:v>2330</c:v>
                </c:pt>
                <c:pt idx="2330">
                  <c:v>2331</c:v>
                </c:pt>
                <c:pt idx="2331">
                  <c:v>2332</c:v>
                </c:pt>
                <c:pt idx="2332">
                  <c:v>2333</c:v>
                </c:pt>
                <c:pt idx="2333">
                  <c:v>2334</c:v>
                </c:pt>
                <c:pt idx="2334">
                  <c:v>2335</c:v>
                </c:pt>
                <c:pt idx="2335">
                  <c:v>2336</c:v>
                </c:pt>
                <c:pt idx="2336">
                  <c:v>2337</c:v>
                </c:pt>
                <c:pt idx="2337">
                  <c:v>2338</c:v>
                </c:pt>
                <c:pt idx="2338">
                  <c:v>2339</c:v>
                </c:pt>
                <c:pt idx="2339">
                  <c:v>2340</c:v>
                </c:pt>
                <c:pt idx="2340">
                  <c:v>2341</c:v>
                </c:pt>
                <c:pt idx="2341">
                  <c:v>2342</c:v>
                </c:pt>
                <c:pt idx="2342">
                  <c:v>2343</c:v>
                </c:pt>
                <c:pt idx="2343">
                  <c:v>2344</c:v>
                </c:pt>
                <c:pt idx="2344">
                  <c:v>2345</c:v>
                </c:pt>
                <c:pt idx="2345">
                  <c:v>2346</c:v>
                </c:pt>
                <c:pt idx="2346">
                  <c:v>2347</c:v>
                </c:pt>
                <c:pt idx="2347">
                  <c:v>2348</c:v>
                </c:pt>
                <c:pt idx="2348">
                  <c:v>2349</c:v>
                </c:pt>
                <c:pt idx="2349">
                  <c:v>2350</c:v>
                </c:pt>
                <c:pt idx="2350">
                  <c:v>2351</c:v>
                </c:pt>
                <c:pt idx="2351">
                  <c:v>2352</c:v>
                </c:pt>
                <c:pt idx="2352">
                  <c:v>2353</c:v>
                </c:pt>
                <c:pt idx="2353">
                  <c:v>2354</c:v>
                </c:pt>
                <c:pt idx="2354">
                  <c:v>2355</c:v>
                </c:pt>
                <c:pt idx="2355">
                  <c:v>2356</c:v>
                </c:pt>
                <c:pt idx="2356">
                  <c:v>2357</c:v>
                </c:pt>
                <c:pt idx="2357">
                  <c:v>2358</c:v>
                </c:pt>
                <c:pt idx="2358">
                  <c:v>2359</c:v>
                </c:pt>
                <c:pt idx="2359">
                  <c:v>2360</c:v>
                </c:pt>
                <c:pt idx="2360">
                  <c:v>2361</c:v>
                </c:pt>
                <c:pt idx="2361">
                  <c:v>2362</c:v>
                </c:pt>
                <c:pt idx="2362">
                  <c:v>2363</c:v>
                </c:pt>
                <c:pt idx="2363">
                  <c:v>2364</c:v>
                </c:pt>
                <c:pt idx="2364">
                  <c:v>2365</c:v>
                </c:pt>
                <c:pt idx="2365">
                  <c:v>2366</c:v>
                </c:pt>
                <c:pt idx="2366">
                  <c:v>2367</c:v>
                </c:pt>
                <c:pt idx="2367">
                  <c:v>2368</c:v>
                </c:pt>
                <c:pt idx="2368">
                  <c:v>2369</c:v>
                </c:pt>
                <c:pt idx="2369">
                  <c:v>2370</c:v>
                </c:pt>
                <c:pt idx="2370">
                  <c:v>2371</c:v>
                </c:pt>
                <c:pt idx="2371">
                  <c:v>2372</c:v>
                </c:pt>
                <c:pt idx="2372">
                  <c:v>2373</c:v>
                </c:pt>
                <c:pt idx="2373">
                  <c:v>2374</c:v>
                </c:pt>
                <c:pt idx="2374">
                  <c:v>2375</c:v>
                </c:pt>
                <c:pt idx="2375">
                  <c:v>2376</c:v>
                </c:pt>
                <c:pt idx="2376">
                  <c:v>2377</c:v>
                </c:pt>
                <c:pt idx="2377">
                  <c:v>2378</c:v>
                </c:pt>
                <c:pt idx="2378">
                  <c:v>2379</c:v>
                </c:pt>
                <c:pt idx="2379">
                  <c:v>2380</c:v>
                </c:pt>
                <c:pt idx="2380">
                  <c:v>2381</c:v>
                </c:pt>
                <c:pt idx="2381">
                  <c:v>2382</c:v>
                </c:pt>
                <c:pt idx="2382">
                  <c:v>2383</c:v>
                </c:pt>
                <c:pt idx="2383">
                  <c:v>2384</c:v>
                </c:pt>
                <c:pt idx="2384">
                  <c:v>2385</c:v>
                </c:pt>
                <c:pt idx="2385">
                  <c:v>2386</c:v>
                </c:pt>
                <c:pt idx="2386">
                  <c:v>2387</c:v>
                </c:pt>
                <c:pt idx="2387">
                  <c:v>2388</c:v>
                </c:pt>
                <c:pt idx="2388">
                  <c:v>2389</c:v>
                </c:pt>
                <c:pt idx="2389">
                  <c:v>2390</c:v>
                </c:pt>
                <c:pt idx="2390">
                  <c:v>2391</c:v>
                </c:pt>
                <c:pt idx="2391">
                  <c:v>2392</c:v>
                </c:pt>
                <c:pt idx="2392">
                  <c:v>2393</c:v>
                </c:pt>
                <c:pt idx="2393">
                  <c:v>2394</c:v>
                </c:pt>
                <c:pt idx="2394">
                  <c:v>2395</c:v>
                </c:pt>
                <c:pt idx="2395">
                  <c:v>2396</c:v>
                </c:pt>
                <c:pt idx="2396">
                  <c:v>2397</c:v>
                </c:pt>
                <c:pt idx="2397">
                  <c:v>2398</c:v>
                </c:pt>
                <c:pt idx="2398">
                  <c:v>2399</c:v>
                </c:pt>
                <c:pt idx="2399">
                  <c:v>2400</c:v>
                </c:pt>
                <c:pt idx="2400">
                  <c:v>2401</c:v>
                </c:pt>
                <c:pt idx="2401">
                  <c:v>2402</c:v>
                </c:pt>
                <c:pt idx="2402">
                  <c:v>2403</c:v>
                </c:pt>
                <c:pt idx="2403">
                  <c:v>2404</c:v>
                </c:pt>
                <c:pt idx="2404">
                  <c:v>2405</c:v>
                </c:pt>
                <c:pt idx="2405">
                  <c:v>2406</c:v>
                </c:pt>
                <c:pt idx="2406">
                  <c:v>2407</c:v>
                </c:pt>
                <c:pt idx="2407">
                  <c:v>2408</c:v>
                </c:pt>
                <c:pt idx="2408">
                  <c:v>2409</c:v>
                </c:pt>
                <c:pt idx="2409">
                  <c:v>2410</c:v>
                </c:pt>
                <c:pt idx="2410">
                  <c:v>2411</c:v>
                </c:pt>
                <c:pt idx="2411">
                  <c:v>2412</c:v>
                </c:pt>
                <c:pt idx="2412">
                  <c:v>2413</c:v>
                </c:pt>
                <c:pt idx="2413">
                  <c:v>2414</c:v>
                </c:pt>
                <c:pt idx="2414">
                  <c:v>2415</c:v>
                </c:pt>
                <c:pt idx="2415">
                  <c:v>2416</c:v>
                </c:pt>
                <c:pt idx="2416">
                  <c:v>2417</c:v>
                </c:pt>
                <c:pt idx="2417">
                  <c:v>2418</c:v>
                </c:pt>
                <c:pt idx="2418">
                  <c:v>2419</c:v>
                </c:pt>
                <c:pt idx="2419">
                  <c:v>2420</c:v>
                </c:pt>
                <c:pt idx="2420">
                  <c:v>2421</c:v>
                </c:pt>
                <c:pt idx="2421">
                  <c:v>2422</c:v>
                </c:pt>
                <c:pt idx="2422">
                  <c:v>2423</c:v>
                </c:pt>
                <c:pt idx="2423">
                  <c:v>2424</c:v>
                </c:pt>
                <c:pt idx="2424">
                  <c:v>2425</c:v>
                </c:pt>
                <c:pt idx="2425">
                  <c:v>2426</c:v>
                </c:pt>
                <c:pt idx="2426">
                  <c:v>2427</c:v>
                </c:pt>
                <c:pt idx="2427">
                  <c:v>2428</c:v>
                </c:pt>
                <c:pt idx="2428">
                  <c:v>2429</c:v>
                </c:pt>
                <c:pt idx="2429">
                  <c:v>2430</c:v>
                </c:pt>
                <c:pt idx="2430">
                  <c:v>2431</c:v>
                </c:pt>
                <c:pt idx="2431">
                  <c:v>2432</c:v>
                </c:pt>
                <c:pt idx="2432">
                  <c:v>2433</c:v>
                </c:pt>
                <c:pt idx="2433">
                  <c:v>2434</c:v>
                </c:pt>
                <c:pt idx="2434">
                  <c:v>2435</c:v>
                </c:pt>
                <c:pt idx="2435">
                  <c:v>2436</c:v>
                </c:pt>
                <c:pt idx="2436">
                  <c:v>2437</c:v>
                </c:pt>
                <c:pt idx="2437">
                  <c:v>2438</c:v>
                </c:pt>
                <c:pt idx="2438">
                  <c:v>2439</c:v>
                </c:pt>
                <c:pt idx="2439">
                  <c:v>2440</c:v>
                </c:pt>
                <c:pt idx="2440">
                  <c:v>2441</c:v>
                </c:pt>
                <c:pt idx="2441">
                  <c:v>2442</c:v>
                </c:pt>
                <c:pt idx="2442">
                  <c:v>2443</c:v>
                </c:pt>
                <c:pt idx="2443">
                  <c:v>2444</c:v>
                </c:pt>
                <c:pt idx="2444">
                  <c:v>2445</c:v>
                </c:pt>
                <c:pt idx="2445">
                  <c:v>2446</c:v>
                </c:pt>
                <c:pt idx="2446">
                  <c:v>2447</c:v>
                </c:pt>
                <c:pt idx="2447">
                  <c:v>2448</c:v>
                </c:pt>
                <c:pt idx="2448">
                  <c:v>2449</c:v>
                </c:pt>
                <c:pt idx="2449">
                  <c:v>2450</c:v>
                </c:pt>
                <c:pt idx="2450">
                  <c:v>2451</c:v>
                </c:pt>
                <c:pt idx="2451">
                  <c:v>2452</c:v>
                </c:pt>
                <c:pt idx="2452">
                  <c:v>2453</c:v>
                </c:pt>
                <c:pt idx="2453">
                  <c:v>2454</c:v>
                </c:pt>
                <c:pt idx="2454">
                  <c:v>2455</c:v>
                </c:pt>
                <c:pt idx="2455">
                  <c:v>2456</c:v>
                </c:pt>
                <c:pt idx="2456">
                  <c:v>2457</c:v>
                </c:pt>
                <c:pt idx="2457">
                  <c:v>2458</c:v>
                </c:pt>
                <c:pt idx="2458">
                  <c:v>2459</c:v>
                </c:pt>
                <c:pt idx="2459">
                  <c:v>2460</c:v>
                </c:pt>
                <c:pt idx="2460">
                  <c:v>2461</c:v>
                </c:pt>
                <c:pt idx="2461">
                  <c:v>2462</c:v>
                </c:pt>
                <c:pt idx="2462">
                  <c:v>2463</c:v>
                </c:pt>
                <c:pt idx="2463">
                  <c:v>2464</c:v>
                </c:pt>
                <c:pt idx="2464">
                  <c:v>2465</c:v>
                </c:pt>
                <c:pt idx="2465">
                  <c:v>2466</c:v>
                </c:pt>
                <c:pt idx="2466">
                  <c:v>2467</c:v>
                </c:pt>
                <c:pt idx="2467">
                  <c:v>2468</c:v>
                </c:pt>
                <c:pt idx="2468">
                  <c:v>2469</c:v>
                </c:pt>
                <c:pt idx="2469">
                  <c:v>2470</c:v>
                </c:pt>
                <c:pt idx="2470">
                  <c:v>2471</c:v>
                </c:pt>
                <c:pt idx="2471">
                  <c:v>2472</c:v>
                </c:pt>
                <c:pt idx="2472">
                  <c:v>2473</c:v>
                </c:pt>
                <c:pt idx="2473">
                  <c:v>2474</c:v>
                </c:pt>
                <c:pt idx="2474">
                  <c:v>2475</c:v>
                </c:pt>
                <c:pt idx="2475">
                  <c:v>2476</c:v>
                </c:pt>
                <c:pt idx="2476">
                  <c:v>2477</c:v>
                </c:pt>
                <c:pt idx="2477">
                  <c:v>2478</c:v>
                </c:pt>
                <c:pt idx="2478">
                  <c:v>2479</c:v>
                </c:pt>
                <c:pt idx="2479">
                  <c:v>2480</c:v>
                </c:pt>
                <c:pt idx="2480">
                  <c:v>2481</c:v>
                </c:pt>
                <c:pt idx="2481">
                  <c:v>2482</c:v>
                </c:pt>
                <c:pt idx="2482">
                  <c:v>2483</c:v>
                </c:pt>
                <c:pt idx="2483">
                  <c:v>2484</c:v>
                </c:pt>
                <c:pt idx="2484">
                  <c:v>2485</c:v>
                </c:pt>
                <c:pt idx="2485">
                  <c:v>2486</c:v>
                </c:pt>
                <c:pt idx="2486">
                  <c:v>2487</c:v>
                </c:pt>
                <c:pt idx="2487">
                  <c:v>2488</c:v>
                </c:pt>
                <c:pt idx="2488">
                  <c:v>2489</c:v>
                </c:pt>
                <c:pt idx="2489">
                  <c:v>2490</c:v>
                </c:pt>
                <c:pt idx="2490">
                  <c:v>2491</c:v>
                </c:pt>
                <c:pt idx="2491">
                  <c:v>2492</c:v>
                </c:pt>
                <c:pt idx="2492">
                  <c:v>2493</c:v>
                </c:pt>
                <c:pt idx="2493">
                  <c:v>2494</c:v>
                </c:pt>
                <c:pt idx="2494">
                  <c:v>2495</c:v>
                </c:pt>
                <c:pt idx="2495">
                  <c:v>2496</c:v>
                </c:pt>
                <c:pt idx="2496">
                  <c:v>2497</c:v>
                </c:pt>
                <c:pt idx="2497">
                  <c:v>2498</c:v>
                </c:pt>
                <c:pt idx="2498">
                  <c:v>2499</c:v>
                </c:pt>
                <c:pt idx="2499">
                  <c:v>2500</c:v>
                </c:pt>
                <c:pt idx="2500">
                  <c:v>2501</c:v>
                </c:pt>
                <c:pt idx="2501">
                  <c:v>2502</c:v>
                </c:pt>
                <c:pt idx="2502">
                  <c:v>2503</c:v>
                </c:pt>
                <c:pt idx="2503">
                  <c:v>2504</c:v>
                </c:pt>
                <c:pt idx="2504">
                  <c:v>2505</c:v>
                </c:pt>
                <c:pt idx="2505">
                  <c:v>2506</c:v>
                </c:pt>
                <c:pt idx="2506">
                  <c:v>2507</c:v>
                </c:pt>
                <c:pt idx="2507">
                  <c:v>2508</c:v>
                </c:pt>
                <c:pt idx="2508">
                  <c:v>2509</c:v>
                </c:pt>
                <c:pt idx="2509">
                  <c:v>2510</c:v>
                </c:pt>
                <c:pt idx="2510">
                  <c:v>2511</c:v>
                </c:pt>
                <c:pt idx="2511">
                  <c:v>2512</c:v>
                </c:pt>
                <c:pt idx="2512">
                  <c:v>2513</c:v>
                </c:pt>
                <c:pt idx="2513">
                  <c:v>2514</c:v>
                </c:pt>
                <c:pt idx="2514">
                  <c:v>2515</c:v>
                </c:pt>
                <c:pt idx="2515">
                  <c:v>2516</c:v>
                </c:pt>
                <c:pt idx="2516">
                  <c:v>2517</c:v>
                </c:pt>
                <c:pt idx="2517">
                  <c:v>2518</c:v>
                </c:pt>
                <c:pt idx="2518">
                  <c:v>2519</c:v>
                </c:pt>
                <c:pt idx="2519">
                  <c:v>2520</c:v>
                </c:pt>
                <c:pt idx="2520">
                  <c:v>2521</c:v>
                </c:pt>
                <c:pt idx="2521">
                  <c:v>2522</c:v>
                </c:pt>
                <c:pt idx="2522">
                  <c:v>2523</c:v>
                </c:pt>
                <c:pt idx="2523">
                  <c:v>2524</c:v>
                </c:pt>
                <c:pt idx="2524">
                  <c:v>2525</c:v>
                </c:pt>
                <c:pt idx="2525">
                  <c:v>2526</c:v>
                </c:pt>
                <c:pt idx="2526">
                  <c:v>2527</c:v>
                </c:pt>
                <c:pt idx="2527">
                  <c:v>2528</c:v>
                </c:pt>
                <c:pt idx="2528">
                  <c:v>2529</c:v>
                </c:pt>
                <c:pt idx="2529">
                  <c:v>2530</c:v>
                </c:pt>
                <c:pt idx="2530">
                  <c:v>2531</c:v>
                </c:pt>
                <c:pt idx="2531">
                  <c:v>2532</c:v>
                </c:pt>
                <c:pt idx="2532">
                  <c:v>2533</c:v>
                </c:pt>
                <c:pt idx="2533">
                  <c:v>2534</c:v>
                </c:pt>
                <c:pt idx="2534">
                  <c:v>2535</c:v>
                </c:pt>
                <c:pt idx="2535">
                  <c:v>2536</c:v>
                </c:pt>
                <c:pt idx="2536">
                  <c:v>2537</c:v>
                </c:pt>
                <c:pt idx="2537">
                  <c:v>2538</c:v>
                </c:pt>
                <c:pt idx="2538">
                  <c:v>2539</c:v>
                </c:pt>
                <c:pt idx="2539">
                  <c:v>2540</c:v>
                </c:pt>
                <c:pt idx="2540">
                  <c:v>2541</c:v>
                </c:pt>
                <c:pt idx="2541">
                  <c:v>2542</c:v>
                </c:pt>
                <c:pt idx="2542">
                  <c:v>2543</c:v>
                </c:pt>
                <c:pt idx="2543">
                  <c:v>2544</c:v>
                </c:pt>
                <c:pt idx="2544">
                  <c:v>2545</c:v>
                </c:pt>
                <c:pt idx="2545">
                  <c:v>2546</c:v>
                </c:pt>
                <c:pt idx="2546">
                  <c:v>2547</c:v>
                </c:pt>
                <c:pt idx="2547">
                  <c:v>2548</c:v>
                </c:pt>
                <c:pt idx="2548">
                  <c:v>2549</c:v>
                </c:pt>
                <c:pt idx="2549">
                  <c:v>2550</c:v>
                </c:pt>
                <c:pt idx="2550">
                  <c:v>2551</c:v>
                </c:pt>
                <c:pt idx="2551">
                  <c:v>2552</c:v>
                </c:pt>
                <c:pt idx="2552">
                  <c:v>2553</c:v>
                </c:pt>
                <c:pt idx="2553">
                  <c:v>2554</c:v>
                </c:pt>
                <c:pt idx="2554">
                  <c:v>2555</c:v>
                </c:pt>
                <c:pt idx="2555">
                  <c:v>2556</c:v>
                </c:pt>
                <c:pt idx="2556">
                  <c:v>2557</c:v>
                </c:pt>
                <c:pt idx="2557">
                  <c:v>2558</c:v>
                </c:pt>
                <c:pt idx="2558">
                  <c:v>2559</c:v>
                </c:pt>
                <c:pt idx="2559">
                  <c:v>2560</c:v>
                </c:pt>
                <c:pt idx="2560">
                  <c:v>2561</c:v>
                </c:pt>
                <c:pt idx="2561">
                  <c:v>2562</c:v>
                </c:pt>
                <c:pt idx="2562">
                  <c:v>2563</c:v>
                </c:pt>
                <c:pt idx="2563">
                  <c:v>2564</c:v>
                </c:pt>
                <c:pt idx="2564">
                  <c:v>2565</c:v>
                </c:pt>
                <c:pt idx="2565">
                  <c:v>2566</c:v>
                </c:pt>
                <c:pt idx="2566">
                  <c:v>2567</c:v>
                </c:pt>
                <c:pt idx="2567">
                  <c:v>2568</c:v>
                </c:pt>
                <c:pt idx="2568">
                  <c:v>2569</c:v>
                </c:pt>
                <c:pt idx="2569">
                  <c:v>2570</c:v>
                </c:pt>
                <c:pt idx="2570">
                  <c:v>2571</c:v>
                </c:pt>
                <c:pt idx="2571">
                  <c:v>2572</c:v>
                </c:pt>
                <c:pt idx="2572">
                  <c:v>2573</c:v>
                </c:pt>
                <c:pt idx="2573">
                  <c:v>2574</c:v>
                </c:pt>
                <c:pt idx="2574">
                  <c:v>2575</c:v>
                </c:pt>
                <c:pt idx="2575">
                  <c:v>2576</c:v>
                </c:pt>
                <c:pt idx="2576">
                  <c:v>2577</c:v>
                </c:pt>
                <c:pt idx="2577">
                  <c:v>2578</c:v>
                </c:pt>
                <c:pt idx="2578">
                  <c:v>2579</c:v>
                </c:pt>
                <c:pt idx="2579">
                  <c:v>2580</c:v>
                </c:pt>
                <c:pt idx="2580">
                  <c:v>2581</c:v>
                </c:pt>
                <c:pt idx="2581">
                  <c:v>2582</c:v>
                </c:pt>
                <c:pt idx="2582">
                  <c:v>2583</c:v>
                </c:pt>
                <c:pt idx="2583">
                  <c:v>2584</c:v>
                </c:pt>
                <c:pt idx="2584">
                  <c:v>2585</c:v>
                </c:pt>
                <c:pt idx="2585">
                  <c:v>2586</c:v>
                </c:pt>
                <c:pt idx="2586">
                  <c:v>2587</c:v>
                </c:pt>
                <c:pt idx="2587">
                  <c:v>2588</c:v>
                </c:pt>
                <c:pt idx="2588">
                  <c:v>2589</c:v>
                </c:pt>
                <c:pt idx="2589">
                  <c:v>2590</c:v>
                </c:pt>
                <c:pt idx="2590">
                  <c:v>2591</c:v>
                </c:pt>
                <c:pt idx="2591">
                  <c:v>2592</c:v>
                </c:pt>
                <c:pt idx="2592">
                  <c:v>2593</c:v>
                </c:pt>
                <c:pt idx="2593">
                  <c:v>2594</c:v>
                </c:pt>
                <c:pt idx="2594">
                  <c:v>2595</c:v>
                </c:pt>
                <c:pt idx="2595">
                  <c:v>2596</c:v>
                </c:pt>
                <c:pt idx="2596">
                  <c:v>2597</c:v>
                </c:pt>
                <c:pt idx="2597">
                  <c:v>2598</c:v>
                </c:pt>
                <c:pt idx="2598">
                  <c:v>2599</c:v>
                </c:pt>
                <c:pt idx="2599">
                  <c:v>2600</c:v>
                </c:pt>
                <c:pt idx="2600">
                  <c:v>2601</c:v>
                </c:pt>
                <c:pt idx="2601">
                  <c:v>2602</c:v>
                </c:pt>
                <c:pt idx="2602">
                  <c:v>2603</c:v>
                </c:pt>
                <c:pt idx="2603">
                  <c:v>2604</c:v>
                </c:pt>
                <c:pt idx="2604">
                  <c:v>2605</c:v>
                </c:pt>
                <c:pt idx="2605">
                  <c:v>2606</c:v>
                </c:pt>
                <c:pt idx="2606">
                  <c:v>2607</c:v>
                </c:pt>
                <c:pt idx="2607">
                  <c:v>2608</c:v>
                </c:pt>
                <c:pt idx="2608">
                  <c:v>2609</c:v>
                </c:pt>
                <c:pt idx="2609">
                  <c:v>2610</c:v>
                </c:pt>
                <c:pt idx="2610">
                  <c:v>2611</c:v>
                </c:pt>
                <c:pt idx="2611">
                  <c:v>2612</c:v>
                </c:pt>
                <c:pt idx="2612">
                  <c:v>2613</c:v>
                </c:pt>
                <c:pt idx="2613">
                  <c:v>2614</c:v>
                </c:pt>
                <c:pt idx="2614">
                  <c:v>2615</c:v>
                </c:pt>
                <c:pt idx="2615">
                  <c:v>2616</c:v>
                </c:pt>
                <c:pt idx="2616">
                  <c:v>2617</c:v>
                </c:pt>
                <c:pt idx="2617">
                  <c:v>2618</c:v>
                </c:pt>
                <c:pt idx="2618">
                  <c:v>2619</c:v>
                </c:pt>
                <c:pt idx="2619">
                  <c:v>2620</c:v>
                </c:pt>
                <c:pt idx="2620">
                  <c:v>2621</c:v>
                </c:pt>
                <c:pt idx="2621">
                  <c:v>2622</c:v>
                </c:pt>
                <c:pt idx="2622">
                  <c:v>2623</c:v>
                </c:pt>
                <c:pt idx="2623">
                  <c:v>2624</c:v>
                </c:pt>
                <c:pt idx="2624">
                  <c:v>2625</c:v>
                </c:pt>
                <c:pt idx="2625">
                  <c:v>2626</c:v>
                </c:pt>
                <c:pt idx="2626">
                  <c:v>2627</c:v>
                </c:pt>
                <c:pt idx="2627">
                  <c:v>2628</c:v>
                </c:pt>
                <c:pt idx="2628">
                  <c:v>2629</c:v>
                </c:pt>
                <c:pt idx="2629">
                  <c:v>2630</c:v>
                </c:pt>
                <c:pt idx="2630">
                  <c:v>2631</c:v>
                </c:pt>
                <c:pt idx="2631">
                  <c:v>2632</c:v>
                </c:pt>
                <c:pt idx="2632">
                  <c:v>2633</c:v>
                </c:pt>
                <c:pt idx="2633">
                  <c:v>2634</c:v>
                </c:pt>
                <c:pt idx="2634">
                  <c:v>2635</c:v>
                </c:pt>
                <c:pt idx="2635">
                  <c:v>2636</c:v>
                </c:pt>
                <c:pt idx="2636">
                  <c:v>2637</c:v>
                </c:pt>
                <c:pt idx="2637">
                  <c:v>2638</c:v>
                </c:pt>
                <c:pt idx="2638">
                  <c:v>2639</c:v>
                </c:pt>
                <c:pt idx="2639">
                  <c:v>2640</c:v>
                </c:pt>
                <c:pt idx="2640">
                  <c:v>2641</c:v>
                </c:pt>
                <c:pt idx="2641">
                  <c:v>2642</c:v>
                </c:pt>
                <c:pt idx="2642">
                  <c:v>2643</c:v>
                </c:pt>
                <c:pt idx="2643">
                  <c:v>2644</c:v>
                </c:pt>
                <c:pt idx="2644">
                  <c:v>2645</c:v>
                </c:pt>
                <c:pt idx="2645">
                  <c:v>2646</c:v>
                </c:pt>
                <c:pt idx="2646">
                  <c:v>2647</c:v>
                </c:pt>
                <c:pt idx="2647">
                  <c:v>2648</c:v>
                </c:pt>
                <c:pt idx="2648">
                  <c:v>2649</c:v>
                </c:pt>
                <c:pt idx="2649">
                  <c:v>2650</c:v>
                </c:pt>
                <c:pt idx="2650">
                  <c:v>2651</c:v>
                </c:pt>
                <c:pt idx="2651">
                  <c:v>2652</c:v>
                </c:pt>
                <c:pt idx="2652">
                  <c:v>2653</c:v>
                </c:pt>
                <c:pt idx="2653">
                  <c:v>2654</c:v>
                </c:pt>
                <c:pt idx="2654">
                  <c:v>2655</c:v>
                </c:pt>
                <c:pt idx="2655">
                  <c:v>2656</c:v>
                </c:pt>
                <c:pt idx="2656">
                  <c:v>2657</c:v>
                </c:pt>
                <c:pt idx="2657">
                  <c:v>2658</c:v>
                </c:pt>
                <c:pt idx="2658">
                  <c:v>2659</c:v>
                </c:pt>
                <c:pt idx="2659">
                  <c:v>2660</c:v>
                </c:pt>
                <c:pt idx="2660">
                  <c:v>2661</c:v>
                </c:pt>
                <c:pt idx="2661">
                  <c:v>2662</c:v>
                </c:pt>
                <c:pt idx="2662">
                  <c:v>2663</c:v>
                </c:pt>
                <c:pt idx="2663">
                  <c:v>2664</c:v>
                </c:pt>
                <c:pt idx="2664">
                  <c:v>2665</c:v>
                </c:pt>
                <c:pt idx="2665">
                  <c:v>2666</c:v>
                </c:pt>
                <c:pt idx="2666">
                  <c:v>2667</c:v>
                </c:pt>
                <c:pt idx="2667">
                  <c:v>2668</c:v>
                </c:pt>
                <c:pt idx="2668">
                  <c:v>2669</c:v>
                </c:pt>
                <c:pt idx="2669">
                  <c:v>2670</c:v>
                </c:pt>
                <c:pt idx="2670">
                  <c:v>2671</c:v>
                </c:pt>
                <c:pt idx="2671">
                  <c:v>2672</c:v>
                </c:pt>
                <c:pt idx="2672">
                  <c:v>2673</c:v>
                </c:pt>
                <c:pt idx="2673">
                  <c:v>2674</c:v>
                </c:pt>
                <c:pt idx="2674">
                  <c:v>2675</c:v>
                </c:pt>
                <c:pt idx="2675">
                  <c:v>2676</c:v>
                </c:pt>
                <c:pt idx="2676">
                  <c:v>2677</c:v>
                </c:pt>
                <c:pt idx="2677">
                  <c:v>2678</c:v>
                </c:pt>
                <c:pt idx="2678">
                  <c:v>2679</c:v>
                </c:pt>
                <c:pt idx="2679">
                  <c:v>2680</c:v>
                </c:pt>
                <c:pt idx="2680">
                  <c:v>2681</c:v>
                </c:pt>
                <c:pt idx="2681">
                  <c:v>2682</c:v>
                </c:pt>
                <c:pt idx="2682">
                  <c:v>2683</c:v>
                </c:pt>
                <c:pt idx="2683">
                  <c:v>2684</c:v>
                </c:pt>
                <c:pt idx="2684">
                  <c:v>2685</c:v>
                </c:pt>
                <c:pt idx="2685">
                  <c:v>2686</c:v>
                </c:pt>
                <c:pt idx="2686">
                  <c:v>2687</c:v>
                </c:pt>
                <c:pt idx="2687">
                  <c:v>2688</c:v>
                </c:pt>
                <c:pt idx="2688">
                  <c:v>2689</c:v>
                </c:pt>
                <c:pt idx="2689">
                  <c:v>2690</c:v>
                </c:pt>
                <c:pt idx="2690">
                  <c:v>2691</c:v>
                </c:pt>
                <c:pt idx="2691">
                  <c:v>2692</c:v>
                </c:pt>
                <c:pt idx="2692">
                  <c:v>2693</c:v>
                </c:pt>
                <c:pt idx="2693">
                  <c:v>2694</c:v>
                </c:pt>
                <c:pt idx="2694">
                  <c:v>2695</c:v>
                </c:pt>
                <c:pt idx="2695">
                  <c:v>2696</c:v>
                </c:pt>
                <c:pt idx="2696">
                  <c:v>2697</c:v>
                </c:pt>
                <c:pt idx="2697">
                  <c:v>2698</c:v>
                </c:pt>
                <c:pt idx="2698">
                  <c:v>2699</c:v>
                </c:pt>
                <c:pt idx="2699">
                  <c:v>2700</c:v>
                </c:pt>
                <c:pt idx="2700">
                  <c:v>2701</c:v>
                </c:pt>
                <c:pt idx="2701">
                  <c:v>2702</c:v>
                </c:pt>
                <c:pt idx="2702">
                  <c:v>2703</c:v>
                </c:pt>
                <c:pt idx="2703">
                  <c:v>2704</c:v>
                </c:pt>
                <c:pt idx="2704">
                  <c:v>2705</c:v>
                </c:pt>
                <c:pt idx="2705">
                  <c:v>2706</c:v>
                </c:pt>
                <c:pt idx="2706">
                  <c:v>2707</c:v>
                </c:pt>
                <c:pt idx="2707">
                  <c:v>2708</c:v>
                </c:pt>
                <c:pt idx="2708">
                  <c:v>2709</c:v>
                </c:pt>
                <c:pt idx="2709">
                  <c:v>2710</c:v>
                </c:pt>
                <c:pt idx="2710">
                  <c:v>2711</c:v>
                </c:pt>
                <c:pt idx="2711">
                  <c:v>2712</c:v>
                </c:pt>
                <c:pt idx="2712">
                  <c:v>2713</c:v>
                </c:pt>
                <c:pt idx="2713">
                  <c:v>2714</c:v>
                </c:pt>
                <c:pt idx="2714">
                  <c:v>2715</c:v>
                </c:pt>
                <c:pt idx="2715">
                  <c:v>2716</c:v>
                </c:pt>
                <c:pt idx="2716">
                  <c:v>2717</c:v>
                </c:pt>
                <c:pt idx="2717">
                  <c:v>2718</c:v>
                </c:pt>
                <c:pt idx="2718">
                  <c:v>2719</c:v>
                </c:pt>
                <c:pt idx="2719">
                  <c:v>2720</c:v>
                </c:pt>
                <c:pt idx="2720">
                  <c:v>2721</c:v>
                </c:pt>
                <c:pt idx="2721">
                  <c:v>2722</c:v>
                </c:pt>
                <c:pt idx="2722">
                  <c:v>2723</c:v>
                </c:pt>
                <c:pt idx="2723">
                  <c:v>2724</c:v>
                </c:pt>
                <c:pt idx="2724">
                  <c:v>2725</c:v>
                </c:pt>
                <c:pt idx="2725">
                  <c:v>2726</c:v>
                </c:pt>
                <c:pt idx="2726">
                  <c:v>2727</c:v>
                </c:pt>
                <c:pt idx="2727">
                  <c:v>2728</c:v>
                </c:pt>
                <c:pt idx="2728">
                  <c:v>2729</c:v>
                </c:pt>
                <c:pt idx="2729">
                  <c:v>2730</c:v>
                </c:pt>
                <c:pt idx="2730">
                  <c:v>2731</c:v>
                </c:pt>
                <c:pt idx="2731">
                  <c:v>2732</c:v>
                </c:pt>
                <c:pt idx="2732">
                  <c:v>2733</c:v>
                </c:pt>
                <c:pt idx="2733">
                  <c:v>2734</c:v>
                </c:pt>
                <c:pt idx="2734">
                  <c:v>2735</c:v>
                </c:pt>
                <c:pt idx="2735">
                  <c:v>2736</c:v>
                </c:pt>
                <c:pt idx="2736">
                  <c:v>2737</c:v>
                </c:pt>
                <c:pt idx="2737">
                  <c:v>2738</c:v>
                </c:pt>
                <c:pt idx="2738">
                  <c:v>2739</c:v>
                </c:pt>
                <c:pt idx="2739">
                  <c:v>2740</c:v>
                </c:pt>
                <c:pt idx="2740">
                  <c:v>2741</c:v>
                </c:pt>
                <c:pt idx="2741">
                  <c:v>2742</c:v>
                </c:pt>
                <c:pt idx="2742">
                  <c:v>2743</c:v>
                </c:pt>
                <c:pt idx="2743">
                  <c:v>2744</c:v>
                </c:pt>
                <c:pt idx="2744">
                  <c:v>2745</c:v>
                </c:pt>
                <c:pt idx="2745">
                  <c:v>2746</c:v>
                </c:pt>
                <c:pt idx="2746">
                  <c:v>2747</c:v>
                </c:pt>
                <c:pt idx="2747">
                  <c:v>2748</c:v>
                </c:pt>
                <c:pt idx="2748">
                  <c:v>2749</c:v>
                </c:pt>
                <c:pt idx="2749">
                  <c:v>2750</c:v>
                </c:pt>
                <c:pt idx="2750">
                  <c:v>2751</c:v>
                </c:pt>
                <c:pt idx="2751">
                  <c:v>2752</c:v>
                </c:pt>
                <c:pt idx="2752">
                  <c:v>2753</c:v>
                </c:pt>
                <c:pt idx="2753">
                  <c:v>2754</c:v>
                </c:pt>
                <c:pt idx="2754">
                  <c:v>2755</c:v>
                </c:pt>
                <c:pt idx="2755">
                  <c:v>2756</c:v>
                </c:pt>
                <c:pt idx="2756">
                  <c:v>2757</c:v>
                </c:pt>
                <c:pt idx="2757">
                  <c:v>2758</c:v>
                </c:pt>
                <c:pt idx="2758">
                  <c:v>2759</c:v>
                </c:pt>
                <c:pt idx="2759">
                  <c:v>2760</c:v>
                </c:pt>
                <c:pt idx="2760">
                  <c:v>2761</c:v>
                </c:pt>
                <c:pt idx="2761">
                  <c:v>2762</c:v>
                </c:pt>
                <c:pt idx="2762">
                  <c:v>2763</c:v>
                </c:pt>
                <c:pt idx="2763">
                  <c:v>2764</c:v>
                </c:pt>
                <c:pt idx="2764">
                  <c:v>2765</c:v>
                </c:pt>
                <c:pt idx="2765">
                  <c:v>2766</c:v>
                </c:pt>
                <c:pt idx="2766">
                  <c:v>2767</c:v>
                </c:pt>
                <c:pt idx="2767">
                  <c:v>2768</c:v>
                </c:pt>
                <c:pt idx="2768">
                  <c:v>2769</c:v>
                </c:pt>
                <c:pt idx="2769">
                  <c:v>2770</c:v>
                </c:pt>
                <c:pt idx="2770">
                  <c:v>2771</c:v>
                </c:pt>
                <c:pt idx="2771">
                  <c:v>2772</c:v>
                </c:pt>
                <c:pt idx="2772">
                  <c:v>2773</c:v>
                </c:pt>
                <c:pt idx="2773">
                  <c:v>2774</c:v>
                </c:pt>
                <c:pt idx="2774">
                  <c:v>2775</c:v>
                </c:pt>
                <c:pt idx="2775">
                  <c:v>2776</c:v>
                </c:pt>
                <c:pt idx="2776">
                  <c:v>2777</c:v>
                </c:pt>
                <c:pt idx="2777">
                  <c:v>2778</c:v>
                </c:pt>
                <c:pt idx="2778">
                  <c:v>2779</c:v>
                </c:pt>
                <c:pt idx="2779">
                  <c:v>2780</c:v>
                </c:pt>
                <c:pt idx="2780">
                  <c:v>2781</c:v>
                </c:pt>
                <c:pt idx="2781">
                  <c:v>2782</c:v>
                </c:pt>
                <c:pt idx="2782">
                  <c:v>2783</c:v>
                </c:pt>
                <c:pt idx="2783">
                  <c:v>2784</c:v>
                </c:pt>
                <c:pt idx="2784">
                  <c:v>2785</c:v>
                </c:pt>
                <c:pt idx="2785">
                  <c:v>2786</c:v>
                </c:pt>
                <c:pt idx="2786">
                  <c:v>2787</c:v>
                </c:pt>
                <c:pt idx="2787">
                  <c:v>2788</c:v>
                </c:pt>
                <c:pt idx="2788">
                  <c:v>2789</c:v>
                </c:pt>
                <c:pt idx="2789">
                  <c:v>2790</c:v>
                </c:pt>
                <c:pt idx="2790">
                  <c:v>2791</c:v>
                </c:pt>
                <c:pt idx="2791">
                  <c:v>2792</c:v>
                </c:pt>
                <c:pt idx="2792">
                  <c:v>2793</c:v>
                </c:pt>
                <c:pt idx="2793">
                  <c:v>2794</c:v>
                </c:pt>
                <c:pt idx="2794">
                  <c:v>2795</c:v>
                </c:pt>
                <c:pt idx="2795">
                  <c:v>2796</c:v>
                </c:pt>
                <c:pt idx="2796">
                  <c:v>2797</c:v>
                </c:pt>
                <c:pt idx="2797">
                  <c:v>2798</c:v>
                </c:pt>
                <c:pt idx="2798">
                  <c:v>2799</c:v>
                </c:pt>
                <c:pt idx="2799">
                  <c:v>2800</c:v>
                </c:pt>
                <c:pt idx="2800">
                  <c:v>2801</c:v>
                </c:pt>
                <c:pt idx="2801">
                  <c:v>2802</c:v>
                </c:pt>
                <c:pt idx="2802">
                  <c:v>2803</c:v>
                </c:pt>
                <c:pt idx="2803">
                  <c:v>2804</c:v>
                </c:pt>
                <c:pt idx="2804">
                  <c:v>2805</c:v>
                </c:pt>
                <c:pt idx="2805">
                  <c:v>2806</c:v>
                </c:pt>
                <c:pt idx="2806">
                  <c:v>2807</c:v>
                </c:pt>
                <c:pt idx="2807">
                  <c:v>2808</c:v>
                </c:pt>
                <c:pt idx="2808">
                  <c:v>2809</c:v>
                </c:pt>
                <c:pt idx="2809">
                  <c:v>2810</c:v>
                </c:pt>
                <c:pt idx="2810">
                  <c:v>2811</c:v>
                </c:pt>
                <c:pt idx="2811">
                  <c:v>2812</c:v>
                </c:pt>
                <c:pt idx="2812">
                  <c:v>2813</c:v>
                </c:pt>
                <c:pt idx="2813">
                  <c:v>2814</c:v>
                </c:pt>
                <c:pt idx="2814">
                  <c:v>2815</c:v>
                </c:pt>
                <c:pt idx="2815">
                  <c:v>2816</c:v>
                </c:pt>
                <c:pt idx="2816">
                  <c:v>2817</c:v>
                </c:pt>
                <c:pt idx="2817">
                  <c:v>2818</c:v>
                </c:pt>
                <c:pt idx="2818">
                  <c:v>2819</c:v>
                </c:pt>
                <c:pt idx="2819">
                  <c:v>2820</c:v>
                </c:pt>
                <c:pt idx="2820">
                  <c:v>2821</c:v>
                </c:pt>
                <c:pt idx="2821">
                  <c:v>2822</c:v>
                </c:pt>
                <c:pt idx="2822">
                  <c:v>2823</c:v>
                </c:pt>
                <c:pt idx="2823">
                  <c:v>2824</c:v>
                </c:pt>
                <c:pt idx="2824">
                  <c:v>2825</c:v>
                </c:pt>
                <c:pt idx="2825">
                  <c:v>2826</c:v>
                </c:pt>
                <c:pt idx="2826">
                  <c:v>2827</c:v>
                </c:pt>
                <c:pt idx="2827">
                  <c:v>2828</c:v>
                </c:pt>
                <c:pt idx="2828">
                  <c:v>2829</c:v>
                </c:pt>
                <c:pt idx="2829">
                  <c:v>2830</c:v>
                </c:pt>
                <c:pt idx="2830">
                  <c:v>2831</c:v>
                </c:pt>
                <c:pt idx="2831">
                  <c:v>2832</c:v>
                </c:pt>
                <c:pt idx="2832">
                  <c:v>2833</c:v>
                </c:pt>
                <c:pt idx="2833">
                  <c:v>2834</c:v>
                </c:pt>
                <c:pt idx="2834">
                  <c:v>2835</c:v>
                </c:pt>
                <c:pt idx="2835">
                  <c:v>2836</c:v>
                </c:pt>
                <c:pt idx="2836">
                  <c:v>2837</c:v>
                </c:pt>
                <c:pt idx="2837">
                  <c:v>2838</c:v>
                </c:pt>
                <c:pt idx="2838">
                  <c:v>2839</c:v>
                </c:pt>
                <c:pt idx="2839">
                  <c:v>2840</c:v>
                </c:pt>
                <c:pt idx="2840">
                  <c:v>2841</c:v>
                </c:pt>
                <c:pt idx="2841">
                  <c:v>2842</c:v>
                </c:pt>
                <c:pt idx="2842">
                  <c:v>2843</c:v>
                </c:pt>
                <c:pt idx="2843">
                  <c:v>2844</c:v>
                </c:pt>
                <c:pt idx="2844">
                  <c:v>2845</c:v>
                </c:pt>
                <c:pt idx="2845">
                  <c:v>2846</c:v>
                </c:pt>
                <c:pt idx="2846">
                  <c:v>2847</c:v>
                </c:pt>
                <c:pt idx="2847">
                  <c:v>2848</c:v>
                </c:pt>
                <c:pt idx="2848">
                  <c:v>2849</c:v>
                </c:pt>
                <c:pt idx="2849">
                  <c:v>2850</c:v>
                </c:pt>
                <c:pt idx="2850">
                  <c:v>2851</c:v>
                </c:pt>
                <c:pt idx="2851">
                  <c:v>2852</c:v>
                </c:pt>
                <c:pt idx="2852">
                  <c:v>2853</c:v>
                </c:pt>
                <c:pt idx="2853">
                  <c:v>2854</c:v>
                </c:pt>
                <c:pt idx="2854">
                  <c:v>2855</c:v>
                </c:pt>
                <c:pt idx="2855">
                  <c:v>2856</c:v>
                </c:pt>
                <c:pt idx="2856">
                  <c:v>2857</c:v>
                </c:pt>
                <c:pt idx="2857">
                  <c:v>2858</c:v>
                </c:pt>
                <c:pt idx="2858">
                  <c:v>2859</c:v>
                </c:pt>
                <c:pt idx="2859">
                  <c:v>2860</c:v>
                </c:pt>
                <c:pt idx="2860">
                  <c:v>2861</c:v>
                </c:pt>
                <c:pt idx="2861">
                  <c:v>2862</c:v>
                </c:pt>
                <c:pt idx="2862">
                  <c:v>2863</c:v>
                </c:pt>
                <c:pt idx="2863">
                  <c:v>2864</c:v>
                </c:pt>
                <c:pt idx="2864">
                  <c:v>2865</c:v>
                </c:pt>
                <c:pt idx="2865">
                  <c:v>2866</c:v>
                </c:pt>
                <c:pt idx="2866">
                  <c:v>2867</c:v>
                </c:pt>
                <c:pt idx="2867">
                  <c:v>2868</c:v>
                </c:pt>
                <c:pt idx="2868">
                  <c:v>2869</c:v>
                </c:pt>
                <c:pt idx="2869">
                  <c:v>2870</c:v>
                </c:pt>
                <c:pt idx="2870">
                  <c:v>2871</c:v>
                </c:pt>
                <c:pt idx="2871">
                  <c:v>2872</c:v>
                </c:pt>
                <c:pt idx="2872">
                  <c:v>2873</c:v>
                </c:pt>
                <c:pt idx="2873">
                  <c:v>2874</c:v>
                </c:pt>
                <c:pt idx="2874">
                  <c:v>2875</c:v>
                </c:pt>
                <c:pt idx="2875">
                  <c:v>2876</c:v>
                </c:pt>
                <c:pt idx="2876">
                  <c:v>2877</c:v>
                </c:pt>
                <c:pt idx="2877">
                  <c:v>2878</c:v>
                </c:pt>
                <c:pt idx="2878">
                  <c:v>2879</c:v>
                </c:pt>
                <c:pt idx="2879">
                  <c:v>2880</c:v>
                </c:pt>
                <c:pt idx="2880">
                  <c:v>2881</c:v>
                </c:pt>
                <c:pt idx="2881">
                  <c:v>2882</c:v>
                </c:pt>
                <c:pt idx="2882">
                  <c:v>2883</c:v>
                </c:pt>
                <c:pt idx="2883">
                  <c:v>2884</c:v>
                </c:pt>
                <c:pt idx="2884">
                  <c:v>2885</c:v>
                </c:pt>
                <c:pt idx="2885">
                  <c:v>2886</c:v>
                </c:pt>
                <c:pt idx="2886">
                  <c:v>2887</c:v>
                </c:pt>
                <c:pt idx="2887">
                  <c:v>2888</c:v>
                </c:pt>
                <c:pt idx="2888">
                  <c:v>2889</c:v>
                </c:pt>
                <c:pt idx="2889">
                  <c:v>2890</c:v>
                </c:pt>
                <c:pt idx="2890">
                  <c:v>2891</c:v>
                </c:pt>
                <c:pt idx="2891">
                  <c:v>2892</c:v>
                </c:pt>
                <c:pt idx="2892">
                  <c:v>2893</c:v>
                </c:pt>
                <c:pt idx="2893">
                  <c:v>2894</c:v>
                </c:pt>
                <c:pt idx="2894">
                  <c:v>2895</c:v>
                </c:pt>
                <c:pt idx="2895">
                  <c:v>2896</c:v>
                </c:pt>
                <c:pt idx="2896">
                  <c:v>2897</c:v>
                </c:pt>
                <c:pt idx="2897">
                  <c:v>2898</c:v>
                </c:pt>
                <c:pt idx="2898">
                  <c:v>2899</c:v>
                </c:pt>
                <c:pt idx="2899">
                  <c:v>2900</c:v>
                </c:pt>
                <c:pt idx="2900">
                  <c:v>2901</c:v>
                </c:pt>
                <c:pt idx="2901">
                  <c:v>2902</c:v>
                </c:pt>
                <c:pt idx="2902">
                  <c:v>2903</c:v>
                </c:pt>
                <c:pt idx="2903">
                  <c:v>2904</c:v>
                </c:pt>
                <c:pt idx="2904">
                  <c:v>2905</c:v>
                </c:pt>
                <c:pt idx="2905">
                  <c:v>2906</c:v>
                </c:pt>
                <c:pt idx="2906">
                  <c:v>2907</c:v>
                </c:pt>
                <c:pt idx="2907">
                  <c:v>2908</c:v>
                </c:pt>
                <c:pt idx="2908">
                  <c:v>2909</c:v>
                </c:pt>
                <c:pt idx="2909">
                  <c:v>2910</c:v>
                </c:pt>
                <c:pt idx="2910">
                  <c:v>2911</c:v>
                </c:pt>
                <c:pt idx="2911">
                  <c:v>2912</c:v>
                </c:pt>
                <c:pt idx="2912">
                  <c:v>2913</c:v>
                </c:pt>
                <c:pt idx="2913">
                  <c:v>2914</c:v>
                </c:pt>
                <c:pt idx="2914">
                  <c:v>2915</c:v>
                </c:pt>
                <c:pt idx="2915">
                  <c:v>2916</c:v>
                </c:pt>
                <c:pt idx="2916">
                  <c:v>2917</c:v>
                </c:pt>
                <c:pt idx="2917">
                  <c:v>2918</c:v>
                </c:pt>
                <c:pt idx="2918">
                  <c:v>2919</c:v>
                </c:pt>
                <c:pt idx="2919">
                  <c:v>2920</c:v>
                </c:pt>
                <c:pt idx="2920">
                  <c:v>2921</c:v>
                </c:pt>
                <c:pt idx="2921">
                  <c:v>2922</c:v>
                </c:pt>
                <c:pt idx="2922">
                  <c:v>2923</c:v>
                </c:pt>
                <c:pt idx="2923">
                  <c:v>2924</c:v>
                </c:pt>
                <c:pt idx="2924">
                  <c:v>2925</c:v>
                </c:pt>
                <c:pt idx="2925">
                  <c:v>2926</c:v>
                </c:pt>
                <c:pt idx="2926">
                  <c:v>2927</c:v>
                </c:pt>
                <c:pt idx="2927">
                  <c:v>2928</c:v>
                </c:pt>
                <c:pt idx="2928">
                  <c:v>2929</c:v>
                </c:pt>
                <c:pt idx="2929">
                  <c:v>2930</c:v>
                </c:pt>
                <c:pt idx="2930">
                  <c:v>2931</c:v>
                </c:pt>
                <c:pt idx="2931">
                  <c:v>2932</c:v>
                </c:pt>
                <c:pt idx="2932">
                  <c:v>2933</c:v>
                </c:pt>
                <c:pt idx="2933">
                  <c:v>2934</c:v>
                </c:pt>
                <c:pt idx="2934">
                  <c:v>2935</c:v>
                </c:pt>
                <c:pt idx="2935">
                  <c:v>2936</c:v>
                </c:pt>
                <c:pt idx="2936">
                  <c:v>2937</c:v>
                </c:pt>
                <c:pt idx="2937">
                  <c:v>2938</c:v>
                </c:pt>
                <c:pt idx="2938">
                  <c:v>2939</c:v>
                </c:pt>
                <c:pt idx="2939">
                  <c:v>2940</c:v>
                </c:pt>
                <c:pt idx="2940">
                  <c:v>2941</c:v>
                </c:pt>
                <c:pt idx="2941">
                  <c:v>2942</c:v>
                </c:pt>
                <c:pt idx="2942">
                  <c:v>2943</c:v>
                </c:pt>
                <c:pt idx="2943">
                  <c:v>2944</c:v>
                </c:pt>
                <c:pt idx="2944">
                  <c:v>2945</c:v>
                </c:pt>
                <c:pt idx="2945">
                  <c:v>2946</c:v>
                </c:pt>
                <c:pt idx="2946">
                  <c:v>2947</c:v>
                </c:pt>
                <c:pt idx="2947">
                  <c:v>2948</c:v>
                </c:pt>
                <c:pt idx="2948">
                  <c:v>2949</c:v>
                </c:pt>
                <c:pt idx="2949">
                  <c:v>2950</c:v>
                </c:pt>
                <c:pt idx="2950">
                  <c:v>2951</c:v>
                </c:pt>
                <c:pt idx="2951">
                  <c:v>2952</c:v>
                </c:pt>
                <c:pt idx="2952">
                  <c:v>2953</c:v>
                </c:pt>
                <c:pt idx="2953">
                  <c:v>2954</c:v>
                </c:pt>
                <c:pt idx="2954">
                  <c:v>2955</c:v>
                </c:pt>
                <c:pt idx="2955">
                  <c:v>2956</c:v>
                </c:pt>
                <c:pt idx="2956">
                  <c:v>2957</c:v>
                </c:pt>
                <c:pt idx="2957">
                  <c:v>2958</c:v>
                </c:pt>
                <c:pt idx="2958">
                  <c:v>2959</c:v>
                </c:pt>
                <c:pt idx="2959">
                  <c:v>2960</c:v>
                </c:pt>
                <c:pt idx="2960">
                  <c:v>2961</c:v>
                </c:pt>
                <c:pt idx="2961">
                  <c:v>2962</c:v>
                </c:pt>
                <c:pt idx="2962">
                  <c:v>2963</c:v>
                </c:pt>
                <c:pt idx="2963">
                  <c:v>2964</c:v>
                </c:pt>
                <c:pt idx="2964">
                  <c:v>2965</c:v>
                </c:pt>
                <c:pt idx="2965">
                  <c:v>2966</c:v>
                </c:pt>
                <c:pt idx="2966">
                  <c:v>2967</c:v>
                </c:pt>
                <c:pt idx="2967">
                  <c:v>2968</c:v>
                </c:pt>
                <c:pt idx="2968">
                  <c:v>2969</c:v>
                </c:pt>
                <c:pt idx="2969">
                  <c:v>2970</c:v>
                </c:pt>
                <c:pt idx="2970">
                  <c:v>2971</c:v>
                </c:pt>
                <c:pt idx="2971">
                  <c:v>2972</c:v>
                </c:pt>
                <c:pt idx="2972">
                  <c:v>2973</c:v>
                </c:pt>
                <c:pt idx="2973">
                  <c:v>2974</c:v>
                </c:pt>
                <c:pt idx="2974">
                  <c:v>2975</c:v>
                </c:pt>
                <c:pt idx="2975">
                  <c:v>2976</c:v>
                </c:pt>
                <c:pt idx="2976">
                  <c:v>2977</c:v>
                </c:pt>
                <c:pt idx="2977">
                  <c:v>2978</c:v>
                </c:pt>
                <c:pt idx="2978">
                  <c:v>2979</c:v>
                </c:pt>
                <c:pt idx="2979">
                  <c:v>2980</c:v>
                </c:pt>
                <c:pt idx="2980">
                  <c:v>2981</c:v>
                </c:pt>
                <c:pt idx="2981">
                  <c:v>2982</c:v>
                </c:pt>
                <c:pt idx="2982">
                  <c:v>2983</c:v>
                </c:pt>
                <c:pt idx="2983">
                  <c:v>2984</c:v>
                </c:pt>
                <c:pt idx="2984">
                  <c:v>2985</c:v>
                </c:pt>
                <c:pt idx="2985">
                  <c:v>2986</c:v>
                </c:pt>
                <c:pt idx="2986">
                  <c:v>2987</c:v>
                </c:pt>
                <c:pt idx="2987">
                  <c:v>2988</c:v>
                </c:pt>
                <c:pt idx="2988">
                  <c:v>2989</c:v>
                </c:pt>
                <c:pt idx="2989">
                  <c:v>2990</c:v>
                </c:pt>
                <c:pt idx="2990">
                  <c:v>2991</c:v>
                </c:pt>
                <c:pt idx="2991">
                  <c:v>2992</c:v>
                </c:pt>
                <c:pt idx="2992">
                  <c:v>2993</c:v>
                </c:pt>
                <c:pt idx="2993">
                  <c:v>2994</c:v>
                </c:pt>
                <c:pt idx="2994">
                  <c:v>2995</c:v>
                </c:pt>
                <c:pt idx="2995">
                  <c:v>2996</c:v>
                </c:pt>
                <c:pt idx="2996">
                  <c:v>2997</c:v>
                </c:pt>
                <c:pt idx="2997">
                  <c:v>2998</c:v>
                </c:pt>
                <c:pt idx="2998">
                  <c:v>2999</c:v>
                </c:pt>
                <c:pt idx="2999">
                  <c:v>3000</c:v>
                </c:pt>
                <c:pt idx="3000">
                  <c:v>3001</c:v>
                </c:pt>
                <c:pt idx="3001">
                  <c:v>3002</c:v>
                </c:pt>
                <c:pt idx="3002">
                  <c:v>3003</c:v>
                </c:pt>
                <c:pt idx="3003">
                  <c:v>3004</c:v>
                </c:pt>
                <c:pt idx="3004">
                  <c:v>3005</c:v>
                </c:pt>
                <c:pt idx="3005">
                  <c:v>3006</c:v>
                </c:pt>
                <c:pt idx="3006">
                  <c:v>3007</c:v>
                </c:pt>
                <c:pt idx="3007">
                  <c:v>3008</c:v>
                </c:pt>
                <c:pt idx="3008">
                  <c:v>3009</c:v>
                </c:pt>
                <c:pt idx="3009">
                  <c:v>3010</c:v>
                </c:pt>
                <c:pt idx="3010">
                  <c:v>3011</c:v>
                </c:pt>
                <c:pt idx="3011">
                  <c:v>3012</c:v>
                </c:pt>
                <c:pt idx="3012">
                  <c:v>3013</c:v>
                </c:pt>
                <c:pt idx="3013">
                  <c:v>3014</c:v>
                </c:pt>
                <c:pt idx="3014">
                  <c:v>3015</c:v>
                </c:pt>
                <c:pt idx="3015">
                  <c:v>3016</c:v>
                </c:pt>
                <c:pt idx="3016">
                  <c:v>3017</c:v>
                </c:pt>
                <c:pt idx="3017">
                  <c:v>3018</c:v>
                </c:pt>
                <c:pt idx="3018">
                  <c:v>3019</c:v>
                </c:pt>
                <c:pt idx="3019">
                  <c:v>3020</c:v>
                </c:pt>
                <c:pt idx="3020">
                  <c:v>3021</c:v>
                </c:pt>
                <c:pt idx="3021">
                  <c:v>3022</c:v>
                </c:pt>
                <c:pt idx="3022">
                  <c:v>3023</c:v>
                </c:pt>
                <c:pt idx="3023">
                  <c:v>3024</c:v>
                </c:pt>
                <c:pt idx="3024">
                  <c:v>3025</c:v>
                </c:pt>
                <c:pt idx="3025">
                  <c:v>3026</c:v>
                </c:pt>
                <c:pt idx="3026">
                  <c:v>3027</c:v>
                </c:pt>
                <c:pt idx="3027">
                  <c:v>3028</c:v>
                </c:pt>
                <c:pt idx="3028">
                  <c:v>3029</c:v>
                </c:pt>
                <c:pt idx="3029">
                  <c:v>3030</c:v>
                </c:pt>
                <c:pt idx="3030">
                  <c:v>3031</c:v>
                </c:pt>
                <c:pt idx="3031">
                  <c:v>3032</c:v>
                </c:pt>
                <c:pt idx="3032">
                  <c:v>3033</c:v>
                </c:pt>
                <c:pt idx="3033">
                  <c:v>3034</c:v>
                </c:pt>
                <c:pt idx="3034">
                  <c:v>3035</c:v>
                </c:pt>
                <c:pt idx="3035">
                  <c:v>3036</c:v>
                </c:pt>
                <c:pt idx="3036">
                  <c:v>3037</c:v>
                </c:pt>
                <c:pt idx="3037">
                  <c:v>3038</c:v>
                </c:pt>
                <c:pt idx="3038">
                  <c:v>3039</c:v>
                </c:pt>
                <c:pt idx="3039">
                  <c:v>3040</c:v>
                </c:pt>
                <c:pt idx="3040">
                  <c:v>3041</c:v>
                </c:pt>
                <c:pt idx="3041">
                  <c:v>3042</c:v>
                </c:pt>
                <c:pt idx="3042">
                  <c:v>3043</c:v>
                </c:pt>
                <c:pt idx="3043">
                  <c:v>3044</c:v>
                </c:pt>
                <c:pt idx="3044">
                  <c:v>3045</c:v>
                </c:pt>
                <c:pt idx="3045">
                  <c:v>3046</c:v>
                </c:pt>
                <c:pt idx="3046">
                  <c:v>3047</c:v>
                </c:pt>
                <c:pt idx="3047">
                  <c:v>3048</c:v>
                </c:pt>
                <c:pt idx="3048">
                  <c:v>3049</c:v>
                </c:pt>
                <c:pt idx="3049">
                  <c:v>3050</c:v>
                </c:pt>
                <c:pt idx="3050">
                  <c:v>3051</c:v>
                </c:pt>
                <c:pt idx="3051">
                  <c:v>3052</c:v>
                </c:pt>
                <c:pt idx="3052">
                  <c:v>3053</c:v>
                </c:pt>
                <c:pt idx="3053">
                  <c:v>3054</c:v>
                </c:pt>
                <c:pt idx="3054">
                  <c:v>3055</c:v>
                </c:pt>
                <c:pt idx="3055">
                  <c:v>3056</c:v>
                </c:pt>
                <c:pt idx="3056">
                  <c:v>3057</c:v>
                </c:pt>
                <c:pt idx="3057">
                  <c:v>3058</c:v>
                </c:pt>
                <c:pt idx="3058">
                  <c:v>3059</c:v>
                </c:pt>
                <c:pt idx="3059">
                  <c:v>3060</c:v>
                </c:pt>
                <c:pt idx="3060">
                  <c:v>3061</c:v>
                </c:pt>
                <c:pt idx="3061">
                  <c:v>3062</c:v>
                </c:pt>
                <c:pt idx="3062">
                  <c:v>3063</c:v>
                </c:pt>
                <c:pt idx="3063">
                  <c:v>3064</c:v>
                </c:pt>
                <c:pt idx="3064">
                  <c:v>3065</c:v>
                </c:pt>
                <c:pt idx="3065">
                  <c:v>3066</c:v>
                </c:pt>
                <c:pt idx="3066">
                  <c:v>3067</c:v>
                </c:pt>
                <c:pt idx="3067">
                  <c:v>3068</c:v>
                </c:pt>
                <c:pt idx="3068">
                  <c:v>3069</c:v>
                </c:pt>
                <c:pt idx="3069">
                  <c:v>3070</c:v>
                </c:pt>
                <c:pt idx="3070">
                  <c:v>3071</c:v>
                </c:pt>
                <c:pt idx="3071">
                  <c:v>3072</c:v>
                </c:pt>
                <c:pt idx="3072">
                  <c:v>3073</c:v>
                </c:pt>
                <c:pt idx="3073">
                  <c:v>3074</c:v>
                </c:pt>
                <c:pt idx="3074">
                  <c:v>3075</c:v>
                </c:pt>
                <c:pt idx="3075">
                  <c:v>3076</c:v>
                </c:pt>
                <c:pt idx="3076">
                  <c:v>3077</c:v>
                </c:pt>
                <c:pt idx="3077">
                  <c:v>3078</c:v>
                </c:pt>
                <c:pt idx="3078">
                  <c:v>3079</c:v>
                </c:pt>
                <c:pt idx="3079">
                  <c:v>3080</c:v>
                </c:pt>
                <c:pt idx="3080">
                  <c:v>3081</c:v>
                </c:pt>
                <c:pt idx="3081">
                  <c:v>3082</c:v>
                </c:pt>
                <c:pt idx="3082">
                  <c:v>3083</c:v>
                </c:pt>
                <c:pt idx="3083">
                  <c:v>3084</c:v>
                </c:pt>
                <c:pt idx="3084">
                  <c:v>3085</c:v>
                </c:pt>
                <c:pt idx="3085">
                  <c:v>3086</c:v>
                </c:pt>
                <c:pt idx="3086">
                  <c:v>3087</c:v>
                </c:pt>
                <c:pt idx="3087">
                  <c:v>3088</c:v>
                </c:pt>
                <c:pt idx="3088">
                  <c:v>3089</c:v>
                </c:pt>
                <c:pt idx="3089">
                  <c:v>3090</c:v>
                </c:pt>
                <c:pt idx="3090">
                  <c:v>3091</c:v>
                </c:pt>
                <c:pt idx="3091">
                  <c:v>3092</c:v>
                </c:pt>
                <c:pt idx="3092">
                  <c:v>3093</c:v>
                </c:pt>
                <c:pt idx="3093">
                  <c:v>3094</c:v>
                </c:pt>
                <c:pt idx="3094">
                  <c:v>3095</c:v>
                </c:pt>
                <c:pt idx="3095">
                  <c:v>3096</c:v>
                </c:pt>
                <c:pt idx="3096">
                  <c:v>3097</c:v>
                </c:pt>
                <c:pt idx="3097">
                  <c:v>3098</c:v>
                </c:pt>
                <c:pt idx="3098">
                  <c:v>3099</c:v>
                </c:pt>
                <c:pt idx="3099">
                  <c:v>3100</c:v>
                </c:pt>
                <c:pt idx="3100">
                  <c:v>3101</c:v>
                </c:pt>
                <c:pt idx="3101">
                  <c:v>3102</c:v>
                </c:pt>
                <c:pt idx="3102">
                  <c:v>3103</c:v>
                </c:pt>
                <c:pt idx="3103">
                  <c:v>3104</c:v>
                </c:pt>
                <c:pt idx="3104">
                  <c:v>3105</c:v>
                </c:pt>
                <c:pt idx="3105">
                  <c:v>3106</c:v>
                </c:pt>
                <c:pt idx="3106">
                  <c:v>3107</c:v>
                </c:pt>
                <c:pt idx="3107">
                  <c:v>3108</c:v>
                </c:pt>
                <c:pt idx="3108">
                  <c:v>3109</c:v>
                </c:pt>
                <c:pt idx="3109">
                  <c:v>3110</c:v>
                </c:pt>
                <c:pt idx="3110">
                  <c:v>3111</c:v>
                </c:pt>
                <c:pt idx="3111">
                  <c:v>3112</c:v>
                </c:pt>
                <c:pt idx="3112">
                  <c:v>3113</c:v>
                </c:pt>
                <c:pt idx="3113">
                  <c:v>3114</c:v>
                </c:pt>
                <c:pt idx="3114">
                  <c:v>3115</c:v>
                </c:pt>
                <c:pt idx="3115">
                  <c:v>3116</c:v>
                </c:pt>
                <c:pt idx="3116">
                  <c:v>3117</c:v>
                </c:pt>
                <c:pt idx="3117">
                  <c:v>3118</c:v>
                </c:pt>
                <c:pt idx="3118">
                  <c:v>3119</c:v>
                </c:pt>
                <c:pt idx="3119">
                  <c:v>3120</c:v>
                </c:pt>
                <c:pt idx="3120">
                  <c:v>3121</c:v>
                </c:pt>
                <c:pt idx="3121">
                  <c:v>3122</c:v>
                </c:pt>
                <c:pt idx="3122">
                  <c:v>3123</c:v>
                </c:pt>
                <c:pt idx="3123">
                  <c:v>3124</c:v>
                </c:pt>
                <c:pt idx="3124">
                  <c:v>3125</c:v>
                </c:pt>
                <c:pt idx="3125">
                  <c:v>3126</c:v>
                </c:pt>
                <c:pt idx="3126">
                  <c:v>3127</c:v>
                </c:pt>
                <c:pt idx="3127">
                  <c:v>3128</c:v>
                </c:pt>
                <c:pt idx="3128">
                  <c:v>3129</c:v>
                </c:pt>
                <c:pt idx="3129">
                  <c:v>3130</c:v>
                </c:pt>
                <c:pt idx="3130">
                  <c:v>3131</c:v>
                </c:pt>
                <c:pt idx="3131">
                  <c:v>3132</c:v>
                </c:pt>
                <c:pt idx="3132">
                  <c:v>3133</c:v>
                </c:pt>
                <c:pt idx="3133">
                  <c:v>3134</c:v>
                </c:pt>
                <c:pt idx="3134">
                  <c:v>3135</c:v>
                </c:pt>
                <c:pt idx="3135">
                  <c:v>3136</c:v>
                </c:pt>
                <c:pt idx="3136">
                  <c:v>3137</c:v>
                </c:pt>
                <c:pt idx="3137">
                  <c:v>3138</c:v>
                </c:pt>
                <c:pt idx="3138">
                  <c:v>3139</c:v>
                </c:pt>
                <c:pt idx="3139">
                  <c:v>3140</c:v>
                </c:pt>
                <c:pt idx="3140">
                  <c:v>3141</c:v>
                </c:pt>
                <c:pt idx="3141">
                  <c:v>3142</c:v>
                </c:pt>
                <c:pt idx="3142">
                  <c:v>3143</c:v>
                </c:pt>
                <c:pt idx="3143">
                  <c:v>3144</c:v>
                </c:pt>
                <c:pt idx="3144">
                  <c:v>3145</c:v>
                </c:pt>
                <c:pt idx="3145">
                  <c:v>3146</c:v>
                </c:pt>
                <c:pt idx="3146">
                  <c:v>3147</c:v>
                </c:pt>
                <c:pt idx="3147">
                  <c:v>3148</c:v>
                </c:pt>
                <c:pt idx="3148">
                  <c:v>3149</c:v>
                </c:pt>
                <c:pt idx="3149">
                  <c:v>3150</c:v>
                </c:pt>
                <c:pt idx="3150">
                  <c:v>3151</c:v>
                </c:pt>
                <c:pt idx="3151">
                  <c:v>3152</c:v>
                </c:pt>
                <c:pt idx="3152">
                  <c:v>3153</c:v>
                </c:pt>
                <c:pt idx="3153">
                  <c:v>3154</c:v>
                </c:pt>
                <c:pt idx="3154">
                  <c:v>3155</c:v>
                </c:pt>
                <c:pt idx="3155">
                  <c:v>3156</c:v>
                </c:pt>
                <c:pt idx="3156">
                  <c:v>3157</c:v>
                </c:pt>
                <c:pt idx="3157">
                  <c:v>3158</c:v>
                </c:pt>
                <c:pt idx="3158">
                  <c:v>3159</c:v>
                </c:pt>
                <c:pt idx="3159">
                  <c:v>3160</c:v>
                </c:pt>
                <c:pt idx="3160">
                  <c:v>3161</c:v>
                </c:pt>
                <c:pt idx="3161">
                  <c:v>3162</c:v>
                </c:pt>
                <c:pt idx="3162">
                  <c:v>3163</c:v>
                </c:pt>
                <c:pt idx="3163">
                  <c:v>3164</c:v>
                </c:pt>
                <c:pt idx="3164">
                  <c:v>3165</c:v>
                </c:pt>
                <c:pt idx="3165">
                  <c:v>3166</c:v>
                </c:pt>
                <c:pt idx="3166">
                  <c:v>3167</c:v>
                </c:pt>
                <c:pt idx="3167">
                  <c:v>3168</c:v>
                </c:pt>
                <c:pt idx="3168">
                  <c:v>3169</c:v>
                </c:pt>
                <c:pt idx="3169">
                  <c:v>3170</c:v>
                </c:pt>
                <c:pt idx="3170">
                  <c:v>3171</c:v>
                </c:pt>
                <c:pt idx="3171">
                  <c:v>3172</c:v>
                </c:pt>
                <c:pt idx="3172">
                  <c:v>3173</c:v>
                </c:pt>
                <c:pt idx="3173">
                  <c:v>3174</c:v>
                </c:pt>
                <c:pt idx="3174">
                  <c:v>3175</c:v>
                </c:pt>
                <c:pt idx="3175">
                  <c:v>3176</c:v>
                </c:pt>
                <c:pt idx="3176">
                  <c:v>3177</c:v>
                </c:pt>
                <c:pt idx="3177">
                  <c:v>3178</c:v>
                </c:pt>
                <c:pt idx="3178">
                  <c:v>3179</c:v>
                </c:pt>
                <c:pt idx="3179">
                  <c:v>3180</c:v>
                </c:pt>
                <c:pt idx="3180">
                  <c:v>3181</c:v>
                </c:pt>
                <c:pt idx="3181">
                  <c:v>3182</c:v>
                </c:pt>
                <c:pt idx="3182">
                  <c:v>3183</c:v>
                </c:pt>
                <c:pt idx="3183">
                  <c:v>3184</c:v>
                </c:pt>
                <c:pt idx="3184">
                  <c:v>3185</c:v>
                </c:pt>
                <c:pt idx="3185">
                  <c:v>3186</c:v>
                </c:pt>
                <c:pt idx="3186">
                  <c:v>3187</c:v>
                </c:pt>
                <c:pt idx="3187">
                  <c:v>3188</c:v>
                </c:pt>
                <c:pt idx="3188">
                  <c:v>3189</c:v>
                </c:pt>
                <c:pt idx="3189">
                  <c:v>3190</c:v>
                </c:pt>
                <c:pt idx="3190">
                  <c:v>3191</c:v>
                </c:pt>
                <c:pt idx="3191">
                  <c:v>3192</c:v>
                </c:pt>
                <c:pt idx="3192">
                  <c:v>3193</c:v>
                </c:pt>
                <c:pt idx="3193">
                  <c:v>3194</c:v>
                </c:pt>
                <c:pt idx="3194">
                  <c:v>3195</c:v>
                </c:pt>
                <c:pt idx="3195">
                  <c:v>3196</c:v>
                </c:pt>
                <c:pt idx="3196">
                  <c:v>3197</c:v>
                </c:pt>
                <c:pt idx="3197">
                  <c:v>3198</c:v>
                </c:pt>
                <c:pt idx="3198">
                  <c:v>3199</c:v>
                </c:pt>
                <c:pt idx="3199">
                  <c:v>3200</c:v>
                </c:pt>
                <c:pt idx="3200">
                  <c:v>3201</c:v>
                </c:pt>
                <c:pt idx="3201">
                  <c:v>3202</c:v>
                </c:pt>
                <c:pt idx="3202">
                  <c:v>3203</c:v>
                </c:pt>
                <c:pt idx="3203">
                  <c:v>3204</c:v>
                </c:pt>
                <c:pt idx="3204">
                  <c:v>3205</c:v>
                </c:pt>
                <c:pt idx="3205">
                  <c:v>3206</c:v>
                </c:pt>
                <c:pt idx="3206">
                  <c:v>3207</c:v>
                </c:pt>
                <c:pt idx="3207">
                  <c:v>3208</c:v>
                </c:pt>
                <c:pt idx="3208">
                  <c:v>3209</c:v>
                </c:pt>
                <c:pt idx="3209">
                  <c:v>3210</c:v>
                </c:pt>
                <c:pt idx="3210">
                  <c:v>3211</c:v>
                </c:pt>
                <c:pt idx="3211">
                  <c:v>3212</c:v>
                </c:pt>
                <c:pt idx="3212">
                  <c:v>3213</c:v>
                </c:pt>
                <c:pt idx="3213">
                  <c:v>3214</c:v>
                </c:pt>
                <c:pt idx="3214">
                  <c:v>3215</c:v>
                </c:pt>
                <c:pt idx="3215">
                  <c:v>3216</c:v>
                </c:pt>
                <c:pt idx="3216">
                  <c:v>3217</c:v>
                </c:pt>
                <c:pt idx="3217">
                  <c:v>3218</c:v>
                </c:pt>
                <c:pt idx="3218">
                  <c:v>3219</c:v>
                </c:pt>
                <c:pt idx="3219">
                  <c:v>3220</c:v>
                </c:pt>
                <c:pt idx="3220">
                  <c:v>3221</c:v>
                </c:pt>
                <c:pt idx="3221">
                  <c:v>3222</c:v>
                </c:pt>
                <c:pt idx="3222">
                  <c:v>3223</c:v>
                </c:pt>
                <c:pt idx="3223">
                  <c:v>3224</c:v>
                </c:pt>
                <c:pt idx="3224">
                  <c:v>3225</c:v>
                </c:pt>
                <c:pt idx="3225">
                  <c:v>3226</c:v>
                </c:pt>
                <c:pt idx="3226">
                  <c:v>3227</c:v>
                </c:pt>
                <c:pt idx="3227">
                  <c:v>3228</c:v>
                </c:pt>
                <c:pt idx="3228">
                  <c:v>3229</c:v>
                </c:pt>
                <c:pt idx="3229">
                  <c:v>3230</c:v>
                </c:pt>
                <c:pt idx="3230">
                  <c:v>3231</c:v>
                </c:pt>
                <c:pt idx="3231">
                  <c:v>3232</c:v>
                </c:pt>
                <c:pt idx="3232">
                  <c:v>3233</c:v>
                </c:pt>
                <c:pt idx="3233">
                  <c:v>3234</c:v>
                </c:pt>
                <c:pt idx="3234">
                  <c:v>3235</c:v>
                </c:pt>
                <c:pt idx="3235">
                  <c:v>3236</c:v>
                </c:pt>
                <c:pt idx="3236">
                  <c:v>3237</c:v>
                </c:pt>
                <c:pt idx="3237">
                  <c:v>3238</c:v>
                </c:pt>
                <c:pt idx="3238">
                  <c:v>3239</c:v>
                </c:pt>
                <c:pt idx="3239">
                  <c:v>3240</c:v>
                </c:pt>
                <c:pt idx="3240">
                  <c:v>3241</c:v>
                </c:pt>
                <c:pt idx="3241">
                  <c:v>3242</c:v>
                </c:pt>
                <c:pt idx="3242">
                  <c:v>3243</c:v>
                </c:pt>
                <c:pt idx="3243">
                  <c:v>3244</c:v>
                </c:pt>
                <c:pt idx="3244">
                  <c:v>3245</c:v>
                </c:pt>
                <c:pt idx="3245">
                  <c:v>3246</c:v>
                </c:pt>
                <c:pt idx="3246">
                  <c:v>3247</c:v>
                </c:pt>
                <c:pt idx="3247">
                  <c:v>3248</c:v>
                </c:pt>
                <c:pt idx="3248">
                  <c:v>3249</c:v>
                </c:pt>
                <c:pt idx="3249">
                  <c:v>3250</c:v>
                </c:pt>
                <c:pt idx="3250">
                  <c:v>3251</c:v>
                </c:pt>
                <c:pt idx="3251">
                  <c:v>3252</c:v>
                </c:pt>
                <c:pt idx="3252">
                  <c:v>3253</c:v>
                </c:pt>
                <c:pt idx="3253">
                  <c:v>3254</c:v>
                </c:pt>
                <c:pt idx="3254">
                  <c:v>3255</c:v>
                </c:pt>
                <c:pt idx="3255">
                  <c:v>3256</c:v>
                </c:pt>
                <c:pt idx="3256">
                  <c:v>3257</c:v>
                </c:pt>
                <c:pt idx="3257">
                  <c:v>3258</c:v>
                </c:pt>
                <c:pt idx="3258">
                  <c:v>3259</c:v>
                </c:pt>
                <c:pt idx="3259">
                  <c:v>3260</c:v>
                </c:pt>
                <c:pt idx="3260">
                  <c:v>3261</c:v>
                </c:pt>
                <c:pt idx="3261">
                  <c:v>3262</c:v>
                </c:pt>
                <c:pt idx="3262">
                  <c:v>3263</c:v>
                </c:pt>
                <c:pt idx="3263">
                  <c:v>3264</c:v>
                </c:pt>
                <c:pt idx="3264">
                  <c:v>3265</c:v>
                </c:pt>
                <c:pt idx="3265">
                  <c:v>3266</c:v>
                </c:pt>
                <c:pt idx="3266">
                  <c:v>3267</c:v>
                </c:pt>
                <c:pt idx="3267">
                  <c:v>3268</c:v>
                </c:pt>
                <c:pt idx="3268">
                  <c:v>3269</c:v>
                </c:pt>
                <c:pt idx="3269">
                  <c:v>3270</c:v>
                </c:pt>
                <c:pt idx="3270">
                  <c:v>3271</c:v>
                </c:pt>
                <c:pt idx="3271">
                  <c:v>3272</c:v>
                </c:pt>
                <c:pt idx="3272">
                  <c:v>3273</c:v>
                </c:pt>
                <c:pt idx="3273">
                  <c:v>3274</c:v>
                </c:pt>
                <c:pt idx="3274">
                  <c:v>3275</c:v>
                </c:pt>
                <c:pt idx="3275">
                  <c:v>3276</c:v>
                </c:pt>
                <c:pt idx="3276">
                  <c:v>3277</c:v>
                </c:pt>
                <c:pt idx="3277">
                  <c:v>3278</c:v>
                </c:pt>
                <c:pt idx="3278">
                  <c:v>3279</c:v>
                </c:pt>
                <c:pt idx="3279">
                  <c:v>3280</c:v>
                </c:pt>
                <c:pt idx="3280">
                  <c:v>3281</c:v>
                </c:pt>
                <c:pt idx="3281">
                  <c:v>3282</c:v>
                </c:pt>
                <c:pt idx="3282">
                  <c:v>3283</c:v>
                </c:pt>
                <c:pt idx="3283">
                  <c:v>3284</c:v>
                </c:pt>
                <c:pt idx="3284">
                  <c:v>3285</c:v>
                </c:pt>
                <c:pt idx="3285">
                  <c:v>3286</c:v>
                </c:pt>
                <c:pt idx="3286">
                  <c:v>3287</c:v>
                </c:pt>
                <c:pt idx="3287">
                  <c:v>3288</c:v>
                </c:pt>
                <c:pt idx="3288">
                  <c:v>3289</c:v>
                </c:pt>
                <c:pt idx="3289">
                  <c:v>3290</c:v>
                </c:pt>
                <c:pt idx="3290">
                  <c:v>3291</c:v>
                </c:pt>
                <c:pt idx="3291">
                  <c:v>3292</c:v>
                </c:pt>
                <c:pt idx="3292">
                  <c:v>3293</c:v>
                </c:pt>
                <c:pt idx="3293">
                  <c:v>3294</c:v>
                </c:pt>
                <c:pt idx="3294">
                  <c:v>3295</c:v>
                </c:pt>
                <c:pt idx="3295">
                  <c:v>3296</c:v>
                </c:pt>
                <c:pt idx="3296">
                  <c:v>3297</c:v>
                </c:pt>
                <c:pt idx="3297">
                  <c:v>3298</c:v>
                </c:pt>
                <c:pt idx="3298">
                  <c:v>3299</c:v>
                </c:pt>
                <c:pt idx="3299">
                  <c:v>3300</c:v>
                </c:pt>
                <c:pt idx="3300">
                  <c:v>3301</c:v>
                </c:pt>
                <c:pt idx="3301">
                  <c:v>3302</c:v>
                </c:pt>
                <c:pt idx="3302">
                  <c:v>3303</c:v>
                </c:pt>
                <c:pt idx="3303">
                  <c:v>3304</c:v>
                </c:pt>
                <c:pt idx="3304">
                  <c:v>3305</c:v>
                </c:pt>
                <c:pt idx="3305">
                  <c:v>3306</c:v>
                </c:pt>
                <c:pt idx="3306">
                  <c:v>3307</c:v>
                </c:pt>
                <c:pt idx="3307">
                  <c:v>3308</c:v>
                </c:pt>
                <c:pt idx="3308">
                  <c:v>3309</c:v>
                </c:pt>
                <c:pt idx="3309">
                  <c:v>3310</c:v>
                </c:pt>
                <c:pt idx="3310">
                  <c:v>3311</c:v>
                </c:pt>
                <c:pt idx="3311">
                  <c:v>3312</c:v>
                </c:pt>
                <c:pt idx="3312">
                  <c:v>3313</c:v>
                </c:pt>
                <c:pt idx="3313">
                  <c:v>3314</c:v>
                </c:pt>
                <c:pt idx="3314">
                  <c:v>3315</c:v>
                </c:pt>
                <c:pt idx="3315">
                  <c:v>3316</c:v>
                </c:pt>
                <c:pt idx="3316">
                  <c:v>3317</c:v>
                </c:pt>
                <c:pt idx="3317">
                  <c:v>3318</c:v>
                </c:pt>
                <c:pt idx="3318">
                  <c:v>3319</c:v>
                </c:pt>
                <c:pt idx="3319">
                  <c:v>3320</c:v>
                </c:pt>
                <c:pt idx="3320">
                  <c:v>3321</c:v>
                </c:pt>
                <c:pt idx="3321">
                  <c:v>3322</c:v>
                </c:pt>
                <c:pt idx="3322">
                  <c:v>3323</c:v>
                </c:pt>
                <c:pt idx="3323">
                  <c:v>3324</c:v>
                </c:pt>
                <c:pt idx="3324">
                  <c:v>3325</c:v>
                </c:pt>
                <c:pt idx="3325">
                  <c:v>3326</c:v>
                </c:pt>
                <c:pt idx="3326">
                  <c:v>3327</c:v>
                </c:pt>
                <c:pt idx="3327">
                  <c:v>3328</c:v>
                </c:pt>
                <c:pt idx="3328">
                  <c:v>3329</c:v>
                </c:pt>
                <c:pt idx="3329">
                  <c:v>3330</c:v>
                </c:pt>
                <c:pt idx="3330">
                  <c:v>3331</c:v>
                </c:pt>
                <c:pt idx="3331">
                  <c:v>3332</c:v>
                </c:pt>
                <c:pt idx="3332">
                  <c:v>3333</c:v>
                </c:pt>
                <c:pt idx="3333">
                  <c:v>3334</c:v>
                </c:pt>
                <c:pt idx="3334">
                  <c:v>3335</c:v>
                </c:pt>
                <c:pt idx="3335">
                  <c:v>3336</c:v>
                </c:pt>
                <c:pt idx="3336">
                  <c:v>3337</c:v>
                </c:pt>
                <c:pt idx="3337">
                  <c:v>3338</c:v>
                </c:pt>
                <c:pt idx="3338">
                  <c:v>3339</c:v>
                </c:pt>
                <c:pt idx="3339">
                  <c:v>3340</c:v>
                </c:pt>
                <c:pt idx="3340">
                  <c:v>3341</c:v>
                </c:pt>
                <c:pt idx="3341">
                  <c:v>3342</c:v>
                </c:pt>
                <c:pt idx="3342">
                  <c:v>3343</c:v>
                </c:pt>
                <c:pt idx="3343">
                  <c:v>3344</c:v>
                </c:pt>
                <c:pt idx="3344">
                  <c:v>3345</c:v>
                </c:pt>
                <c:pt idx="3345">
                  <c:v>3346</c:v>
                </c:pt>
                <c:pt idx="3346">
                  <c:v>3347</c:v>
                </c:pt>
                <c:pt idx="3347">
                  <c:v>3348</c:v>
                </c:pt>
                <c:pt idx="3348">
                  <c:v>3349</c:v>
                </c:pt>
                <c:pt idx="3349">
                  <c:v>3350</c:v>
                </c:pt>
                <c:pt idx="3350">
                  <c:v>3351</c:v>
                </c:pt>
                <c:pt idx="3351">
                  <c:v>3352</c:v>
                </c:pt>
                <c:pt idx="3352">
                  <c:v>3353</c:v>
                </c:pt>
                <c:pt idx="3353">
                  <c:v>3354</c:v>
                </c:pt>
                <c:pt idx="3354">
                  <c:v>3355</c:v>
                </c:pt>
                <c:pt idx="3355">
                  <c:v>3356</c:v>
                </c:pt>
                <c:pt idx="3356">
                  <c:v>3357</c:v>
                </c:pt>
                <c:pt idx="3357">
                  <c:v>3358</c:v>
                </c:pt>
                <c:pt idx="3358">
                  <c:v>3359</c:v>
                </c:pt>
                <c:pt idx="3359">
                  <c:v>3360</c:v>
                </c:pt>
                <c:pt idx="3360">
                  <c:v>3361</c:v>
                </c:pt>
                <c:pt idx="3361">
                  <c:v>3362</c:v>
                </c:pt>
                <c:pt idx="3362">
                  <c:v>3363</c:v>
                </c:pt>
                <c:pt idx="3363">
                  <c:v>3364</c:v>
                </c:pt>
                <c:pt idx="3364">
                  <c:v>3365</c:v>
                </c:pt>
                <c:pt idx="3365">
                  <c:v>3366</c:v>
                </c:pt>
                <c:pt idx="3366">
                  <c:v>3367</c:v>
                </c:pt>
                <c:pt idx="3367">
                  <c:v>3368</c:v>
                </c:pt>
                <c:pt idx="3368">
                  <c:v>3369</c:v>
                </c:pt>
                <c:pt idx="3369">
                  <c:v>3370</c:v>
                </c:pt>
                <c:pt idx="3370">
                  <c:v>3371</c:v>
                </c:pt>
                <c:pt idx="3371">
                  <c:v>3372</c:v>
                </c:pt>
                <c:pt idx="3372">
                  <c:v>3373</c:v>
                </c:pt>
                <c:pt idx="3373">
                  <c:v>3374</c:v>
                </c:pt>
                <c:pt idx="3374">
                  <c:v>3375</c:v>
                </c:pt>
                <c:pt idx="3375">
                  <c:v>3376</c:v>
                </c:pt>
                <c:pt idx="3376">
                  <c:v>3377</c:v>
                </c:pt>
                <c:pt idx="3377">
                  <c:v>3378</c:v>
                </c:pt>
                <c:pt idx="3378">
                  <c:v>3379</c:v>
                </c:pt>
                <c:pt idx="3379">
                  <c:v>3380</c:v>
                </c:pt>
                <c:pt idx="3380">
                  <c:v>3381</c:v>
                </c:pt>
                <c:pt idx="3381">
                  <c:v>3382</c:v>
                </c:pt>
                <c:pt idx="3382">
                  <c:v>3383</c:v>
                </c:pt>
                <c:pt idx="3383">
                  <c:v>3384</c:v>
                </c:pt>
                <c:pt idx="3384">
                  <c:v>3385</c:v>
                </c:pt>
                <c:pt idx="3385">
                  <c:v>3386</c:v>
                </c:pt>
                <c:pt idx="3386">
                  <c:v>3387</c:v>
                </c:pt>
                <c:pt idx="3387">
                  <c:v>3388</c:v>
                </c:pt>
                <c:pt idx="3388">
                  <c:v>3389</c:v>
                </c:pt>
                <c:pt idx="3389">
                  <c:v>3390</c:v>
                </c:pt>
                <c:pt idx="3390">
                  <c:v>3391</c:v>
                </c:pt>
                <c:pt idx="3391">
                  <c:v>3392</c:v>
                </c:pt>
                <c:pt idx="3392">
                  <c:v>3393</c:v>
                </c:pt>
                <c:pt idx="3393">
                  <c:v>3394</c:v>
                </c:pt>
                <c:pt idx="3394">
                  <c:v>3395</c:v>
                </c:pt>
                <c:pt idx="3395">
                  <c:v>3396</c:v>
                </c:pt>
                <c:pt idx="3396">
                  <c:v>3397</c:v>
                </c:pt>
                <c:pt idx="3397">
                  <c:v>3398</c:v>
                </c:pt>
                <c:pt idx="3398">
                  <c:v>3399</c:v>
                </c:pt>
                <c:pt idx="3399">
                  <c:v>3400</c:v>
                </c:pt>
                <c:pt idx="3400">
                  <c:v>3401</c:v>
                </c:pt>
                <c:pt idx="3401">
                  <c:v>3402</c:v>
                </c:pt>
                <c:pt idx="3402">
                  <c:v>3403</c:v>
                </c:pt>
                <c:pt idx="3403">
                  <c:v>3404</c:v>
                </c:pt>
                <c:pt idx="3404">
                  <c:v>3405</c:v>
                </c:pt>
                <c:pt idx="3405">
                  <c:v>3406</c:v>
                </c:pt>
                <c:pt idx="3406">
                  <c:v>3407</c:v>
                </c:pt>
                <c:pt idx="3407">
                  <c:v>3408</c:v>
                </c:pt>
                <c:pt idx="3408">
                  <c:v>3409</c:v>
                </c:pt>
                <c:pt idx="3409">
                  <c:v>3410</c:v>
                </c:pt>
                <c:pt idx="3410">
                  <c:v>3411</c:v>
                </c:pt>
                <c:pt idx="3411">
                  <c:v>3412</c:v>
                </c:pt>
                <c:pt idx="3412">
                  <c:v>3413</c:v>
                </c:pt>
                <c:pt idx="3413">
                  <c:v>3414</c:v>
                </c:pt>
                <c:pt idx="3414">
                  <c:v>3415</c:v>
                </c:pt>
                <c:pt idx="3415">
                  <c:v>3416</c:v>
                </c:pt>
                <c:pt idx="3416">
                  <c:v>3417</c:v>
                </c:pt>
                <c:pt idx="3417">
                  <c:v>3418</c:v>
                </c:pt>
                <c:pt idx="3418">
                  <c:v>3419</c:v>
                </c:pt>
                <c:pt idx="3419">
                  <c:v>3420</c:v>
                </c:pt>
                <c:pt idx="3420">
                  <c:v>3421</c:v>
                </c:pt>
                <c:pt idx="3421">
                  <c:v>3422</c:v>
                </c:pt>
                <c:pt idx="3422">
                  <c:v>3423</c:v>
                </c:pt>
                <c:pt idx="3423">
                  <c:v>3424</c:v>
                </c:pt>
                <c:pt idx="3424">
                  <c:v>3425</c:v>
                </c:pt>
                <c:pt idx="3425">
                  <c:v>3426</c:v>
                </c:pt>
                <c:pt idx="3426">
                  <c:v>3427</c:v>
                </c:pt>
                <c:pt idx="3427">
                  <c:v>3428</c:v>
                </c:pt>
                <c:pt idx="3428">
                  <c:v>3429</c:v>
                </c:pt>
                <c:pt idx="3429">
                  <c:v>3430</c:v>
                </c:pt>
                <c:pt idx="3430">
                  <c:v>3431</c:v>
                </c:pt>
                <c:pt idx="3431">
                  <c:v>3432</c:v>
                </c:pt>
                <c:pt idx="3432">
                  <c:v>3433</c:v>
                </c:pt>
                <c:pt idx="3433">
                  <c:v>3434</c:v>
                </c:pt>
                <c:pt idx="3434">
                  <c:v>3435</c:v>
                </c:pt>
                <c:pt idx="3435">
                  <c:v>3436</c:v>
                </c:pt>
                <c:pt idx="3436">
                  <c:v>3437</c:v>
                </c:pt>
                <c:pt idx="3437">
                  <c:v>3438</c:v>
                </c:pt>
                <c:pt idx="3438">
                  <c:v>3439</c:v>
                </c:pt>
                <c:pt idx="3439">
                  <c:v>3440</c:v>
                </c:pt>
                <c:pt idx="3440">
                  <c:v>3441</c:v>
                </c:pt>
                <c:pt idx="3441">
                  <c:v>3442</c:v>
                </c:pt>
                <c:pt idx="3442">
                  <c:v>3443</c:v>
                </c:pt>
                <c:pt idx="3443">
                  <c:v>3444</c:v>
                </c:pt>
                <c:pt idx="3444">
                  <c:v>3445</c:v>
                </c:pt>
                <c:pt idx="3445">
                  <c:v>3446</c:v>
                </c:pt>
                <c:pt idx="3446">
                  <c:v>3447</c:v>
                </c:pt>
                <c:pt idx="3447">
                  <c:v>3448</c:v>
                </c:pt>
                <c:pt idx="3448">
                  <c:v>3449</c:v>
                </c:pt>
                <c:pt idx="3449">
                  <c:v>3450</c:v>
                </c:pt>
                <c:pt idx="3450">
                  <c:v>3451</c:v>
                </c:pt>
                <c:pt idx="3451">
                  <c:v>3452</c:v>
                </c:pt>
                <c:pt idx="3452">
                  <c:v>3453</c:v>
                </c:pt>
                <c:pt idx="3453">
                  <c:v>3454</c:v>
                </c:pt>
                <c:pt idx="3454">
                  <c:v>3455</c:v>
                </c:pt>
                <c:pt idx="3455">
                  <c:v>3456</c:v>
                </c:pt>
                <c:pt idx="3456">
                  <c:v>3457</c:v>
                </c:pt>
                <c:pt idx="3457">
                  <c:v>3458</c:v>
                </c:pt>
                <c:pt idx="3458">
                  <c:v>3459</c:v>
                </c:pt>
                <c:pt idx="3459">
                  <c:v>3460</c:v>
                </c:pt>
                <c:pt idx="3460">
                  <c:v>3461</c:v>
                </c:pt>
                <c:pt idx="3461">
                  <c:v>3462</c:v>
                </c:pt>
                <c:pt idx="3462">
                  <c:v>3463</c:v>
                </c:pt>
                <c:pt idx="3463">
                  <c:v>3464</c:v>
                </c:pt>
                <c:pt idx="3464">
                  <c:v>3465</c:v>
                </c:pt>
                <c:pt idx="3465">
                  <c:v>3466</c:v>
                </c:pt>
                <c:pt idx="3466">
                  <c:v>3467</c:v>
                </c:pt>
                <c:pt idx="3467">
                  <c:v>3468</c:v>
                </c:pt>
                <c:pt idx="3468">
                  <c:v>3469</c:v>
                </c:pt>
                <c:pt idx="3469">
                  <c:v>3470</c:v>
                </c:pt>
                <c:pt idx="3470">
                  <c:v>3471</c:v>
                </c:pt>
                <c:pt idx="3471">
                  <c:v>3472</c:v>
                </c:pt>
                <c:pt idx="3472">
                  <c:v>3473</c:v>
                </c:pt>
                <c:pt idx="3473">
                  <c:v>3474</c:v>
                </c:pt>
                <c:pt idx="3474">
                  <c:v>3475</c:v>
                </c:pt>
                <c:pt idx="3475">
                  <c:v>3476</c:v>
                </c:pt>
                <c:pt idx="3476">
                  <c:v>3477</c:v>
                </c:pt>
                <c:pt idx="3477">
                  <c:v>3478</c:v>
                </c:pt>
                <c:pt idx="3478">
                  <c:v>3479</c:v>
                </c:pt>
                <c:pt idx="3479">
                  <c:v>3480</c:v>
                </c:pt>
                <c:pt idx="3480">
                  <c:v>3481</c:v>
                </c:pt>
                <c:pt idx="3481">
                  <c:v>3482</c:v>
                </c:pt>
                <c:pt idx="3482">
                  <c:v>3483</c:v>
                </c:pt>
                <c:pt idx="3483">
                  <c:v>3484</c:v>
                </c:pt>
                <c:pt idx="3484">
                  <c:v>3485</c:v>
                </c:pt>
                <c:pt idx="3485">
                  <c:v>3486</c:v>
                </c:pt>
                <c:pt idx="3486">
                  <c:v>3487</c:v>
                </c:pt>
                <c:pt idx="3487">
                  <c:v>3488</c:v>
                </c:pt>
                <c:pt idx="3488">
                  <c:v>3489</c:v>
                </c:pt>
                <c:pt idx="3489">
                  <c:v>3490</c:v>
                </c:pt>
                <c:pt idx="3490">
                  <c:v>3491</c:v>
                </c:pt>
                <c:pt idx="3491">
                  <c:v>3492</c:v>
                </c:pt>
                <c:pt idx="3492">
                  <c:v>3493</c:v>
                </c:pt>
                <c:pt idx="3493">
                  <c:v>3494</c:v>
                </c:pt>
                <c:pt idx="3494">
                  <c:v>3495</c:v>
                </c:pt>
                <c:pt idx="3495">
                  <c:v>3496</c:v>
                </c:pt>
                <c:pt idx="3496">
                  <c:v>3497</c:v>
                </c:pt>
                <c:pt idx="3497">
                  <c:v>3498</c:v>
                </c:pt>
                <c:pt idx="3498">
                  <c:v>3499</c:v>
                </c:pt>
                <c:pt idx="3499">
                  <c:v>3500</c:v>
                </c:pt>
                <c:pt idx="3500">
                  <c:v>3501</c:v>
                </c:pt>
                <c:pt idx="3501">
                  <c:v>3502</c:v>
                </c:pt>
                <c:pt idx="3502">
                  <c:v>3503</c:v>
                </c:pt>
                <c:pt idx="3503">
                  <c:v>3504</c:v>
                </c:pt>
                <c:pt idx="3504">
                  <c:v>3505</c:v>
                </c:pt>
                <c:pt idx="3505">
                  <c:v>3506</c:v>
                </c:pt>
                <c:pt idx="3506">
                  <c:v>3507</c:v>
                </c:pt>
                <c:pt idx="3507">
                  <c:v>3508</c:v>
                </c:pt>
                <c:pt idx="3508">
                  <c:v>3509</c:v>
                </c:pt>
                <c:pt idx="3509">
                  <c:v>3510</c:v>
                </c:pt>
                <c:pt idx="3510">
                  <c:v>3511</c:v>
                </c:pt>
                <c:pt idx="3511">
                  <c:v>3512</c:v>
                </c:pt>
                <c:pt idx="3512">
                  <c:v>3513</c:v>
                </c:pt>
                <c:pt idx="3513">
                  <c:v>3514</c:v>
                </c:pt>
                <c:pt idx="3514">
                  <c:v>3515</c:v>
                </c:pt>
                <c:pt idx="3515">
                  <c:v>3516</c:v>
                </c:pt>
                <c:pt idx="3516">
                  <c:v>3517</c:v>
                </c:pt>
                <c:pt idx="3517">
                  <c:v>3518</c:v>
                </c:pt>
                <c:pt idx="3518">
                  <c:v>3519</c:v>
                </c:pt>
                <c:pt idx="3519">
                  <c:v>3520</c:v>
                </c:pt>
                <c:pt idx="3520">
                  <c:v>3521</c:v>
                </c:pt>
                <c:pt idx="3521">
                  <c:v>3522</c:v>
                </c:pt>
                <c:pt idx="3522">
                  <c:v>3523</c:v>
                </c:pt>
                <c:pt idx="3523">
                  <c:v>3524</c:v>
                </c:pt>
                <c:pt idx="3524">
                  <c:v>3525</c:v>
                </c:pt>
                <c:pt idx="3525">
                  <c:v>3526</c:v>
                </c:pt>
                <c:pt idx="3526">
                  <c:v>3527</c:v>
                </c:pt>
                <c:pt idx="3527">
                  <c:v>3528</c:v>
                </c:pt>
                <c:pt idx="3528">
                  <c:v>3529</c:v>
                </c:pt>
                <c:pt idx="3529">
                  <c:v>3530</c:v>
                </c:pt>
                <c:pt idx="3530">
                  <c:v>3531</c:v>
                </c:pt>
                <c:pt idx="3531">
                  <c:v>3532</c:v>
                </c:pt>
                <c:pt idx="3532">
                  <c:v>3533</c:v>
                </c:pt>
                <c:pt idx="3533">
                  <c:v>3534</c:v>
                </c:pt>
                <c:pt idx="3534">
                  <c:v>3535</c:v>
                </c:pt>
                <c:pt idx="3535">
                  <c:v>3536</c:v>
                </c:pt>
                <c:pt idx="3536">
                  <c:v>3537</c:v>
                </c:pt>
                <c:pt idx="3537">
                  <c:v>3538</c:v>
                </c:pt>
                <c:pt idx="3538">
                  <c:v>3539</c:v>
                </c:pt>
                <c:pt idx="3539">
                  <c:v>3540</c:v>
                </c:pt>
                <c:pt idx="3540">
                  <c:v>3541</c:v>
                </c:pt>
                <c:pt idx="3541">
                  <c:v>3542</c:v>
                </c:pt>
                <c:pt idx="3542">
                  <c:v>3543</c:v>
                </c:pt>
                <c:pt idx="3543">
                  <c:v>3544</c:v>
                </c:pt>
                <c:pt idx="3544">
                  <c:v>3545</c:v>
                </c:pt>
                <c:pt idx="3545">
                  <c:v>3546</c:v>
                </c:pt>
                <c:pt idx="3546">
                  <c:v>3547</c:v>
                </c:pt>
                <c:pt idx="3547">
                  <c:v>3548</c:v>
                </c:pt>
                <c:pt idx="3548">
                  <c:v>3549</c:v>
                </c:pt>
                <c:pt idx="3549">
                  <c:v>3550</c:v>
                </c:pt>
                <c:pt idx="3550">
                  <c:v>3551</c:v>
                </c:pt>
                <c:pt idx="3551">
                  <c:v>3552</c:v>
                </c:pt>
                <c:pt idx="3552">
                  <c:v>3553</c:v>
                </c:pt>
                <c:pt idx="3553">
                  <c:v>3554</c:v>
                </c:pt>
                <c:pt idx="3554">
                  <c:v>3555</c:v>
                </c:pt>
                <c:pt idx="3555">
                  <c:v>3556</c:v>
                </c:pt>
                <c:pt idx="3556">
                  <c:v>3557</c:v>
                </c:pt>
                <c:pt idx="3557">
                  <c:v>3558</c:v>
                </c:pt>
                <c:pt idx="3558">
                  <c:v>3559</c:v>
                </c:pt>
                <c:pt idx="3559">
                  <c:v>3560</c:v>
                </c:pt>
                <c:pt idx="3560">
                  <c:v>3561</c:v>
                </c:pt>
                <c:pt idx="3561">
                  <c:v>3562</c:v>
                </c:pt>
                <c:pt idx="3562">
                  <c:v>3563</c:v>
                </c:pt>
                <c:pt idx="3563">
                  <c:v>3564</c:v>
                </c:pt>
                <c:pt idx="3564">
                  <c:v>3565</c:v>
                </c:pt>
                <c:pt idx="3565">
                  <c:v>3566</c:v>
                </c:pt>
                <c:pt idx="3566">
                  <c:v>3567</c:v>
                </c:pt>
                <c:pt idx="3567">
                  <c:v>3568</c:v>
                </c:pt>
                <c:pt idx="3568">
                  <c:v>3569</c:v>
                </c:pt>
                <c:pt idx="3569">
                  <c:v>3570</c:v>
                </c:pt>
                <c:pt idx="3570">
                  <c:v>3571</c:v>
                </c:pt>
                <c:pt idx="3571">
                  <c:v>3572</c:v>
                </c:pt>
                <c:pt idx="3572">
                  <c:v>3573</c:v>
                </c:pt>
                <c:pt idx="3573">
                  <c:v>3574</c:v>
                </c:pt>
                <c:pt idx="3574">
                  <c:v>3575</c:v>
                </c:pt>
                <c:pt idx="3575">
                  <c:v>3576</c:v>
                </c:pt>
                <c:pt idx="3576">
                  <c:v>3577</c:v>
                </c:pt>
                <c:pt idx="3577">
                  <c:v>3578</c:v>
                </c:pt>
                <c:pt idx="3578">
                  <c:v>3579</c:v>
                </c:pt>
                <c:pt idx="3579">
                  <c:v>3580</c:v>
                </c:pt>
                <c:pt idx="3580">
                  <c:v>3581</c:v>
                </c:pt>
                <c:pt idx="3581">
                  <c:v>3582</c:v>
                </c:pt>
                <c:pt idx="3582">
                  <c:v>3583</c:v>
                </c:pt>
                <c:pt idx="3583">
                  <c:v>3584</c:v>
                </c:pt>
                <c:pt idx="3584">
                  <c:v>3585</c:v>
                </c:pt>
                <c:pt idx="3585">
                  <c:v>3586</c:v>
                </c:pt>
                <c:pt idx="3586">
                  <c:v>3587</c:v>
                </c:pt>
                <c:pt idx="3587">
                  <c:v>3588</c:v>
                </c:pt>
                <c:pt idx="3588">
                  <c:v>3589</c:v>
                </c:pt>
                <c:pt idx="3589">
                  <c:v>3590</c:v>
                </c:pt>
                <c:pt idx="3590">
                  <c:v>3591</c:v>
                </c:pt>
                <c:pt idx="3591">
                  <c:v>3592</c:v>
                </c:pt>
                <c:pt idx="3592">
                  <c:v>3593</c:v>
                </c:pt>
                <c:pt idx="3593">
                  <c:v>3594</c:v>
                </c:pt>
                <c:pt idx="3594">
                  <c:v>3595</c:v>
                </c:pt>
                <c:pt idx="3595">
                  <c:v>3596</c:v>
                </c:pt>
                <c:pt idx="3596">
                  <c:v>3597</c:v>
                </c:pt>
                <c:pt idx="3597">
                  <c:v>3598</c:v>
                </c:pt>
                <c:pt idx="3598">
                  <c:v>3599</c:v>
                </c:pt>
                <c:pt idx="3599">
                  <c:v>3600</c:v>
                </c:pt>
                <c:pt idx="3600">
                  <c:v>3601</c:v>
                </c:pt>
                <c:pt idx="3601">
                  <c:v>3602</c:v>
                </c:pt>
                <c:pt idx="3602">
                  <c:v>3603</c:v>
                </c:pt>
                <c:pt idx="3603">
                  <c:v>3604</c:v>
                </c:pt>
                <c:pt idx="3604">
                  <c:v>3605</c:v>
                </c:pt>
                <c:pt idx="3605">
                  <c:v>3606</c:v>
                </c:pt>
                <c:pt idx="3606">
                  <c:v>3607</c:v>
                </c:pt>
                <c:pt idx="3607">
                  <c:v>3608</c:v>
                </c:pt>
                <c:pt idx="3608">
                  <c:v>3609</c:v>
                </c:pt>
                <c:pt idx="3609">
                  <c:v>3610</c:v>
                </c:pt>
                <c:pt idx="3610">
                  <c:v>3611</c:v>
                </c:pt>
                <c:pt idx="3611">
                  <c:v>3612</c:v>
                </c:pt>
                <c:pt idx="3612">
                  <c:v>3613</c:v>
                </c:pt>
                <c:pt idx="3613">
                  <c:v>3614</c:v>
                </c:pt>
                <c:pt idx="3614">
                  <c:v>3615</c:v>
                </c:pt>
                <c:pt idx="3615">
                  <c:v>3616</c:v>
                </c:pt>
                <c:pt idx="3616">
                  <c:v>3617</c:v>
                </c:pt>
                <c:pt idx="3617">
                  <c:v>3618</c:v>
                </c:pt>
                <c:pt idx="3618">
                  <c:v>3619</c:v>
                </c:pt>
                <c:pt idx="3619">
                  <c:v>3620</c:v>
                </c:pt>
                <c:pt idx="3620">
                  <c:v>3621</c:v>
                </c:pt>
                <c:pt idx="3621">
                  <c:v>3622</c:v>
                </c:pt>
                <c:pt idx="3622">
                  <c:v>3623</c:v>
                </c:pt>
                <c:pt idx="3623">
                  <c:v>3624</c:v>
                </c:pt>
                <c:pt idx="3624">
                  <c:v>3625</c:v>
                </c:pt>
                <c:pt idx="3625">
                  <c:v>3626</c:v>
                </c:pt>
                <c:pt idx="3626">
                  <c:v>3627</c:v>
                </c:pt>
                <c:pt idx="3627">
                  <c:v>3628</c:v>
                </c:pt>
                <c:pt idx="3628">
                  <c:v>3629</c:v>
                </c:pt>
                <c:pt idx="3629">
                  <c:v>3630</c:v>
                </c:pt>
                <c:pt idx="3630">
                  <c:v>3631</c:v>
                </c:pt>
                <c:pt idx="3631">
                  <c:v>3632</c:v>
                </c:pt>
                <c:pt idx="3632">
                  <c:v>3633</c:v>
                </c:pt>
                <c:pt idx="3633">
                  <c:v>3634</c:v>
                </c:pt>
                <c:pt idx="3634">
                  <c:v>3635</c:v>
                </c:pt>
                <c:pt idx="3635">
                  <c:v>3636</c:v>
                </c:pt>
                <c:pt idx="3636">
                  <c:v>3637</c:v>
                </c:pt>
                <c:pt idx="3637">
                  <c:v>3638</c:v>
                </c:pt>
                <c:pt idx="3638">
                  <c:v>3639</c:v>
                </c:pt>
                <c:pt idx="3639">
                  <c:v>3640</c:v>
                </c:pt>
                <c:pt idx="3640">
                  <c:v>3641</c:v>
                </c:pt>
                <c:pt idx="3641">
                  <c:v>3642</c:v>
                </c:pt>
                <c:pt idx="3642">
                  <c:v>3643</c:v>
                </c:pt>
                <c:pt idx="3643">
                  <c:v>3644</c:v>
                </c:pt>
                <c:pt idx="3644">
                  <c:v>3645</c:v>
                </c:pt>
                <c:pt idx="3645">
                  <c:v>3646</c:v>
                </c:pt>
                <c:pt idx="3646">
                  <c:v>3647</c:v>
                </c:pt>
                <c:pt idx="3647">
                  <c:v>3648</c:v>
                </c:pt>
                <c:pt idx="3648">
                  <c:v>3649</c:v>
                </c:pt>
                <c:pt idx="3649">
                  <c:v>3650</c:v>
                </c:pt>
                <c:pt idx="3650">
                  <c:v>3651</c:v>
                </c:pt>
                <c:pt idx="3651">
                  <c:v>3652</c:v>
                </c:pt>
                <c:pt idx="3652">
                  <c:v>3653</c:v>
                </c:pt>
                <c:pt idx="3653">
                  <c:v>3654</c:v>
                </c:pt>
                <c:pt idx="3654">
                  <c:v>3655</c:v>
                </c:pt>
                <c:pt idx="3655">
                  <c:v>3656</c:v>
                </c:pt>
                <c:pt idx="3656">
                  <c:v>3657</c:v>
                </c:pt>
                <c:pt idx="3657">
                  <c:v>3658</c:v>
                </c:pt>
                <c:pt idx="3658">
                  <c:v>3659</c:v>
                </c:pt>
                <c:pt idx="3659">
                  <c:v>3660</c:v>
                </c:pt>
                <c:pt idx="3660">
                  <c:v>3661</c:v>
                </c:pt>
                <c:pt idx="3661">
                  <c:v>3662</c:v>
                </c:pt>
                <c:pt idx="3662">
                  <c:v>3663</c:v>
                </c:pt>
                <c:pt idx="3663">
                  <c:v>3664</c:v>
                </c:pt>
                <c:pt idx="3664">
                  <c:v>3665</c:v>
                </c:pt>
                <c:pt idx="3665">
                  <c:v>3666</c:v>
                </c:pt>
                <c:pt idx="3666">
                  <c:v>3667</c:v>
                </c:pt>
                <c:pt idx="3667">
                  <c:v>3668</c:v>
                </c:pt>
                <c:pt idx="3668">
                  <c:v>3669</c:v>
                </c:pt>
                <c:pt idx="3669">
                  <c:v>3670</c:v>
                </c:pt>
                <c:pt idx="3670">
                  <c:v>3671</c:v>
                </c:pt>
                <c:pt idx="3671">
                  <c:v>3672</c:v>
                </c:pt>
                <c:pt idx="3672">
                  <c:v>3673</c:v>
                </c:pt>
                <c:pt idx="3673">
                  <c:v>3674</c:v>
                </c:pt>
                <c:pt idx="3674">
                  <c:v>3675</c:v>
                </c:pt>
                <c:pt idx="3675">
                  <c:v>3676</c:v>
                </c:pt>
                <c:pt idx="3676">
                  <c:v>3677</c:v>
                </c:pt>
                <c:pt idx="3677">
                  <c:v>3678</c:v>
                </c:pt>
                <c:pt idx="3678">
                  <c:v>3679</c:v>
                </c:pt>
                <c:pt idx="3679">
                  <c:v>3680</c:v>
                </c:pt>
                <c:pt idx="3680">
                  <c:v>3681</c:v>
                </c:pt>
                <c:pt idx="3681">
                  <c:v>3682</c:v>
                </c:pt>
                <c:pt idx="3682">
                  <c:v>3683</c:v>
                </c:pt>
                <c:pt idx="3683">
                  <c:v>3684</c:v>
                </c:pt>
                <c:pt idx="3684">
                  <c:v>3685</c:v>
                </c:pt>
                <c:pt idx="3685">
                  <c:v>3686</c:v>
                </c:pt>
                <c:pt idx="3686">
                  <c:v>3687</c:v>
                </c:pt>
                <c:pt idx="3687">
                  <c:v>3688</c:v>
                </c:pt>
                <c:pt idx="3688">
                  <c:v>3689</c:v>
                </c:pt>
                <c:pt idx="3689">
                  <c:v>3690</c:v>
                </c:pt>
                <c:pt idx="3690">
                  <c:v>3691</c:v>
                </c:pt>
                <c:pt idx="3691">
                  <c:v>3692</c:v>
                </c:pt>
                <c:pt idx="3692">
                  <c:v>3693</c:v>
                </c:pt>
                <c:pt idx="3693">
                  <c:v>3694</c:v>
                </c:pt>
                <c:pt idx="3694">
                  <c:v>3695</c:v>
                </c:pt>
                <c:pt idx="3695">
                  <c:v>3696</c:v>
                </c:pt>
                <c:pt idx="3696">
                  <c:v>3697</c:v>
                </c:pt>
                <c:pt idx="3697">
                  <c:v>3698</c:v>
                </c:pt>
                <c:pt idx="3698">
                  <c:v>3699</c:v>
                </c:pt>
                <c:pt idx="3699">
                  <c:v>3700</c:v>
                </c:pt>
                <c:pt idx="3700">
                  <c:v>3701</c:v>
                </c:pt>
                <c:pt idx="3701">
                  <c:v>3702</c:v>
                </c:pt>
                <c:pt idx="3702">
                  <c:v>3703</c:v>
                </c:pt>
                <c:pt idx="3703">
                  <c:v>3704</c:v>
                </c:pt>
                <c:pt idx="3704">
                  <c:v>3705</c:v>
                </c:pt>
                <c:pt idx="3705">
                  <c:v>3706</c:v>
                </c:pt>
                <c:pt idx="3706">
                  <c:v>3707</c:v>
                </c:pt>
                <c:pt idx="3707">
                  <c:v>3708</c:v>
                </c:pt>
                <c:pt idx="3708">
                  <c:v>3709</c:v>
                </c:pt>
                <c:pt idx="3709">
                  <c:v>3710</c:v>
                </c:pt>
                <c:pt idx="3710">
                  <c:v>3711</c:v>
                </c:pt>
                <c:pt idx="3711">
                  <c:v>3712</c:v>
                </c:pt>
                <c:pt idx="3712">
                  <c:v>3713</c:v>
                </c:pt>
                <c:pt idx="3713">
                  <c:v>3714</c:v>
                </c:pt>
                <c:pt idx="3714">
                  <c:v>3715</c:v>
                </c:pt>
                <c:pt idx="3715">
                  <c:v>3716</c:v>
                </c:pt>
                <c:pt idx="3716">
                  <c:v>3717</c:v>
                </c:pt>
                <c:pt idx="3717">
                  <c:v>3718</c:v>
                </c:pt>
                <c:pt idx="3718">
                  <c:v>3719</c:v>
                </c:pt>
                <c:pt idx="3719">
                  <c:v>3720</c:v>
                </c:pt>
                <c:pt idx="3720">
                  <c:v>3721</c:v>
                </c:pt>
                <c:pt idx="3721">
                  <c:v>3722</c:v>
                </c:pt>
                <c:pt idx="3722">
                  <c:v>3723</c:v>
                </c:pt>
                <c:pt idx="3723">
                  <c:v>3724</c:v>
                </c:pt>
                <c:pt idx="3724">
                  <c:v>3725</c:v>
                </c:pt>
                <c:pt idx="3725">
                  <c:v>3726</c:v>
                </c:pt>
                <c:pt idx="3726">
                  <c:v>3727</c:v>
                </c:pt>
                <c:pt idx="3727">
                  <c:v>3728</c:v>
                </c:pt>
                <c:pt idx="3728">
                  <c:v>3729</c:v>
                </c:pt>
                <c:pt idx="3729">
                  <c:v>3730</c:v>
                </c:pt>
                <c:pt idx="3730">
                  <c:v>3731</c:v>
                </c:pt>
                <c:pt idx="3731">
                  <c:v>3732</c:v>
                </c:pt>
                <c:pt idx="3732">
                  <c:v>3733</c:v>
                </c:pt>
                <c:pt idx="3733">
                  <c:v>3734</c:v>
                </c:pt>
                <c:pt idx="3734">
                  <c:v>3735</c:v>
                </c:pt>
                <c:pt idx="3735">
                  <c:v>3736</c:v>
                </c:pt>
                <c:pt idx="3736">
                  <c:v>3737</c:v>
                </c:pt>
                <c:pt idx="3737">
                  <c:v>3738</c:v>
                </c:pt>
                <c:pt idx="3738">
                  <c:v>3739</c:v>
                </c:pt>
                <c:pt idx="3739">
                  <c:v>3740</c:v>
                </c:pt>
                <c:pt idx="3740">
                  <c:v>3741</c:v>
                </c:pt>
                <c:pt idx="3741">
                  <c:v>3742</c:v>
                </c:pt>
                <c:pt idx="3742">
                  <c:v>3743</c:v>
                </c:pt>
                <c:pt idx="3743">
                  <c:v>3744</c:v>
                </c:pt>
                <c:pt idx="3744">
                  <c:v>3745</c:v>
                </c:pt>
                <c:pt idx="3745">
                  <c:v>3746</c:v>
                </c:pt>
                <c:pt idx="3746">
                  <c:v>3747</c:v>
                </c:pt>
                <c:pt idx="3747">
                  <c:v>3748</c:v>
                </c:pt>
                <c:pt idx="3748">
                  <c:v>3749</c:v>
                </c:pt>
                <c:pt idx="3749">
                  <c:v>3750</c:v>
                </c:pt>
                <c:pt idx="3750">
                  <c:v>3751</c:v>
                </c:pt>
                <c:pt idx="3751">
                  <c:v>3752</c:v>
                </c:pt>
                <c:pt idx="3752">
                  <c:v>3753</c:v>
                </c:pt>
                <c:pt idx="3753">
                  <c:v>3754</c:v>
                </c:pt>
                <c:pt idx="3754">
                  <c:v>3755</c:v>
                </c:pt>
                <c:pt idx="3755">
                  <c:v>3756</c:v>
                </c:pt>
                <c:pt idx="3756">
                  <c:v>3757</c:v>
                </c:pt>
                <c:pt idx="3757">
                  <c:v>3758</c:v>
                </c:pt>
                <c:pt idx="3758">
                  <c:v>3759</c:v>
                </c:pt>
                <c:pt idx="3759">
                  <c:v>3760</c:v>
                </c:pt>
                <c:pt idx="3760">
                  <c:v>3761</c:v>
                </c:pt>
                <c:pt idx="3761">
                  <c:v>3762</c:v>
                </c:pt>
                <c:pt idx="3762">
                  <c:v>3763</c:v>
                </c:pt>
                <c:pt idx="3763">
                  <c:v>3764</c:v>
                </c:pt>
                <c:pt idx="3764">
                  <c:v>3765</c:v>
                </c:pt>
                <c:pt idx="3765">
                  <c:v>3766</c:v>
                </c:pt>
                <c:pt idx="3766">
                  <c:v>3767</c:v>
                </c:pt>
                <c:pt idx="3767">
                  <c:v>3768</c:v>
                </c:pt>
                <c:pt idx="3768">
                  <c:v>3769</c:v>
                </c:pt>
                <c:pt idx="3769">
                  <c:v>3770</c:v>
                </c:pt>
                <c:pt idx="3770">
                  <c:v>3771</c:v>
                </c:pt>
                <c:pt idx="3771">
                  <c:v>3772</c:v>
                </c:pt>
                <c:pt idx="3772">
                  <c:v>3773</c:v>
                </c:pt>
                <c:pt idx="3773">
                  <c:v>3774</c:v>
                </c:pt>
                <c:pt idx="3774">
                  <c:v>3775</c:v>
                </c:pt>
                <c:pt idx="3775">
                  <c:v>3776</c:v>
                </c:pt>
                <c:pt idx="3776">
                  <c:v>3777</c:v>
                </c:pt>
                <c:pt idx="3777">
                  <c:v>3778</c:v>
                </c:pt>
                <c:pt idx="3778">
                  <c:v>3779</c:v>
                </c:pt>
                <c:pt idx="3779">
                  <c:v>3780</c:v>
                </c:pt>
                <c:pt idx="3780">
                  <c:v>3781</c:v>
                </c:pt>
                <c:pt idx="3781">
                  <c:v>3782</c:v>
                </c:pt>
                <c:pt idx="3782">
                  <c:v>3783</c:v>
                </c:pt>
                <c:pt idx="3783">
                  <c:v>3784</c:v>
                </c:pt>
                <c:pt idx="3784">
                  <c:v>3785</c:v>
                </c:pt>
                <c:pt idx="3785">
                  <c:v>3786</c:v>
                </c:pt>
                <c:pt idx="3786">
                  <c:v>3787</c:v>
                </c:pt>
                <c:pt idx="3787">
                  <c:v>3788</c:v>
                </c:pt>
                <c:pt idx="3788">
                  <c:v>3789</c:v>
                </c:pt>
                <c:pt idx="3789">
                  <c:v>3790</c:v>
                </c:pt>
                <c:pt idx="3790">
                  <c:v>3791</c:v>
                </c:pt>
                <c:pt idx="3791">
                  <c:v>3792</c:v>
                </c:pt>
                <c:pt idx="3792">
                  <c:v>3793</c:v>
                </c:pt>
                <c:pt idx="3793">
                  <c:v>3794</c:v>
                </c:pt>
                <c:pt idx="3794">
                  <c:v>3795</c:v>
                </c:pt>
                <c:pt idx="3795">
                  <c:v>3796</c:v>
                </c:pt>
                <c:pt idx="3796">
                  <c:v>3797</c:v>
                </c:pt>
                <c:pt idx="3797">
                  <c:v>3798</c:v>
                </c:pt>
                <c:pt idx="3798">
                  <c:v>3799</c:v>
                </c:pt>
                <c:pt idx="3799">
                  <c:v>3800</c:v>
                </c:pt>
                <c:pt idx="3800">
                  <c:v>3801</c:v>
                </c:pt>
                <c:pt idx="3801">
                  <c:v>3802</c:v>
                </c:pt>
                <c:pt idx="3802">
                  <c:v>3803</c:v>
                </c:pt>
                <c:pt idx="3803">
                  <c:v>3804</c:v>
                </c:pt>
                <c:pt idx="3804">
                  <c:v>3805</c:v>
                </c:pt>
                <c:pt idx="3805">
                  <c:v>3806</c:v>
                </c:pt>
                <c:pt idx="3806">
                  <c:v>3807</c:v>
                </c:pt>
                <c:pt idx="3807">
                  <c:v>3808</c:v>
                </c:pt>
                <c:pt idx="3808">
                  <c:v>3809</c:v>
                </c:pt>
                <c:pt idx="3809">
                  <c:v>3810</c:v>
                </c:pt>
                <c:pt idx="3810">
                  <c:v>3811</c:v>
                </c:pt>
                <c:pt idx="3811">
                  <c:v>3812</c:v>
                </c:pt>
                <c:pt idx="3812">
                  <c:v>3813</c:v>
                </c:pt>
                <c:pt idx="3813">
                  <c:v>3814</c:v>
                </c:pt>
                <c:pt idx="3814">
                  <c:v>3815</c:v>
                </c:pt>
                <c:pt idx="3815">
                  <c:v>3816</c:v>
                </c:pt>
                <c:pt idx="3816">
                  <c:v>3817</c:v>
                </c:pt>
                <c:pt idx="3817">
                  <c:v>3818</c:v>
                </c:pt>
                <c:pt idx="3818">
                  <c:v>3819</c:v>
                </c:pt>
                <c:pt idx="3819">
                  <c:v>3820</c:v>
                </c:pt>
                <c:pt idx="3820">
                  <c:v>3821</c:v>
                </c:pt>
                <c:pt idx="3821">
                  <c:v>3822</c:v>
                </c:pt>
                <c:pt idx="3822">
                  <c:v>3823</c:v>
                </c:pt>
                <c:pt idx="3823">
                  <c:v>3824</c:v>
                </c:pt>
                <c:pt idx="3824">
                  <c:v>3825</c:v>
                </c:pt>
                <c:pt idx="3825">
                  <c:v>3826</c:v>
                </c:pt>
                <c:pt idx="3826">
                  <c:v>3827</c:v>
                </c:pt>
                <c:pt idx="3827">
                  <c:v>3828</c:v>
                </c:pt>
                <c:pt idx="3828">
                  <c:v>3829</c:v>
                </c:pt>
                <c:pt idx="3829">
                  <c:v>3830</c:v>
                </c:pt>
                <c:pt idx="3830">
                  <c:v>3831</c:v>
                </c:pt>
                <c:pt idx="3831">
                  <c:v>3832</c:v>
                </c:pt>
                <c:pt idx="3832">
                  <c:v>3833</c:v>
                </c:pt>
                <c:pt idx="3833">
                  <c:v>3834</c:v>
                </c:pt>
                <c:pt idx="3834">
                  <c:v>3835</c:v>
                </c:pt>
                <c:pt idx="3835">
                  <c:v>3836</c:v>
                </c:pt>
                <c:pt idx="3836">
                  <c:v>3837</c:v>
                </c:pt>
                <c:pt idx="3837">
                  <c:v>3838</c:v>
                </c:pt>
                <c:pt idx="3838">
                  <c:v>3839</c:v>
                </c:pt>
                <c:pt idx="3839">
                  <c:v>3840</c:v>
                </c:pt>
                <c:pt idx="3840">
                  <c:v>3841</c:v>
                </c:pt>
                <c:pt idx="3841">
                  <c:v>3842</c:v>
                </c:pt>
                <c:pt idx="3842">
                  <c:v>3843</c:v>
                </c:pt>
                <c:pt idx="3843">
                  <c:v>3844</c:v>
                </c:pt>
                <c:pt idx="3844">
                  <c:v>3845</c:v>
                </c:pt>
                <c:pt idx="3845">
                  <c:v>3846</c:v>
                </c:pt>
                <c:pt idx="3846">
                  <c:v>3847</c:v>
                </c:pt>
                <c:pt idx="3847">
                  <c:v>3848</c:v>
                </c:pt>
                <c:pt idx="3848">
                  <c:v>3849</c:v>
                </c:pt>
                <c:pt idx="3849">
                  <c:v>3850</c:v>
                </c:pt>
                <c:pt idx="3850">
                  <c:v>3851</c:v>
                </c:pt>
                <c:pt idx="3851">
                  <c:v>3852</c:v>
                </c:pt>
                <c:pt idx="3852">
                  <c:v>3853</c:v>
                </c:pt>
                <c:pt idx="3853">
                  <c:v>3854</c:v>
                </c:pt>
                <c:pt idx="3854">
                  <c:v>3855</c:v>
                </c:pt>
                <c:pt idx="3855">
                  <c:v>3856</c:v>
                </c:pt>
                <c:pt idx="3856">
                  <c:v>3857</c:v>
                </c:pt>
                <c:pt idx="3857">
                  <c:v>3858</c:v>
                </c:pt>
                <c:pt idx="3858">
                  <c:v>3859</c:v>
                </c:pt>
                <c:pt idx="3859">
                  <c:v>3860</c:v>
                </c:pt>
                <c:pt idx="3860">
                  <c:v>3861</c:v>
                </c:pt>
                <c:pt idx="3861">
                  <c:v>3862</c:v>
                </c:pt>
                <c:pt idx="3862">
                  <c:v>3863</c:v>
                </c:pt>
                <c:pt idx="3863">
                  <c:v>3864</c:v>
                </c:pt>
                <c:pt idx="3864">
                  <c:v>3865</c:v>
                </c:pt>
                <c:pt idx="3865">
                  <c:v>3866</c:v>
                </c:pt>
                <c:pt idx="3866">
                  <c:v>3867</c:v>
                </c:pt>
                <c:pt idx="3867">
                  <c:v>3868</c:v>
                </c:pt>
                <c:pt idx="3868">
                  <c:v>3869</c:v>
                </c:pt>
                <c:pt idx="3869">
                  <c:v>3870</c:v>
                </c:pt>
                <c:pt idx="3870">
                  <c:v>3871</c:v>
                </c:pt>
                <c:pt idx="3871">
                  <c:v>3872</c:v>
                </c:pt>
                <c:pt idx="3872">
                  <c:v>3873</c:v>
                </c:pt>
                <c:pt idx="3873">
                  <c:v>3874</c:v>
                </c:pt>
                <c:pt idx="3874">
                  <c:v>3875</c:v>
                </c:pt>
                <c:pt idx="3875">
                  <c:v>3876</c:v>
                </c:pt>
                <c:pt idx="3876">
                  <c:v>3877</c:v>
                </c:pt>
                <c:pt idx="3877">
                  <c:v>3878</c:v>
                </c:pt>
                <c:pt idx="3878">
                  <c:v>3879</c:v>
                </c:pt>
                <c:pt idx="3879">
                  <c:v>3880</c:v>
                </c:pt>
                <c:pt idx="3880">
                  <c:v>3881</c:v>
                </c:pt>
                <c:pt idx="3881">
                  <c:v>3882</c:v>
                </c:pt>
                <c:pt idx="3882">
                  <c:v>3883</c:v>
                </c:pt>
                <c:pt idx="3883">
                  <c:v>3884</c:v>
                </c:pt>
                <c:pt idx="3884">
                  <c:v>3885</c:v>
                </c:pt>
                <c:pt idx="3885">
                  <c:v>3886</c:v>
                </c:pt>
                <c:pt idx="3886">
                  <c:v>3887</c:v>
                </c:pt>
                <c:pt idx="3887">
                  <c:v>3888</c:v>
                </c:pt>
                <c:pt idx="3888">
                  <c:v>3889</c:v>
                </c:pt>
                <c:pt idx="3889">
                  <c:v>3890</c:v>
                </c:pt>
                <c:pt idx="3890">
                  <c:v>3891</c:v>
                </c:pt>
                <c:pt idx="3891">
                  <c:v>3892</c:v>
                </c:pt>
                <c:pt idx="3892">
                  <c:v>3893</c:v>
                </c:pt>
                <c:pt idx="3893">
                  <c:v>3894</c:v>
                </c:pt>
                <c:pt idx="3894">
                  <c:v>3895</c:v>
                </c:pt>
                <c:pt idx="3895">
                  <c:v>3896</c:v>
                </c:pt>
                <c:pt idx="3896">
                  <c:v>3897</c:v>
                </c:pt>
                <c:pt idx="3897">
                  <c:v>3898</c:v>
                </c:pt>
                <c:pt idx="3898">
                  <c:v>3899</c:v>
                </c:pt>
                <c:pt idx="3899">
                  <c:v>3900</c:v>
                </c:pt>
                <c:pt idx="3900">
                  <c:v>3901</c:v>
                </c:pt>
                <c:pt idx="3901">
                  <c:v>3902</c:v>
                </c:pt>
                <c:pt idx="3902">
                  <c:v>3903</c:v>
                </c:pt>
                <c:pt idx="3903">
                  <c:v>3904</c:v>
                </c:pt>
                <c:pt idx="3904">
                  <c:v>3905</c:v>
                </c:pt>
                <c:pt idx="3905">
                  <c:v>3906</c:v>
                </c:pt>
                <c:pt idx="3906">
                  <c:v>3907</c:v>
                </c:pt>
                <c:pt idx="3907">
                  <c:v>3908</c:v>
                </c:pt>
                <c:pt idx="3908">
                  <c:v>3909</c:v>
                </c:pt>
                <c:pt idx="3909">
                  <c:v>3910</c:v>
                </c:pt>
                <c:pt idx="3910">
                  <c:v>3911</c:v>
                </c:pt>
                <c:pt idx="3911">
                  <c:v>3912</c:v>
                </c:pt>
                <c:pt idx="3912">
                  <c:v>3913</c:v>
                </c:pt>
                <c:pt idx="3913">
                  <c:v>3914</c:v>
                </c:pt>
                <c:pt idx="3914">
                  <c:v>3915</c:v>
                </c:pt>
                <c:pt idx="3915">
                  <c:v>3916</c:v>
                </c:pt>
                <c:pt idx="3916">
                  <c:v>3917</c:v>
                </c:pt>
                <c:pt idx="3917">
                  <c:v>3918</c:v>
                </c:pt>
                <c:pt idx="3918">
                  <c:v>3919</c:v>
                </c:pt>
                <c:pt idx="3919">
                  <c:v>3920</c:v>
                </c:pt>
                <c:pt idx="3920">
                  <c:v>3921</c:v>
                </c:pt>
                <c:pt idx="3921">
                  <c:v>3922</c:v>
                </c:pt>
                <c:pt idx="3922">
                  <c:v>3923</c:v>
                </c:pt>
                <c:pt idx="3923">
                  <c:v>3924</c:v>
                </c:pt>
                <c:pt idx="3924">
                  <c:v>3925</c:v>
                </c:pt>
                <c:pt idx="3925">
                  <c:v>3926</c:v>
                </c:pt>
                <c:pt idx="3926">
                  <c:v>3927</c:v>
                </c:pt>
                <c:pt idx="3927">
                  <c:v>3928</c:v>
                </c:pt>
                <c:pt idx="3928">
                  <c:v>3929</c:v>
                </c:pt>
                <c:pt idx="3929">
                  <c:v>3930</c:v>
                </c:pt>
                <c:pt idx="3930">
                  <c:v>3931</c:v>
                </c:pt>
                <c:pt idx="3931">
                  <c:v>3932</c:v>
                </c:pt>
                <c:pt idx="3932">
                  <c:v>3933</c:v>
                </c:pt>
                <c:pt idx="3933">
                  <c:v>3934</c:v>
                </c:pt>
                <c:pt idx="3934">
                  <c:v>3935</c:v>
                </c:pt>
                <c:pt idx="3935">
                  <c:v>3936</c:v>
                </c:pt>
                <c:pt idx="3936">
                  <c:v>3937</c:v>
                </c:pt>
                <c:pt idx="3937">
                  <c:v>3938</c:v>
                </c:pt>
                <c:pt idx="3938">
                  <c:v>3939</c:v>
                </c:pt>
                <c:pt idx="3939">
                  <c:v>3940</c:v>
                </c:pt>
                <c:pt idx="3940">
                  <c:v>3941</c:v>
                </c:pt>
                <c:pt idx="3941">
                  <c:v>3942</c:v>
                </c:pt>
                <c:pt idx="3942">
                  <c:v>3943</c:v>
                </c:pt>
                <c:pt idx="3943">
                  <c:v>3944</c:v>
                </c:pt>
                <c:pt idx="3944">
                  <c:v>3945</c:v>
                </c:pt>
                <c:pt idx="3945">
                  <c:v>3946</c:v>
                </c:pt>
                <c:pt idx="3946">
                  <c:v>3947</c:v>
                </c:pt>
                <c:pt idx="3947">
                  <c:v>3948</c:v>
                </c:pt>
                <c:pt idx="3948">
                  <c:v>3949</c:v>
                </c:pt>
                <c:pt idx="3949">
                  <c:v>3950</c:v>
                </c:pt>
                <c:pt idx="3950">
                  <c:v>3951</c:v>
                </c:pt>
                <c:pt idx="3951">
                  <c:v>3952</c:v>
                </c:pt>
                <c:pt idx="3952">
                  <c:v>3953</c:v>
                </c:pt>
                <c:pt idx="3953">
                  <c:v>3954</c:v>
                </c:pt>
                <c:pt idx="3954">
                  <c:v>3955</c:v>
                </c:pt>
                <c:pt idx="3955">
                  <c:v>3956</c:v>
                </c:pt>
                <c:pt idx="3956">
                  <c:v>3957</c:v>
                </c:pt>
                <c:pt idx="3957">
                  <c:v>3958</c:v>
                </c:pt>
                <c:pt idx="3958">
                  <c:v>3959</c:v>
                </c:pt>
                <c:pt idx="3959">
                  <c:v>3960</c:v>
                </c:pt>
                <c:pt idx="3960">
                  <c:v>3961</c:v>
                </c:pt>
                <c:pt idx="3961">
                  <c:v>3962</c:v>
                </c:pt>
                <c:pt idx="3962">
                  <c:v>3963</c:v>
                </c:pt>
                <c:pt idx="3963">
                  <c:v>3964</c:v>
                </c:pt>
                <c:pt idx="3964">
                  <c:v>3965</c:v>
                </c:pt>
                <c:pt idx="3965">
                  <c:v>3966</c:v>
                </c:pt>
                <c:pt idx="3966">
                  <c:v>3967</c:v>
                </c:pt>
                <c:pt idx="3967">
                  <c:v>3968</c:v>
                </c:pt>
                <c:pt idx="3968">
                  <c:v>3969</c:v>
                </c:pt>
                <c:pt idx="3969">
                  <c:v>3970</c:v>
                </c:pt>
                <c:pt idx="3970">
                  <c:v>3971</c:v>
                </c:pt>
                <c:pt idx="3971">
                  <c:v>3972</c:v>
                </c:pt>
                <c:pt idx="3972">
                  <c:v>3973</c:v>
                </c:pt>
                <c:pt idx="3973">
                  <c:v>3974</c:v>
                </c:pt>
                <c:pt idx="3974">
                  <c:v>3975</c:v>
                </c:pt>
                <c:pt idx="3975">
                  <c:v>3976</c:v>
                </c:pt>
                <c:pt idx="3976">
                  <c:v>3977</c:v>
                </c:pt>
                <c:pt idx="3977">
                  <c:v>3978</c:v>
                </c:pt>
                <c:pt idx="3978">
                  <c:v>3979</c:v>
                </c:pt>
                <c:pt idx="3979">
                  <c:v>3980</c:v>
                </c:pt>
                <c:pt idx="3980">
                  <c:v>3981</c:v>
                </c:pt>
                <c:pt idx="3981">
                  <c:v>3982</c:v>
                </c:pt>
                <c:pt idx="3982">
                  <c:v>3983</c:v>
                </c:pt>
                <c:pt idx="3983">
                  <c:v>3984</c:v>
                </c:pt>
                <c:pt idx="3984">
                  <c:v>3985</c:v>
                </c:pt>
                <c:pt idx="3985">
                  <c:v>3986</c:v>
                </c:pt>
                <c:pt idx="3986">
                  <c:v>3987</c:v>
                </c:pt>
                <c:pt idx="3987">
                  <c:v>3988</c:v>
                </c:pt>
                <c:pt idx="3988">
                  <c:v>3989</c:v>
                </c:pt>
                <c:pt idx="3989">
                  <c:v>3990</c:v>
                </c:pt>
                <c:pt idx="3990">
                  <c:v>3991</c:v>
                </c:pt>
                <c:pt idx="3991">
                  <c:v>3992</c:v>
                </c:pt>
                <c:pt idx="3992">
                  <c:v>3993</c:v>
                </c:pt>
                <c:pt idx="3993">
                  <c:v>3994</c:v>
                </c:pt>
                <c:pt idx="3994">
                  <c:v>3995</c:v>
                </c:pt>
                <c:pt idx="3995">
                  <c:v>3996</c:v>
                </c:pt>
                <c:pt idx="3996">
                  <c:v>3997</c:v>
                </c:pt>
                <c:pt idx="3997">
                  <c:v>3998</c:v>
                </c:pt>
                <c:pt idx="3998">
                  <c:v>3999</c:v>
                </c:pt>
                <c:pt idx="3999">
                  <c:v>4000</c:v>
                </c:pt>
                <c:pt idx="4000">
                  <c:v>4001</c:v>
                </c:pt>
                <c:pt idx="4001">
                  <c:v>4002</c:v>
                </c:pt>
                <c:pt idx="4002">
                  <c:v>4003</c:v>
                </c:pt>
                <c:pt idx="4003">
                  <c:v>4004</c:v>
                </c:pt>
                <c:pt idx="4004">
                  <c:v>4005</c:v>
                </c:pt>
                <c:pt idx="4005">
                  <c:v>4006</c:v>
                </c:pt>
                <c:pt idx="4006">
                  <c:v>4007</c:v>
                </c:pt>
                <c:pt idx="4007">
                  <c:v>4008</c:v>
                </c:pt>
                <c:pt idx="4008">
                  <c:v>4009</c:v>
                </c:pt>
                <c:pt idx="4009">
                  <c:v>4010</c:v>
                </c:pt>
                <c:pt idx="4010">
                  <c:v>4011</c:v>
                </c:pt>
                <c:pt idx="4011">
                  <c:v>4012</c:v>
                </c:pt>
                <c:pt idx="4012">
                  <c:v>4013</c:v>
                </c:pt>
                <c:pt idx="4013">
                  <c:v>4014</c:v>
                </c:pt>
                <c:pt idx="4014">
                  <c:v>4015</c:v>
                </c:pt>
                <c:pt idx="4015">
                  <c:v>4016</c:v>
                </c:pt>
                <c:pt idx="4016">
                  <c:v>4017</c:v>
                </c:pt>
                <c:pt idx="4017">
                  <c:v>4018</c:v>
                </c:pt>
                <c:pt idx="4018">
                  <c:v>4019</c:v>
                </c:pt>
                <c:pt idx="4019">
                  <c:v>4020</c:v>
                </c:pt>
                <c:pt idx="4020">
                  <c:v>4021</c:v>
                </c:pt>
                <c:pt idx="4021">
                  <c:v>4022</c:v>
                </c:pt>
                <c:pt idx="4022">
                  <c:v>4023</c:v>
                </c:pt>
                <c:pt idx="4023">
                  <c:v>4024</c:v>
                </c:pt>
                <c:pt idx="4024">
                  <c:v>4025</c:v>
                </c:pt>
                <c:pt idx="4025">
                  <c:v>4026</c:v>
                </c:pt>
                <c:pt idx="4026">
                  <c:v>4027</c:v>
                </c:pt>
                <c:pt idx="4027">
                  <c:v>4028</c:v>
                </c:pt>
                <c:pt idx="4028">
                  <c:v>4029</c:v>
                </c:pt>
                <c:pt idx="4029">
                  <c:v>4030</c:v>
                </c:pt>
                <c:pt idx="4030">
                  <c:v>4031</c:v>
                </c:pt>
                <c:pt idx="4031">
                  <c:v>4032</c:v>
                </c:pt>
                <c:pt idx="4032">
                  <c:v>4033</c:v>
                </c:pt>
                <c:pt idx="4033">
                  <c:v>4034</c:v>
                </c:pt>
                <c:pt idx="4034">
                  <c:v>4035</c:v>
                </c:pt>
                <c:pt idx="4035">
                  <c:v>4036</c:v>
                </c:pt>
                <c:pt idx="4036">
                  <c:v>4037</c:v>
                </c:pt>
                <c:pt idx="4037">
                  <c:v>4038</c:v>
                </c:pt>
                <c:pt idx="4038">
                  <c:v>4039</c:v>
                </c:pt>
                <c:pt idx="4039">
                  <c:v>4040</c:v>
                </c:pt>
                <c:pt idx="4040">
                  <c:v>4041</c:v>
                </c:pt>
                <c:pt idx="4041">
                  <c:v>4042</c:v>
                </c:pt>
                <c:pt idx="4042">
                  <c:v>4043</c:v>
                </c:pt>
                <c:pt idx="4043">
                  <c:v>4044</c:v>
                </c:pt>
                <c:pt idx="4044">
                  <c:v>4045</c:v>
                </c:pt>
                <c:pt idx="4045">
                  <c:v>4046</c:v>
                </c:pt>
                <c:pt idx="4046">
                  <c:v>4047</c:v>
                </c:pt>
                <c:pt idx="4047">
                  <c:v>4048</c:v>
                </c:pt>
                <c:pt idx="4048">
                  <c:v>4049</c:v>
                </c:pt>
                <c:pt idx="4049">
                  <c:v>4050</c:v>
                </c:pt>
                <c:pt idx="4050">
                  <c:v>4051</c:v>
                </c:pt>
                <c:pt idx="4051">
                  <c:v>4052</c:v>
                </c:pt>
                <c:pt idx="4052">
                  <c:v>4053</c:v>
                </c:pt>
                <c:pt idx="4053">
                  <c:v>4054</c:v>
                </c:pt>
                <c:pt idx="4054">
                  <c:v>4055</c:v>
                </c:pt>
                <c:pt idx="4055">
                  <c:v>4056</c:v>
                </c:pt>
                <c:pt idx="4056">
                  <c:v>4057</c:v>
                </c:pt>
                <c:pt idx="4057">
                  <c:v>4058</c:v>
                </c:pt>
                <c:pt idx="4058">
                  <c:v>4059</c:v>
                </c:pt>
                <c:pt idx="4059">
                  <c:v>4060</c:v>
                </c:pt>
                <c:pt idx="4060">
                  <c:v>4061</c:v>
                </c:pt>
                <c:pt idx="4061">
                  <c:v>4062</c:v>
                </c:pt>
                <c:pt idx="4062">
                  <c:v>4063</c:v>
                </c:pt>
                <c:pt idx="4063">
                  <c:v>4064</c:v>
                </c:pt>
                <c:pt idx="4064">
                  <c:v>4065</c:v>
                </c:pt>
                <c:pt idx="4065">
                  <c:v>4066</c:v>
                </c:pt>
                <c:pt idx="4066">
                  <c:v>4067</c:v>
                </c:pt>
                <c:pt idx="4067">
                  <c:v>4068</c:v>
                </c:pt>
                <c:pt idx="4068">
                  <c:v>4069</c:v>
                </c:pt>
                <c:pt idx="4069">
                  <c:v>4070</c:v>
                </c:pt>
                <c:pt idx="4070">
                  <c:v>4071</c:v>
                </c:pt>
                <c:pt idx="4071">
                  <c:v>4072</c:v>
                </c:pt>
                <c:pt idx="4072">
                  <c:v>4073</c:v>
                </c:pt>
                <c:pt idx="4073">
                  <c:v>4074</c:v>
                </c:pt>
                <c:pt idx="4074">
                  <c:v>4075</c:v>
                </c:pt>
                <c:pt idx="4075">
                  <c:v>4076</c:v>
                </c:pt>
                <c:pt idx="4076">
                  <c:v>4077</c:v>
                </c:pt>
                <c:pt idx="4077">
                  <c:v>4078</c:v>
                </c:pt>
                <c:pt idx="4078">
                  <c:v>4079</c:v>
                </c:pt>
                <c:pt idx="4079">
                  <c:v>4080</c:v>
                </c:pt>
                <c:pt idx="4080">
                  <c:v>4081</c:v>
                </c:pt>
                <c:pt idx="4081">
                  <c:v>4082</c:v>
                </c:pt>
                <c:pt idx="4082">
                  <c:v>4083</c:v>
                </c:pt>
                <c:pt idx="4083">
                  <c:v>4084</c:v>
                </c:pt>
                <c:pt idx="4084">
                  <c:v>4085</c:v>
                </c:pt>
                <c:pt idx="4085">
                  <c:v>4086</c:v>
                </c:pt>
                <c:pt idx="4086">
                  <c:v>4087</c:v>
                </c:pt>
                <c:pt idx="4087">
                  <c:v>4088</c:v>
                </c:pt>
                <c:pt idx="4088">
                  <c:v>4089</c:v>
                </c:pt>
                <c:pt idx="4089">
                  <c:v>4090</c:v>
                </c:pt>
                <c:pt idx="4090">
                  <c:v>4091</c:v>
                </c:pt>
                <c:pt idx="4091">
                  <c:v>4092</c:v>
                </c:pt>
                <c:pt idx="4092">
                  <c:v>4093</c:v>
                </c:pt>
                <c:pt idx="4093">
                  <c:v>4094</c:v>
                </c:pt>
                <c:pt idx="4094">
                  <c:v>4095</c:v>
                </c:pt>
                <c:pt idx="4095">
                  <c:v>4096</c:v>
                </c:pt>
                <c:pt idx="4096">
                  <c:v>4097</c:v>
                </c:pt>
                <c:pt idx="4097">
                  <c:v>4098</c:v>
                </c:pt>
                <c:pt idx="4098">
                  <c:v>4099</c:v>
                </c:pt>
                <c:pt idx="4099">
                  <c:v>4100</c:v>
                </c:pt>
                <c:pt idx="4100">
                  <c:v>4101</c:v>
                </c:pt>
                <c:pt idx="4101">
                  <c:v>4102</c:v>
                </c:pt>
                <c:pt idx="4102">
                  <c:v>4103</c:v>
                </c:pt>
                <c:pt idx="4103">
                  <c:v>4104</c:v>
                </c:pt>
                <c:pt idx="4104">
                  <c:v>4105</c:v>
                </c:pt>
                <c:pt idx="4105">
                  <c:v>4106</c:v>
                </c:pt>
                <c:pt idx="4106">
                  <c:v>4107</c:v>
                </c:pt>
                <c:pt idx="4107">
                  <c:v>4108</c:v>
                </c:pt>
                <c:pt idx="4108">
                  <c:v>4109</c:v>
                </c:pt>
                <c:pt idx="4109">
                  <c:v>4110</c:v>
                </c:pt>
                <c:pt idx="4110">
                  <c:v>4111</c:v>
                </c:pt>
                <c:pt idx="4111">
                  <c:v>4112</c:v>
                </c:pt>
                <c:pt idx="4112">
                  <c:v>4113</c:v>
                </c:pt>
                <c:pt idx="4113">
                  <c:v>4114</c:v>
                </c:pt>
                <c:pt idx="4114">
                  <c:v>4115</c:v>
                </c:pt>
                <c:pt idx="4115">
                  <c:v>4116</c:v>
                </c:pt>
                <c:pt idx="4116">
                  <c:v>4117</c:v>
                </c:pt>
                <c:pt idx="4117">
                  <c:v>4118</c:v>
                </c:pt>
                <c:pt idx="4118">
                  <c:v>4119</c:v>
                </c:pt>
                <c:pt idx="4119">
                  <c:v>4120</c:v>
                </c:pt>
                <c:pt idx="4120">
                  <c:v>4121</c:v>
                </c:pt>
                <c:pt idx="4121">
                  <c:v>4122</c:v>
                </c:pt>
                <c:pt idx="4122">
                  <c:v>4123</c:v>
                </c:pt>
                <c:pt idx="4123">
                  <c:v>4124</c:v>
                </c:pt>
                <c:pt idx="4124">
                  <c:v>4125</c:v>
                </c:pt>
                <c:pt idx="4125">
                  <c:v>4126</c:v>
                </c:pt>
                <c:pt idx="4126">
                  <c:v>4127</c:v>
                </c:pt>
                <c:pt idx="4127">
                  <c:v>4128</c:v>
                </c:pt>
                <c:pt idx="4128">
                  <c:v>4129</c:v>
                </c:pt>
                <c:pt idx="4129">
                  <c:v>4130</c:v>
                </c:pt>
                <c:pt idx="4130">
                  <c:v>4131</c:v>
                </c:pt>
                <c:pt idx="4131">
                  <c:v>4132</c:v>
                </c:pt>
                <c:pt idx="4132">
                  <c:v>4133</c:v>
                </c:pt>
                <c:pt idx="4133">
                  <c:v>4134</c:v>
                </c:pt>
                <c:pt idx="4134">
                  <c:v>4135</c:v>
                </c:pt>
                <c:pt idx="4135">
                  <c:v>4136</c:v>
                </c:pt>
                <c:pt idx="4136">
                  <c:v>4137</c:v>
                </c:pt>
                <c:pt idx="4137">
                  <c:v>4138</c:v>
                </c:pt>
                <c:pt idx="4138">
                  <c:v>4139</c:v>
                </c:pt>
                <c:pt idx="4139">
                  <c:v>4140</c:v>
                </c:pt>
                <c:pt idx="4140">
                  <c:v>4141</c:v>
                </c:pt>
                <c:pt idx="4141">
                  <c:v>4142</c:v>
                </c:pt>
                <c:pt idx="4142">
                  <c:v>4143</c:v>
                </c:pt>
                <c:pt idx="4143">
                  <c:v>4144</c:v>
                </c:pt>
                <c:pt idx="4144">
                  <c:v>4145</c:v>
                </c:pt>
                <c:pt idx="4145">
                  <c:v>4146</c:v>
                </c:pt>
                <c:pt idx="4146">
                  <c:v>4147</c:v>
                </c:pt>
                <c:pt idx="4147">
                  <c:v>4148</c:v>
                </c:pt>
                <c:pt idx="4148">
                  <c:v>4149</c:v>
                </c:pt>
                <c:pt idx="4149">
                  <c:v>4150</c:v>
                </c:pt>
                <c:pt idx="4150">
                  <c:v>4151</c:v>
                </c:pt>
                <c:pt idx="4151">
                  <c:v>4152</c:v>
                </c:pt>
                <c:pt idx="4152">
                  <c:v>4153</c:v>
                </c:pt>
                <c:pt idx="4153">
                  <c:v>4154</c:v>
                </c:pt>
                <c:pt idx="4154">
                  <c:v>4155</c:v>
                </c:pt>
                <c:pt idx="4155">
                  <c:v>4156</c:v>
                </c:pt>
                <c:pt idx="4156">
                  <c:v>4157</c:v>
                </c:pt>
                <c:pt idx="4157">
                  <c:v>4158</c:v>
                </c:pt>
                <c:pt idx="4158">
                  <c:v>4159</c:v>
                </c:pt>
                <c:pt idx="4159">
                  <c:v>4160</c:v>
                </c:pt>
                <c:pt idx="4160">
                  <c:v>4161</c:v>
                </c:pt>
                <c:pt idx="4161">
                  <c:v>4162</c:v>
                </c:pt>
                <c:pt idx="4162">
                  <c:v>4163</c:v>
                </c:pt>
                <c:pt idx="4163">
                  <c:v>4164</c:v>
                </c:pt>
                <c:pt idx="4164">
                  <c:v>4165</c:v>
                </c:pt>
                <c:pt idx="4165">
                  <c:v>4166</c:v>
                </c:pt>
                <c:pt idx="4166">
                  <c:v>4167</c:v>
                </c:pt>
                <c:pt idx="4167">
                  <c:v>4168</c:v>
                </c:pt>
                <c:pt idx="4168">
                  <c:v>4169</c:v>
                </c:pt>
                <c:pt idx="4169">
                  <c:v>4170</c:v>
                </c:pt>
                <c:pt idx="4170">
                  <c:v>4171</c:v>
                </c:pt>
                <c:pt idx="4171">
                  <c:v>4172</c:v>
                </c:pt>
                <c:pt idx="4172">
                  <c:v>4173</c:v>
                </c:pt>
                <c:pt idx="4173">
                  <c:v>4174</c:v>
                </c:pt>
                <c:pt idx="4174">
                  <c:v>4175</c:v>
                </c:pt>
                <c:pt idx="4175">
                  <c:v>4176</c:v>
                </c:pt>
                <c:pt idx="4176">
                  <c:v>4177</c:v>
                </c:pt>
                <c:pt idx="4177">
                  <c:v>4178</c:v>
                </c:pt>
                <c:pt idx="4178">
                  <c:v>4179</c:v>
                </c:pt>
                <c:pt idx="4179">
                  <c:v>4180</c:v>
                </c:pt>
                <c:pt idx="4180">
                  <c:v>4181</c:v>
                </c:pt>
                <c:pt idx="4181">
                  <c:v>4182</c:v>
                </c:pt>
                <c:pt idx="4182">
                  <c:v>4183</c:v>
                </c:pt>
                <c:pt idx="4183">
                  <c:v>4184</c:v>
                </c:pt>
                <c:pt idx="4184">
                  <c:v>4185</c:v>
                </c:pt>
                <c:pt idx="4185">
                  <c:v>4186</c:v>
                </c:pt>
                <c:pt idx="4186">
                  <c:v>4187</c:v>
                </c:pt>
                <c:pt idx="4187">
                  <c:v>4188</c:v>
                </c:pt>
                <c:pt idx="4188">
                  <c:v>4189</c:v>
                </c:pt>
                <c:pt idx="4189">
                  <c:v>4190</c:v>
                </c:pt>
                <c:pt idx="4190">
                  <c:v>4191</c:v>
                </c:pt>
                <c:pt idx="4191">
                  <c:v>4192</c:v>
                </c:pt>
                <c:pt idx="4192">
                  <c:v>4193</c:v>
                </c:pt>
                <c:pt idx="4193">
                  <c:v>4194</c:v>
                </c:pt>
                <c:pt idx="4194">
                  <c:v>4195</c:v>
                </c:pt>
                <c:pt idx="4195">
                  <c:v>4196</c:v>
                </c:pt>
                <c:pt idx="4196">
                  <c:v>4197</c:v>
                </c:pt>
                <c:pt idx="4197">
                  <c:v>4198</c:v>
                </c:pt>
                <c:pt idx="4198">
                  <c:v>4199</c:v>
                </c:pt>
                <c:pt idx="4199">
                  <c:v>4200</c:v>
                </c:pt>
                <c:pt idx="4200">
                  <c:v>4201</c:v>
                </c:pt>
                <c:pt idx="4201">
                  <c:v>4202</c:v>
                </c:pt>
                <c:pt idx="4202">
                  <c:v>4203</c:v>
                </c:pt>
                <c:pt idx="4203">
                  <c:v>4204</c:v>
                </c:pt>
                <c:pt idx="4204">
                  <c:v>4205</c:v>
                </c:pt>
                <c:pt idx="4205">
                  <c:v>4206</c:v>
                </c:pt>
                <c:pt idx="4206">
                  <c:v>4207</c:v>
                </c:pt>
                <c:pt idx="4207">
                  <c:v>4208</c:v>
                </c:pt>
                <c:pt idx="4208">
                  <c:v>4209</c:v>
                </c:pt>
                <c:pt idx="4209">
                  <c:v>4210</c:v>
                </c:pt>
                <c:pt idx="4210">
                  <c:v>4211</c:v>
                </c:pt>
                <c:pt idx="4211">
                  <c:v>4212</c:v>
                </c:pt>
                <c:pt idx="4212">
                  <c:v>4213</c:v>
                </c:pt>
                <c:pt idx="4213">
                  <c:v>4214</c:v>
                </c:pt>
                <c:pt idx="4214">
                  <c:v>4215</c:v>
                </c:pt>
                <c:pt idx="4215">
                  <c:v>4216</c:v>
                </c:pt>
                <c:pt idx="4216">
                  <c:v>4217</c:v>
                </c:pt>
                <c:pt idx="4217">
                  <c:v>4218</c:v>
                </c:pt>
                <c:pt idx="4218">
                  <c:v>4219</c:v>
                </c:pt>
                <c:pt idx="4219">
                  <c:v>4220</c:v>
                </c:pt>
                <c:pt idx="4220">
                  <c:v>4221</c:v>
                </c:pt>
                <c:pt idx="4221">
                  <c:v>4222</c:v>
                </c:pt>
                <c:pt idx="4222">
                  <c:v>4223</c:v>
                </c:pt>
                <c:pt idx="4223">
                  <c:v>4224</c:v>
                </c:pt>
                <c:pt idx="4224">
                  <c:v>4225</c:v>
                </c:pt>
                <c:pt idx="4225">
                  <c:v>4226</c:v>
                </c:pt>
                <c:pt idx="4226">
                  <c:v>4227</c:v>
                </c:pt>
                <c:pt idx="4227">
                  <c:v>4228</c:v>
                </c:pt>
                <c:pt idx="4228">
                  <c:v>4229</c:v>
                </c:pt>
                <c:pt idx="4229">
                  <c:v>4230</c:v>
                </c:pt>
                <c:pt idx="4230">
                  <c:v>4231</c:v>
                </c:pt>
                <c:pt idx="4231">
                  <c:v>4232</c:v>
                </c:pt>
                <c:pt idx="4232">
                  <c:v>4233</c:v>
                </c:pt>
                <c:pt idx="4233">
                  <c:v>4234</c:v>
                </c:pt>
                <c:pt idx="4234">
                  <c:v>4235</c:v>
                </c:pt>
                <c:pt idx="4235">
                  <c:v>4236</c:v>
                </c:pt>
                <c:pt idx="4236">
                  <c:v>4237</c:v>
                </c:pt>
                <c:pt idx="4237">
                  <c:v>4238</c:v>
                </c:pt>
                <c:pt idx="4238">
                  <c:v>4239</c:v>
                </c:pt>
                <c:pt idx="4239">
                  <c:v>4240</c:v>
                </c:pt>
                <c:pt idx="4240">
                  <c:v>4241</c:v>
                </c:pt>
                <c:pt idx="4241">
                  <c:v>4242</c:v>
                </c:pt>
                <c:pt idx="4242">
                  <c:v>4243</c:v>
                </c:pt>
                <c:pt idx="4243">
                  <c:v>4244</c:v>
                </c:pt>
                <c:pt idx="4244">
                  <c:v>4245</c:v>
                </c:pt>
                <c:pt idx="4245">
                  <c:v>4246</c:v>
                </c:pt>
                <c:pt idx="4246">
                  <c:v>4247</c:v>
                </c:pt>
                <c:pt idx="4247">
                  <c:v>4248</c:v>
                </c:pt>
                <c:pt idx="4248">
                  <c:v>4249</c:v>
                </c:pt>
                <c:pt idx="4249">
                  <c:v>4250</c:v>
                </c:pt>
                <c:pt idx="4250">
                  <c:v>4251</c:v>
                </c:pt>
                <c:pt idx="4251">
                  <c:v>4252</c:v>
                </c:pt>
                <c:pt idx="4252">
                  <c:v>4253</c:v>
                </c:pt>
                <c:pt idx="4253">
                  <c:v>4254</c:v>
                </c:pt>
                <c:pt idx="4254">
                  <c:v>4255</c:v>
                </c:pt>
                <c:pt idx="4255">
                  <c:v>4256</c:v>
                </c:pt>
                <c:pt idx="4256">
                  <c:v>4257</c:v>
                </c:pt>
                <c:pt idx="4257">
                  <c:v>4258</c:v>
                </c:pt>
                <c:pt idx="4258">
                  <c:v>4259</c:v>
                </c:pt>
                <c:pt idx="4259">
                  <c:v>4260</c:v>
                </c:pt>
                <c:pt idx="4260">
                  <c:v>4261</c:v>
                </c:pt>
                <c:pt idx="4261">
                  <c:v>4262</c:v>
                </c:pt>
                <c:pt idx="4262">
                  <c:v>4263</c:v>
                </c:pt>
                <c:pt idx="4263">
                  <c:v>4264</c:v>
                </c:pt>
                <c:pt idx="4264">
                  <c:v>4265</c:v>
                </c:pt>
                <c:pt idx="4265">
                  <c:v>4266</c:v>
                </c:pt>
                <c:pt idx="4266">
                  <c:v>4267</c:v>
                </c:pt>
                <c:pt idx="4267">
                  <c:v>4268</c:v>
                </c:pt>
                <c:pt idx="4268">
                  <c:v>4269</c:v>
                </c:pt>
                <c:pt idx="4269">
                  <c:v>4270</c:v>
                </c:pt>
                <c:pt idx="4270">
                  <c:v>4271</c:v>
                </c:pt>
                <c:pt idx="4271">
                  <c:v>4272</c:v>
                </c:pt>
                <c:pt idx="4272">
                  <c:v>4273</c:v>
                </c:pt>
                <c:pt idx="4273">
                  <c:v>4274</c:v>
                </c:pt>
                <c:pt idx="4274">
                  <c:v>4275</c:v>
                </c:pt>
                <c:pt idx="4275">
                  <c:v>4276</c:v>
                </c:pt>
                <c:pt idx="4276">
                  <c:v>4277</c:v>
                </c:pt>
                <c:pt idx="4277">
                  <c:v>4278</c:v>
                </c:pt>
                <c:pt idx="4278">
                  <c:v>4279</c:v>
                </c:pt>
                <c:pt idx="4279">
                  <c:v>4280</c:v>
                </c:pt>
                <c:pt idx="4280">
                  <c:v>4281</c:v>
                </c:pt>
                <c:pt idx="4281">
                  <c:v>4282</c:v>
                </c:pt>
                <c:pt idx="4282">
                  <c:v>4283</c:v>
                </c:pt>
                <c:pt idx="4283">
                  <c:v>4284</c:v>
                </c:pt>
                <c:pt idx="4284">
                  <c:v>4285</c:v>
                </c:pt>
                <c:pt idx="4285">
                  <c:v>4286</c:v>
                </c:pt>
                <c:pt idx="4286">
                  <c:v>4287</c:v>
                </c:pt>
                <c:pt idx="4287">
                  <c:v>4288</c:v>
                </c:pt>
                <c:pt idx="4288">
                  <c:v>4289</c:v>
                </c:pt>
                <c:pt idx="4289">
                  <c:v>4290</c:v>
                </c:pt>
                <c:pt idx="4290">
                  <c:v>4291</c:v>
                </c:pt>
                <c:pt idx="4291">
                  <c:v>4292</c:v>
                </c:pt>
                <c:pt idx="4292">
                  <c:v>4293</c:v>
                </c:pt>
                <c:pt idx="4293">
                  <c:v>4294</c:v>
                </c:pt>
                <c:pt idx="4294">
                  <c:v>4295</c:v>
                </c:pt>
                <c:pt idx="4295">
                  <c:v>4296</c:v>
                </c:pt>
                <c:pt idx="4296">
                  <c:v>4297</c:v>
                </c:pt>
                <c:pt idx="4297">
                  <c:v>4298</c:v>
                </c:pt>
                <c:pt idx="4298">
                  <c:v>4299</c:v>
                </c:pt>
                <c:pt idx="4299">
                  <c:v>4300</c:v>
                </c:pt>
                <c:pt idx="4300">
                  <c:v>4301</c:v>
                </c:pt>
                <c:pt idx="4301">
                  <c:v>4302</c:v>
                </c:pt>
                <c:pt idx="4302">
                  <c:v>4303</c:v>
                </c:pt>
                <c:pt idx="4303">
                  <c:v>4304</c:v>
                </c:pt>
                <c:pt idx="4304">
                  <c:v>4305</c:v>
                </c:pt>
                <c:pt idx="4305">
                  <c:v>4306</c:v>
                </c:pt>
                <c:pt idx="4306">
                  <c:v>4307</c:v>
                </c:pt>
                <c:pt idx="4307">
                  <c:v>4308</c:v>
                </c:pt>
                <c:pt idx="4308">
                  <c:v>4309</c:v>
                </c:pt>
                <c:pt idx="4309">
                  <c:v>4310</c:v>
                </c:pt>
                <c:pt idx="4310">
                  <c:v>4311</c:v>
                </c:pt>
                <c:pt idx="4311">
                  <c:v>4312</c:v>
                </c:pt>
                <c:pt idx="4312">
                  <c:v>4313</c:v>
                </c:pt>
                <c:pt idx="4313">
                  <c:v>4314</c:v>
                </c:pt>
                <c:pt idx="4314">
                  <c:v>4315</c:v>
                </c:pt>
                <c:pt idx="4315">
                  <c:v>4316</c:v>
                </c:pt>
                <c:pt idx="4316">
                  <c:v>4317</c:v>
                </c:pt>
                <c:pt idx="4317">
                  <c:v>4318</c:v>
                </c:pt>
                <c:pt idx="4318">
                  <c:v>4319</c:v>
                </c:pt>
                <c:pt idx="4319">
                  <c:v>4320</c:v>
                </c:pt>
                <c:pt idx="4320">
                  <c:v>4321</c:v>
                </c:pt>
                <c:pt idx="4321">
                  <c:v>4322</c:v>
                </c:pt>
                <c:pt idx="4322">
                  <c:v>4323</c:v>
                </c:pt>
                <c:pt idx="4323">
                  <c:v>4324</c:v>
                </c:pt>
                <c:pt idx="4324">
                  <c:v>4325</c:v>
                </c:pt>
                <c:pt idx="4325">
                  <c:v>4326</c:v>
                </c:pt>
                <c:pt idx="4326">
                  <c:v>4327</c:v>
                </c:pt>
                <c:pt idx="4327">
                  <c:v>4328</c:v>
                </c:pt>
                <c:pt idx="4328">
                  <c:v>4329</c:v>
                </c:pt>
                <c:pt idx="4329">
                  <c:v>4330</c:v>
                </c:pt>
                <c:pt idx="4330">
                  <c:v>4331</c:v>
                </c:pt>
                <c:pt idx="4331">
                  <c:v>4332</c:v>
                </c:pt>
                <c:pt idx="4332">
                  <c:v>4333</c:v>
                </c:pt>
                <c:pt idx="4333">
                  <c:v>4334</c:v>
                </c:pt>
                <c:pt idx="4334">
                  <c:v>4335</c:v>
                </c:pt>
                <c:pt idx="4335">
                  <c:v>4336</c:v>
                </c:pt>
                <c:pt idx="4336">
                  <c:v>4337</c:v>
                </c:pt>
                <c:pt idx="4337">
                  <c:v>4338</c:v>
                </c:pt>
                <c:pt idx="4338">
                  <c:v>4339</c:v>
                </c:pt>
                <c:pt idx="4339">
                  <c:v>4340</c:v>
                </c:pt>
                <c:pt idx="4340">
                  <c:v>4341</c:v>
                </c:pt>
                <c:pt idx="4341">
                  <c:v>4342</c:v>
                </c:pt>
                <c:pt idx="4342">
                  <c:v>4343</c:v>
                </c:pt>
                <c:pt idx="4343">
                  <c:v>4344</c:v>
                </c:pt>
                <c:pt idx="4344">
                  <c:v>4345</c:v>
                </c:pt>
                <c:pt idx="4345">
                  <c:v>4346</c:v>
                </c:pt>
                <c:pt idx="4346">
                  <c:v>4347</c:v>
                </c:pt>
                <c:pt idx="4347">
                  <c:v>4348</c:v>
                </c:pt>
                <c:pt idx="4348">
                  <c:v>4349</c:v>
                </c:pt>
                <c:pt idx="4349">
                  <c:v>4350</c:v>
                </c:pt>
                <c:pt idx="4350">
                  <c:v>4351</c:v>
                </c:pt>
                <c:pt idx="4351">
                  <c:v>4352</c:v>
                </c:pt>
                <c:pt idx="4352">
                  <c:v>4353</c:v>
                </c:pt>
                <c:pt idx="4353">
                  <c:v>4354</c:v>
                </c:pt>
                <c:pt idx="4354">
                  <c:v>4355</c:v>
                </c:pt>
                <c:pt idx="4355">
                  <c:v>4356</c:v>
                </c:pt>
                <c:pt idx="4356">
                  <c:v>4357</c:v>
                </c:pt>
                <c:pt idx="4357">
                  <c:v>4358</c:v>
                </c:pt>
                <c:pt idx="4358">
                  <c:v>4359</c:v>
                </c:pt>
                <c:pt idx="4359">
                  <c:v>4360</c:v>
                </c:pt>
                <c:pt idx="4360">
                  <c:v>4361</c:v>
                </c:pt>
                <c:pt idx="4361">
                  <c:v>4362</c:v>
                </c:pt>
                <c:pt idx="4362">
                  <c:v>4363</c:v>
                </c:pt>
                <c:pt idx="4363">
                  <c:v>4364</c:v>
                </c:pt>
                <c:pt idx="4364">
                  <c:v>4365</c:v>
                </c:pt>
                <c:pt idx="4365">
                  <c:v>4366</c:v>
                </c:pt>
                <c:pt idx="4366">
                  <c:v>4367</c:v>
                </c:pt>
                <c:pt idx="4367">
                  <c:v>4368</c:v>
                </c:pt>
                <c:pt idx="4368">
                  <c:v>4369</c:v>
                </c:pt>
                <c:pt idx="4369">
                  <c:v>4370</c:v>
                </c:pt>
                <c:pt idx="4370">
                  <c:v>4371</c:v>
                </c:pt>
                <c:pt idx="4371">
                  <c:v>4372</c:v>
                </c:pt>
                <c:pt idx="4372">
                  <c:v>4373</c:v>
                </c:pt>
                <c:pt idx="4373">
                  <c:v>4374</c:v>
                </c:pt>
                <c:pt idx="4374">
                  <c:v>4375</c:v>
                </c:pt>
                <c:pt idx="4375">
                  <c:v>4376</c:v>
                </c:pt>
                <c:pt idx="4376">
                  <c:v>4377</c:v>
                </c:pt>
                <c:pt idx="4377">
                  <c:v>4378</c:v>
                </c:pt>
                <c:pt idx="4378">
                  <c:v>4379</c:v>
                </c:pt>
                <c:pt idx="4379">
                  <c:v>4380</c:v>
                </c:pt>
                <c:pt idx="4380">
                  <c:v>4381</c:v>
                </c:pt>
                <c:pt idx="4381">
                  <c:v>4382</c:v>
                </c:pt>
                <c:pt idx="4382">
                  <c:v>4383</c:v>
                </c:pt>
                <c:pt idx="4383">
                  <c:v>4384</c:v>
                </c:pt>
                <c:pt idx="4384">
                  <c:v>4385</c:v>
                </c:pt>
                <c:pt idx="4385">
                  <c:v>4386</c:v>
                </c:pt>
                <c:pt idx="4386">
                  <c:v>4387</c:v>
                </c:pt>
                <c:pt idx="4387">
                  <c:v>4388</c:v>
                </c:pt>
                <c:pt idx="4388">
                  <c:v>4389</c:v>
                </c:pt>
                <c:pt idx="4389">
                  <c:v>4390</c:v>
                </c:pt>
                <c:pt idx="4390">
                  <c:v>4391</c:v>
                </c:pt>
                <c:pt idx="4391">
                  <c:v>4392</c:v>
                </c:pt>
                <c:pt idx="4392">
                  <c:v>4393</c:v>
                </c:pt>
                <c:pt idx="4393">
                  <c:v>4394</c:v>
                </c:pt>
                <c:pt idx="4394">
                  <c:v>4395</c:v>
                </c:pt>
                <c:pt idx="4395">
                  <c:v>4396</c:v>
                </c:pt>
                <c:pt idx="4396">
                  <c:v>4397</c:v>
                </c:pt>
                <c:pt idx="4397">
                  <c:v>4398</c:v>
                </c:pt>
                <c:pt idx="4398">
                  <c:v>4399</c:v>
                </c:pt>
                <c:pt idx="4399">
                  <c:v>4400</c:v>
                </c:pt>
                <c:pt idx="4400">
                  <c:v>4401</c:v>
                </c:pt>
                <c:pt idx="4401">
                  <c:v>4402</c:v>
                </c:pt>
                <c:pt idx="4402">
                  <c:v>4403</c:v>
                </c:pt>
                <c:pt idx="4403">
                  <c:v>4404</c:v>
                </c:pt>
                <c:pt idx="4404">
                  <c:v>4405</c:v>
                </c:pt>
                <c:pt idx="4405">
                  <c:v>4406</c:v>
                </c:pt>
                <c:pt idx="4406">
                  <c:v>4407</c:v>
                </c:pt>
                <c:pt idx="4407">
                  <c:v>4408</c:v>
                </c:pt>
                <c:pt idx="4408">
                  <c:v>4409</c:v>
                </c:pt>
                <c:pt idx="4409">
                  <c:v>4410</c:v>
                </c:pt>
                <c:pt idx="4410">
                  <c:v>4411</c:v>
                </c:pt>
                <c:pt idx="4411">
                  <c:v>4412</c:v>
                </c:pt>
                <c:pt idx="4412">
                  <c:v>4413</c:v>
                </c:pt>
                <c:pt idx="4413">
                  <c:v>4414</c:v>
                </c:pt>
                <c:pt idx="4414">
                  <c:v>4415</c:v>
                </c:pt>
                <c:pt idx="4415">
                  <c:v>4416</c:v>
                </c:pt>
                <c:pt idx="4416">
                  <c:v>4417</c:v>
                </c:pt>
                <c:pt idx="4417">
                  <c:v>4418</c:v>
                </c:pt>
                <c:pt idx="4418">
                  <c:v>4419</c:v>
                </c:pt>
                <c:pt idx="4419">
                  <c:v>4420</c:v>
                </c:pt>
                <c:pt idx="4420">
                  <c:v>4421</c:v>
                </c:pt>
                <c:pt idx="4421">
                  <c:v>4422</c:v>
                </c:pt>
                <c:pt idx="4422">
                  <c:v>4423</c:v>
                </c:pt>
                <c:pt idx="4423">
                  <c:v>4424</c:v>
                </c:pt>
                <c:pt idx="4424">
                  <c:v>4425</c:v>
                </c:pt>
                <c:pt idx="4425">
                  <c:v>4426</c:v>
                </c:pt>
                <c:pt idx="4426">
                  <c:v>4427</c:v>
                </c:pt>
                <c:pt idx="4427">
                  <c:v>4428</c:v>
                </c:pt>
                <c:pt idx="4428">
                  <c:v>4429</c:v>
                </c:pt>
                <c:pt idx="4429">
                  <c:v>4430</c:v>
                </c:pt>
                <c:pt idx="4430">
                  <c:v>4431</c:v>
                </c:pt>
                <c:pt idx="4431">
                  <c:v>4432</c:v>
                </c:pt>
                <c:pt idx="4432">
                  <c:v>4433</c:v>
                </c:pt>
                <c:pt idx="4433">
                  <c:v>4434</c:v>
                </c:pt>
                <c:pt idx="4434">
                  <c:v>4435</c:v>
                </c:pt>
                <c:pt idx="4435">
                  <c:v>4436</c:v>
                </c:pt>
                <c:pt idx="4436">
                  <c:v>4437</c:v>
                </c:pt>
                <c:pt idx="4437">
                  <c:v>4438</c:v>
                </c:pt>
                <c:pt idx="4438">
                  <c:v>4439</c:v>
                </c:pt>
                <c:pt idx="4439">
                  <c:v>4440</c:v>
                </c:pt>
                <c:pt idx="4440">
                  <c:v>4441</c:v>
                </c:pt>
                <c:pt idx="4441">
                  <c:v>4442</c:v>
                </c:pt>
                <c:pt idx="4442">
                  <c:v>4443</c:v>
                </c:pt>
                <c:pt idx="4443">
                  <c:v>4444</c:v>
                </c:pt>
                <c:pt idx="4444">
                  <c:v>4445</c:v>
                </c:pt>
                <c:pt idx="4445">
                  <c:v>4446</c:v>
                </c:pt>
                <c:pt idx="4446">
                  <c:v>4447</c:v>
                </c:pt>
                <c:pt idx="4447">
                  <c:v>4448</c:v>
                </c:pt>
                <c:pt idx="4448">
                  <c:v>4449</c:v>
                </c:pt>
                <c:pt idx="4449">
                  <c:v>4450</c:v>
                </c:pt>
                <c:pt idx="4450">
                  <c:v>4451</c:v>
                </c:pt>
                <c:pt idx="4451">
                  <c:v>4452</c:v>
                </c:pt>
                <c:pt idx="4452">
                  <c:v>4453</c:v>
                </c:pt>
                <c:pt idx="4453">
                  <c:v>4454</c:v>
                </c:pt>
                <c:pt idx="4454">
                  <c:v>4455</c:v>
                </c:pt>
                <c:pt idx="4455">
                  <c:v>4456</c:v>
                </c:pt>
                <c:pt idx="4456">
                  <c:v>4457</c:v>
                </c:pt>
                <c:pt idx="4457">
                  <c:v>4458</c:v>
                </c:pt>
                <c:pt idx="4458">
                  <c:v>4459</c:v>
                </c:pt>
                <c:pt idx="4459">
                  <c:v>4460</c:v>
                </c:pt>
                <c:pt idx="4460">
                  <c:v>4461</c:v>
                </c:pt>
                <c:pt idx="4461">
                  <c:v>4462</c:v>
                </c:pt>
                <c:pt idx="4462">
                  <c:v>4463</c:v>
                </c:pt>
                <c:pt idx="4463">
                  <c:v>4464</c:v>
                </c:pt>
                <c:pt idx="4464">
                  <c:v>4465</c:v>
                </c:pt>
                <c:pt idx="4465">
                  <c:v>4466</c:v>
                </c:pt>
                <c:pt idx="4466">
                  <c:v>4467</c:v>
                </c:pt>
                <c:pt idx="4467">
                  <c:v>4468</c:v>
                </c:pt>
                <c:pt idx="4468">
                  <c:v>4469</c:v>
                </c:pt>
                <c:pt idx="4469">
                  <c:v>4470</c:v>
                </c:pt>
                <c:pt idx="4470">
                  <c:v>4471</c:v>
                </c:pt>
                <c:pt idx="4471">
                  <c:v>4472</c:v>
                </c:pt>
                <c:pt idx="4472">
                  <c:v>4473</c:v>
                </c:pt>
                <c:pt idx="4473">
                  <c:v>4474</c:v>
                </c:pt>
                <c:pt idx="4474">
                  <c:v>4475</c:v>
                </c:pt>
                <c:pt idx="4475">
                  <c:v>4476</c:v>
                </c:pt>
                <c:pt idx="4476">
                  <c:v>4477</c:v>
                </c:pt>
                <c:pt idx="4477">
                  <c:v>4478</c:v>
                </c:pt>
                <c:pt idx="4478">
                  <c:v>4479</c:v>
                </c:pt>
                <c:pt idx="4479">
                  <c:v>4480</c:v>
                </c:pt>
                <c:pt idx="4480">
                  <c:v>4481</c:v>
                </c:pt>
                <c:pt idx="4481">
                  <c:v>4482</c:v>
                </c:pt>
                <c:pt idx="4482">
                  <c:v>4483</c:v>
                </c:pt>
                <c:pt idx="4483">
                  <c:v>4484</c:v>
                </c:pt>
                <c:pt idx="4484">
                  <c:v>4485</c:v>
                </c:pt>
                <c:pt idx="4485">
                  <c:v>4486</c:v>
                </c:pt>
                <c:pt idx="4486">
                  <c:v>4487</c:v>
                </c:pt>
                <c:pt idx="4487">
                  <c:v>4488</c:v>
                </c:pt>
                <c:pt idx="4488">
                  <c:v>4489</c:v>
                </c:pt>
                <c:pt idx="4489">
                  <c:v>4490</c:v>
                </c:pt>
                <c:pt idx="4490">
                  <c:v>4491</c:v>
                </c:pt>
                <c:pt idx="4491">
                  <c:v>4492</c:v>
                </c:pt>
                <c:pt idx="4492">
                  <c:v>4493</c:v>
                </c:pt>
                <c:pt idx="4493">
                  <c:v>4494</c:v>
                </c:pt>
                <c:pt idx="4494">
                  <c:v>4495</c:v>
                </c:pt>
                <c:pt idx="4495">
                  <c:v>4496</c:v>
                </c:pt>
                <c:pt idx="4496">
                  <c:v>4497</c:v>
                </c:pt>
                <c:pt idx="4497">
                  <c:v>4498</c:v>
                </c:pt>
                <c:pt idx="4498">
                  <c:v>4499</c:v>
                </c:pt>
                <c:pt idx="4499">
                  <c:v>4500</c:v>
                </c:pt>
                <c:pt idx="4500">
                  <c:v>4501</c:v>
                </c:pt>
                <c:pt idx="4501">
                  <c:v>4502</c:v>
                </c:pt>
                <c:pt idx="4502">
                  <c:v>4503</c:v>
                </c:pt>
                <c:pt idx="4503">
                  <c:v>4504</c:v>
                </c:pt>
                <c:pt idx="4504">
                  <c:v>4505</c:v>
                </c:pt>
                <c:pt idx="4505">
                  <c:v>4506</c:v>
                </c:pt>
                <c:pt idx="4506">
                  <c:v>4507</c:v>
                </c:pt>
                <c:pt idx="4507">
                  <c:v>4508</c:v>
                </c:pt>
                <c:pt idx="4508">
                  <c:v>4509</c:v>
                </c:pt>
                <c:pt idx="4509">
                  <c:v>4510</c:v>
                </c:pt>
                <c:pt idx="4510">
                  <c:v>4511</c:v>
                </c:pt>
                <c:pt idx="4511">
                  <c:v>4512</c:v>
                </c:pt>
                <c:pt idx="4512">
                  <c:v>4513</c:v>
                </c:pt>
                <c:pt idx="4513">
                  <c:v>4514</c:v>
                </c:pt>
                <c:pt idx="4514">
                  <c:v>4515</c:v>
                </c:pt>
                <c:pt idx="4515">
                  <c:v>4516</c:v>
                </c:pt>
                <c:pt idx="4516">
                  <c:v>4517</c:v>
                </c:pt>
                <c:pt idx="4517">
                  <c:v>4518</c:v>
                </c:pt>
                <c:pt idx="4518">
                  <c:v>4519</c:v>
                </c:pt>
                <c:pt idx="4519">
                  <c:v>4520</c:v>
                </c:pt>
                <c:pt idx="4520">
                  <c:v>4521</c:v>
                </c:pt>
                <c:pt idx="4521">
                  <c:v>4522</c:v>
                </c:pt>
                <c:pt idx="4522">
                  <c:v>4523</c:v>
                </c:pt>
                <c:pt idx="4523">
                  <c:v>4524</c:v>
                </c:pt>
                <c:pt idx="4524">
                  <c:v>4525</c:v>
                </c:pt>
                <c:pt idx="4525">
                  <c:v>4526</c:v>
                </c:pt>
                <c:pt idx="4526">
                  <c:v>4527</c:v>
                </c:pt>
                <c:pt idx="4527">
                  <c:v>4528</c:v>
                </c:pt>
                <c:pt idx="4528">
                  <c:v>4529</c:v>
                </c:pt>
                <c:pt idx="4529">
                  <c:v>4530</c:v>
                </c:pt>
                <c:pt idx="4530">
                  <c:v>4531</c:v>
                </c:pt>
                <c:pt idx="4531">
                  <c:v>4532</c:v>
                </c:pt>
                <c:pt idx="4532">
                  <c:v>4533</c:v>
                </c:pt>
                <c:pt idx="4533">
                  <c:v>4534</c:v>
                </c:pt>
                <c:pt idx="4534">
                  <c:v>4535</c:v>
                </c:pt>
                <c:pt idx="4535">
                  <c:v>4536</c:v>
                </c:pt>
                <c:pt idx="4536">
                  <c:v>4537</c:v>
                </c:pt>
                <c:pt idx="4537">
                  <c:v>4538</c:v>
                </c:pt>
                <c:pt idx="4538">
                  <c:v>4539</c:v>
                </c:pt>
                <c:pt idx="4539">
                  <c:v>4540</c:v>
                </c:pt>
                <c:pt idx="4540">
                  <c:v>4541</c:v>
                </c:pt>
                <c:pt idx="4541">
                  <c:v>4542</c:v>
                </c:pt>
                <c:pt idx="4542">
                  <c:v>4543</c:v>
                </c:pt>
                <c:pt idx="4543">
                  <c:v>4544</c:v>
                </c:pt>
                <c:pt idx="4544">
                  <c:v>4545</c:v>
                </c:pt>
                <c:pt idx="4545">
                  <c:v>4546</c:v>
                </c:pt>
                <c:pt idx="4546">
                  <c:v>4547</c:v>
                </c:pt>
                <c:pt idx="4547">
                  <c:v>4548</c:v>
                </c:pt>
                <c:pt idx="4548">
                  <c:v>4549</c:v>
                </c:pt>
                <c:pt idx="4549">
                  <c:v>4550</c:v>
                </c:pt>
                <c:pt idx="4550">
                  <c:v>4551</c:v>
                </c:pt>
                <c:pt idx="4551">
                  <c:v>4552</c:v>
                </c:pt>
                <c:pt idx="4552">
                  <c:v>4553</c:v>
                </c:pt>
                <c:pt idx="4553">
                  <c:v>4554</c:v>
                </c:pt>
                <c:pt idx="4554">
                  <c:v>4555</c:v>
                </c:pt>
                <c:pt idx="4555">
                  <c:v>4556</c:v>
                </c:pt>
                <c:pt idx="4556">
                  <c:v>4557</c:v>
                </c:pt>
                <c:pt idx="4557">
                  <c:v>4558</c:v>
                </c:pt>
                <c:pt idx="4558">
                  <c:v>4559</c:v>
                </c:pt>
                <c:pt idx="4559">
                  <c:v>4560</c:v>
                </c:pt>
                <c:pt idx="4560">
                  <c:v>4561</c:v>
                </c:pt>
                <c:pt idx="4561">
                  <c:v>4562</c:v>
                </c:pt>
                <c:pt idx="4562">
                  <c:v>4563</c:v>
                </c:pt>
                <c:pt idx="4563">
                  <c:v>4564</c:v>
                </c:pt>
                <c:pt idx="4564">
                  <c:v>4565</c:v>
                </c:pt>
                <c:pt idx="4565">
                  <c:v>4566</c:v>
                </c:pt>
                <c:pt idx="4566">
                  <c:v>4567</c:v>
                </c:pt>
                <c:pt idx="4567">
                  <c:v>4568</c:v>
                </c:pt>
                <c:pt idx="4568">
                  <c:v>4569</c:v>
                </c:pt>
                <c:pt idx="4569">
                  <c:v>4570</c:v>
                </c:pt>
                <c:pt idx="4570">
                  <c:v>4571</c:v>
                </c:pt>
                <c:pt idx="4571">
                  <c:v>4572</c:v>
                </c:pt>
                <c:pt idx="4572">
                  <c:v>4573</c:v>
                </c:pt>
                <c:pt idx="4573">
                  <c:v>4574</c:v>
                </c:pt>
                <c:pt idx="4574">
                  <c:v>4575</c:v>
                </c:pt>
                <c:pt idx="4575">
                  <c:v>4576</c:v>
                </c:pt>
                <c:pt idx="4576">
                  <c:v>4577</c:v>
                </c:pt>
                <c:pt idx="4577">
                  <c:v>4578</c:v>
                </c:pt>
                <c:pt idx="4578">
                  <c:v>4579</c:v>
                </c:pt>
                <c:pt idx="4579">
                  <c:v>4580</c:v>
                </c:pt>
                <c:pt idx="4580">
                  <c:v>4581</c:v>
                </c:pt>
                <c:pt idx="4581">
                  <c:v>4582</c:v>
                </c:pt>
                <c:pt idx="4582">
                  <c:v>4583</c:v>
                </c:pt>
                <c:pt idx="4583">
                  <c:v>4584</c:v>
                </c:pt>
                <c:pt idx="4584">
                  <c:v>4585</c:v>
                </c:pt>
                <c:pt idx="4585">
                  <c:v>4586</c:v>
                </c:pt>
                <c:pt idx="4586">
                  <c:v>4587</c:v>
                </c:pt>
                <c:pt idx="4587">
                  <c:v>4588</c:v>
                </c:pt>
                <c:pt idx="4588">
                  <c:v>4589</c:v>
                </c:pt>
                <c:pt idx="4589">
                  <c:v>4590</c:v>
                </c:pt>
                <c:pt idx="4590">
                  <c:v>4591</c:v>
                </c:pt>
                <c:pt idx="4591">
                  <c:v>4592</c:v>
                </c:pt>
                <c:pt idx="4592">
                  <c:v>4593</c:v>
                </c:pt>
                <c:pt idx="4593">
                  <c:v>4594</c:v>
                </c:pt>
                <c:pt idx="4594">
                  <c:v>4595</c:v>
                </c:pt>
                <c:pt idx="4595">
                  <c:v>4596</c:v>
                </c:pt>
                <c:pt idx="4596">
                  <c:v>4597</c:v>
                </c:pt>
                <c:pt idx="4597">
                  <c:v>4598</c:v>
                </c:pt>
                <c:pt idx="4598">
                  <c:v>4599</c:v>
                </c:pt>
                <c:pt idx="4599">
                  <c:v>4600</c:v>
                </c:pt>
                <c:pt idx="4600">
                  <c:v>4601</c:v>
                </c:pt>
                <c:pt idx="4601">
                  <c:v>4602</c:v>
                </c:pt>
                <c:pt idx="4602">
                  <c:v>4603</c:v>
                </c:pt>
                <c:pt idx="4603">
                  <c:v>4604</c:v>
                </c:pt>
                <c:pt idx="4604">
                  <c:v>4605</c:v>
                </c:pt>
                <c:pt idx="4605">
                  <c:v>4606</c:v>
                </c:pt>
                <c:pt idx="4606">
                  <c:v>4607</c:v>
                </c:pt>
                <c:pt idx="4607">
                  <c:v>4608</c:v>
                </c:pt>
                <c:pt idx="4608">
                  <c:v>4609</c:v>
                </c:pt>
                <c:pt idx="4609">
                  <c:v>4610</c:v>
                </c:pt>
                <c:pt idx="4610">
                  <c:v>4611</c:v>
                </c:pt>
                <c:pt idx="4611">
                  <c:v>4612</c:v>
                </c:pt>
                <c:pt idx="4612">
                  <c:v>4613</c:v>
                </c:pt>
                <c:pt idx="4613">
                  <c:v>4614</c:v>
                </c:pt>
                <c:pt idx="4614">
                  <c:v>4615</c:v>
                </c:pt>
                <c:pt idx="4615">
                  <c:v>4616</c:v>
                </c:pt>
                <c:pt idx="4616">
                  <c:v>4617</c:v>
                </c:pt>
                <c:pt idx="4617">
                  <c:v>4618</c:v>
                </c:pt>
                <c:pt idx="4618">
                  <c:v>4619</c:v>
                </c:pt>
                <c:pt idx="4619">
                  <c:v>4620</c:v>
                </c:pt>
                <c:pt idx="4620">
                  <c:v>4621</c:v>
                </c:pt>
                <c:pt idx="4621">
                  <c:v>4622</c:v>
                </c:pt>
                <c:pt idx="4622">
                  <c:v>4623</c:v>
                </c:pt>
                <c:pt idx="4623">
                  <c:v>4624</c:v>
                </c:pt>
                <c:pt idx="4624">
                  <c:v>4625</c:v>
                </c:pt>
                <c:pt idx="4625">
                  <c:v>4626</c:v>
                </c:pt>
                <c:pt idx="4626">
                  <c:v>4627</c:v>
                </c:pt>
                <c:pt idx="4627">
                  <c:v>4628</c:v>
                </c:pt>
                <c:pt idx="4628">
                  <c:v>4629</c:v>
                </c:pt>
                <c:pt idx="4629">
                  <c:v>4630</c:v>
                </c:pt>
                <c:pt idx="4630">
                  <c:v>4631</c:v>
                </c:pt>
                <c:pt idx="4631">
                  <c:v>4632</c:v>
                </c:pt>
                <c:pt idx="4632">
                  <c:v>4633</c:v>
                </c:pt>
                <c:pt idx="4633">
                  <c:v>4634</c:v>
                </c:pt>
                <c:pt idx="4634">
                  <c:v>4635</c:v>
                </c:pt>
                <c:pt idx="4635">
                  <c:v>4636</c:v>
                </c:pt>
                <c:pt idx="4636">
                  <c:v>4637</c:v>
                </c:pt>
                <c:pt idx="4637">
                  <c:v>4638</c:v>
                </c:pt>
                <c:pt idx="4638">
                  <c:v>4639</c:v>
                </c:pt>
                <c:pt idx="4639">
                  <c:v>4640</c:v>
                </c:pt>
                <c:pt idx="4640">
                  <c:v>4641</c:v>
                </c:pt>
                <c:pt idx="4641">
                  <c:v>4642</c:v>
                </c:pt>
                <c:pt idx="4642">
                  <c:v>4643</c:v>
                </c:pt>
                <c:pt idx="4643">
                  <c:v>4644</c:v>
                </c:pt>
                <c:pt idx="4644">
                  <c:v>4645</c:v>
                </c:pt>
                <c:pt idx="4645">
                  <c:v>4646</c:v>
                </c:pt>
                <c:pt idx="4646">
                  <c:v>4647</c:v>
                </c:pt>
                <c:pt idx="4647">
                  <c:v>4648</c:v>
                </c:pt>
                <c:pt idx="4648">
                  <c:v>4649</c:v>
                </c:pt>
                <c:pt idx="4649">
                  <c:v>4650</c:v>
                </c:pt>
                <c:pt idx="4650">
                  <c:v>4651</c:v>
                </c:pt>
                <c:pt idx="4651">
                  <c:v>4652</c:v>
                </c:pt>
                <c:pt idx="4652">
                  <c:v>4653</c:v>
                </c:pt>
                <c:pt idx="4653">
                  <c:v>4654</c:v>
                </c:pt>
                <c:pt idx="4654">
                  <c:v>4655</c:v>
                </c:pt>
                <c:pt idx="4655">
                  <c:v>4656</c:v>
                </c:pt>
                <c:pt idx="4656">
                  <c:v>4657</c:v>
                </c:pt>
                <c:pt idx="4657">
                  <c:v>4658</c:v>
                </c:pt>
                <c:pt idx="4658">
                  <c:v>4659</c:v>
                </c:pt>
                <c:pt idx="4659">
                  <c:v>4660</c:v>
                </c:pt>
                <c:pt idx="4660">
                  <c:v>4661</c:v>
                </c:pt>
                <c:pt idx="4661">
                  <c:v>4662</c:v>
                </c:pt>
                <c:pt idx="4662">
                  <c:v>4663</c:v>
                </c:pt>
                <c:pt idx="4663">
                  <c:v>4664</c:v>
                </c:pt>
                <c:pt idx="4664">
                  <c:v>4665</c:v>
                </c:pt>
                <c:pt idx="4665">
                  <c:v>4666</c:v>
                </c:pt>
                <c:pt idx="4666">
                  <c:v>4667</c:v>
                </c:pt>
                <c:pt idx="4667">
                  <c:v>4668</c:v>
                </c:pt>
                <c:pt idx="4668">
                  <c:v>4669</c:v>
                </c:pt>
                <c:pt idx="4669">
                  <c:v>4670</c:v>
                </c:pt>
                <c:pt idx="4670">
                  <c:v>4671</c:v>
                </c:pt>
                <c:pt idx="4671">
                  <c:v>4672</c:v>
                </c:pt>
                <c:pt idx="4672">
                  <c:v>4673</c:v>
                </c:pt>
                <c:pt idx="4673">
                  <c:v>4674</c:v>
                </c:pt>
                <c:pt idx="4674">
                  <c:v>4675</c:v>
                </c:pt>
                <c:pt idx="4675">
                  <c:v>4676</c:v>
                </c:pt>
                <c:pt idx="4676">
                  <c:v>4677</c:v>
                </c:pt>
                <c:pt idx="4677">
                  <c:v>4678</c:v>
                </c:pt>
                <c:pt idx="4678">
                  <c:v>4679</c:v>
                </c:pt>
                <c:pt idx="4679">
                  <c:v>4680</c:v>
                </c:pt>
                <c:pt idx="4680">
                  <c:v>4681</c:v>
                </c:pt>
                <c:pt idx="4681">
                  <c:v>4682</c:v>
                </c:pt>
                <c:pt idx="4682">
                  <c:v>4683</c:v>
                </c:pt>
                <c:pt idx="4683">
                  <c:v>4684</c:v>
                </c:pt>
                <c:pt idx="4684">
                  <c:v>4685</c:v>
                </c:pt>
                <c:pt idx="4685">
                  <c:v>4686</c:v>
                </c:pt>
                <c:pt idx="4686">
                  <c:v>4687</c:v>
                </c:pt>
                <c:pt idx="4687">
                  <c:v>4688</c:v>
                </c:pt>
                <c:pt idx="4688">
                  <c:v>4689</c:v>
                </c:pt>
                <c:pt idx="4689">
                  <c:v>4690</c:v>
                </c:pt>
                <c:pt idx="4690">
                  <c:v>4691</c:v>
                </c:pt>
                <c:pt idx="4691">
                  <c:v>4692</c:v>
                </c:pt>
                <c:pt idx="4692">
                  <c:v>4693</c:v>
                </c:pt>
                <c:pt idx="4693">
                  <c:v>4694</c:v>
                </c:pt>
                <c:pt idx="4694">
                  <c:v>4695</c:v>
                </c:pt>
                <c:pt idx="4695">
                  <c:v>4696</c:v>
                </c:pt>
                <c:pt idx="4696">
                  <c:v>4697</c:v>
                </c:pt>
                <c:pt idx="4697">
                  <c:v>4698</c:v>
                </c:pt>
                <c:pt idx="4698">
                  <c:v>4699</c:v>
                </c:pt>
                <c:pt idx="4699">
                  <c:v>4700</c:v>
                </c:pt>
                <c:pt idx="4700">
                  <c:v>4701</c:v>
                </c:pt>
                <c:pt idx="4701">
                  <c:v>4702</c:v>
                </c:pt>
                <c:pt idx="4702">
                  <c:v>4703</c:v>
                </c:pt>
                <c:pt idx="4703">
                  <c:v>4704</c:v>
                </c:pt>
                <c:pt idx="4704">
                  <c:v>4705</c:v>
                </c:pt>
                <c:pt idx="4705">
                  <c:v>4706</c:v>
                </c:pt>
                <c:pt idx="4706">
                  <c:v>4707</c:v>
                </c:pt>
                <c:pt idx="4707">
                  <c:v>4708</c:v>
                </c:pt>
                <c:pt idx="4708">
                  <c:v>4709</c:v>
                </c:pt>
                <c:pt idx="4709">
                  <c:v>4710</c:v>
                </c:pt>
                <c:pt idx="4710">
                  <c:v>4711</c:v>
                </c:pt>
                <c:pt idx="4711">
                  <c:v>4712</c:v>
                </c:pt>
                <c:pt idx="4712">
                  <c:v>4713</c:v>
                </c:pt>
                <c:pt idx="4713">
                  <c:v>4714</c:v>
                </c:pt>
                <c:pt idx="4714">
                  <c:v>4715</c:v>
                </c:pt>
                <c:pt idx="4715">
                  <c:v>4716</c:v>
                </c:pt>
                <c:pt idx="4716">
                  <c:v>4717</c:v>
                </c:pt>
                <c:pt idx="4717">
                  <c:v>4718</c:v>
                </c:pt>
                <c:pt idx="4718">
                  <c:v>4719</c:v>
                </c:pt>
                <c:pt idx="4719">
                  <c:v>4720</c:v>
                </c:pt>
                <c:pt idx="4720">
                  <c:v>4721</c:v>
                </c:pt>
                <c:pt idx="4721">
                  <c:v>4722</c:v>
                </c:pt>
                <c:pt idx="4722">
                  <c:v>4723</c:v>
                </c:pt>
                <c:pt idx="4723">
                  <c:v>4724</c:v>
                </c:pt>
                <c:pt idx="4724">
                  <c:v>4725</c:v>
                </c:pt>
                <c:pt idx="4725">
                  <c:v>4726</c:v>
                </c:pt>
                <c:pt idx="4726">
                  <c:v>4727</c:v>
                </c:pt>
                <c:pt idx="4727">
                  <c:v>4728</c:v>
                </c:pt>
                <c:pt idx="4728">
                  <c:v>4729</c:v>
                </c:pt>
                <c:pt idx="4729">
                  <c:v>4730</c:v>
                </c:pt>
                <c:pt idx="4730">
                  <c:v>4731</c:v>
                </c:pt>
                <c:pt idx="4731">
                  <c:v>4732</c:v>
                </c:pt>
                <c:pt idx="4732">
                  <c:v>4733</c:v>
                </c:pt>
                <c:pt idx="4733">
                  <c:v>4734</c:v>
                </c:pt>
                <c:pt idx="4734">
                  <c:v>4735</c:v>
                </c:pt>
                <c:pt idx="4735">
                  <c:v>4736</c:v>
                </c:pt>
                <c:pt idx="4736">
                  <c:v>4737</c:v>
                </c:pt>
                <c:pt idx="4737">
                  <c:v>4738</c:v>
                </c:pt>
                <c:pt idx="4738">
                  <c:v>4739</c:v>
                </c:pt>
                <c:pt idx="4739">
                  <c:v>4740</c:v>
                </c:pt>
                <c:pt idx="4740">
                  <c:v>4741</c:v>
                </c:pt>
                <c:pt idx="4741">
                  <c:v>4742</c:v>
                </c:pt>
                <c:pt idx="4742">
                  <c:v>4743</c:v>
                </c:pt>
                <c:pt idx="4743">
                  <c:v>4744</c:v>
                </c:pt>
                <c:pt idx="4744">
                  <c:v>4745</c:v>
                </c:pt>
                <c:pt idx="4745">
                  <c:v>4746</c:v>
                </c:pt>
                <c:pt idx="4746">
                  <c:v>4747</c:v>
                </c:pt>
                <c:pt idx="4747">
                  <c:v>4748</c:v>
                </c:pt>
                <c:pt idx="4748">
                  <c:v>4749</c:v>
                </c:pt>
                <c:pt idx="4749">
                  <c:v>4750</c:v>
                </c:pt>
                <c:pt idx="4750">
                  <c:v>4751</c:v>
                </c:pt>
                <c:pt idx="4751">
                  <c:v>4752</c:v>
                </c:pt>
                <c:pt idx="4752">
                  <c:v>4753</c:v>
                </c:pt>
                <c:pt idx="4753">
                  <c:v>4754</c:v>
                </c:pt>
                <c:pt idx="4754">
                  <c:v>4755</c:v>
                </c:pt>
                <c:pt idx="4755">
                  <c:v>4756</c:v>
                </c:pt>
                <c:pt idx="4756">
                  <c:v>4757</c:v>
                </c:pt>
                <c:pt idx="4757">
                  <c:v>4758</c:v>
                </c:pt>
                <c:pt idx="4758">
                  <c:v>4759</c:v>
                </c:pt>
                <c:pt idx="4759">
                  <c:v>4760</c:v>
                </c:pt>
                <c:pt idx="4760">
                  <c:v>4761</c:v>
                </c:pt>
                <c:pt idx="4761">
                  <c:v>4762</c:v>
                </c:pt>
                <c:pt idx="4762">
                  <c:v>4763</c:v>
                </c:pt>
                <c:pt idx="4763">
                  <c:v>4764</c:v>
                </c:pt>
                <c:pt idx="4764">
                  <c:v>4765</c:v>
                </c:pt>
                <c:pt idx="4765">
                  <c:v>4766</c:v>
                </c:pt>
                <c:pt idx="4766">
                  <c:v>4767</c:v>
                </c:pt>
                <c:pt idx="4767">
                  <c:v>4768</c:v>
                </c:pt>
                <c:pt idx="4768">
                  <c:v>4769</c:v>
                </c:pt>
                <c:pt idx="4769">
                  <c:v>4770</c:v>
                </c:pt>
                <c:pt idx="4770">
                  <c:v>4771</c:v>
                </c:pt>
                <c:pt idx="4771">
                  <c:v>4772</c:v>
                </c:pt>
                <c:pt idx="4772">
                  <c:v>4773</c:v>
                </c:pt>
                <c:pt idx="4773">
                  <c:v>4774</c:v>
                </c:pt>
                <c:pt idx="4774">
                  <c:v>4775</c:v>
                </c:pt>
                <c:pt idx="4775">
                  <c:v>4776</c:v>
                </c:pt>
                <c:pt idx="4776">
                  <c:v>4777</c:v>
                </c:pt>
                <c:pt idx="4777">
                  <c:v>4778</c:v>
                </c:pt>
                <c:pt idx="4778">
                  <c:v>4779</c:v>
                </c:pt>
                <c:pt idx="4779">
                  <c:v>4780</c:v>
                </c:pt>
                <c:pt idx="4780">
                  <c:v>4781</c:v>
                </c:pt>
                <c:pt idx="4781">
                  <c:v>4782</c:v>
                </c:pt>
                <c:pt idx="4782">
                  <c:v>4783</c:v>
                </c:pt>
                <c:pt idx="4783">
                  <c:v>4784</c:v>
                </c:pt>
                <c:pt idx="4784">
                  <c:v>4785</c:v>
                </c:pt>
                <c:pt idx="4785">
                  <c:v>4786</c:v>
                </c:pt>
                <c:pt idx="4786">
                  <c:v>4787</c:v>
                </c:pt>
                <c:pt idx="4787">
                  <c:v>4788</c:v>
                </c:pt>
                <c:pt idx="4788">
                  <c:v>4789</c:v>
                </c:pt>
                <c:pt idx="4789">
                  <c:v>4790</c:v>
                </c:pt>
                <c:pt idx="4790">
                  <c:v>4791</c:v>
                </c:pt>
                <c:pt idx="4791">
                  <c:v>4792</c:v>
                </c:pt>
                <c:pt idx="4792">
                  <c:v>4793</c:v>
                </c:pt>
                <c:pt idx="4793">
                  <c:v>4794</c:v>
                </c:pt>
                <c:pt idx="4794">
                  <c:v>4795</c:v>
                </c:pt>
                <c:pt idx="4795">
                  <c:v>4796</c:v>
                </c:pt>
                <c:pt idx="4796">
                  <c:v>4797</c:v>
                </c:pt>
                <c:pt idx="4797">
                  <c:v>4798</c:v>
                </c:pt>
                <c:pt idx="4798">
                  <c:v>4799</c:v>
                </c:pt>
                <c:pt idx="4799">
                  <c:v>4800</c:v>
                </c:pt>
                <c:pt idx="4800">
                  <c:v>4801</c:v>
                </c:pt>
                <c:pt idx="4801">
                  <c:v>4802</c:v>
                </c:pt>
                <c:pt idx="4802">
                  <c:v>4803</c:v>
                </c:pt>
                <c:pt idx="4803">
                  <c:v>4804</c:v>
                </c:pt>
                <c:pt idx="4804">
                  <c:v>4805</c:v>
                </c:pt>
                <c:pt idx="4805">
                  <c:v>4806</c:v>
                </c:pt>
                <c:pt idx="4806">
                  <c:v>4807</c:v>
                </c:pt>
                <c:pt idx="4807">
                  <c:v>4808</c:v>
                </c:pt>
                <c:pt idx="4808">
                  <c:v>4809</c:v>
                </c:pt>
                <c:pt idx="4809">
                  <c:v>4810</c:v>
                </c:pt>
                <c:pt idx="4810">
                  <c:v>4811</c:v>
                </c:pt>
                <c:pt idx="4811">
                  <c:v>4812</c:v>
                </c:pt>
                <c:pt idx="4812">
                  <c:v>4813</c:v>
                </c:pt>
                <c:pt idx="4813">
                  <c:v>4814</c:v>
                </c:pt>
                <c:pt idx="4814">
                  <c:v>4815</c:v>
                </c:pt>
                <c:pt idx="4815">
                  <c:v>4816</c:v>
                </c:pt>
                <c:pt idx="4816">
                  <c:v>4817</c:v>
                </c:pt>
                <c:pt idx="4817">
                  <c:v>4818</c:v>
                </c:pt>
                <c:pt idx="4818">
                  <c:v>4819</c:v>
                </c:pt>
                <c:pt idx="4819">
                  <c:v>4820</c:v>
                </c:pt>
                <c:pt idx="4820">
                  <c:v>4821</c:v>
                </c:pt>
                <c:pt idx="4821">
                  <c:v>4822</c:v>
                </c:pt>
                <c:pt idx="4822">
                  <c:v>4823</c:v>
                </c:pt>
                <c:pt idx="4823">
                  <c:v>4824</c:v>
                </c:pt>
                <c:pt idx="4824">
                  <c:v>4825</c:v>
                </c:pt>
                <c:pt idx="4825">
                  <c:v>4826</c:v>
                </c:pt>
                <c:pt idx="4826">
                  <c:v>4827</c:v>
                </c:pt>
                <c:pt idx="4827">
                  <c:v>4828</c:v>
                </c:pt>
                <c:pt idx="4828">
                  <c:v>4829</c:v>
                </c:pt>
                <c:pt idx="4829">
                  <c:v>4830</c:v>
                </c:pt>
                <c:pt idx="4830">
                  <c:v>4831</c:v>
                </c:pt>
                <c:pt idx="4831">
                  <c:v>4832</c:v>
                </c:pt>
                <c:pt idx="4832">
                  <c:v>4833</c:v>
                </c:pt>
                <c:pt idx="4833">
                  <c:v>4834</c:v>
                </c:pt>
                <c:pt idx="4834">
                  <c:v>4835</c:v>
                </c:pt>
                <c:pt idx="4835">
                  <c:v>4836</c:v>
                </c:pt>
                <c:pt idx="4836">
                  <c:v>4837</c:v>
                </c:pt>
                <c:pt idx="4837">
                  <c:v>4838</c:v>
                </c:pt>
                <c:pt idx="4838">
                  <c:v>4839</c:v>
                </c:pt>
                <c:pt idx="4839">
                  <c:v>4840</c:v>
                </c:pt>
                <c:pt idx="4840">
                  <c:v>4841</c:v>
                </c:pt>
                <c:pt idx="4841">
                  <c:v>4842</c:v>
                </c:pt>
                <c:pt idx="4842">
                  <c:v>4843</c:v>
                </c:pt>
                <c:pt idx="4843">
                  <c:v>4844</c:v>
                </c:pt>
                <c:pt idx="4844">
                  <c:v>4845</c:v>
                </c:pt>
                <c:pt idx="4845">
                  <c:v>4846</c:v>
                </c:pt>
                <c:pt idx="4846">
                  <c:v>4847</c:v>
                </c:pt>
                <c:pt idx="4847">
                  <c:v>4848</c:v>
                </c:pt>
                <c:pt idx="4848">
                  <c:v>4849</c:v>
                </c:pt>
                <c:pt idx="4849">
                  <c:v>4850</c:v>
                </c:pt>
                <c:pt idx="4850">
                  <c:v>4851</c:v>
                </c:pt>
                <c:pt idx="4851">
                  <c:v>4852</c:v>
                </c:pt>
                <c:pt idx="4852">
                  <c:v>4853</c:v>
                </c:pt>
                <c:pt idx="4853">
                  <c:v>4854</c:v>
                </c:pt>
                <c:pt idx="4854">
                  <c:v>4855</c:v>
                </c:pt>
                <c:pt idx="4855">
                  <c:v>4856</c:v>
                </c:pt>
                <c:pt idx="4856">
                  <c:v>4857</c:v>
                </c:pt>
                <c:pt idx="4857">
                  <c:v>4858</c:v>
                </c:pt>
                <c:pt idx="4858">
                  <c:v>4859</c:v>
                </c:pt>
                <c:pt idx="4859">
                  <c:v>4860</c:v>
                </c:pt>
                <c:pt idx="4860">
                  <c:v>4861</c:v>
                </c:pt>
                <c:pt idx="4861">
                  <c:v>4862</c:v>
                </c:pt>
                <c:pt idx="4862">
                  <c:v>4863</c:v>
                </c:pt>
                <c:pt idx="4863">
                  <c:v>4864</c:v>
                </c:pt>
                <c:pt idx="4864">
                  <c:v>4865</c:v>
                </c:pt>
                <c:pt idx="4865">
                  <c:v>4866</c:v>
                </c:pt>
                <c:pt idx="4866">
                  <c:v>4867</c:v>
                </c:pt>
                <c:pt idx="4867">
                  <c:v>4868</c:v>
                </c:pt>
                <c:pt idx="4868">
                  <c:v>4869</c:v>
                </c:pt>
                <c:pt idx="4869">
                  <c:v>4870</c:v>
                </c:pt>
                <c:pt idx="4870">
                  <c:v>4871</c:v>
                </c:pt>
                <c:pt idx="4871">
                  <c:v>4872</c:v>
                </c:pt>
                <c:pt idx="4872">
                  <c:v>4873</c:v>
                </c:pt>
                <c:pt idx="4873">
                  <c:v>4874</c:v>
                </c:pt>
                <c:pt idx="4874">
                  <c:v>4875</c:v>
                </c:pt>
                <c:pt idx="4875">
                  <c:v>4876</c:v>
                </c:pt>
                <c:pt idx="4876">
                  <c:v>4877</c:v>
                </c:pt>
                <c:pt idx="4877">
                  <c:v>4878</c:v>
                </c:pt>
                <c:pt idx="4878">
                  <c:v>4879</c:v>
                </c:pt>
                <c:pt idx="4879">
                  <c:v>4880</c:v>
                </c:pt>
                <c:pt idx="4880">
                  <c:v>4881</c:v>
                </c:pt>
                <c:pt idx="4881">
                  <c:v>4882</c:v>
                </c:pt>
                <c:pt idx="4882">
                  <c:v>4883</c:v>
                </c:pt>
                <c:pt idx="4883">
                  <c:v>4884</c:v>
                </c:pt>
                <c:pt idx="4884">
                  <c:v>4885</c:v>
                </c:pt>
                <c:pt idx="4885">
                  <c:v>4886</c:v>
                </c:pt>
                <c:pt idx="4886">
                  <c:v>4887</c:v>
                </c:pt>
                <c:pt idx="4887">
                  <c:v>4888</c:v>
                </c:pt>
                <c:pt idx="4888">
                  <c:v>4889</c:v>
                </c:pt>
                <c:pt idx="4889">
                  <c:v>4890</c:v>
                </c:pt>
                <c:pt idx="4890">
                  <c:v>4891</c:v>
                </c:pt>
                <c:pt idx="4891">
                  <c:v>4892</c:v>
                </c:pt>
                <c:pt idx="4892">
                  <c:v>4893</c:v>
                </c:pt>
                <c:pt idx="4893">
                  <c:v>4894</c:v>
                </c:pt>
                <c:pt idx="4894">
                  <c:v>4895</c:v>
                </c:pt>
                <c:pt idx="4895">
                  <c:v>4896</c:v>
                </c:pt>
                <c:pt idx="4896">
                  <c:v>4897</c:v>
                </c:pt>
                <c:pt idx="4897">
                  <c:v>4898</c:v>
                </c:pt>
                <c:pt idx="4898">
                  <c:v>4899</c:v>
                </c:pt>
                <c:pt idx="4899">
                  <c:v>4900</c:v>
                </c:pt>
                <c:pt idx="4900">
                  <c:v>4901</c:v>
                </c:pt>
                <c:pt idx="4901">
                  <c:v>4902</c:v>
                </c:pt>
                <c:pt idx="4902">
                  <c:v>4903</c:v>
                </c:pt>
                <c:pt idx="4903">
                  <c:v>4904</c:v>
                </c:pt>
                <c:pt idx="4904">
                  <c:v>4905</c:v>
                </c:pt>
                <c:pt idx="4905">
                  <c:v>4906</c:v>
                </c:pt>
                <c:pt idx="4906">
                  <c:v>4907</c:v>
                </c:pt>
                <c:pt idx="4907">
                  <c:v>4908</c:v>
                </c:pt>
                <c:pt idx="4908">
                  <c:v>4909</c:v>
                </c:pt>
                <c:pt idx="4909">
                  <c:v>4910</c:v>
                </c:pt>
                <c:pt idx="4910">
                  <c:v>4911</c:v>
                </c:pt>
                <c:pt idx="4911">
                  <c:v>4912</c:v>
                </c:pt>
                <c:pt idx="4912">
                  <c:v>4913</c:v>
                </c:pt>
                <c:pt idx="4913">
                  <c:v>4914</c:v>
                </c:pt>
                <c:pt idx="4914">
                  <c:v>4915</c:v>
                </c:pt>
                <c:pt idx="4915">
                  <c:v>4916</c:v>
                </c:pt>
                <c:pt idx="4916">
                  <c:v>4917</c:v>
                </c:pt>
                <c:pt idx="4917">
                  <c:v>4918</c:v>
                </c:pt>
                <c:pt idx="4918">
                  <c:v>4919</c:v>
                </c:pt>
                <c:pt idx="4919">
                  <c:v>4920</c:v>
                </c:pt>
                <c:pt idx="4920">
                  <c:v>4921</c:v>
                </c:pt>
                <c:pt idx="4921">
                  <c:v>4922</c:v>
                </c:pt>
                <c:pt idx="4922">
                  <c:v>4923</c:v>
                </c:pt>
                <c:pt idx="4923">
                  <c:v>4924</c:v>
                </c:pt>
                <c:pt idx="4924">
                  <c:v>4925</c:v>
                </c:pt>
                <c:pt idx="4925">
                  <c:v>4926</c:v>
                </c:pt>
                <c:pt idx="4926">
                  <c:v>4927</c:v>
                </c:pt>
                <c:pt idx="4927">
                  <c:v>4928</c:v>
                </c:pt>
                <c:pt idx="4928">
                  <c:v>4929</c:v>
                </c:pt>
                <c:pt idx="4929">
                  <c:v>4930</c:v>
                </c:pt>
                <c:pt idx="4930">
                  <c:v>4931</c:v>
                </c:pt>
                <c:pt idx="4931">
                  <c:v>4932</c:v>
                </c:pt>
                <c:pt idx="4932">
                  <c:v>4933</c:v>
                </c:pt>
                <c:pt idx="4933">
                  <c:v>4934</c:v>
                </c:pt>
                <c:pt idx="4934">
                  <c:v>4935</c:v>
                </c:pt>
                <c:pt idx="4935">
                  <c:v>4936</c:v>
                </c:pt>
                <c:pt idx="4936">
                  <c:v>4937</c:v>
                </c:pt>
                <c:pt idx="4937">
                  <c:v>4938</c:v>
                </c:pt>
                <c:pt idx="4938">
                  <c:v>4939</c:v>
                </c:pt>
                <c:pt idx="4939">
                  <c:v>4940</c:v>
                </c:pt>
                <c:pt idx="4940">
                  <c:v>4941</c:v>
                </c:pt>
                <c:pt idx="4941">
                  <c:v>4942</c:v>
                </c:pt>
                <c:pt idx="4942">
                  <c:v>4943</c:v>
                </c:pt>
                <c:pt idx="4943">
                  <c:v>4944</c:v>
                </c:pt>
                <c:pt idx="4944">
                  <c:v>4945</c:v>
                </c:pt>
                <c:pt idx="4945">
                  <c:v>4946</c:v>
                </c:pt>
                <c:pt idx="4946">
                  <c:v>4947</c:v>
                </c:pt>
                <c:pt idx="4947">
                  <c:v>4948</c:v>
                </c:pt>
                <c:pt idx="4948">
                  <c:v>4949</c:v>
                </c:pt>
                <c:pt idx="4949">
                  <c:v>4950</c:v>
                </c:pt>
                <c:pt idx="4950">
                  <c:v>4951</c:v>
                </c:pt>
                <c:pt idx="4951">
                  <c:v>4952</c:v>
                </c:pt>
                <c:pt idx="4952">
                  <c:v>4953</c:v>
                </c:pt>
                <c:pt idx="4953">
                  <c:v>4954</c:v>
                </c:pt>
                <c:pt idx="4954">
                  <c:v>4955</c:v>
                </c:pt>
                <c:pt idx="4955">
                  <c:v>4956</c:v>
                </c:pt>
                <c:pt idx="4956">
                  <c:v>4957</c:v>
                </c:pt>
                <c:pt idx="4957">
                  <c:v>4958</c:v>
                </c:pt>
                <c:pt idx="4958">
                  <c:v>4959</c:v>
                </c:pt>
                <c:pt idx="4959">
                  <c:v>4960</c:v>
                </c:pt>
                <c:pt idx="4960">
                  <c:v>4961</c:v>
                </c:pt>
                <c:pt idx="4961">
                  <c:v>4962</c:v>
                </c:pt>
                <c:pt idx="4962">
                  <c:v>4963</c:v>
                </c:pt>
                <c:pt idx="4963">
                  <c:v>4964</c:v>
                </c:pt>
                <c:pt idx="4964">
                  <c:v>4965</c:v>
                </c:pt>
                <c:pt idx="4965">
                  <c:v>4966</c:v>
                </c:pt>
                <c:pt idx="4966">
                  <c:v>4967</c:v>
                </c:pt>
                <c:pt idx="4967">
                  <c:v>4968</c:v>
                </c:pt>
                <c:pt idx="4968">
                  <c:v>4969</c:v>
                </c:pt>
                <c:pt idx="4969">
                  <c:v>4970</c:v>
                </c:pt>
                <c:pt idx="4970">
                  <c:v>4971</c:v>
                </c:pt>
                <c:pt idx="4971">
                  <c:v>4972</c:v>
                </c:pt>
                <c:pt idx="4972">
                  <c:v>4973</c:v>
                </c:pt>
                <c:pt idx="4973">
                  <c:v>4974</c:v>
                </c:pt>
                <c:pt idx="4974">
                  <c:v>4975</c:v>
                </c:pt>
                <c:pt idx="4975">
                  <c:v>4976</c:v>
                </c:pt>
                <c:pt idx="4976">
                  <c:v>4977</c:v>
                </c:pt>
                <c:pt idx="4977">
                  <c:v>4978</c:v>
                </c:pt>
                <c:pt idx="4978">
                  <c:v>4979</c:v>
                </c:pt>
                <c:pt idx="4979">
                  <c:v>4980</c:v>
                </c:pt>
                <c:pt idx="4980">
                  <c:v>4981</c:v>
                </c:pt>
                <c:pt idx="4981">
                  <c:v>4982</c:v>
                </c:pt>
                <c:pt idx="4982">
                  <c:v>4983</c:v>
                </c:pt>
                <c:pt idx="4983">
                  <c:v>4984</c:v>
                </c:pt>
                <c:pt idx="4984">
                  <c:v>4985</c:v>
                </c:pt>
                <c:pt idx="4985">
                  <c:v>4986</c:v>
                </c:pt>
                <c:pt idx="4986">
                  <c:v>4987</c:v>
                </c:pt>
                <c:pt idx="4987">
                  <c:v>4988</c:v>
                </c:pt>
                <c:pt idx="4988">
                  <c:v>4989</c:v>
                </c:pt>
                <c:pt idx="4989">
                  <c:v>4990</c:v>
                </c:pt>
                <c:pt idx="4990">
                  <c:v>4991</c:v>
                </c:pt>
                <c:pt idx="4991">
                  <c:v>4992</c:v>
                </c:pt>
                <c:pt idx="4992">
                  <c:v>4993</c:v>
                </c:pt>
                <c:pt idx="4993">
                  <c:v>4994</c:v>
                </c:pt>
                <c:pt idx="4994">
                  <c:v>4995</c:v>
                </c:pt>
                <c:pt idx="4995">
                  <c:v>4996</c:v>
                </c:pt>
                <c:pt idx="4996">
                  <c:v>4997</c:v>
                </c:pt>
                <c:pt idx="4997">
                  <c:v>4998</c:v>
                </c:pt>
                <c:pt idx="4998">
                  <c:v>4999</c:v>
                </c:pt>
                <c:pt idx="4999">
                  <c:v>5000</c:v>
                </c:pt>
              </c:numCache>
            </c:numRef>
          </c:xVal>
          <c:yVal>
            <c:numRef>
              <c:f>'Task 4b'!$M$28:$M$5027</c:f>
              <c:numCache>
                <c:formatCode>0.000</c:formatCode>
                <c:ptCount val="5000"/>
                <c:pt idx="0">
                  <c:v>1.6548622489444771</c:v>
                </c:pt>
                <c:pt idx="1">
                  <c:v>1.5602623452524254</c:v>
                </c:pt>
                <c:pt idx="2">
                  <c:v>1.9314879619656806</c:v>
                </c:pt>
                <c:pt idx="3">
                  <c:v>2.1116573384172628</c:v>
                </c:pt>
                <c:pt idx="4">
                  <c:v>0.69655177274483648</c:v>
                </c:pt>
                <c:pt idx="5">
                  <c:v>4.6562991001614513</c:v>
                </c:pt>
                <c:pt idx="6">
                  <c:v>3.7178851078476232</c:v>
                </c:pt>
                <c:pt idx="7">
                  <c:v>3.6673997899368693</c:v>
                </c:pt>
                <c:pt idx="8">
                  <c:v>3.6702213606446588</c:v>
                </c:pt>
                <c:pt idx="9">
                  <c:v>5.2482235818769052</c:v>
                </c:pt>
                <c:pt idx="10">
                  <c:v>4.6567422338092062</c:v>
                </c:pt>
                <c:pt idx="11">
                  <c:v>4.3542724572278946</c:v>
                </c:pt>
                <c:pt idx="12">
                  <c:v>3.0733220735420055</c:v>
                </c:pt>
                <c:pt idx="13">
                  <c:v>3.3061349205497486</c:v>
                </c:pt>
                <c:pt idx="14">
                  <c:v>1.1927062843383283</c:v>
                </c:pt>
                <c:pt idx="15">
                  <c:v>1.0714167419570302</c:v>
                </c:pt>
                <c:pt idx="16">
                  <c:v>1.1824942090218507</c:v>
                </c:pt>
                <c:pt idx="17">
                  <c:v>3.5686029119036817</c:v>
                </c:pt>
                <c:pt idx="18">
                  <c:v>3.5549620682604477</c:v>
                </c:pt>
                <c:pt idx="19">
                  <c:v>5.8691507533405165</c:v>
                </c:pt>
                <c:pt idx="20">
                  <c:v>2.6868031443428855</c:v>
                </c:pt>
                <c:pt idx="21">
                  <c:v>3.4354483014349881</c:v>
                </c:pt>
                <c:pt idx="22">
                  <c:v>3.0178053519325232</c:v>
                </c:pt>
                <c:pt idx="23">
                  <c:v>3.1376731202860881</c:v>
                </c:pt>
                <c:pt idx="24">
                  <c:v>2.5666729178648495</c:v>
                </c:pt>
                <c:pt idx="25">
                  <c:v>2.5341583629911568</c:v>
                </c:pt>
                <c:pt idx="26">
                  <c:v>2.336898460155922</c:v>
                </c:pt>
                <c:pt idx="27">
                  <c:v>1.9470701697133705</c:v>
                </c:pt>
                <c:pt idx="28">
                  <c:v>2.7130575200522671</c:v>
                </c:pt>
                <c:pt idx="29">
                  <c:v>2.6030514370253499</c:v>
                </c:pt>
                <c:pt idx="30">
                  <c:v>2.0162600309485583</c:v>
                </c:pt>
                <c:pt idx="31">
                  <c:v>0.52973569466555404</c:v>
                </c:pt>
                <c:pt idx="32">
                  <c:v>0.52762265299697475</c:v>
                </c:pt>
                <c:pt idx="33">
                  <c:v>1.639564775104617</c:v>
                </c:pt>
                <c:pt idx="34">
                  <c:v>1.6238051412185328</c:v>
                </c:pt>
                <c:pt idx="35">
                  <c:v>3.2000885730872923</c:v>
                </c:pt>
                <c:pt idx="36">
                  <c:v>3.9662854743956899</c:v>
                </c:pt>
                <c:pt idx="37">
                  <c:v>6.2347306552548361</c:v>
                </c:pt>
                <c:pt idx="38">
                  <c:v>7.2669843963881817</c:v>
                </c:pt>
                <c:pt idx="39">
                  <c:v>6.9232533849755669</c:v>
                </c:pt>
                <c:pt idx="40">
                  <c:v>7.7507674529148645</c:v>
                </c:pt>
                <c:pt idx="41">
                  <c:v>7.953213373003706</c:v>
                </c:pt>
                <c:pt idx="42">
                  <c:v>4.3282697453946497</c:v>
                </c:pt>
                <c:pt idx="43">
                  <c:v>3.6992503743704503</c:v>
                </c:pt>
                <c:pt idx="44">
                  <c:v>3.5393562953281617</c:v>
                </c:pt>
                <c:pt idx="45">
                  <c:v>2.7902102940386442</c:v>
                </c:pt>
                <c:pt idx="46">
                  <c:v>2.5306202993047719</c:v>
                </c:pt>
                <c:pt idx="47">
                  <c:v>2.2712721062657408</c:v>
                </c:pt>
                <c:pt idx="48">
                  <c:v>4.7887331398983548</c:v>
                </c:pt>
                <c:pt idx="49">
                  <c:v>5.9842175089702749</c:v>
                </c:pt>
                <c:pt idx="50">
                  <c:v>6.1684859170732409</c:v>
                </c:pt>
                <c:pt idx="51">
                  <c:v>8.6359852784232487</c:v>
                </c:pt>
                <c:pt idx="52">
                  <c:v>9.6392721407777771</c:v>
                </c:pt>
                <c:pt idx="53">
                  <c:v>10.111155326012067</c:v>
                </c:pt>
                <c:pt idx="54">
                  <c:v>9.3066741516718992</c:v>
                </c:pt>
                <c:pt idx="55">
                  <c:v>9.0785052722063426</c:v>
                </c:pt>
                <c:pt idx="56">
                  <c:v>13.912548467353403</c:v>
                </c:pt>
                <c:pt idx="57">
                  <c:v>13.532008635932002</c:v>
                </c:pt>
                <c:pt idx="58">
                  <c:v>13.980648948957977</c:v>
                </c:pt>
                <c:pt idx="59">
                  <c:v>14.216495960639278</c:v>
                </c:pt>
                <c:pt idx="60">
                  <c:v>21.818573566887366</c:v>
                </c:pt>
                <c:pt idx="61">
                  <c:v>19.489700681450401</c:v>
                </c:pt>
                <c:pt idx="62">
                  <c:v>17.435005783716818</c:v>
                </c:pt>
                <c:pt idx="63">
                  <c:v>13.769548870412464</c:v>
                </c:pt>
                <c:pt idx="64">
                  <c:v>15.324545363496682</c:v>
                </c:pt>
                <c:pt idx="65">
                  <c:v>16.273001877132771</c:v>
                </c:pt>
                <c:pt idx="66">
                  <c:v>21.299088979471364</c:v>
                </c:pt>
                <c:pt idx="67">
                  <c:v>21.172416980754988</c:v>
                </c:pt>
                <c:pt idx="68">
                  <c:v>18.716120610371135</c:v>
                </c:pt>
                <c:pt idx="69">
                  <c:v>13.818675778648839</c:v>
                </c:pt>
                <c:pt idx="70">
                  <c:v>17.249763140449147</c:v>
                </c:pt>
                <c:pt idx="71">
                  <c:v>15.890771991733928</c:v>
                </c:pt>
                <c:pt idx="72">
                  <c:v>15.098419119837445</c:v>
                </c:pt>
                <c:pt idx="73">
                  <c:v>17.327411014250288</c:v>
                </c:pt>
                <c:pt idx="74">
                  <c:v>13.944206267322457</c:v>
                </c:pt>
                <c:pt idx="75">
                  <c:v>10.801523382746865</c:v>
                </c:pt>
                <c:pt idx="76">
                  <c:v>8.0205334397698209</c:v>
                </c:pt>
                <c:pt idx="77">
                  <c:v>7.1188693200786872</c:v>
                </c:pt>
                <c:pt idx="78">
                  <c:v>11.094415697695723</c:v>
                </c:pt>
                <c:pt idx="79">
                  <c:v>11.317161665946912</c:v>
                </c:pt>
                <c:pt idx="80">
                  <c:v>10.743033139195802</c:v>
                </c:pt>
                <c:pt idx="81">
                  <c:v>10.771221799290458</c:v>
                </c:pt>
                <c:pt idx="82">
                  <c:v>11.826574429755681</c:v>
                </c:pt>
                <c:pt idx="83">
                  <c:v>12.850870891718557</c:v>
                </c:pt>
                <c:pt idx="84">
                  <c:v>12.103218491714131</c:v>
                </c:pt>
                <c:pt idx="85">
                  <c:v>10.893792114744599</c:v>
                </c:pt>
                <c:pt idx="86">
                  <c:v>10.390149775089526</c:v>
                </c:pt>
                <c:pt idx="87">
                  <c:v>10.381993477546558</c:v>
                </c:pt>
                <c:pt idx="88">
                  <c:v>6.7284610044312956</c:v>
                </c:pt>
                <c:pt idx="89">
                  <c:v>8.2784707173525476</c:v>
                </c:pt>
                <c:pt idx="90">
                  <c:v>10.831146407412689</c:v>
                </c:pt>
                <c:pt idx="91">
                  <c:v>9.2382667987611455</c:v>
                </c:pt>
                <c:pt idx="92">
                  <c:v>8.1264600234914042</c:v>
                </c:pt>
                <c:pt idx="93">
                  <c:v>7.9000508082497731</c:v>
                </c:pt>
                <c:pt idx="94">
                  <c:v>9.3376839989996938</c:v>
                </c:pt>
                <c:pt idx="95">
                  <c:v>10.959205155229796</c:v>
                </c:pt>
                <c:pt idx="96">
                  <c:v>13.182453385221464</c:v>
                </c:pt>
                <c:pt idx="97">
                  <c:v>10.659628045259325</c:v>
                </c:pt>
                <c:pt idx="98">
                  <c:v>9.4256201533219439</c:v>
                </c:pt>
                <c:pt idx="99">
                  <c:v>9.7511364609139548</c:v>
                </c:pt>
                <c:pt idx="100">
                  <c:v>14.600758323383332</c:v>
                </c:pt>
                <c:pt idx="101">
                  <c:v>13.510971737350729</c:v>
                </c:pt>
                <c:pt idx="102">
                  <c:v>12.697517888899483</c:v>
                </c:pt>
                <c:pt idx="103">
                  <c:v>14.425845976970493</c:v>
                </c:pt>
                <c:pt idx="104">
                  <c:v>10.878144477531634</c:v>
                </c:pt>
                <c:pt idx="105">
                  <c:v>12.486503847488137</c:v>
                </c:pt>
                <c:pt idx="106">
                  <c:v>13.480045764858204</c:v>
                </c:pt>
                <c:pt idx="107">
                  <c:v>15.281508944297741</c:v>
                </c:pt>
                <c:pt idx="108">
                  <c:v>11.424401747155798</c:v>
                </c:pt>
                <c:pt idx="109">
                  <c:v>11.226134611402955</c:v>
                </c:pt>
                <c:pt idx="110">
                  <c:v>12.019621773306852</c:v>
                </c:pt>
                <c:pt idx="111">
                  <c:v>9.62573502092539</c:v>
                </c:pt>
                <c:pt idx="112">
                  <c:v>4.0355824531337703</c:v>
                </c:pt>
                <c:pt idx="113">
                  <c:v>4.2711483638875052</c:v>
                </c:pt>
                <c:pt idx="114">
                  <c:v>2.9892328180128516</c:v>
                </c:pt>
                <c:pt idx="115">
                  <c:v>4.1506729448708768</c:v>
                </c:pt>
                <c:pt idx="116">
                  <c:v>3.3369084303818113</c:v>
                </c:pt>
                <c:pt idx="117">
                  <c:v>4.9443686400286992</c:v>
                </c:pt>
                <c:pt idx="118">
                  <c:v>1.4403561436345456</c:v>
                </c:pt>
                <c:pt idx="119">
                  <c:v>3.3243929573185369</c:v>
                </c:pt>
                <c:pt idx="120">
                  <c:v>2.7678300723596578</c:v>
                </c:pt>
                <c:pt idx="121">
                  <c:v>3.7078880461175174</c:v>
                </c:pt>
                <c:pt idx="122">
                  <c:v>3.7413103421031337</c:v>
                </c:pt>
                <c:pt idx="123">
                  <c:v>4.0236099182193641</c:v>
                </c:pt>
                <c:pt idx="124">
                  <c:v>4.2107232790257285</c:v>
                </c:pt>
                <c:pt idx="125">
                  <c:v>6.2456468477509191</c:v>
                </c:pt>
                <c:pt idx="126">
                  <c:v>7.8121549560389383</c:v>
                </c:pt>
                <c:pt idx="127">
                  <c:v>13.349414045290644</c:v>
                </c:pt>
                <c:pt idx="128">
                  <c:v>17.32117690590357</c:v>
                </c:pt>
                <c:pt idx="129">
                  <c:v>16.279789989851025</c:v>
                </c:pt>
                <c:pt idx="130">
                  <c:v>17.757903776573102</c:v>
                </c:pt>
                <c:pt idx="131">
                  <c:v>19.078773577961101</c:v>
                </c:pt>
                <c:pt idx="132">
                  <c:v>22.062348753569893</c:v>
                </c:pt>
                <c:pt idx="133">
                  <c:v>21.281080361542905</c:v>
                </c:pt>
                <c:pt idx="134">
                  <c:v>21.105139132937126</c:v>
                </c:pt>
                <c:pt idx="135">
                  <c:v>24.528586622907909</c:v>
                </c:pt>
                <c:pt idx="136">
                  <c:v>16.861099180679275</c:v>
                </c:pt>
                <c:pt idx="137">
                  <c:v>11.58655563185016</c:v>
                </c:pt>
                <c:pt idx="138">
                  <c:v>9.4487450551411598</c:v>
                </c:pt>
                <c:pt idx="139">
                  <c:v>6.7413315624112897</c:v>
                </c:pt>
                <c:pt idx="140">
                  <c:v>4.1586261942160831</c:v>
                </c:pt>
                <c:pt idx="141">
                  <c:v>3.5662608845185844</c:v>
                </c:pt>
                <c:pt idx="142">
                  <c:v>0.2543305287301223</c:v>
                </c:pt>
                <c:pt idx="143">
                  <c:v>1.4314349773861181</c:v>
                </c:pt>
                <c:pt idx="144">
                  <c:v>1.1661904958804712</c:v>
                </c:pt>
                <c:pt idx="145">
                  <c:v>0.34348656481893158</c:v>
                </c:pt>
                <c:pt idx="146">
                  <c:v>0.62701582436733361</c:v>
                </c:pt>
                <c:pt idx="147">
                  <c:v>0.22573204783981282</c:v>
                </c:pt>
                <c:pt idx="148">
                  <c:v>0.59558924960231252</c:v>
                </c:pt>
                <c:pt idx="149">
                  <c:v>3.1160840477537022</c:v>
                </c:pt>
                <c:pt idx="150">
                  <c:v>4.547952013908457</c:v>
                </c:pt>
                <c:pt idx="151">
                  <c:v>3.8375716681111385</c:v>
                </c:pt>
                <c:pt idx="152">
                  <c:v>3.5268531392839577</c:v>
                </c:pt>
                <c:pt idx="153">
                  <c:v>0.80772635293408257</c:v>
                </c:pt>
                <c:pt idx="154">
                  <c:v>2.0867490602583985</c:v>
                </c:pt>
                <c:pt idx="155">
                  <c:v>0.29081988057311037</c:v>
                </c:pt>
                <c:pt idx="156">
                  <c:v>3.6693832058321618</c:v>
                </c:pt>
                <c:pt idx="157">
                  <c:v>5.902112517150556</c:v>
                </c:pt>
                <c:pt idx="158">
                  <c:v>2.592073442824244</c:v>
                </c:pt>
                <c:pt idx="159">
                  <c:v>4.5520918828509025</c:v>
                </c:pt>
                <c:pt idx="160">
                  <c:v>4.237378451428242</c:v>
                </c:pt>
                <c:pt idx="161">
                  <c:v>0.27315940009424367</c:v>
                </c:pt>
                <c:pt idx="162">
                  <c:v>3.9102068465069806E-2</c:v>
                </c:pt>
                <c:pt idx="163">
                  <c:v>2.1134301994137559</c:v>
                </c:pt>
                <c:pt idx="164">
                  <c:v>0.28605051930520631</c:v>
                </c:pt>
                <c:pt idx="165">
                  <c:v>1.5632994937501508</c:v>
                </c:pt>
                <c:pt idx="166">
                  <c:v>7.3801580048552751E-2</c:v>
                </c:pt>
                <c:pt idx="167">
                  <c:v>1.097754075220962</c:v>
                </c:pt>
                <c:pt idx="168">
                  <c:v>2.9664544731619458</c:v>
                </c:pt>
                <c:pt idx="169">
                  <c:v>2.0991445054220321</c:v>
                </c:pt>
                <c:pt idx="170">
                  <c:v>2.7231319691513818</c:v>
                </c:pt>
                <c:pt idx="171">
                  <c:v>1.7925324334023571</c:v>
                </c:pt>
                <c:pt idx="172">
                  <c:v>2.5784804045188139</c:v>
                </c:pt>
                <c:pt idx="173">
                  <c:v>4.2027069266479202</c:v>
                </c:pt>
                <c:pt idx="174">
                  <c:v>0.4217022874339591</c:v>
                </c:pt>
                <c:pt idx="175">
                  <c:v>0.23815712789024701</c:v>
                </c:pt>
                <c:pt idx="176">
                  <c:v>0.13220193436035288</c:v>
                </c:pt>
                <c:pt idx="177">
                  <c:v>3.7871268823346327</c:v>
                </c:pt>
                <c:pt idx="178">
                  <c:v>3.5734525444591441</c:v>
                </c:pt>
                <c:pt idx="179">
                  <c:v>0.14753947826955027</c:v>
                </c:pt>
                <c:pt idx="180">
                  <c:v>2.0905191686983926</c:v>
                </c:pt>
                <c:pt idx="181">
                  <c:v>4.7969361251783766</c:v>
                </c:pt>
                <c:pt idx="182">
                  <c:v>7.1082243182620459</c:v>
                </c:pt>
                <c:pt idx="183">
                  <c:v>7.7617548586983389</c:v>
                </c:pt>
                <c:pt idx="184">
                  <c:v>3.8558746232633325</c:v>
                </c:pt>
                <c:pt idx="185">
                  <c:v>3.0652049771534848</c:v>
                </c:pt>
                <c:pt idx="186">
                  <c:v>7.6254250527915701</c:v>
                </c:pt>
                <c:pt idx="187">
                  <c:v>7.4498510824669779</c:v>
                </c:pt>
                <c:pt idx="188">
                  <c:v>9.9543999233401905</c:v>
                </c:pt>
                <c:pt idx="189">
                  <c:v>6.595306994854468</c:v>
                </c:pt>
                <c:pt idx="190">
                  <c:v>4.5005803534412507</c:v>
                </c:pt>
                <c:pt idx="191">
                  <c:v>3.8497465375124875</c:v>
                </c:pt>
                <c:pt idx="192">
                  <c:v>6.2202002999153478</c:v>
                </c:pt>
                <c:pt idx="193">
                  <c:v>9.341071887652447</c:v>
                </c:pt>
                <c:pt idx="194">
                  <c:v>8.9739004736419474</c:v>
                </c:pt>
                <c:pt idx="195">
                  <c:v>7.8886981884149918</c:v>
                </c:pt>
                <c:pt idx="196">
                  <c:v>8.8230100420812505</c:v>
                </c:pt>
                <c:pt idx="197">
                  <c:v>8.7694193296952676</c:v>
                </c:pt>
                <c:pt idx="198">
                  <c:v>6.1229274940584446</c:v>
                </c:pt>
                <c:pt idx="199">
                  <c:v>1.7166758049688156</c:v>
                </c:pt>
                <c:pt idx="200">
                  <c:v>1.9265596257788502</c:v>
                </c:pt>
                <c:pt idx="201">
                  <c:v>1.000418435118263</c:v>
                </c:pt>
                <c:pt idx="202">
                  <c:v>1.0470932906195571</c:v>
                </c:pt>
                <c:pt idx="203">
                  <c:v>0.72129286980560892</c:v>
                </c:pt>
                <c:pt idx="204">
                  <c:v>0.30329550121382454</c:v>
                </c:pt>
                <c:pt idx="205">
                  <c:v>0.82442578278897827</c:v>
                </c:pt>
                <c:pt idx="206">
                  <c:v>1.6559537509322126</c:v>
                </c:pt>
                <c:pt idx="207">
                  <c:v>0.9790058860667159</c:v>
                </c:pt>
                <c:pt idx="208">
                  <c:v>0.46885229821401708</c:v>
                </c:pt>
                <c:pt idx="209">
                  <c:v>0.68291289944528444</c:v>
                </c:pt>
                <c:pt idx="210">
                  <c:v>1.0006110792814411</c:v>
                </c:pt>
                <c:pt idx="211">
                  <c:v>3.521816064873633</c:v>
                </c:pt>
                <c:pt idx="212">
                  <c:v>3.3223748541092277</c:v>
                </c:pt>
                <c:pt idx="213">
                  <c:v>5.6098389816078793</c:v>
                </c:pt>
                <c:pt idx="214">
                  <c:v>5.9700145919312035</c:v>
                </c:pt>
                <c:pt idx="215">
                  <c:v>8.8744739108378781</c:v>
                </c:pt>
                <c:pt idx="216">
                  <c:v>8.3006514272313439</c:v>
                </c:pt>
                <c:pt idx="217">
                  <c:v>7.3844999797393029</c:v>
                </c:pt>
                <c:pt idx="218">
                  <c:v>10.393958439444759</c:v>
                </c:pt>
                <c:pt idx="219">
                  <c:v>10.78498991392928</c:v>
                </c:pt>
                <c:pt idx="220">
                  <c:v>9.6438737308133113</c:v>
                </c:pt>
                <c:pt idx="221">
                  <c:v>4.7568000482772277</c:v>
                </c:pt>
                <c:pt idx="222">
                  <c:v>2.2084029511677272</c:v>
                </c:pt>
                <c:pt idx="223">
                  <c:v>6.9260835864726573</c:v>
                </c:pt>
                <c:pt idx="224">
                  <c:v>1.615324567061748</c:v>
                </c:pt>
                <c:pt idx="225">
                  <c:v>2.2711451957660529</c:v>
                </c:pt>
                <c:pt idx="226">
                  <c:v>5.1650891719667698</c:v>
                </c:pt>
                <c:pt idx="227">
                  <c:v>4.3612143787416926</c:v>
                </c:pt>
                <c:pt idx="228">
                  <c:v>6.8681562846045949</c:v>
                </c:pt>
                <c:pt idx="229">
                  <c:v>14.466174683121665</c:v>
                </c:pt>
                <c:pt idx="230">
                  <c:v>15.28799997814599</c:v>
                </c:pt>
                <c:pt idx="231">
                  <c:v>15.78319315990808</c:v>
                </c:pt>
                <c:pt idx="232">
                  <c:v>16.955211036701542</c:v>
                </c:pt>
                <c:pt idx="233">
                  <c:v>16.316964513222558</c:v>
                </c:pt>
                <c:pt idx="234">
                  <c:v>15.134256199863444</c:v>
                </c:pt>
                <c:pt idx="235">
                  <c:v>9.5802119143717732</c:v>
                </c:pt>
                <c:pt idx="236">
                  <c:v>8.9567842854728497</c:v>
                </c:pt>
                <c:pt idx="237">
                  <c:v>5.4311122248626589</c:v>
                </c:pt>
                <c:pt idx="238">
                  <c:v>5.5191471559405159</c:v>
                </c:pt>
                <c:pt idx="239">
                  <c:v>4.9944307036988675</c:v>
                </c:pt>
                <c:pt idx="240">
                  <c:v>2.0454379186614915</c:v>
                </c:pt>
                <c:pt idx="241">
                  <c:v>5.2877248601224096</c:v>
                </c:pt>
                <c:pt idx="242">
                  <c:v>7.6732872909711318</c:v>
                </c:pt>
                <c:pt idx="243">
                  <c:v>8.5503924164947875</c:v>
                </c:pt>
                <c:pt idx="244">
                  <c:v>5.9207194602101367</c:v>
                </c:pt>
                <c:pt idx="245">
                  <c:v>4.1896414746527171</c:v>
                </c:pt>
                <c:pt idx="246">
                  <c:v>1.4629235063138708</c:v>
                </c:pt>
                <c:pt idx="247">
                  <c:v>2.7242407023229021</c:v>
                </c:pt>
                <c:pt idx="248">
                  <c:v>0.12277460458494716</c:v>
                </c:pt>
                <c:pt idx="249">
                  <c:v>0.8317423131486521</c:v>
                </c:pt>
                <c:pt idx="250">
                  <c:v>1.869209117725859</c:v>
                </c:pt>
                <c:pt idx="251">
                  <c:v>5.0507533168108694</c:v>
                </c:pt>
                <c:pt idx="252">
                  <c:v>8.121579358803217</c:v>
                </c:pt>
                <c:pt idx="253">
                  <c:v>7.8204366026612888</c:v>
                </c:pt>
                <c:pt idx="254">
                  <c:v>7.441642021050427</c:v>
                </c:pt>
                <c:pt idx="255">
                  <c:v>8.8743702696476134</c:v>
                </c:pt>
                <c:pt idx="256">
                  <c:v>9.1305866031071332</c:v>
                </c:pt>
                <c:pt idx="257">
                  <c:v>9.4851629529433694</c:v>
                </c:pt>
                <c:pt idx="258">
                  <c:v>7.33768114479318</c:v>
                </c:pt>
                <c:pt idx="259">
                  <c:v>7.217904399049246</c:v>
                </c:pt>
                <c:pt idx="260">
                  <c:v>5.6228505161054159</c:v>
                </c:pt>
                <c:pt idx="261">
                  <c:v>6.9889896155567044</c:v>
                </c:pt>
                <c:pt idx="262">
                  <c:v>3.9379478237302692</c:v>
                </c:pt>
                <c:pt idx="263">
                  <c:v>2.3156446230316305</c:v>
                </c:pt>
                <c:pt idx="264">
                  <c:v>6.2315535336929315</c:v>
                </c:pt>
                <c:pt idx="265">
                  <c:v>6.3547692253330297</c:v>
                </c:pt>
                <c:pt idx="266">
                  <c:v>6.174242113855712</c:v>
                </c:pt>
                <c:pt idx="267">
                  <c:v>6.3432869868885291</c:v>
                </c:pt>
                <c:pt idx="268">
                  <c:v>6.0028452421594238</c:v>
                </c:pt>
                <c:pt idx="269">
                  <c:v>4.5381102251992615</c:v>
                </c:pt>
                <c:pt idx="270">
                  <c:v>1.1686527468333452</c:v>
                </c:pt>
                <c:pt idx="271">
                  <c:v>4.9360199156581075E-2</c:v>
                </c:pt>
                <c:pt idx="272">
                  <c:v>1.0134171836465384</c:v>
                </c:pt>
                <c:pt idx="273">
                  <c:v>0.11251672844059613</c:v>
                </c:pt>
                <c:pt idx="274">
                  <c:v>7.8425194901228679E-2</c:v>
                </c:pt>
                <c:pt idx="275">
                  <c:v>1.8357358988874921</c:v>
                </c:pt>
                <c:pt idx="276">
                  <c:v>1.573004071404057</c:v>
                </c:pt>
                <c:pt idx="277">
                  <c:v>1.5625632167044614</c:v>
                </c:pt>
                <c:pt idx="278">
                  <c:v>3.224939902790311</c:v>
                </c:pt>
                <c:pt idx="279">
                  <c:v>3.0987709305741191</c:v>
                </c:pt>
                <c:pt idx="280">
                  <c:v>1.863935317897699</c:v>
                </c:pt>
                <c:pt idx="281">
                  <c:v>1.9534460773537603</c:v>
                </c:pt>
                <c:pt idx="282">
                  <c:v>3.6879220594128128</c:v>
                </c:pt>
                <c:pt idx="283">
                  <c:v>1.4586950064531266</c:v>
                </c:pt>
                <c:pt idx="284">
                  <c:v>6.0843135499214895</c:v>
                </c:pt>
                <c:pt idx="285">
                  <c:v>5.6278212258616804</c:v>
                </c:pt>
                <c:pt idx="286">
                  <c:v>5.1888693787667535</c:v>
                </c:pt>
                <c:pt idx="287">
                  <c:v>4.7828755510204246</c:v>
                </c:pt>
                <c:pt idx="288">
                  <c:v>7.6803989362305174</c:v>
                </c:pt>
                <c:pt idx="289">
                  <c:v>7.1636656020967848</c:v>
                </c:pt>
                <c:pt idx="290">
                  <c:v>8.904296643770067</c:v>
                </c:pt>
                <c:pt idx="291">
                  <c:v>8.1396187475519355</c:v>
                </c:pt>
                <c:pt idx="292">
                  <c:v>10.734935712416814</c:v>
                </c:pt>
                <c:pt idx="293">
                  <c:v>12.315066666562643</c:v>
                </c:pt>
                <c:pt idx="294">
                  <c:v>15.999539254067145</c:v>
                </c:pt>
                <c:pt idx="295">
                  <c:v>14.254097337808162</c:v>
                </c:pt>
                <c:pt idx="296">
                  <c:v>16.636819903495393</c:v>
                </c:pt>
                <c:pt idx="297">
                  <c:v>10.396557130184192</c:v>
                </c:pt>
                <c:pt idx="298">
                  <c:v>12.149605058851535</c:v>
                </c:pt>
                <c:pt idx="299">
                  <c:v>11.806728217922455</c:v>
                </c:pt>
                <c:pt idx="300">
                  <c:v>11.231353912417262</c:v>
                </c:pt>
                <c:pt idx="301">
                  <c:v>7.6285220990233711</c:v>
                </c:pt>
                <c:pt idx="302">
                  <c:v>3.3846461980575668</c:v>
                </c:pt>
                <c:pt idx="303">
                  <c:v>1.9446651220462172</c:v>
                </c:pt>
                <c:pt idx="304">
                  <c:v>4.6934291386241966</c:v>
                </c:pt>
                <c:pt idx="305">
                  <c:v>2.8046782571682343</c:v>
                </c:pt>
                <c:pt idx="306">
                  <c:v>4.3961359945893719</c:v>
                </c:pt>
                <c:pt idx="307">
                  <c:v>5.4835763800475661</c:v>
                </c:pt>
                <c:pt idx="308">
                  <c:v>5.1748653376637321</c:v>
                </c:pt>
                <c:pt idx="309">
                  <c:v>5.0579728751343964</c:v>
                </c:pt>
                <c:pt idx="310">
                  <c:v>6.0806553340947858</c:v>
                </c:pt>
                <c:pt idx="311">
                  <c:v>7.5491602300969589</c:v>
                </c:pt>
                <c:pt idx="312">
                  <c:v>5.3195009807285487</c:v>
                </c:pt>
                <c:pt idx="313">
                  <c:v>3.3324090187285265</c:v>
                </c:pt>
                <c:pt idx="314">
                  <c:v>7.9483478148732729</c:v>
                </c:pt>
                <c:pt idx="315">
                  <c:v>8.1722705785692824</c:v>
                </c:pt>
                <c:pt idx="316">
                  <c:v>9.0268695999012607</c:v>
                </c:pt>
                <c:pt idx="317">
                  <c:v>10.928275535830949</c:v>
                </c:pt>
                <c:pt idx="318">
                  <c:v>10.583142407627747</c:v>
                </c:pt>
                <c:pt idx="319">
                  <c:v>10.041675554617314</c:v>
                </c:pt>
                <c:pt idx="320">
                  <c:v>8.1751306560447574</c:v>
                </c:pt>
                <c:pt idx="321">
                  <c:v>7.6379279934537863</c:v>
                </c:pt>
                <c:pt idx="322">
                  <c:v>9.443183291455739</c:v>
                </c:pt>
                <c:pt idx="323">
                  <c:v>9.1762322380971</c:v>
                </c:pt>
                <c:pt idx="324">
                  <c:v>8.6530520563820801</c:v>
                </c:pt>
                <c:pt idx="325">
                  <c:v>8.5881909217184784</c:v>
                </c:pt>
                <c:pt idx="326">
                  <c:v>8.380416889733624</c:v>
                </c:pt>
                <c:pt idx="327">
                  <c:v>6.9696540313897231</c:v>
                </c:pt>
                <c:pt idx="328">
                  <c:v>2.1785229258089203</c:v>
                </c:pt>
                <c:pt idx="329">
                  <c:v>1.2177610718409824</c:v>
                </c:pt>
                <c:pt idx="330">
                  <c:v>6.3342839139122589</c:v>
                </c:pt>
                <c:pt idx="331">
                  <c:v>8.01013610872144</c:v>
                </c:pt>
                <c:pt idx="332">
                  <c:v>1.9657520447468642</c:v>
                </c:pt>
                <c:pt idx="333">
                  <c:v>1.7489155599433843</c:v>
                </c:pt>
                <c:pt idx="334">
                  <c:v>4.429987834055396</c:v>
                </c:pt>
                <c:pt idx="335">
                  <c:v>1.758553071549386</c:v>
                </c:pt>
                <c:pt idx="336">
                  <c:v>1.8537342012882618</c:v>
                </c:pt>
                <c:pt idx="337">
                  <c:v>3.6875401594429604</c:v>
                </c:pt>
                <c:pt idx="338">
                  <c:v>2.0425817091122553</c:v>
                </c:pt>
                <c:pt idx="339">
                  <c:v>3.3423143193280112</c:v>
                </c:pt>
                <c:pt idx="340">
                  <c:v>1.5249572642779867</c:v>
                </c:pt>
                <c:pt idx="341">
                  <c:v>0.76700677077155888</c:v>
                </c:pt>
                <c:pt idx="342">
                  <c:v>0.10069701321617686</c:v>
                </c:pt>
                <c:pt idx="343">
                  <c:v>1.039547632858671</c:v>
                </c:pt>
                <c:pt idx="344">
                  <c:v>2.7061979289305782</c:v>
                </c:pt>
                <c:pt idx="345">
                  <c:v>3.4340603123532674</c:v>
                </c:pt>
                <c:pt idx="346">
                  <c:v>2.4818370167881767</c:v>
                </c:pt>
                <c:pt idx="347">
                  <c:v>2.4473234843061391</c:v>
                </c:pt>
                <c:pt idx="348">
                  <c:v>0.77584634660274787</c:v>
                </c:pt>
                <c:pt idx="349">
                  <c:v>0.31024144988157332</c:v>
                </c:pt>
                <c:pt idx="350">
                  <c:v>2.7386193754300621</c:v>
                </c:pt>
                <c:pt idx="351">
                  <c:v>6.2562856323608003</c:v>
                </c:pt>
                <c:pt idx="352">
                  <c:v>6.2947759269950438</c:v>
                </c:pt>
                <c:pt idx="353">
                  <c:v>6.0716849110630164</c:v>
                </c:pt>
                <c:pt idx="354">
                  <c:v>5.7638511638093632</c:v>
                </c:pt>
                <c:pt idx="355">
                  <c:v>1.4849758767677486</c:v>
                </c:pt>
                <c:pt idx="356">
                  <c:v>1.5121557257094764</c:v>
                </c:pt>
                <c:pt idx="357">
                  <c:v>1.189560845028609</c:v>
                </c:pt>
                <c:pt idx="358">
                  <c:v>3.5280170010065603</c:v>
                </c:pt>
                <c:pt idx="359">
                  <c:v>5.1953746072315425</c:v>
                </c:pt>
                <c:pt idx="360">
                  <c:v>5.2878561882963595</c:v>
                </c:pt>
                <c:pt idx="361">
                  <c:v>3.3845703574880872</c:v>
                </c:pt>
                <c:pt idx="362">
                  <c:v>0.59752512497300359</c:v>
                </c:pt>
                <c:pt idx="363">
                  <c:v>3.4893798413515924</c:v>
                </c:pt>
                <c:pt idx="364">
                  <c:v>2.5966630730655424</c:v>
                </c:pt>
                <c:pt idx="365">
                  <c:v>2.402083212923344</c:v>
                </c:pt>
                <c:pt idx="366">
                  <c:v>0.57583192396123195</c:v>
                </c:pt>
                <c:pt idx="367">
                  <c:v>3.2485171075861672</c:v>
                </c:pt>
                <c:pt idx="368">
                  <c:v>1.0453092451652992</c:v>
                </c:pt>
                <c:pt idx="369">
                  <c:v>1.7077753304557746</c:v>
                </c:pt>
                <c:pt idx="370">
                  <c:v>3.4912106030768655</c:v>
                </c:pt>
                <c:pt idx="371">
                  <c:v>2.0914706509015559</c:v>
                </c:pt>
                <c:pt idx="372">
                  <c:v>2.4620071999294169</c:v>
                </c:pt>
                <c:pt idx="373">
                  <c:v>0.46373711306557652</c:v>
                </c:pt>
                <c:pt idx="374">
                  <c:v>0.35375764961122513</c:v>
                </c:pt>
                <c:pt idx="375">
                  <c:v>0.26278329588330962</c:v>
                </c:pt>
                <c:pt idx="376">
                  <c:v>0.44219348064871156</c:v>
                </c:pt>
                <c:pt idx="377">
                  <c:v>0.10105520187664752</c:v>
                </c:pt>
                <c:pt idx="378">
                  <c:v>1.4193639218409544</c:v>
                </c:pt>
                <c:pt idx="379">
                  <c:v>1.7747922084377024</c:v>
                </c:pt>
                <c:pt idx="380">
                  <c:v>0.19700850657432056</c:v>
                </c:pt>
                <c:pt idx="381">
                  <c:v>1.146411394736333</c:v>
                </c:pt>
                <c:pt idx="382">
                  <c:v>1.8291627643944821</c:v>
                </c:pt>
                <c:pt idx="383">
                  <c:v>0.98945142539480457</c:v>
                </c:pt>
                <c:pt idx="384">
                  <c:v>2.1929755597842586</c:v>
                </c:pt>
                <c:pt idx="385">
                  <c:v>2.6958646016458943</c:v>
                </c:pt>
                <c:pt idx="386">
                  <c:v>0.19003272063025634</c:v>
                </c:pt>
                <c:pt idx="387">
                  <c:v>0.41610544185766685</c:v>
                </c:pt>
                <c:pt idx="388">
                  <c:v>0.22046125155497975</c:v>
                </c:pt>
                <c:pt idx="389">
                  <c:v>5.2893024927533361</c:v>
                </c:pt>
                <c:pt idx="390">
                  <c:v>5.1893769661572833</c:v>
                </c:pt>
                <c:pt idx="391">
                  <c:v>3.5301406930401527</c:v>
                </c:pt>
                <c:pt idx="392">
                  <c:v>3.2749794872221401</c:v>
                </c:pt>
                <c:pt idx="393">
                  <c:v>4.6627564010246942</c:v>
                </c:pt>
                <c:pt idx="394">
                  <c:v>5.8232914263157909</c:v>
                </c:pt>
                <c:pt idx="395">
                  <c:v>3.6277717115885935</c:v>
                </c:pt>
                <c:pt idx="396">
                  <c:v>11.486166030212303</c:v>
                </c:pt>
                <c:pt idx="397">
                  <c:v>11.128513332496595</c:v>
                </c:pt>
                <c:pt idx="398">
                  <c:v>10.970192610166464</c:v>
                </c:pt>
                <c:pt idx="399">
                  <c:v>7.6910536014929676</c:v>
                </c:pt>
                <c:pt idx="400">
                  <c:v>5.9016200883759211</c:v>
                </c:pt>
                <c:pt idx="401">
                  <c:v>3.5650308909487194</c:v>
                </c:pt>
                <c:pt idx="402">
                  <c:v>4.535566398293895</c:v>
                </c:pt>
                <c:pt idx="403">
                  <c:v>0.95690309203450852</c:v>
                </c:pt>
                <c:pt idx="404">
                  <c:v>0.79750074450669217</c:v>
                </c:pt>
                <c:pt idx="405">
                  <c:v>0.15543520979190362</c:v>
                </c:pt>
                <c:pt idx="406">
                  <c:v>1.2792589213905785</c:v>
                </c:pt>
                <c:pt idx="407">
                  <c:v>1.9695852011628858</c:v>
                </c:pt>
                <c:pt idx="408">
                  <c:v>0.93071430733800753</c:v>
                </c:pt>
                <c:pt idx="409">
                  <c:v>4.5259824057701508</c:v>
                </c:pt>
                <c:pt idx="410">
                  <c:v>4.8526638213713795</c:v>
                </c:pt>
                <c:pt idx="411">
                  <c:v>4.8254490850174534</c:v>
                </c:pt>
                <c:pt idx="412">
                  <c:v>4.9342399828417456</c:v>
                </c:pt>
                <c:pt idx="413">
                  <c:v>7.0242652759089879</c:v>
                </c:pt>
                <c:pt idx="414">
                  <c:v>6.8044513544879237</c:v>
                </c:pt>
                <c:pt idx="415">
                  <c:v>10.064201917372202</c:v>
                </c:pt>
                <c:pt idx="416">
                  <c:v>10.756193575417228</c:v>
                </c:pt>
                <c:pt idx="417">
                  <c:v>8.1246365587041964</c:v>
                </c:pt>
                <c:pt idx="418">
                  <c:v>9.3426973594225728</c:v>
                </c:pt>
                <c:pt idx="419">
                  <c:v>6.9276794983184118</c:v>
                </c:pt>
                <c:pt idx="420">
                  <c:v>7.0799617887137174</c:v>
                </c:pt>
                <c:pt idx="421">
                  <c:v>5.8910166434379789</c:v>
                </c:pt>
                <c:pt idx="422">
                  <c:v>4.8445066349275976</c:v>
                </c:pt>
                <c:pt idx="423">
                  <c:v>3.669643400217069</c:v>
                </c:pt>
                <c:pt idx="424">
                  <c:v>2.9846202435941223</c:v>
                </c:pt>
                <c:pt idx="425">
                  <c:v>2.2470684302439849</c:v>
                </c:pt>
                <c:pt idx="426">
                  <c:v>4.5044164742149633</c:v>
                </c:pt>
                <c:pt idx="427">
                  <c:v>6.6783911424865892</c:v>
                </c:pt>
                <c:pt idx="428">
                  <c:v>5.4059955624643408</c:v>
                </c:pt>
                <c:pt idx="429">
                  <c:v>6.5659750911192987</c:v>
                </c:pt>
                <c:pt idx="430">
                  <c:v>6.6455725849122018</c:v>
                </c:pt>
                <c:pt idx="431">
                  <c:v>6.4617816541040156</c:v>
                </c:pt>
                <c:pt idx="432">
                  <c:v>5.1375482340695271</c:v>
                </c:pt>
                <c:pt idx="433">
                  <c:v>3.6515209595202123</c:v>
                </c:pt>
                <c:pt idx="434">
                  <c:v>2.3253228401140404</c:v>
                </c:pt>
                <c:pt idx="435">
                  <c:v>5.1015174302538071</c:v>
                </c:pt>
                <c:pt idx="436">
                  <c:v>4.8093751612134383</c:v>
                </c:pt>
                <c:pt idx="437">
                  <c:v>7.3757194777127779</c:v>
                </c:pt>
                <c:pt idx="438">
                  <c:v>10.976087192437376</c:v>
                </c:pt>
                <c:pt idx="439">
                  <c:v>10.509842720276993</c:v>
                </c:pt>
                <c:pt idx="440">
                  <c:v>8.0843274196023458</c:v>
                </c:pt>
                <c:pt idx="441">
                  <c:v>8.2680118196153671</c:v>
                </c:pt>
                <c:pt idx="442">
                  <c:v>10.116930251038411</c:v>
                </c:pt>
                <c:pt idx="443">
                  <c:v>11.120493677645072</c:v>
                </c:pt>
                <c:pt idx="444">
                  <c:v>9.9082884340485862</c:v>
                </c:pt>
                <c:pt idx="445">
                  <c:v>9.748423509019517</c:v>
                </c:pt>
                <c:pt idx="446">
                  <c:v>7.1149910854020391</c:v>
                </c:pt>
                <c:pt idx="447">
                  <c:v>7.2751988028995811</c:v>
                </c:pt>
                <c:pt idx="448">
                  <c:v>7.4523032341745647</c:v>
                </c:pt>
                <c:pt idx="449">
                  <c:v>5.224762791929038</c:v>
                </c:pt>
                <c:pt idx="450">
                  <c:v>3.2051194176040099</c:v>
                </c:pt>
                <c:pt idx="451">
                  <c:v>4.5707470833194748</c:v>
                </c:pt>
                <c:pt idx="452">
                  <c:v>0.76768583271564239</c:v>
                </c:pt>
                <c:pt idx="453">
                  <c:v>0.3397767359667796</c:v>
                </c:pt>
                <c:pt idx="454">
                  <c:v>0.18257958378819694</c:v>
                </c:pt>
                <c:pt idx="455">
                  <c:v>0.36043820050872455</c:v>
                </c:pt>
                <c:pt idx="456">
                  <c:v>0.55509898507580147</c:v>
                </c:pt>
                <c:pt idx="457">
                  <c:v>2.0326978775939324</c:v>
                </c:pt>
                <c:pt idx="458">
                  <c:v>2.377020311038109</c:v>
                </c:pt>
                <c:pt idx="459">
                  <c:v>1.6507720599272488</c:v>
                </c:pt>
                <c:pt idx="460">
                  <c:v>0.39482398430459398</c:v>
                </c:pt>
                <c:pt idx="461">
                  <c:v>1.7304726299842059</c:v>
                </c:pt>
                <c:pt idx="462">
                  <c:v>1.53272908956842</c:v>
                </c:pt>
                <c:pt idx="463">
                  <c:v>0.81931516638383073</c:v>
                </c:pt>
                <c:pt idx="464">
                  <c:v>0.61209020917056023</c:v>
                </c:pt>
                <c:pt idx="465">
                  <c:v>0.92940933880186094</c:v>
                </c:pt>
                <c:pt idx="466">
                  <c:v>0.79792334870148807</c:v>
                </c:pt>
                <c:pt idx="467">
                  <c:v>4.7607362608367794</c:v>
                </c:pt>
                <c:pt idx="468">
                  <c:v>4.5478430193314807</c:v>
                </c:pt>
                <c:pt idx="469">
                  <c:v>3.6355498928089673</c:v>
                </c:pt>
                <c:pt idx="470">
                  <c:v>0.45713109099335725</c:v>
                </c:pt>
                <c:pt idx="471">
                  <c:v>1.7394600615546096</c:v>
                </c:pt>
                <c:pt idx="472">
                  <c:v>3.0440434970199703</c:v>
                </c:pt>
                <c:pt idx="473">
                  <c:v>1.9906115909893742</c:v>
                </c:pt>
                <c:pt idx="474">
                  <c:v>1.0605893717474828</c:v>
                </c:pt>
                <c:pt idx="475">
                  <c:v>2.8125773269193814</c:v>
                </c:pt>
                <c:pt idx="476">
                  <c:v>2.0326958799844306</c:v>
                </c:pt>
                <c:pt idx="477">
                  <c:v>3.3006453830952296</c:v>
                </c:pt>
                <c:pt idx="478">
                  <c:v>4.856611273960084</c:v>
                </c:pt>
                <c:pt idx="479">
                  <c:v>5.0179742587296232</c:v>
                </c:pt>
                <c:pt idx="480">
                  <c:v>6.5142399351169615</c:v>
                </c:pt>
                <c:pt idx="481">
                  <c:v>3.7254406876254507</c:v>
                </c:pt>
                <c:pt idx="482">
                  <c:v>1.9280086076355474</c:v>
                </c:pt>
                <c:pt idx="483">
                  <c:v>0.78283195135747974</c:v>
                </c:pt>
                <c:pt idx="484">
                  <c:v>1.0076240533016971</c:v>
                </c:pt>
                <c:pt idx="485">
                  <c:v>1.7643371576832578</c:v>
                </c:pt>
                <c:pt idx="486">
                  <c:v>0.51356433441083027</c:v>
                </c:pt>
                <c:pt idx="487">
                  <c:v>0.73251614768230411</c:v>
                </c:pt>
                <c:pt idx="488">
                  <c:v>6.3011374449828281</c:v>
                </c:pt>
                <c:pt idx="489">
                  <c:v>7.2039685454367373</c:v>
                </c:pt>
                <c:pt idx="490">
                  <c:v>8.7221636965846301</c:v>
                </c:pt>
                <c:pt idx="491">
                  <c:v>11.833169867660331</c:v>
                </c:pt>
                <c:pt idx="492">
                  <c:v>12.682087831069907</c:v>
                </c:pt>
                <c:pt idx="493">
                  <c:v>8.8259293557899809</c:v>
                </c:pt>
                <c:pt idx="494">
                  <c:v>5.9410221224248971</c:v>
                </c:pt>
                <c:pt idx="495">
                  <c:v>5.4255544363842318</c:v>
                </c:pt>
                <c:pt idx="496">
                  <c:v>6.3252149769731432</c:v>
                </c:pt>
                <c:pt idx="497">
                  <c:v>5.3798536639511667</c:v>
                </c:pt>
                <c:pt idx="498">
                  <c:v>8.4106374138053752</c:v>
                </c:pt>
                <c:pt idx="499">
                  <c:v>7.8547316528852207</c:v>
                </c:pt>
                <c:pt idx="500">
                  <c:v>4.5388022626364091</c:v>
                </c:pt>
                <c:pt idx="501">
                  <c:v>1.7209441254942703</c:v>
                </c:pt>
                <c:pt idx="502">
                  <c:v>6.1430264067860207</c:v>
                </c:pt>
                <c:pt idx="503">
                  <c:v>5.440161719833327</c:v>
                </c:pt>
                <c:pt idx="504">
                  <c:v>5.7907450143140977</c:v>
                </c:pt>
                <c:pt idx="505">
                  <c:v>5.6763458797321391</c:v>
                </c:pt>
                <c:pt idx="506">
                  <c:v>7.155693667943865</c:v>
                </c:pt>
                <c:pt idx="507">
                  <c:v>5.9784429341749501</c:v>
                </c:pt>
                <c:pt idx="508">
                  <c:v>7.1991840815347814</c:v>
                </c:pt>
                <c:pt idx="509">
                  <c:v>5.7128784406706927</c:v>
                </c:pt>
                <c:pt idx="510">
                  <c:v>0.11740987795712954</c:v>
                </c:pt>
                <c:pt idx="511">
                  <c:v>0.1852508448239405</c:v>
                </c:pt>
                <c:pt idx="512">
                  <c:v>2.224859011772196</c:v>
                </c:pt>
                <c:pt idx="513">
                  <c:v>3.1507717902732111</c:v>
                </c:pt>
                <c:pt idx="514">
                  <c:v>1.7593861235374106</c:v>
                </c:pt>
                <c:pt idx="515">
                  <c:v>2.3370429873062903</c:v>
                </c:pt>
                <c:pt idx="516">
                  <c:v>2.0316543537433063E-2</c:v>
                </c:pt>
                <c:pt idx="517">
                  <c:v>1.9615680663755484</c:v>
                </c:pt>
                <c:pt idx="518">
                  <c:v>7.885984948753844</c:v>
                </c:pt>
                <c:pt idx="519">
                  <c:v>8.5531739052780722</c:v>
                </c:pt>
                <c:pt idx="520">
                  <c:v>8.4497622314621594</c:v>
                </c:pt>
                <c:pt idx="521">
                  <c:v>7.5988326673141273</c:v>
                </c:pt>
                <c:pt idx="522">
                  <c:v>7.5080848056879859</c:v>
                </c:pt>
                <c:pt idx="523">
                  <c:v>6.0775231967077161</c:v>
                </c:pt>
                <c:pt idx="524">
                  <c:v>8.0722046581905715</c:v>
                </c:pt>
                <c:pt idx="525">
                  <c:v>7.9472694060669937</c:v>
                </c:pt>
                <c:pt idx="526">
                  <c:v>8.9500100648674561</c:v>
                </c:pt>
                <c:pt idx="527">
                  <c:v>11.25554534914977</c:v>
                </c:pt>
                <c:pt idx="528">
                  <c:v>12.527837567052075</c:v>
                </c:pt>
                <c:pt idx="529">
                  <c:v>10.796398505983234</c:v>
                </c:pt>
                <c:pt idx="530">
                  <c:v>11.14734951165542</c:v>
                </c:pt>
                <c:pt idx="531">
                  <c:v>12.58234164677674</c:v>
                </c:pt>
                <c:pt idx="532">
                  <c:v>13.965819794487061</c:v>
                </c:pt>
                <c:pt idx="533">
                  <c:v>12.965901181463551</c:v>
                </c:pt>
                <c:pt idx="534">
                  <c:v>15.023232731388134</c:v>
                </c:pt>
                <c:pt idx="535">
                  <c:v>15.775037144138423</c:v>
                </c:pt>
                <c:pt idx="536">
                  <c:v>17.894303400996478</c:v>
                </c:pt>
                <c:pt idx="537">
                  <c:v>13.242734228942936</c:v>
                </c:pt>
                <c:pt idx="538">
                  <c:v>11.0334958733863</c:v>
                </c:pt>
                <c:pt idx="539">
                  <c:v>1.0134804473386794</c:v>
                </c:pt>
                <c:pt idx="540">
                  <c:v>1.7382204145187643</c:v>
                </c:pt>
                <c:pt idx="541">
                  <c:v>2.3101624326184265</c:v>
                </c:pt>
                <c:pt idx="542">
                  <c:v>4.0692493093119992</c:v>
                </c:pt>
                <c:pt idx="543">
                  <c:v>6.5362746852631517</c:v>
                </c:pt>
                <c:pt idx="544">
                  <c:v>3.9543602561516309</c:v>
                </c:pt>
                <c:pt idx="545">
                  <c:v>1.2815203692957766</c:v>
                </c:pt>
                <c:pt idx="546">
                  <c:v>2.324642182465368</c:v>
                </c:pt>
                <c:pt idx="547">
                  <c:v>1.8191801051045786</c:v>
                </c:pt>
                <c:pt idx="548">
                  <c:v>1.8746778908027864</c:v>
                </c:pt>
                <c:pt idx="549">
                  <c:v>3.0185247456170146</c:v>
                </c:pt>
                <c:pt idx="550">
                  <c:v>2.8658091941927069</c:v>
                </c:pt>
                <c:pt idx="551">
                  <c:v>0.58103154817945324</c:v>
                </c:pt>
                <c:pt idx="552">
                  <c:v>1.1288093105122243E-2</c:v>
                </c:pt>
                <c:pt idx="553">
                  <c:v>0.11190535463151718</c:v>
                </c:pt>
                <c:pt idx="554">
                  <c:v>2.0651444672694197</c:v>
                </c:pt>
                <c:pt idx="555">
                  <c:v>2.2833219944134271</c:v>
                </c:pt>
                <c:pt idx="556">
                  <c:v>2.2054885553736767</c:v>
                </c:pt>
                <c:pt idx="557">
                  <c:v>2.0064955727232245</c:v>
                </c:pt>
                <c:pt idx="558">
                  <c:v>2.5912442182443556</c:v>
                </c:pt>
                <c:pt idx="559">
                  <c:v>2.0897079380656578</c:v>
                </c:pt>
                <c:pt idx="560">
                  <c:v>4.1491982910588376</c:v>
                </c:pt>
                <c:pt idx="561">
                  <c:v>2.7334041457245348</c:v>
                </c:pt>
                <c:pt idx="562">
                  <c:v>0.95465852106849525</c:v>
                </c:pt>
                <c:pt idx="563">
                  <c:v>3.9538318853369674</c:v>
                </c:pt>
                <c:pt idx="564">
                  <c:v>2.8276246905611515</c:v>
                </c:pt>
                <c:pt idx="565">
                  <c:v>2.0287588090418467</c:v>
                </c:pt>
                <c:pt idx="566">
                  <c:v>1.5255211715475525</c:v>
                </c:pt>
                <c:pt idx="567">
                  <c:v>0.61537731717339739</c:v>
                </c:pt>
                <c:pt idx="568">
                  <c:v>3.4219538404756804</c:v>
                </c:pt>
                <c:pt idx="569">
                  <c:v>0.36844846646317819</c:v>
                </c:pt>
                <c:pt idx="570">
                  <c:v>2.5287482112757971</c:v>
                </c:pt>
                <c:pt idx="571">
                  <c:v>1.5801828727690008</c:v>
                </c:pt>
                <c:pt idx="572">
                  <c:v>2.2137439856103356</c:v>
                </c:pt>
                <c:pt idx="573">
                  <c:v>1.1722287588140716</c:v>
                </c:pt>
                <c:pt idx="574">
                  <c:v>2.3361459799180011</c:v>
                </c:pt>
                <c:pt idx="575">
                  <c:v>3.7714807431898407</c:v>
                </c:pt>
                <c:pt idx="576">
                  <c:v>2.4086295061499641</c:v>
                </c:pt>
                <c:pt idx="577">
                  <c:v>0.3694657207115597</c:v>
                </c:pt>
                <c:pt idx="578">
                  <c:v>0.73468270101989219</c:v>
                </c:pt>
                <c:pt idx="579">
                  <c:v>0.76783666341361823</c:v>
                </c:pt>
                <c:pt idx="580">
                  <c:v>2.0379318834027345</c:v>
                </c:pt>
                <c:pt idx="581">
                  <c:v>0.69000362632050383</c:v>
                </c:pt>
                <c:pt idx="582">
                  <c:v>1.7484799020335231</c:v>
                </c:pt>
                <c:pt idx="583">
                  <c:v>0.98474566362415317</c:v>
                </c:pt>
                <c:pt idx="584">
                  <c:v>4.8902879004454007</c:v>
                </c:pt>
                <c:pt idx="585">
                  <c:v>4.0654689737698391</c:v>
                </c:pt>
                <c:pt idx="586">
                  <c:v>3.7672383520705353</c:v>
                </c:pt>
                <c:pt idx="587">
                  <c:v>3.1141703385965229</c:v>
                </c:pt>
                <c:pt idx="588">
                  <c:v>4.3248331364486603</c:v>
                </c:pt>
                <c:pt idx="589">
                  <c:v>2.6988128596860861</c:v>
                </c:pt>
                <c:pt idx="590">
                  <c:v>0.66211823801586434</c:v>
                </c:pt>
                <c:pt idx="591">
                  <c:v>8.0753226232714042</c:v>
                </c:pt>
                <c:pt idx="592">
                  <c:v>5.3701622386151939</c:v>
                </c:pt>
                <c:pt idx="593">
                  <c:v>2.8970016189073249</c:v>
                </c:pt>
                <c:pt idx="594">
                  <c:v>2.2673099241453656</c:v>
                </c:pt>
                <c:pt idx="595">
                  <c:v>3.7537406630094665</c:v>
                </c:pt>
                <c:pt idx="596">
                  <c:v>4.5900011707758495</c:v>
                </c:pt>
                <c:pt idx="597">
                  <c:v>3.7372420946064722</c:v>
                </c:pt>
                <c:pt idx="598">
                  <c:v>4.2095312214769365E-2</c:v>
                </c:pt>
                <c:pt idx="599">
                  <c:v>6.7129504664501383</c:v>
                </c:pt>
                <c:pt idx="600">
                  <c:v>4.3360596851073296</c:v>
                </c:pt>
                <c:pt idx="601">
                  <c:v>4.4847828562783434</c:v>
                </c:pt>
                <c:pt idx="602">
                  <c:v>4.7018201286850854</c:v>
                </c:pt>
                <c:pt idx="603">
                  <c:v>0.80686092330415704</c:v>
                </c:pt>
                <c:pt idx="604">
                  <c:v>0.23200376902218522</c:v>
                </c:pt>
                <c:pt idx="605">
                  <c:v>0.12171403121351432</c:v>
                </c:pt>
                <c:pt idx="606">
                  <c:v>4.5073700091720639</c:v>
                </c:pt>
                <c:pt idx="607">
                  <c:v>7.1236567364962866</c:v>
                </c:pt>
                <c:pt idx="608">
                  <c:v>5.8503155337880344</c:v>
                </c:pt>
                <c:pt idx="609">
                  <c:v>5.0468725551870648</c:v>
                </c:pt>
                <c:pt idx="610">
                  <c:v>5.1298939306598186</c:v>
                </c:pt>
                <c:pt idx="611">
                  <c:v>5.9979485714325165</c:v>
                </c:pt>
                <c:pt idx="612">
                  <c:v>5.4831371615425724</c:v>
                </c:pt>
                <c:pt idx="613">
                  <c:v>7.5826800036343229</c:v>
                </c:pt>
                <c:pt idx="614">
                  <c:v>2.190444676095467</c:v>
                </c:pt>
                <c:pt idx="615">
                  <c:v>1.309898032977344</c:v>
                </c:pt>
                <c:pt idx="616">
                  <c:v>4.5452960675072518</c:v>
                </c:pt>
                <c:pt idx="617">
                  <c:v>3.972785938363586</c:v>
                </c:pt>
                <c:pt idx="618">
                  <c:v>3.7880956372782748</c:v>
                </c:pt>
                <c:pt idx="619">
                  <c:v>5.8379255808288235</c:v>
                </c:pt>
                <c:pt idx="620">
                  <c:v>6.4954735893009001</c:v>
                </c:pt>
                <c:pt idx="621">
                  <c:v>6.9854127200649145</c:v>
                </c:pt>
                <c:pt idx="622">
                  <c:v>8.4256495809570424</c:v>
                </c:pt>
                <c:pt idx="623">
                  <c:v>5.8305310908622232</c:v>
                </c:pt>
                <c:pt idx="624">
                  <c:v>3.8033714431094268E-2</c:v>
                </c:pt>
                <c:pt idx="625">
                  <c:v>3.5772240996507207</c:v>
                </c:pt>
                <c:pt idx="626">
                  <c:v>3.5332738204251655</c:v>
                </c:pt>
                <c:pt idx="627">
                  <c:v>5.1441438786680465</c:v>
                </c:pt>
                <c:pt idx="628">
                  <c:v>1.3146752364689291</c:v>
                </c:pt>
                <c:pt idx="629">
                  <c:v>2.058104235538849E-2</c:v>
                </c:pt>
                <c:pt idx="630">
                  <c:v>1.3677956989097311</c:v>
                </c:pt>
                <c:pt idx="631">
                  <c:v>0.27209862747622537</c:v>
                </c:pt>
                <c:pt idx="632">
                  <c:v>1.0534723130622297</c:v>
                </c:pt>
                <c:pt idx="633">
                  <c:v>2.6559694802999729</c:v>
                </c:pt>
                <c:pt idx="634">
                  <c:v>4.5162307789541956</c:v>
                </c:pt>
                <c:pt idx="635">
                  <c:v>0.45230615068476254</c:v>
                </c:pt>
                <c:pt idx="636">
                  <c:v>1.0502755781662927</c:v>
                </c:pt>
                <c:pt idx="637">
                  <c:v>5.3672918064064561</c:v>
                </c:pt>
                <c:pt idx="638">
                  <c:v>6.4473926898158425</c:v>
                </c:pt>
                <c:pt idx="639">
                  <c:v>6.688491821962316</c:v>
                </c:pt>
                <c:pt idx="640">
                  <c:v>5.76593917243531</c:v>
                </c:pt>
                <c:pt idx="641">
                  <c:v>3.6304582292334544</c:v>
                </c:pt>
                <c:pt idx="642">
                  <c:v>7.4656773858475844</c:v>
                </c:pt>
                <c:pt idx="643">
                  <c:v>7.9222766026100544</c:v>
                </c:pt>
                <c:pt idx="644">
                  <c:v>7.9060193598884325</c:v>
                </c:pt>
                <c:pt idx="645">
                  <c:v>7.3360061485470851</c:v>
                </c:pt>
                <c:pt idx="646">
                  <c:v>9.3293308272366176</c:v>
                </c:pt>
                <c:pt idx="647">
                  <c:v>8.8635751636097666</c:v>
                </c:pt>
                <c:pt idx="648">
                  <c:v>8.0171501739748692</c:v>
                </c:pt>
                <c:pt idx="649">
                  <c:v>6.3403225487331838</c:v>
                </c:pt>
                <c:pt idx="650">
                  <c:v>7.1923779038502289</c:v>
                </c:pt>
                <c:pt idx="651">
                  <c:v>6.6441751551451489</c:v>
                </c:pt>
                <c:pt idx="652">
                  <c:v>6.7245575150043351</c:v>
                </c:pt>
                <c:pt idx="653">
                  <c:v>6.4822762929400142</c:v>
                </c:pt>
                <c:pt idx="654">
                  <c:v>5.9421422950081251</c:v>
                </c:pt>
                <c:pt idx="655">
                  <c:v>11.43450281849664</c:v>
                </c:pt>
                <c:pt idx="656">
                  <c:v>10.065476548410061</c:v>
                </c:pt>
                <c:pt idx="657">
                  <c:v>11.877348826589468</c:v>
                </c:pt>
                <c:pt idx="658">
                  <c:v>11.661415208414155</c:v>
                </c:pt>
                <c:pt idx="659">
                  <c:v>17.032552703377405</c:v>
                </c:pt>
                <c:pt idx="660">
                  <c:v>15.794381661474517</c:v>
                </c:pt>
                <c:pt idx="661">
                  <c:v>14.033459581422449</c:v>
                </c:pt>
                <c:pt idx="662">
                  <c:v>17.818730914976641</c:v>
                </c:pt>
                <c:pt idx="663">
                  <c:v>15.856327893018488</c:v>
                </c:pt>
                <c:pt idx="664">
                  <c:v>14.25474346070655</c:v>
                </c:pt>
                <c:pt idx="665">
                  <c:v>18.976938145499162</c:v>
                </c:pt>
                <c:pt idx="666">
                  <c:v>20.212475522534305</c:v>
                </c:pt>
                <c:pt idx="667">
                  <c:v>18.057668049995073</c:v>
                </c:pt>
                <c:pt idx="668">
                  <c:v>16.223980258972233</c:v>
                </c:pt>
                <c:pt idx="669">
                  <c:v>11.415812066566332</c:v>
                </c:pt>
                <c:pt idx="670">
                  <c:v>11.470344033914216</c:v>
                </c:pt>
                <c:pt idx="671">
                  <c:v>13.295501125579449</c:v>
                </c:pt>
                <c:pt idx="672">
                  <c:v>15.04376239970702</c:v>
                </c:pt>
                <c:pt idx="673">
                  <c:v>15.895999887582548</c:v>
                </c:pt>
                <c:pt idx="674">
                  <c:v>15.016621161132434</c:v>
                </c:pt>
                <c:pt idx="675">
                  <c:v>15.027072925422772</c:v>
                </c:pt>
                <c:pt idx="676">
                  <c:v>14.774893287177292</c:v>
                </c:pt>
                <c:pt idx="677">
                  <c:v>14.323834040580323</c:v>
                </c:pt>
                <c:pt idx="678">
                  <c:v>15.116967120761274</c:v>
                </c:pt>
                <c:pt idx="679">
                  <c:v>15.82855217648671</c:v>
                </c:pt>
                <c:pt idx="680">
                  <c:v>13.041448128916727</c:v>
                </c:pt>
                <c:pt idx="681">
                  <c:v>8.8341207158200632</c:v>
                </c:pt>
                <c:pt idx="682">
                  <c:v>7.6336347801220654</c:v>
                </c:pt>
                <c:pt idx="683">
                  <c:v>9.4514325516361168</c:v>
                </c:pt>
                <c:pt idx="684">
                  <c:v>9.8984894691716363</c:v>
                </c:pt>
                <c:pt idx="685">
                  <c:v>10.706318111008841</c:v>
                </c:pt>
                <c:pt idx="686">
                  <c:v>9.4585955950112748</c:v>
                </c:pt>
                <c:pt idx="687">
                  <c:v>11.158587139945212</c:v>
                </c:pt>
                <c:pt idx="688">
                  <c:v>8.2914640162787236</c:v>
                </c:pt>
                <c:pt idx="689">
                  <c:v>9.1041243791635225</c:v>
                </c:pt>
                <c:pt idx="690">
                  <c:v>11.521845895545766</c:v>
                </c:pt>
                <c:pt idx="691">
                  <c:v>12.394382384760092</c:v>
                </c:pt>
                <c:pt idx="692">
                  <c:v>9.3258545958342438</c:v>
                </c:pt>
                <c:pt idx="693">
                  <c:v>7.9471657789122219</c:v>
                </c:pt>
                <c:pt idx="694">
                  <c:v>8.5945439729193822</c:v>
                </c:pt>
                <c:pt idx="695">
                  <c:v>3.123421632752752</c:v>
                </c:pt>
                <c:pt idx="696">
                  <c:v>1.3683292803498261</c:v>
                </c:pt>
                <c:pt idx="697">
                  <c:v>6.364406987996972</c:v>
                </c:pt>
                <c:pt idx="698">
                  <c:v>6.3752681663113435</c:v>
                </c:pt>
                <c:pt idx="699">
                  <c:v>2.7960438415427689</c:v>
                </c:pt>
                <c:pt idx="700">
                  <c:v>4.0938345565855343</c:v>
                </c:pt>
                <c:pt idx="701">
                  <c:v>3.3101995026927398</c:v>
                </c:pt>
                <c:pt idx="702">
                  <c:v>4.9907997407085531</c:v>
                </c:pt>
                <c:pt idx="703">
                  <c:v>4.7478519369672085</c:v>
                </c:pt>
                <c:pt idx="704">
                  <c:v>4.8769167290806763</c:v>
                </c:pt>
                <c:pt idx="705">
                  <c:v>6.7608591909802271</c:v>
                </c:pt>
                <c:pt idx="706">
                  <c:v>6.7387668947908423</c:v>
                </c:pt>
                <c:pt idx="707">
                  <c:v>8.1992801741716903</c:v>
                </c:pt>
                <c:pt idx="708">
                  <c:v>6.0438120532942321</c:v>
                </c:pt>
                <c:pt idx="709">
                  <c:v>6.6531517482094387</c:v>
                </c:pt>
                <c:pt idx="710">
                  <c:v>7.2338811914319194</c:v>
                </c:pt>
                <c:pt idx="711">
                  <c:v>9.5578991653942467</c:v>
                </c:pt>
                <c:pt idx="712">
                  <c:v>3.9008565025387725</c:v>
                </c:pt>
                <c:pt idx="713">
                  <c:v>0.20407347390141695</c:v>
                </c:pt>
                <c:pt idx="714">
                  <c:v>0.55943360143442078</c:v>
                </c:pt>
                <c:pt idx="715">
                  <c:v>0.76948286680294586</c:v>
                </c:pt>
                <c:pt idx="716">
                  <c:v>6.8160709853561912</c:v>
                </c:pt>
                <c:pt idx="717">
                  <c:v>8.7193607960643931</c:v>
                </c:pt>
                <c:pt idx="718">
                  <c:v>8.2103112631268687</c:v>
                </c:pt>
                <c:pt idx="719">
                  <c:v>7.4212438698430105</c:v>
                </c:pt>
                <c:pt idx="720">
                  <c:v>8.2695008020632486</c:v>
                </c:pt>
                <c:pt idx="721">
                  <c:v>8.6526082694090292</c:v>
                </c:pt>
                <c:pt idx="722">
                  <c:v>7.9639504532692627</c:v>
                </c:pt>
                <c:pt idx="723">
                  <c:v>4.2845840269869768</c:v>
                </c:pt>
                <c:pt idx="724">
                  <c:v>7.3156187137194593</c:v>
                </c:pt>
                <c:pt idx="725">
                  <c:v>7.9143623184882017</c:v>
                </c:pt>
                <c:pt idx="726">
                  <c:v>2.681325028530182</c:v>
                </c:pt>
                <c:pt idx="727">
                  <c:v>3.6786000179879466</c:v>
                </c:pt>
                <c:pt idx="728">
                  <c:v>4.7315981598042072</c:v>
                </c:pt>
                <c:pt idx="729">
                  <c:v>0.80484286839373453</c:v>
                </c:pt>
                <c:pt idx="730">
                  <c:v>0.95246170631571658</c:v>
                </c:pt>
                <c:pt idx="731">
                  <c:v>1.0578163873965423</c:v>
                </c:pt>
                <c:pt idx="732">
                  <c:v>1.4395630767103285</c:v>
                </c:pt>
                <c:pt idx="733">
                  <c:v>4.0734905834685833</c:v>
                </c:pt>
                <c:pt idx="734">
                  <c:v>2.4230934800000341</c:v>
                </c:pt>
                <c:pt idx="735">
                  <c:v>3.3968471498531017</c:v>
                </c:pt>
                <c:pt idx="736">
                  <c:v>0.92201860583031703</c:v>
                </c:pt>
                <c:pt idx="737">
                  <c:v>1.7475577638260802</c:v>
                </c:pt>
                <c:pt idx="738">
                  <c:v>1.579371417716402</c:v>
                </c:pt>
                <c:pt idx="739">
                  <c:v>2.8917111901603221</c:v>
                </c:pt>
                <c:pt idx="740">
                  <c:v>2.3866741067363364</c:v>
                </c:pt>
                <c:pt idx="741">
                  <c:v>6.2159804385762527</c:v>
                </c:pt>
                <c:pt idx="742">
                  <c:v>2.0358455718828736</c:v>
                </c:pt>
                <c:pt idx="743">
                  <c:v>3.4297151645662325</c:v>
                </c:pt>
                <c:pt idx="744">
                  <c:v>2.9874050792288926</c:v>
                </c:pt>
                <c:pt idx="745">
                  <c:v>2.6911353322195737</c:v>
                </c:pt>
                <c:pt idx="746">
                  <c:v>2.4023419280304097</c:v>
                </c:pt>
                <c:pt idx="747">
                  <c:v>1.9257257994547672</c:v>
                </c:pt>
                <c:pt idx="748">
                  <c:v>2.3432011945212707</c:v>
                </c:pt>
                <c:pt idx="749">
                  <c:v>9.2424843401204271E-3</c:v>
                </c:pt>
                <c:pt idx="750">
                  <c:v>1.7608429397294003</c:v>
                </c:pt>
                <c:pt idx="751">
                  <c:v>0.42183930239889378</c:v>
                </c:pt>
                <c:pt idx="752">
                  <c:v>7.2243784574234269</c:v>
                </c:pt>
                <c:pt idx="753">
                  <c:v>7.718440669506208</c:v>
                </c:pt>
                <c:pt idx="754">
                  <c:v>10.344086510193165</c:v>
                </c:pt>
                <c:pt idx="755">
                  <c:v>9.8521649392616837</c:v>
                </c:pt>
                <c:pt idx="756">
                  <c:v>12.738145401508291</c:v>
                </c:pt>
                <c:pt idx="757">
                  <c:v>12.210909707019937</c:v>
                </c:pt>
                <c:pt idx="758">
                  <c:v>13.610085971324452</c:v>
                </c:pt>
                <c:pt idx="759">
                  <c:v>18.166153106251613</c:v>
                </c:pt>
                <c:pt idx="760">
                  <c:v>16.35845697027321</c:v>
                </c:pt>
                <c:pt idx="761">
                  <c:v>21.717348652843611</c:v>
                </c:pt>
                <c:pt idx="762">
                  <c:v>20.340868532157629</c:v>
                </c:pt>
                <c:pt idx="763">
                  <c:v>20.860302103024424</c:v>
                </c:pt>
                <c:pt idx="764">
                  <c:v>17.624602371264018</c:v>
                </c:pt>
                <c:pt idx="765">
                  <c:v>16.097054150608756</c:v>
                </c:pt>
                <c:pt idx="766">
                  <c:v>17.894884837013933</c:v>
                </c:pt>
                <c:pt idx="767">
                  <c:v>14.845419031600613</c:v>
                </c:pt>
                <c:pt idx="768">
                  <c:v>18.1423226876434</c:v>
                </c:pt>
                <c:pt idx="769">
                  <c:v>22.257698299672029</c:v>
                </c:pt>
                <c:pt idx="770">
                  <c:v>21.104195699443835</c:v>
                </c:pt>
                <c:pt idx="771">
                  <c:v>22.717965690689198</c:v>
                </c:pt>
                <c:pt idx="772">
                  <c:v>21.018187917581827</c:v>
                </c:pt>
                <c:pt idx="773">
                  <c:v>15.083898167905545</c:v>
                </c:pt>
                <c:pt idx="774">
                  <c:v>16.22912768395372</c:v>
                </c:pt>
                <c:pt idx="775">
                  <c:v>20.115711339879226</c:v>
                </c:pt>
                <c:pt idx="776">
                  <c:v>19.431211947369093</c:v>
                </c:pt>
                <c:pt idx="777">
                  <c:v>18.719475821418428</c:v>
                </c:pt>
                <c:pt idx="778">
                  <c:v>16.409785723964433</c:v>
                </c:pt>
                <c:pt idx="779">
                  <c:v>17.283730821803829</c:v>
                </c:pt>
                <c:pt idx="780">
                  <c:v>18.135785214287125</c:v>
                </c:pt>
                <c:pt idx="781">
                  <c:v>16.501920932326811</c:v>
                </c:pt>
                <c:pt idx="782">
                  <c:v>19.27801828800466</c:v>
                </c:pt>
                <c:pt idx="783">
                  <c:v>16.02139561673971</c:v>
                </c:pt>
                <c:pt idx="784">
                  <c:v>17.011795277274359</c:v>
                </c:pt>
                <c:pt idx="785">
                  <c:v>17.634768675020723</c:v>
                </c:pt>
                <c:pt idx="786">
                  <c:v>17.249142986751167</c:v>
                </c:pt>
                <c:pt idx="787">
                  <c:v>17.86005966915468</c:v>
                </c:pt>
                <c:pt idx="788">
                  <c:v>17.521784041730825</c:v>
                </c:pt>
                <c:pt idx="789">
                  <c:v>16.797789220403047</c:v>
                </c:pt>
                <c:pt idx="790">
                  <c:v>14.437320393415575</c:v>
                </c:pt>
                <c:pt idx="791">
                  <c:v>20.413299868757576</c:v>
                </c:pt>
                <c:pt idx="792">
                  <c:v>25.936504449584618</c:v>
                </c:pt>
                <c:pt idx="793">
                  <c:v>22.604653282239269</c:v>
                </c:pt>
                <c:pt idx="794">
                  <c:v>21.759531502951177</c:v>
                </c:pt>
                <c:pt idx="795">
                  <c:v>23.993766994985663</c:v>
                </c:pt>
                <c:pt idx="796">
                  <c:v>22.138327057811466</c:v>
                </c:pt>
                <c:pt idx="797">
                  <c:v>21.661107969315481</c:v>
                </c:pt>
                <c:pt idx="798">
                  <c:v>22.751455077904211</c:v>
                </c:pt>
                <c:pt idx="799">
                  <c:v>23.597930933209227</c:v>
                </c:pt>
                <c:pt idx="800">
                  <c:v>23.895303121847519</c:v>
                </c:pt>
                <c:pt idx="801">
                  <c:v>25.827294209535921</c:v>
                </c:pt>
                <c:pt idx="802">
                  <c:v>25.842243686057373</c:v>
                </c:pt>
                <c:pt idx="803">
                  <c:v>24.274367498819856</c:v>
                </c:pt>
                <c:pt idx="804">
                  <c:v>25.88464927005316</c:v>
                </c:pt>
                <c:pt idx="805">
                  <c:v>25.07967146662304</c:v>
                </c:pt>
                <c:pt idx="806">
                  <c:v>23.407460523311101</c:v>
                </c:pt>
                <c:pt idx="807">
                  <c:v>21.486100041013287</c:v>
                </c:pt>
                <c:pt idx="808">
                  <c:v>18.526760052941881</c:v>
                </c:pt>
                <c:pt idx="809">
                  <c:v>18.715360799851396</c:v>
                </c:pt>
                <c:pt idx="810">
                  <c:v>12.581988911332473</c:v>
                </c:pt>
                <c:pt idx="811">
                  <c:v>11.378749951767304</c:v>
                </c:pt>
                <c:pt idx="812">
                  <c:v>12.33704621386687</c:v>
                </c:pt>
                <c:pt idx="813">
                  <c:v>12.022381177528587</c:v>
                </c:pt>
                <c:pt idx="814">
                  <c:v>11.858525899030383</c:v>
                </c:pt>
                <c:pt idx="815">
                  <c:v>9.0943430768707003</c:v>
                </c:pt>
                <c:pt idx="816">
                  <c:v>10.02003061420578</c:v>
                </c:pt>
                <c:pt idx="817">
                  <c:v>8.1890548321935057</c:v>
                </c:pt>
                <c:pt idx="818">
                  <c:v>9.394461145883497</c:v>
                </c:pt>
                <c:pt idx="819">
                  <c:v>8.2820775546349523</c:v>
                </c:pt>
                <c:pt idx="820">
                  <c:v>9.8220858256986503</c:v>
                </c:pt>
                <c:pt idx="821">
                  <c:v>6.6009279563818382</c:v>
                </c:pt>
                <c:pt idx="822">
                  <c:v>9.6311825464463254</c:v>
                </c:pt>
                <c:pt idx="823">
                  <c:v>3.0933643936377848</c:v>
                </c:pt>
                <c:pt idx="824">
                  <c:v>0.29245397185832189</c:v>
                </c:pt>
                <c:pt idx="825">
                  <c:v>0.21457987552253144</c:v>
                </c:pt>
                <c:pt idx="826">
                  <c:v>0.51187776147889963</c:v>
                </c:pt>
                <c:pt idx="827">
                  <c:v>0.49876925746639245</c:v>
                </c:pt>
                <c:pt idx="828">
                  <c:v>1.924464869410258</c:v>
                </c:pt>
                <c:pt idx="829">
                  <c:v>1.7508668113714521</c:v>
                </c:pt>
                <c:pt idx="830">
                  <c:v>0.44336488728890799</c:v>
                </c:pt>
                <c:pt idx="831">
                  <c:v>0.89864099240821815</c:v>
                </c:pt>
                <c:pt idx="832">
                  <c:v>1.3962816482612652</c:v>
                </c:pt>
                <c:pt idx="833">
                  <c:v>0.71814713330445556</c:v>
                </c:pt>
                <c:pt idx="834">
                  <c:v>0.52451915019491935</c:v>
                </c:pt>
                <c:pt idx="835">
                  <c:v>0.33329851242183395</c:v>
                </c:pt>
                <c:pt idx="836">
                  <c:v>1.5682335078490723</c:v>
                </c:pt>
                <c:pt idx="837">
                  <c:v>0.37016283449088405</c:v>
                </c:pt>
                <c:pt idx="838">
                  <c:v>1.7439768848282711</c:v>
                </c:pt>
                <c:pt idx="839">
                  <c:v>2.0066288405043906</c:v>
                </c:pt>
                <c:pt idx="840">
                  <c:v>2.965465477682983</c:v>
                </c:pt>
                <c:pt idx="841">
                  <c:v>2.4133824329451272</c:v>
                </c:pt>
                <c:pt idx="842">
                  <c:v>2.0114312251926094</c:v>
                </c:pt>
                <c:pt idx="843">
                  <c:v>3.2423246809385091</c:v>
                </c:pt>
                <c:pt idx="844">
                  <c:v>3.9574518525498661</c:v>
                </c:pt>
                <c:pt idx="845">
                  <c:v>3.6607506500881755</c:v>
                </c:pt>
                <c:pt idx="846">
                  <c:v>3.0412868910857469</c:v>
                </c:pt>
                <c:pt idx="847">
                  <c:v>3.9669445085769439</c:v>
                </c:pt>
                <c:pt idx="848">
                  <c:v>3.7504221850458634</c:v>
                </c:pt>
                <c:pt idx="849">
                  <c:v>3.8190161840484507</c:v>
                </c:pt>
                <c:pt idx="850">
                  <c:v>7.648600934482829</c:v>
                </c:pt>
                <c:pt idx="851">
                  <c:v>6.1160314235362421</c:v>
                </c:pt>
                <c:pt idx="852">
                  <c:v>5.8277640490018712</c:v>
                </c:pt>
                <c:pt idx="853">
                  <c:v>4.8401805272505953</c:v>
                </c:pt>
                <c:pt idx="854">
                  <c:v>6.756251418848251</c:v>
                </c:pt>
                <c:pt idx="855">
                  <c:v>6.4103969329855772</c:v>
                </c:pt>
                <c:pt idx="856">
                  <c:v>8.1633073858074567</c:v>
                </c:pt>
                <c:pt idx="857">
                  <c:v>11.261227652327761</c:v>
                </c:pt>
                <c:pt idx="858">
                  <c:v>12.803115778171332</c:v>
                </c:pt>
                <c:pt idx="859">
                  <c:v>12.654318732024421</c:v>
                </c:pt>
                <c:pt idx="860">
                  <c:v>13.201333556935879</c:v>
                </c:pt>
                <c:pt idx="861">
                  <c:v>9.4511248362848619</c:v>
                </c:pt>
                <c:pt idx="862">
                  <c:v>11.16767104990754</c:v>
                </c:pt>
                <c:pt idx="863">
                  <c:v>12.962726917467535</c:v>
                </c:pt>
                <c:pt idx="864">
                  <c:v>10.813730428896179</c:v>
                </c:pt>
                <c:pt idx="865">
                  <c:v>5.8182330825065947</c:v>
                </c:pt>
                <c:pt idx="866">
                  <c:v>6.7947126252715861</c:v>
                </c:pt>
                <c:pt idx="867">
                  <c:v>6.4891942502824804</c:v>
                </c:pt>
                <c:pt idx="868">
                  <c:v>6.1432540640964817</c:v>
                </c:pt>
                <c:pt idx="869">
                  <c:v>7.0899594243044248</c:v>
                </c:pt>
                <c:pt idx="870">
                  <c:v>5.2666442702579843</c:v>
                </c:pt>
                <c:pt idx="871">
                  <c:v>6.9285361116430977</c:v>
                </c:pt>
                <c:pt idx="872">
                  <c:v>5.7683644865048791</c:v>
                </c:pt>
                <c:pt idx="873">
                  <c:v>0.46070066731431325</c:v>
                </c:pt>
                <c:pt idx="874">
                  <c:v>0.55437309370086041</c:v>
                </c:pt>
                <c:pt idx="875">
                  <c:v>1.7857012745189422</c:v>
                </c:pt>
                <c:pt idx="876">
                  <c:v>1.3138142644911568</c:v>
                </c:pt>
                <c:pt idx="877">
                  <c:v>1.652729399633472</c:v>
                </c:pt>
                <c:pt idx="878">
                  <c:v>3.1371370883207419</c:v>
                </c:pt>
                <c:pt idx="879">
                  <c:v>0.99855376016785158</c:v>
                </c:pt>
                <c:pt idx="880">
                  <c:v>0.81294461462630352</c:v>
                </c:pt>
                <c:pt idx="881">
                  <c:v>1.3740870399331016</c:v>
                </c:pt>
                <c:pt idx="882">
                  <c:v>1.3844471493982837</c:v>
                </c:pt>
                <c:pt idx="883">
                  <c:v>5.1180147804643639E-2</c:v>
                </c:pt>
                <c:pt idx="884">
                  <c:v>0.93925700130398582</c:v>
                </c:pt>
                <c:pt idx="885">
                  <c:v>1.3628643219253718</c:v>
                </c:pt>
                <c:pt idx="886">
                  <c:v>5.9347693223139686</c:v>
                </c:pt>
                <c:pt idx="887">
                  <c:v>4.3040044010067504</c:v>
                </c:pt>
                <c:pt idx="888">
                  <c:v>4.3576149535681452</c:v>
                </c:pt>
                <c:pt idx="889">
                  <c:v>4.2076975442193998</c:v>
                </c:pt>
                <c:pt idx="890">
                  <c:v>5.1070847989074082</c:v>
                </c:pt>
                <c:pt idx="891">
                  <c:v>4.0947114998577945</c:v>
                </c:pt>
                <c:pt idx="892">
                  <c:v>5.2040294121038642</c:v>
                </c:pt>
                <c:pt idx="893">
                  <c:v>5.7021324425641069</c:v>
                </c:pt>
                <c:pt idx="894">
                  <c:v>1.3297851870954673</c:v>
                </c:pt>
                <c:pt idx="895">
                  <c:v>0.65286047937547664</c:v>
                </c:pt>
                <c:pt idx="896">
                  <c:v>0.5825744769447283</c:v>
                </c:pt>
                <c:pt idx="897">
                  <c:v>7.2890141301315907</c:v>
                </c:pt>
                <c:pt idx="898">
                  <c:v>10.218227679047232</c:v>
                </c:pt>
                <c:pt idx="899">
                  <c:v>10.598264513896083</c:v>
                </c:pt>
                <c:pt idx="900">
                  <c:v>10.607315039554123</c:v>
                </c:pt>
                <c:pt idx="901">
                  <c:v>8.8778218949657912</c:v>
                </c:pt>
                <c:pt idx="902">
                  <c:v>5.3122598528223079</c:v>
                </c:pt>
                <c:pt idx="903">
                  <c:v>4.5829053066099732</c:v>
                </c:pt>
                <c:pt idx="904">
                  <c:v>1.6667487835779866</c:v>
                </c:pt>
                <c:pt idx="905">
                  <c:v>2.2231140633743962</c:v>
                </c:pt>
                <c:pt idx="906">
                  <c:v>0.20545810553016963</c:v>
                </c:pt>
                <c:pt idx="907">
                  <c:v>6.6508892288766219E-2</c:v>
                </c:pt>
                <c:pt idx="908">
                  <c:v>3.2828804197483805</c:v>
                </c:pt>
                <c:pt idx="909">
                  <c:v>3.264212594408491</c:v>
                </c:pt>
                <c:pt idx="910">
                  <c:v>3.5323282635140458</c:v>
                </c:pt>
                <c:pt idx="911">
                  <c:v>1.7905200461782442</c:v>
                </c:pt>
                <c:pt idx="912">
                  <c:v>10.075619913453011</c:v>
                </c:pt>
                <c:pt idx="913">
                  <c:v>7.7814083189912253</c:v>
                </c:pt>
                <c:pt idx="914">
                  <c:v>4.8991435859441026</c:v>
                </c:pt>
                <c:pt idx="915">
                  <c:v>3.1003828379959941</c:v>
                </c:pt>
                <c:pt idx="916">
                  <c:v>3.5044186929421812</c:v>
                </c:pt>
                <c:pt idx="917">
                  <c:v>3.59697827483933</c:v>
                </c:pt>
                <c:pt idx="918">
                  <c:v>3.7866545718061388</c:v>
                </c:pt>
                <c:pt idx="919">
                  <c:v>3.3884585103037352</c:v>
                </c:pt>
                <c:pt idx="920">
                  <c:v>2.7474060763852322</c:v>
                </c:pt>
                <c:pt idx="921">
                  <c:v>1.6393198074031261</c:v>
                </c:pt>
                <c:pt idx="922">
                  <c:v>1.8974824330111915</c:v>
                </c:pt>
                <c:pt idx="923">
                  <c:v>0.10788132930611027</c:v>
                </c:pt>
                <c:pt idx="924">
                  <c:v>0.18264947434840906</c:v>
                </c:pt>
                <c:pt idx="925">
                  <c:v>3.3100170986701869</c:v>
                </c:pt>
                <c:pt idx="926">
                  <c:v>0.12138384989998485</c:v>
                </c:pt>
                <c:pt idx="927">
                  <c:v>2.2512871623027877</c:v>
                </c:pt>
                <c:pt idx="928">
                  <c:v>1.8144031288202314</c:v>
                </c:pt>
                <c:pt idx="929">
                  <c:v>0.15982181152457997</c:v>
                </c:pt>
                <c:pt idx="930">
                  <c:v>0.76281354914044641</c:v>
                </c:pt>
                <c:pt idx="931">
                  <c:v>4.0008852086823481</c:v>
                </c:pt>
                <c:pt idx="932">
                  <c:v>4.8803128957165427</c:v>
                </c:pt>
                <c:pt idx="933">
                  <c:v>7.5425120913666888</c:v>
                </c:pt>
                <c:pt idx="934">
                  <c:v>5.477562518925879</c:v>
                </c:pt>
                <c:pt idx="935">
                  <c:v>5.1048337294514567</c:v>
                </c:pt>
                <c:pt idx="936">
                  <c:v>6.5423138825967726</c:v>
                </c:pt>
                <c:pt idx="937">
                  <c:v>7.2831109325450143</c:v>
                </c:pt>
                <c:pt idx="938">
                  <c:v>8.680310048004003</c:v>
                </c:pt>
                <c:pt idx="939">
                  <c:v>10.931957675587228</c:v>
                </c:pt>
                <c:pt idx="940">
                  <c:v>10.291534759513752</c:v>
                </c:pt>
                <c:pt idx="941">
                  <c:v>7.8702371527558626</c:v>
                </c:pt>
                <c:pt idx="942">
                  <c:v>13.859714996912089</c:v>
                </c:pt>
                <c:pt idx="943">
                  <c:v>11.331271042347225</c:v>
                </c:pt>
                <c:pt idx="944">
                  <c:v>11.023962195831245</c:v>
                </c:pt>
                <c:pt idx="945">
                  <c:v>10.310995406878646</c:v>
                </c:pt>
                <c:pt idx="946">
                  <c:v>14.28282402379341</c:v>
                </c:pt>
                <c:pt idx="947">
                  <c:v>11.438777536613543</c:v>
                </c:pt>
                <c:pt idx="948">
                  <c:v>11.625384767520245</c:v>
                </c:pt>
                <c:pt idx="949">
                  <c:v>12.646346006641352</c:v>
                </c:pt>
                <c:pt idx="950">
                  <c:v>12.224882842419674</c:v>
                </c:pt>
                <c:pt idx="951">
                  <c:v>16.011125961023708</c:v>
                </c:pt>
                <c:pt idx="952">
                  <c:v>18.506701749313834</c:v>
                </c:pt>
                <c:pt idx="953">
                  <c:v>17.978563084547432</c:v>
                </c:pt>
                <c:pt idx="954">
                  <c:v>20.410763833220926</c:v>
                </c:pt>
                <c:pt idx="955">
                  <c:v>20.765849484602086</c:v>
                </c:pt>
                <c:pt idx="956">
                  <c:v>20.970002503109072</c:v>
                </c:pt>
                <c:pt idx="957">
                  <c:v>22.591593705562673</c:v>
                </c:pt>
                <c:pt idx="958">
                  <c:v>21.382269260983776</c:v>
                </c:pt>
                <c:pt idx="959">
                  <c:v>18.070634289442978</c:v>
                </c:pt>
                <c:pt idx="960">
                  <c:v>22.40202297276096</c:v>
                </c:pt>
                <c:pt idx="961">
                  <c:v>25.38193168726275</c:v>
                </c:pt>
                <c:pt idx="962">
                  <c:v>24.339975271783487</c:v>
                </c:pt>
                <c:pt idx="963">
                  <c:v>24.681660495095457</c:v>
                </c:pt>
                <c:pt idx="964">
                  <c:v>27.416054866587274</c:v>
                </c:pt>
                <c:pt idx="965">
                  <c:v>25.228230260319606</c:v>
                </c:pt>
                <c:pt idx="966">
                  <c:v>19.716452514590856</c:v>
                </c:pt>
                <c:pt idx="967">
                  <c:v>20.698263061675107</c:v>
                </c:pt>
                <c:pt idx="968">
                  <c:v>20.058296243696759</c:v>
                </c:pt>
                <c:pt idx="969">
                  <c:v>20.838366439222682</c:v>
                </c:pt>
                <c:pt idx="970">
                  <c:v>23.55986058076428</c:v>
                </c:pt>
                <c:pt idx="971">
                  <c:v>22.987880753627906</c:v>
                </c:pt>
                <c:pt idx="972">
                  <c:v>21.466309401826038</c:v>
                </c:pt>
                <c:pt idx="973">
                  <c:v>26.402500678136448</c:v>
                </c:pt>
                <c:pt idx="974">
                  <c:v>30.399958321006352</c:v>
                </c:pt>
                <c:pt idx="975">
                  <c:v>30.375247766360417</c:v>
                </c:pt>
                <c:pt idx="976">
                  <c:v>28.527814682821827</c:v>
                </c:pt>
                <c:pt idx="977">
                  <c:v>16.257273984849235</c:v>
                </c:pt>
                <c:pt idx="978">
                  <c:v>16.645047991911724</c:v>
                </c:pt>
                <c:pt idx="979">
                  <c:v>18.812001453626408</c:v>
                </c:pt>
                <c:pt idx="980">
                  <c:v>19.448952327583129</c:v>
                </c:pt>
                <c:pt idx="981">
                  <c:v>15.545681885799922</c:v>
                </c:pt>
                <c:pt idx="982">
                  <c:v>14.861762287024931</c:v>
                </c:pt>
                <c:pt idx="983">
                  <c:v>15.95903180150799</c:v>
                </c:pt>
                <c:pt idx="984">
                  <c:v>17.741300373696504</c:v>
                </c:pt>
                <c:pt idx="985">
                  <c:v>15.744456945655429</c:v>
                </c:pt>
                <c:pt idx="986">
                  <c:v>15.714462413595356</c:v>
                </c:pt>
                <c:pt idx="987">
                  <c:v>14.093967254459585</c:v>
                </c:pt>
                <c:pt idx="988">
                  <c:v>13.576942980421109</c:v>
                </c:pt>
                <c:pt idx="989">
                  <c:v>10.026718126966216</c:v>
                </c:pt>
                <c:pt idx="990">
                  <c:v>10.078238338003757</c:v>
                </c:pt>
                <c:pt idx="991">
                  <c:v>9.7233208358297816</c:v>
                </c:pt>
                <c:pt idx="992">
                  <c:v>9.0764508294264488</c:v>
                </c:pt>
                <c:pt idx="993">
                  <c:v>8.7771090817891491</c:v>
                </c:pt>
                <c:pt idx="994">
                  <c:v>9.7406828368027618</c:v>
                </c:pt>
                <c:pt idx="995">
                  <c:v>10.35969259942749</c:v>
                </c:pt>
                <c:pt idx="996">
                  <c:v>0.86677186657789207</c:v>
                </c:pt>
                <c:pt idx="997">
                  <c:v>0.56272766710412725</c:v>
                </c:pt>
                <c:pt idx="998">
                  <c:v>4.9433178204235446</c:v>
                </c:pt>
                <c:pt idx="999">
                  <c:v>3.6278138805030267</c:v>
                </c:pt>
                <c:pt idx="1000">
                  <c:v>5.3903281688878906</c:v>
                </c:pt>
                <c:pt idx="1001">
                  <c:v>0.21097966905063004</c:v>
                </c:pt>
                <c:pt idx="1002">
                  <c:v>4.6244614020451991E-2</c:v>
                </c:pt>
                <c:pt idx="1003">
                  <c:v>1.3489452987982986</c:v>
                </c:pt>
                <c:pt idx="1004">
                  <c:v>1.4029380254460193</c:v>
                </c:pt>
                <c:pt idx="1005">
                  <c:v>1.9001162264894447</c:v>
                </c:pt>
                <c:pt idx="1006">
                  <c:v>1.8765487645450776</c:v>
                </c:pt>
                <c:pt idx="1007">
                  <c:v>4.0508338161412212</c:v>
                </c:pt>
                <c:pt idx="1008">
                  <c:v>2.299550893356809</c:v>
                </c:pt>
                <c:pt idx="1009">
                  <c:v>2.8942902411977229</c:v>
                </c:pt>
                <c:pt idx="1010">
                  <c:v>0.22769439319245066</c:v>
                </c:pt>
                <c:pt idx="1011">
                  <c:v>2.7521766303707409</c:v>
                </c:pt>
                <c:pt idx="1012">
                  <c:v>6.1628418609566324</c:v>
                </c:pt>
                <c:pt idx="1013">
                  <c:v>4.4833411664480991</c:v>
                </c:pt>
                <c:pt idx="1014">
                  <c:v>1.4383876495371624</c:v>
                </c:pt>
                <c:pt idx="1015">
                  <c:v>1.398863025026003</c:v>
                </c:pt>
                <c:pt idx="1016">
                  <c:v>2.8833657900468097</c:v>
                </c:pt>
                <c:pt idx="1017">
                  <c:v>4.5771951123210783</c:v>
                </c:pt>
                <c:pt idx="1018">
                  <c:v>4.4861803341509585</c:v>
                </c:pt>
                <c:pt idx="1019">
                  <c:v>5.2459860323447174</c:v>
                </c:pt>
                <c:pt idx="1020">
                  <c:v>1.2418718982635255</c:v>
                </c:pt>
                <c:pt idx="1021">
                  <c:v>0.88421752006661336</c:v>
                </c:pt>
                <c:pt idx="1022">
                  <c:v>0.95124626744518537</c:v>
                </c:pt>
                <c:pt idx="1023">
                  <c:v>0.52381884045917104</c:v>
                </c:pt>
                <c:pt idx="1024">
                  <c:v>0.2936625095871932</c:v>
                </c:pt>
                <c:pt idx="1025">
                  <c:v>0.90838584157017976</c:v>
                </c:pt>
                <c:pt idx="1026">
                  <c:v>1.1539628825244108</c:v>
                </c:pt>
                <c:pt idx="1027">
                  <c:v>1.8545569681227789</c:v>
                </c:pt>
                <c:pt idx="1028">
                  <c:v>6.1261313132044961</c:v>
                </c:pt>
                <c:pt idx="1029">
                  <c:v>6.3808558281070873</c:v>
                </c:pt>
                <c:pt idx="1030">
                  <c:v>3.0204132533185657</c:v>
                </c:pt>
                <c:pt idx="1031">
                  <c:v>2.3508164350278093</c:v>
                </c:pt>
                <c:pt idx="1032">
                  <c:v>3.3866227970720502</c:v>
                </c:pt>
                <c:pt idx="1033">
                  <c:v>2.8650199361800333</c:v>
                </c:pt>
                <c:pt idx="1034">
                  <c:v>2.38496423391598</c:v>
                </c:pt>
                <c:pt idx="1035">
                  <c:v>3.0696756252359592</c:v>
                </c:pt>
                <c:pt idx="1036">
                  <c:v>2.9840694477165925</c:v>
                </c:pt>
                <c:pt idx="1037">
                  <c:v>3.5911908065763782</c:v>
                </c:pt>
                <c:pt idx="1038">
                  <c:v>3.1944700820622529</c:v>
                </c:pt>
                <c:pt idx="1039">
                  <c:v>3.6053109948575184</c:v>
                </c:pt>
                <c:pt idx="1040">
                  <c:v>4.5686373662447295</c:v>
                </c:pt>
                <c:pt idx="1041">
                  <c:v>9.3181537287164247</c:v>
                </c:pt>
                <c:pt idx="1042">
                  <c:v>6.2450480034290194</c:v>
                </c:pt>
                <c:pt idx="1043">
                  <c:v>5.1240961585363038</c:v>
                </c:pt>
                <c:pt idx="1044">
                  <c:v>6.5189373791704384</c:v>
                </c:pt>
                <c:pt idx="1045">
                  <c:v>0.20821985026896073</c:v>
                </c:pt>
                <c:pt idx="1046">
                  <c:v>8.4174962838915235E-2</c:v>
                </c:pt>
                <c:pt idx="1047">
                  <c:v>10.208759131426632</c:v>
                </c:pt>
                <c:pt idx="1048">
                  <c:v>7.5230639883448021</c:v>
                </c:pt>
                <c:pt idx="1049">
                  <c:v>4.0130465444822221</c:v>
                </c:pt>
                <c:pt idx="1050">
                  <c:v>3.9444377800841721</c:v>
                </c:pt>
                <c:pt idx="1051">
                  <c:v>8.0094591233250867</c:v>
                </c:pt>
                <c:pt idx="1052">
                  <c:v>4.5128747866087906</c:v>
                </c:pt>
                <c:pt idx="1053">
                  <c:v>3.9467542262436837</c:v>
                </c:pt>
                <c:pt idx="1054">
                  <c:v>0.58040131345751433</c:v>
                </c:pt>
                <c:pt idx="1055">
                  <c:v>0.14292931557793054</c:v>
                </c:pt>
                <c:pt idx="1056">
                  <c:v>0.50206015301682783</c:v>
                </c:pt>
                <c:pt idx="1057">
                  <c:v>1.8979838540481069</c:v>
                </c:pt>
                <c:pt idx="1058">
                  <c:v>2.460029292597028</c:v>
                </c:pt>
                <c:pt idx="1059">
                  <c:v>2.8543446475755445</c:v>
                </c:pt>
                <c:pt idx="1060">
                  <c:v>3.1720981838502667</c:v>
                </c:pt>
                <c:pt idx="1061">
                  <c:v>3.4784495726798923</c:v>
                </c:pt>
                <c:pt idx="1062">
                  <c:v>5.3240098920241508</c:v>
                </c:pt>
                <c:pt idx="1063">
                  <c:v>3.1007392633559903</c:v>
                </c:pt>
                <c:pt idx="1064">
                  <c:v>5.1571857987114527</c:v>
                </c:pt>
                <c:pt idx="1065">
                  <c:v>5.0889183249532834</c:v>
                </c:pt>
                <c:pt idx="1066">
                  <c:v>1.7524280621382786</c:v>
                </c:pt>
                <c:pt idx="1067">
                  <c:v>0.21753006867174918</c:v>
                </c:pt>
                <c:pt idx="1068">
                  <c:v>1.3760823271290974</c:v>
                </c:pt>
                <c:pt idx="1069">
                  <c:v>5.1881847965701127</c:v>
                </c:pt>
                <c:pt idx="1070">
                  <c:v>5.1327038549943609</c:v>
                </c:pt>
                <c:pt idx="1071">
                  <c:v>2.6923638465482327</c:v>
                </c:pt>
                <c:pt idx="1072">
                  <c:v>2.7056383142912637</c:v>
                </c:pt>
                <c:pt idx="1073">
                  <c:v>1.2362487067453003</c:v>
                </c:pt>
                <c:pt idx="1074">
                  <c:v>0.10320659103035723</c:v>
                </c:pt>
                <c:pt idx="1075">
                  <c:v>1.107802773176445</c:v>
                </c:pt>
                <c:pt idx="1076">
                  <c:v>1.3017307619379608</c:v>
                </c:pt>
                <c:pt idx="1077">
                  <c:v>1.526449178547864</c:v>
                </c:pt>
                <c:pt idx="1078">
                  <c:v>1.4404603534762828</c:v>
                </c:pt>
                <c:pt idx="1079">
                  <c:v>3.3011514738377628</c:v>
                </c:pt>
                <c:pt idx="1080">
                  <c:v>4.5785501235282027</c:v>
                </c:pt>
                <c:pt idx="1081">
                  <c:v>2.2081028677566792</c:v>
                </c:pt>
                <c:pt idx="1082">
                  <c:v>5.6368459066661671</c:v>
                </c:pt>
                <c:pt idx="1083">
                  <c:v>2.755054983892478</c:v>
                </c:pt>
                <c:pt idx="1084">
                  <c:v>2.9464342099213354</c:v>
                </c:pt>
                <c:pt idx="1085">
                  <c:v>4.2914673420600593</c:v>
                </c:pt>
                <c:pt idx="1086">
                  <c:v>5.2130884121038434</c:v>
                </c:pt>
                <c:pt idx="1087">
                  <c:v>0.57704698391944476</c:v>
                </c:pt>
                <c:pt idx="1088">
                  <c:v>0.39220860679961334</c:v>
                </c:pt>
                <c:pt idx="1089">
                  <c:v>0.5330541195112346</c:v>
                </c:pt>
                <c:pt idx="1090">
                  <c:v>0.30235082315130057</c:v>
                </c:pt>
                <c:pt idx="1091">
                  <c:v>0.9939844042810364</c:v>
                </c:pt>
                <c:pt idx="1092">
                  <c:v>2.4903992463209761</c:v>
                </c:pt>
                <c:pt idx="1093">
                  <c:v>2.5786114202001045</c:v>
                </c:pt>
                <c:pt idx="1094">
                  <c:v>2.7320097084984809</c:v>
                </c:pt>
                <c:pt idx="1095">
                  <c:v>2.2607712081489808</c:v>
                </c:pt>
                <c:pt idx="1096">
                  <c:v>2.7100271765611978</c:v>
                </c:pt>
                <c:pt idx="1097">
                  <c:v>0.14884499760319159</c:v>
                </c:pt>
                <c:pt idx="1098">
                  <c:v>2.948584214399034</c:v>
                </c:pt>
                <c:pt idx="1099">
                  <c:v>5.140800334929736</c:v>
                </c:pt>
                <c:pt idx="1100">
                  <c:v>8.4206790201219519</c:v>
                </c:pt>
                <c:pt idx="1101">
                  <c:v>0.98939165245610639</c:v>
                </c:pt>
                <c:pt idx="1102">
                  <c:v>2.4250155970739797</c:v>
                </c:pt>
                <c:pt idx="1103">
                  <c:v>0.19797867418355963</c:v>
                </c:pt>
                <c:pt idx="1104">
                  <c:v>2.7266723301563616</c:v>
                </c:pt>
                <c:pt idx="1105">
                  <c:v>2.5261180011843862</c:v>
                </c:pt>
                <c:pt idx="1106">
                  <c:v>3.4399125963232109</c:v>
                </c:pt>
                <c:pt idx="1107">
                  <c:v>4.2271783345454423</c:v>
                </c:pt>
                <c:pt idx="1108">
                  <c:v>3.6226997906223914</c:v>
                </c:pt>
                <c:pt idx="1109">
                  <c:v>3.7036768335096895</c:v>
                </c:pt>
                <c:pt idx="1110">
                  <c:v>3.9753841906135676</c:v>
                </c:pt>
                <c:pt idx="1111">
                  <c:v>3.2608065430554234</c:v>
                </c:pt>
                <c:pt idx="1112">
                  <c:v>1.8767562321213518</c:v>
                </c:pt>
                <c:pt idx="1113">
                  <c:v>1.9466963852969457</c:v>
                </c:pt>
                <c:pt idx="1114">
                  <c:v>0.35319817208846871</c:v>
                </c:pt>
                <c:pt idx="1115">
                  <c:v>0.30026359906150901</c:v>
                </c:pt>
                <c:pt idx="1116">
                  <c:v>2.2379064691358508</c:v>
                </c:pt>
                <c:pt idx="1117">
                  <c:v>0.4034482180913983</c:v>
                </c:pt>
                <c:pt idx="1118">
                  <c:v>1.5810336045155964</c:v>
                </c:pt>
                <c:pt idx="1119">
                  <c:v>3.7924751203017877</c:v>
                </c:pt>
                <c:pt idx="1120">
                  <c:v>3.7659843301703404</c:v>
                </c:pt>
                <c:pt idx="1121">
                  <c:v>1.2423998820049746</c:v>
                </c:pt>
                <c:pt idx="1122">
                  <c:v>0.3123923388266121</c:v>
                </c:pt>
                <c:pt idx="1123">
                  <c:v>0.8915262248133331</c:v>
                </c:pt>
                <c:pt idx="1124">
                  <c:v>0.18285570907892179</c:v>
                </c:pt>
                <c:pt idx="1125">
                  <c:v>1.9302620810262852</c:v>
                </c:pt>
                <c:pt idx="1126">
                  <c:v>2.6325611893089444</c:v>
                </c:pt>
                <c:pt idx="1127">
                  <c:v>1.6460631080967687</c:v>
                </c:pt>
                <c:pt idx="1128">
                  <c:v>9.3981147434988088E-2</c:v>
                </c:pt>
                <c:pt idx="1129">
                  <c:v>0.48921775622375208</c:v>
                </c:pt>
                <c:pt idx="1130">
                  <c:v>1.343857264410417</c:v>
                </c:pt>
                <c:pt idx="1131">
                  <c:v>3.8822227908663081</c:v>
                </c:pt>
                <c:pt idx="1132">
                  <c:v>4.0857458817135921</c:v>
                </c:pt>
                <c:pt idx="1133">
                  <c:v>4.4201517883952874</c:v>
                </c:pt>
                <c:pt idx="1134">
                  <c:v>2.6192309732487047</c:v>
                </c:pt>
                <c:pt idx="1135">
                  <c:v>0.52920865092073655</c:v>
                </c:pt>
                <c:pt idx="1136">
                  <c:v>4.525633242562435</c:v>
                </c:pt>
                <c:pt idx="1137">
                  <c:v>4.6946047591977731</c:v>
                </c:pt>
                <c:pt idx="1138">
                  <c:v>0.16280608834949817</c:v>
                </c:pt>
                <c:pt idx="1139">
                  <c:v>0.64284555938547783</c:v>
                </c:pt>
                <c:pt idx="1140">
                  <c:v>0.50462140159515911</c:v>
                </c:pt>
                <c:pt idx="1141">
                  <c:v>1.5699341840399939</c:v>
                </c:pt>
                <c:pt idx="1142">
                  <c:v>0.23099011741487629</c:v>
                </c:pt>
                <c:pt idx="1143">
                  <c:v>0.43346063090530151</c:v>
                </c:pt>
                <c:pt idx="1144">
                  <c:v>0.64629050207986438</c:v>
                </c:pt>
                <c:pt idx="1145">
                  <c:v>4.0178864161248384</c:v>
                </c:pt>
                <c:pt idx="1146">
                  <c:v>6.2040428072318718</c:v>
                </c:pt>
                <c:pt idx="1147">
                  <c:v>2.4309791334158035</c:v>
                </c:pt>
                <c:pt idx="1148">
                  <c:v>3.0492376521538063</c:v>
                </c:pt>
                <c:pt idx="1149">
                  <c:v>2.699090953311952</c:v>
                </c:pt>
                <c:pt idx="1150">
                  <c:v>4.7262548085996059</c:v>
                </c:pt>
                <c:pt idx="1151">
                  <c:v>8.407928599101524</c:v>
                </c:pt>
                <c:pt idx="1152">
                  <c:v>8.277118561903535</c:v>
                </c:pt>
                <c:pt idx="1153">
                  <c:v>8.6393680821925045</c:v>
                </c:pt>
                <c:pt idx="1154">
                  <c:v>8.1821980420918408</c:v>
                </c:pt>
                <c:pt idx="1155">
                  <c:v>7.0901661646535104</c:v>
                </c:pt>
                <c:pt idx="1156">
                  <c:v>4.2119006055791033</c:v>
                </c:pt>
                <c:pt idx="1157">
                  <c:v>2.8971214041771418</c:v>
                </c:pt>
                <c:pt idx="1158">
                  <c:v>2.9404335524627641</c:v>
                </c:pt>
                <c:pt idx="1159">
                  <c:v>3.7173692274222958</c:v>
                </c:pt>
                <c:pt idx="1160">
                  <c:v>2.5105996730853803</c:v>
                </c:pt>
                <c:pt idx="1161">
                  <c:v>2.2926472836438734</c:v>
                </c:pt>
                <c:pt idx="1162">
                  <c:v>0.64796544270575396</c:v>
                </c:pt>
                <c:pt idx="1163">
                  <c:v>0.2631230389420125</c:v>
                </c:pt>
                <c:pt idx="1164">
                  <c:v>1.1356786711348832</c:v>
                </c:pt>
                <c:pt idx="1165">
                  <c:v>2.6946315252521345</c:v>
                </c:pt>
                <c:pt idx="1166">
                  <c:v>2.8606410552561101</c:v>
                </c:pt>
                <c:pt idx="1167">
                  <c:v>4.160372060033751</c:v>
                </c:pt>
                <c:pt idx="1168">
                  <c:v>4.8622066423686192</c:v>
                </c:pt>
                <c:pt idx="1169">
                  <c:v>4.3439039613003843</c:v>
                </c:pt>
                <c:pt idx="1170">
                  <c:v>2.9195728796198637</c:v>
                </c:pt>
                <c:pt idx="1171">
                  <c:v>3.7554335421923497</c:v>
                </c:pt>
                <c:pt idx="1172">
                  <c:v>3.7053196847787149</c:v>
                </c:pt>
                <c:pt idx="1173">
                  <c:v>0.62669936862357645</c:v>
                </c:pt>
                <c:pt idx="1174">
                  <c:v>0.86014779165134314</c:v>
                </c:pt>
                <c:pt idx="1175">
                  <c:v>3.3353553954761992</c:v>
                </c:pt>
                <c:pt idx="1176">
                  <c:v>3.7940872648723598</c:v>
                </c:pt>
                <c:pt idx="1177">
                  <c:v>1.9599974352599929</c:v>
                </c:pt>
                <c:pt idx="1178">
                  <c:v>1.2675369073531328</c:v>
                </c:pt>
                <c:pt idx="1179">
                  <c:v>0.88040316401657037</c:v>
                </c:pt>
                <c:pt idx="1180">
                  <c:v>3.2447401897584314</c:v>
                </c:pt>
                <c:pt idx="1181">
                  <c:v>1.6225763992933935</c:v>
                </c:pt>
                <c:pt idx="1182">
                  <c:v>1.4023556337956506</c:v>
                </c:pt>
                <c:pt idx="1183">
                  <c:v>8.2321640904410742E-2</c:v>
                </c:pt>
                <c:pt idx="1184">
                  <c:v>3.4366866680370549</c:v>
                </c:pt>
                <c:pt idx="1185">
                  <c:v>1.3693379086334971</c:v>
                </c:pt>
                <c:pt idx="1186">
                  <c:v>1.8306609117103108</c:v>
                </c:pt>
                <c:pt idx="1187">
                  <c:v>2.2600439612583614</c:v>
                </c:pt>
                <c:pt idx="1188">
                  <c:v>1.4998321438965831</c:v>
                </c:pt>
                <c:pt idx="1189">
                  <c:v>7.0099261807340554</c:v>
                </c:pt>
                <c:pt idx="1190">
                  <c:v>4.1717696037849237</c:v>
                </c:pt>
                <c:pt idx="1191">
                  <c:v>3.1184005173158766</c:v>
                </c:pt>
                <c:pt idx="1192">
                  <c:v>4.3837631181881989</c:v>
                </c:pt>
                <c:pt idx="1193">
                  <c:v>4.713949161299297</c:v>
                </c:pt>
                <c:pt idx="1194">
                  <c:v>1.4743422027090674</c:v>
                </c:pt>
                <c:pt idx="1195">
                  <c:v>2.2635959267845465</c:v>
                </c:pt>
                <c:pt idx="1196">
                  <c:v>3.7651320391241825</c:v>
                </c:pt>
                <c:pt idx="1197">
                  <c:v>2.1237632612387642</c:v>
                </c:pt>
                <c:pt idx="1198">
                  <c:v>3.3524512520198186</c:v>
                </c:pt>
                <c:pt idx="1199">
                  <c:v>2.6476340061130941</c:v>
                </c:pt>
                <c:pt idx="1200">
                  <c:v>2.5111286887977258</c:v>
                </c:pt>
                <c:pt idx="1201">
                  <c:v>8.0659203632067147</c:v>
                </c:pt>
                <c:pt idx="1202">
                  <c:v>0.87777249783584921</c:v>
                </c:pt>
                <c:pt idx="1203">
                  <c:v>1.0126586043770658</c:v>
                </c:pt>
                <c:pt idx="1204">
                  <c:v>1.1313756264121366</c:v>
                </c:pt>
                <c:pt idx="1205">
                  <c:v>3.1321649504575362</c:v>
                </c:pt>
                <c:pt idx="1206">
                  <c:v>3.5937444191913528</c:v>
                </c:pt>
                <c:pt idx="1207">
                  <c:v>0.37140958416648573</c:v>
                </c:pt>
                <c:pt idx="1208">
                  <c:v>1.2587996810348159</c:v>
                </c:pt>
                <c:pt idx="1209">
                  <c:v>12.802364829291037</c:v>
                </c:pt>
                <c:pt idx="1210">
                  <c:v>14.406196223872939</c:v>
                </c:pt>
                <c:pt idx="1211">
                  <c:v>9.9574294240856034</c:v>
                </c:pt>
                <c:pt idx="1212">
                  <c:v>15.105366812551893</c:v>
                </c:pt>
                <c:pt idx="1213">
                  <c:v>13.576617499757049</c:v>
                </c:pt>
                <c:pt idx="1214">
                  <c:v>15.359774307126827</c:v>
                </c:pt>
                <c:pt idx="1215">
                  <c:v>18.209466463453282</c:v>
                </c:pt>
                <c:pt idx="1216">
                  <c:v>18.777763448964379</c:v>
                </c:pt>
                <c:pt idx="1217">
                  <c:v>20.799235079645314</c:v>
                </c:pt>
                <c:pt idx="1218">
                  <c:v>19.162362178293733</c:v>
                </c:pt>
                <c:pt idx="1219">
                  <c:v>19.62393385458472</c:v>
                </c:pt>
                <c:pt idx="1220">
                  <c:v>19.741073149124077</c:v>
                </c:pt>
                <c:pt idx="1221">
                  <c:v>18.270054339922353</c:v>
                </c:pt>
                <c:pt idx="1222">
                  <c:v>8.3979311980951934</c:v>
                </c:pt>
                <c:pt idx="1223">
                  <c:v>6.5573009210916098</c:v>
                </c:pt>
                <c:pt idx="1224">
                  <c:v>7.1352233602574415</c:v>
                </c:pt>
                <c:pt idx="1225">
                  <c:v>9.4868399291635797</c:v>
                </c:pt>
                <c:pt idx="1226">
                  <c:v>12.476839421583918</c:v>
                </c:pt>
                <c:pt idx="1227">
                  <c:v>9.5027114447284475</c:v>
                </c:pt>
                <c:pt idx="1228">
                  <c:v>7.9974595699650308</c:v>
                </c:pt>
                <c:pt idx="1229">
                  <c:v>7.7787032715978057</c:v>
                </c:pt>
                <c:pt idx="1230">
                  <c:v>7.5025974795485126</c:v>
                </c:pt>
                <c:pt idx="1231">
                  <c:v>0.35958642471496205</c:v>
                </c:pt>
                <c:pt idx="1232">
                  <c:v>0.72529847733403585</c:v>
                </c:pt>
                <c:pt idx="1233">
                  <c:v>0.35980565032559753</c:v>
                </c:pt>
                <c:pt idx="1234">
                  <c:v>1.9989250497292232</c:v>
                </c:pt>
                <c:pt idx="1235">
                  <c:v>2.8067782279858875</c:v>
                </c:pt>
                <c:pt idx="1236">
                  <c:v>1.9738931145293463</c:v>
                </c:pt>
                <c:pt idx="1237">
                  <c:v>0.95389187149703503</c:v>
                </c:pt>
                <c:pt idx="1238">
                  <c:v>0.11248527834186461</c:v>
                </c:pt>
                <c:pt idx="1239">
                  <c:v>0.44728872553105248</c:v>
                </c:pt>
                <c:pt idx="1240">
                  <c:v>2.8198230529292232</c:v>
                </c:pt>
                <c:pt idx="1241">
                  <c:v>4.450083163979798</c:v>
                </c:pt>
                <c:pt idx="1242">
                  <c:v>5.0390072098407472</c:v>
                </c:pt>
                <c:pt idx="1243">
                  <c:v>8.6236473608400956</c:v>
                </c:pt>
                <c:pt idx="1244">
                  <c:v>7.718432212510379</c:v>
                </c:pt>
                <c:pt idx="1245">
                  <c:v>6.7681615295909978</c:v>
                </c:pt>
                <c:pt idx="1246">
                  <c:v>4.6391936688919486</c:v>
                </c:pt>
                <c:pt idx="1247">
                  <c:v>5.8408067881232455</c:v>
                </c:pt>
                <c:pt idx="1248">
                  <c:v>4.8426892155089263</c:v>
                </c:pt>
                <c:pt idx="1249">
                  <c:v>2.7896757477142273</c:v>
                </c:pt>
                <c:pt idx="1250">
                  <c:v>0.20790218334605015</c:v>
                </c:pt>
                <c:pt idx="1251">
                  <c:v>1.4888242253355202</c:v>
                </c:pt>
                <c:pt idx="1252">
                  <c:v>0.81436621505281437</c:v>
                </c:pt>
                <c:pt idx="1253">
                  <c:v>0.85335672026076281</c:v>
                </c:pt>
                <c:pt idx="1254">
                  <c:v>0.2781185522976557</c:v>
                </c:pt>
                <c:pt idx="1255">
                  <c:v>0.67581437269609523</c:v>
                </c:pt>
                <c:pt idx="1256">
                  <c:v>0.77475283783860505</c:v>
                </c:pt>
                <c:pt idx="1257">
                  <c:v>0.33369085241292851</c:v>
                </c:pt>
                <c:pt idx="1258">
                  <c:v>4.345419271352057</c:v>
                </c:pt>
                <c:pt idx="1259">
                  <c:v>5.6754890525994597</c:v>
                </c:pt>
                <c:pt idx="1260">
                  <c:v>1.9866050405953501</c:v>
                </c:pt>
                <c:pt idx="1261">
                  <c:v>0.78068027506651561</c:v>
                </c:pt>
                <c:pt idx="1262">
                  <c:v>7.8688729968234838E-3</c:v>
                </c:pt>
                <c:pt idx="1263">
                  <c:v>3.0143971712473103</c:v>
                </c:pt>
                <c:pt idx="1264">
                  <c:v>1.2820889716081183</c:v>
                </c:pt>
                <c:pt idx="1265">
                  <c:v>2.19218721425068</c:v>
                </c:pt>
                <c:pt idx="1266">
                  <c:v>0.70446214334560864</c:v>
                </c:pt>
                <c:pt idx="1267">
                  <c:v>2.4860164561023339</c:v>
                </c:pt>
                <c:pt idx="1268">
                  <c:v>2.7703314501295608</c:v>
                </c:pt>
                <c:pt idx="1269">
                  <c:v>3.0472396342834145</c:v>
                </c:pt>
                <c:pt idx="1270">
                  <c:v>1.0742109755356068</c:v>
                </c:pt>
                <c:pt idx="1271">
                  <c:v>0.9587158445337991</c:v>
                </c:pt>
                <c:pt idx="1272">
                  <c:v>1.1450367445431766</c:v>
                </c:pt>
                <c:pt idx="1273">
                  <c:v>4.6025615083885896</c:v>
                </c:pt>
                <c:pt idx="1274">
                  <c:v>5.0145843626378337</c:v>
                </c:pt>
                <c:pt idx="1275">
                  <c:v>5.1259794866755328</c:v>
                </c:pt>
                <c:pt idx="1276">
                  <c:v>5.3675204470605422</c:v>
                </c:pt>
                <c:pt idx="1277">
                  <c:v>4.4443966000894761</c:v>
                </c:pt>
                <c:pt idx="1278">
                  <c:v>2.8148264075625775</c:v>
                </c:pt>
                <c:pt idx="1279">
                  <c:v>1.1816030164586664</c:v>
                </c:pt>
                <c:pt idx="1280">
                  <c:v>2.2523647248690395</c:v>
                </c:pt>
                <c:pt idx="1281">
                  <c:v>5.0007463492693205</c:v>
                </c:pt>
                <c:pt idx="1282">
                  <c:v>1.8982443193099243</c:v>
                </c:pt>
                <c:pt idx="1283">
                  <c:v>3.864487936727528</c:v>
                </c:pt>
                <c:pt idx="1284">
                  <c:v>1.8852969738436514</c:v>
                </c:pt>
                <c:pt idx="1285">
                  <c:v>1.1567855893254091</c:v>
                </c:pt>
                <c:pt idx="1286">
                  <c:v>0.24786734303779667</c:v>
                </c:pt>
                <c:pt idx="1287">
                  <c:v>0.37328951134350064</c:v>
                </c:pt>
                <c:pt idx="1288">
                  <c:v>0.62043025594539358</c:v>
                </c:pt>
                <c:pt idx="1289">
                  <c:v>1.4795544571311439</c:v>
                </c:pt>
                <c:pt idx="1290">
                  <c:v>1.1487538675223732</c:v>
                </c:pt>
                <c:pt idx="1291">
                  <c:v>7.6561835068259825</c:v>
                </c:pt>
                <c:pt idx="1292">
                  <c:v>7.7015914282997073</c:v>
                </c:pt>
                <c:pt idx="1293">
                  <c:v>8.5057106024951281</c:v>
                </c:pt>
                <c:pt idx="1294">
                  <c:v>9.6661337888549497</c:v>
                </c:pt>
                <c:pt idx="1295">
                  <c:v>15.667435317790478</c:v>
                </c:pt>
                <c:pt idx="1296">
                  <c:v>15.317591210891351</c:v>
                </c:pt>
                <c:pt idx="1297">
                  <c:v>18.30600955178852</c:v>
                </c:pt>
                <c:pt idx="1298">
                  <c:v>17.499785624079777</c:v>
                </c:pt>
                <c:pt idx="1299">
                  <c:v>16.061409421129156</c:v>
                </c:pt>
                <c:pt idx="1300">
                  <c:v>15.353321137687999</c:v>
                </c:pt>
                <c:pt idx="1301">
                  <c:v>14.491941974544261</c:v>
                </c:pt>
                <c:pt idx="1302">
                  <c:v>14.615216762666023</c:v>
                </c:pt>
                <c:pt idx="1303">
                  <c:v>14.746608883956469</c:v>
                </c:pt>
                <c:pt idx="1304">
                  <c:v>15.660245890769602</c:v>
                </c:pt>
                <c:pt idx="1305">
                  <c:v>15.014454928689247</c:v>
                </c:pt>
                <c:pt idx="1306">
                  <c:v>18.421778054489096</c:v>
                </c:pt>
                <c:pt idx="1307">
                  <c:v>18.022653373066987</c:v>
                </c:pt>
                <c:pt idx="1308">
                  <c:v>14.248690693777007</c:v>
                </c:pt>
                <c:pt idx="1309">
                  <c:v>14.491342017178795</c:v>
                </c:pt>
                <c:pt idx="1310">
                  <c:v>9.7953193317212026</c:v>
                </c:pt>
                <c:pt idx="1311">
                  <c:v>8.7036751296432158</c:v>
                </c:pt>
                <c:pt idx="1312">
                  <c:v>9.5777106988452942</c:v>
                </c:pt>
                <c:pt idx="1313">
                  <c:v>8.6319751041928612</c:v>
                </c:pt>
                <c:pt idx="1314">
                  <c:v>8.5214038117251221</c:v>
                </c:pt>
                <c:pt idx="1315">
                  <c:v>7.1577876097517219</c:v>
                </c:pt>
                <c:pt idx="1316">
                  <c:v>7.5684678250991055</c:v>
                </c:pt>
                <c:pt idx="1317">
                  <c:v>3.818980764400294</c:v>
                </c:pt>
                <c:pt idx="1318">
                  <c:v>4.2626119190858844</c:v>
                </c:pt>
                <c:pt idx="1319">
                  <c:v>4.6853807510615297E-2</c:v>
                </c:pt>
                <c:pt idx="1320">
                  <c:v>0.83375099865861557</c:v>
                </c:pt>
                <c:pt idx="1321">
                  <c:v>4.9874448770351592</c:v>
                </c:pt>
                <c:pt idx="1322">
                  <c:v>5.3865372655091051</c:v>
                </c:pt>
                <c:pt idx="1323">
                  <c:v>7.4106617636471128</c:v>
                </c:pt>
                <c:pt idx="1324">
                  <c:v>6.595895883643152</c:v>
                </c:pt>
                <c:pt idx="1325">
                  <c:v>8.2351396393928553</c:v>
                </c:pt>
                <c:pt idx="1326">
                  <c:v>9.7703595278258035</c:v>
                </c:pt>
                <c:pt idx="1327">
                  <c:v>10.959104931271668</c:v>
                </c:pt>
                <c:pt idx="1328">
                  <c:v>11.290511424987017</c:v>
                </c:pt>
                <c:pt idx="1329">
                  <c:v>11.703286173744345</c:v>
                </c:pt>
                <c:pt idx="1330">
                  <c:v>11.152551823561225</c:v>
                </c:pt>
                <c:pt idx="1331">
                  <c:v>10.560016605098554</c:v>
                </c:pt>
                <c:pt idx="1332">
                  <c:v>10.855458458349858</c:v>
                </c:pt>
                <c:pt idx="1333">
                  <c:v>3.0603188777895411</c:v>
                </c:pt>
                <c:pt idx="1334">
                  <c:v>0.19783987903656453</c:v>
                </c:pt>
                <c:pt idx="1335">
                  <c:v>0.56372228163081672</c:v>
                </c:pt>
                <c:pt idx="1336">
                  <c:v>0.14816856924153399</c:v>
                </c:pt>
                <c:pt idx="1337">
                  <c:v>1.317957589973048</c:v>
                </c:pt>
                <c:pt idx="1338">
                  <c:v>3.4912312040341931</c:v>
                </c:pt>
                <c:pt idx="1339">
                  <c:v>6.0527056002024437</c:v>
                </c:pt>
                <c:pt idx="1340">
                  <c:v>4.2231680138479533</c:v>
                </c:pt>
                <c:pt idx="1341">
                  <c:v>4.9791042459155506</c:v>
                </c:pt>
                <c:pt idx="1342">
                  <c:v>4.606654366636576</c:v>
                </c:pt>
                <c:pt idx="1343">
                  <c:v>5.8390371387577034</c:v>
                </c:pt>
                <c:pt idx="1344">
                  <c:v>5.5075926929675916</c:v>
                </c:pt>
                <c:pt idx="1345">
                  <c:v>6.8174080510443673</c:v>
                </c:pt>
                <c:pt idx="1346">
                  <c:v>4.1116657845063855</c:v>
                </c:pt>
                <c:pt idx="1347">
                  <c:v>5.2168987833774736</c:v>
                </c:pt>
                <c:pt idx="1348">
                  <c:v>4.7505314019049365</c:v>
                </c:pt>
                <c:pt idx="1349">
                  <c:v>2.6330610511949999</c:v>
                </c:pt>
                <c:pt idx="1350">
                  <c:v>2.3008374829601053</c:v>
                </c:pt>
                <c:pt idx="1351">
                  <c:v>2.576751374630021</c:v>
                </c:pt>
                <c:pt idx="1352">
                  <c:v>3.2254369928300548</c:v>
                </c:pt>
                <c:pt idx="1353">
                  <c:v>2.4463858366948443</c:v>
                </c:pt>
                <c:pt idx="1354">
                  <c:v>2.38763031122744</c:v>
                </c:pt>
                <c:pt idx="1355">
                  <c:v>2.732024944477871</c:v>
                </c:pt>
                <c:pt idx="1356">
                  <c:v>4.3121201491344436</c:v>
                </c:pt>
                <c:pt idx="1357">
                  <c:v>1.5099418674726621</c:v>
                </c:pt>
                <c:pt idx="1358">
                  <c:v>0.86925827663571908</c:v>
                </c:pt>
                <c:pt idx="1359">
                  <c:v>0.39438988010806497</c:v>
                </c:pt>
                <c:pt idx="1360">
                  <c:v>1.079838503107112</c:v>
                </c:pt>
                <c:pt idx="1361">
                  <c:v>2.2358773570413177</c:v>
                </c:pt>
                <c:pt idx="1362">
                  <c:v>5.5963374508592096</c:v>
                </c:pt>
                <c:pt idx="1363">
                  <c:v>1.2699847890016827</c:v>
                </c:pt>
                <c:pt idx="1364">
                  <c:v>0.5153803769494516</c:v>
                </c:pt>
                <c:pt idx="1365">
                  <c:v>2.047098621862915</c:v>
                </c:pt>
                <c:pt idx="1366">
                  <c:v>6.1417000773776635</c:v>
                </c:pt>
                <c:pt idx="1367">
                  <c:v>3.5066943526721843</c:v>
                </c:pt>
                <c:pt idx="1368">
                  <c:v>4.9247503983351635</c:v>
                </c:pt>
                <c:pt idx="1369">
                  <c:v>5.2532159129659703</c:v>
                </c:pt>
                <c:pt idx="1370">
                  <c:v>0.44842325521449311</c:v>
                </c:pt>
                <c:pt idx="1371">
                  <c:v>1.1964665864725248</c:v>
                </c:pt>
                <c:pt idx="1372">
                  <c:v>0.13800725294686345</c:v>
                </c:pt>
                <c:pt idx="1373">
                  <c:v>0.67638389541980359</c:v>
                </c:pt>
                <c:pt idx="1374">
                  <c:v>0.41114058849598223</c:v>
                </c:pt>
                <c:pt idx="1375">
                  <c:v>0.5143469427994205</c:v>
                </c:pt>
                <c:pt idx="1376">
                  <c:v>0.8622846237531121</c:v>
                </c:pt>
                <c:pt idx="1377">
                  <c:v>2.7065419750506408</c:v>
                </c:pt>
                <c:pt idx="1378">
                  <c:v>4.8936302628426347</c:v>
                </c:pt>
                <c:pt idx="1379">
                  <c:v>4.8656226319194502</c:v>
                </c:pt>
                <c:pt idx="1380">
                  <c:v>4.2264815912035374</c:v>
                </c:pt>
                <c:pt idx="1381">
                  <c:v>3.7230383358387371</c:v>
                </c:pt>
                <c:pt idx="1382">
                  <c:v>4.947054613556702</c:v>
                </c:pt>
                <c:pt idx="1383">
                  <c:v>5.4373307389114416</c:v>
                </c:pt>
                <c:pt idx="1384">
                  <c:v>6.7336378298696218</c:v>
                </c:pt>
                <c:pt idx="1385">
                  <c:v>2.3457885555890243</c:v>
                </c:pt>
                <c:pt idx="1386">
                  <c:v>3.9934755818712802</c:v>
                </c:pt>
                <c:pt idx="1387">
                  <c:v>3.6050434664171007</c:v>
                </c:pt>
                <c:pt idx="1388">
                  <c:v>3.2080773011189194</c:v>
                </c:pt>
                <c:pt idx="1389">
                  <c:v>2.9575310072686989</c:v>
                </c:pt>
                <c:pt idx="1390">
                  <c:v>3.4946643061680334</c:v>
                </c:pt>
                <c:pt idx="1391">
                  <c:v>2.785734325201247</c:v>
                </c:pt>
                <c:pt idx="1392">
                  <c:v>0.94100764813583737</c:v>
                </c:pt>
                <c:pt idx="1393">
                  <c:v>3.8673938843121505</c:v>
                </c:pt>
                <c:pt idx="1394">
                  <c:v>2.251988076824091</c:v>
                </c:pt>
                <c:pt idx="1395">
                  <c:v>1.2721269771823245</c:v>
                </c:pt>
                <c:pt idx="1396">
                  <c:v>1.0922127636749792</c:v>
                </c:pt>
                <c:pt idx="1397">
                  <c:v>0.89186545954999019</c:v>
                </c:pt>
                <c:pt idx="1398">
                  <c:v>7.8308793891210371E-2</c:v>
                </c:pt>
                <c:pt idx="1399">
                  <c:v>8.4104286284855334E-2</c:v>
                </c:pt>
                <c:pt idx="1400">
                  <c:v>0.95798288988316926</c:v>
                </c:pt>
                <c:pt idx="1401">
                  <c:v>0.91382763797264488</c:v>
                </c:pt>
                <c:pt idx="1402">
                  <c:v>0.97618030807780087</c:v>
                </c:pt>
                <c:pt idx="1403">
                  <c:v>1.5252582164353043</c:v>
                </c:pt>
                <c:pt idx="1404">
                  <c:v>1.2408132690939055</c:v>
                </c:pt>
                <c:pt idx="1405">
                  <c:v>2.3254952732445417</c:v>
                </c:pt>
                <c:pt idx="1406">
                  <c:v>4.0481787334797446</c:v>
                </c:pt>
                <c:pt idx="1407">
                  <c:v>2.1356233524234085</c:v>
                </c:pt>
                <c:pt idx="1408">
                  <c:v>0.22368723599720397</c:v>
                </c:pt>
                <c:pt idx="1409">
                  <c:v>1.6704563225175662E-2</c:v>
                </c:pt>
                <c:pt idx="1410">
                  <c:v>1.0267950552474758</c:v>
                </c:pt>
                <c:pt idx="1411">
                  <c:v>0.8467420741976639</c:v>
                </c:pt>
                <c:pt idx="1412">
                  <c:v>0.65049024574682335</c:v>
                </c:pt>
                <c:pt idx="1413">
                  <c:v>0.62979791298175769</c:v>
                </c:pt>
                <c:pt idx="1414">
                  <c:v>0.10912284942378392</c:v>
                </c:pt>
                <c:pt idx="1415">
                  <c:v>0.44086014521599282</c:v>
                </c:pt>
                <c:pt idx="1416">
                  <c:v>1.8844246279904837</c:v>
                </c:pt>
                <c:pt idx="1417">
                  <c:v>2.0775785999744585</c:v>
                </c:pt>
                <c:pt idx="1418">
                  <c:v>6.4463489937629674</c:v>
                </c:pt>
                <c:pt idx="1419">
                  <c:v>4.4976944289155654</c:v>
                </c:pt>
                <c:pt idx="1420">
                  <c:v>4.7447411182806718</c:v>
                </c:pt>
                <c:pt idx="1421">
                  <c:v>7.9725299567417096</c:v>
                </c:pt>
                <c:pt idx="1422">
                  <c:v>6.9816764026159035</c:v>
                </c:pt>
                <c:pt idx="1423">
                  <c:v>7.2934501392796847</c:v>
                </c:pt>
                <c:pt idx="1424">
                  <c:v>4.3691574753383975</c:v>
                </c:pt>
                <c:pt idx="1425">
                  <c:v>6.3026003366558143</c:v>
                </c:pt>
                <c:pt idx="1426">
                  <c:v>5.4845444485372354</c:v>
                </c:pt>
                <c:pt idx="1427">
                  <c:v>1.4323607925748547</c:v>
                </c:pt>
                <c:pt idx="1428">
                  <c:v>0.83492736016614799</c:v>
                </c:pt>
                <c:pt idx="1429">
                  <c:v>1.7477359557028649</c:v>
                </c:pt>
                <c:pt idx="1430">
                  <c:v>0.97390860526047618</c:v>
                </c:pt>
                <c:pt idx="1431">
                  <c:v>4.5317202619426098</c:v>
                </c:pt>
                <c:pt idx="1432">
                  <c:v>4.4260297370424269</c:v>
                </c:pt>
                <c:pt idx="1433">
                  <c:v>7.6605776189358039</c:v>
                </c:pt>
                <c:pt idx="1434">
                  <c:v>5.6485080502279743</c:v>
                </c:pt>
                <c:pt idx="1435">
                  <c:v>7.0529396569249911</c:v>
                </c:pt>
                <c:pt idx="1436">
                  <c:v>7.6136487424951156</c:v>
                </c:pt>
                <c:pt idx="1437">
                  <c:v>5.5871442243055753</c:v>
                </c:pt>
                <c:pt idx="1438">
                  <c:v>11.205642335056382</c:v>
                </c:pt>
                <c:pt idx="1439">
                  <c:v>10.262774225094745</c:v>
                </c:pt>
                <c:pt idx="1440">
                  <c:v>9.528233605868536</c:v>
                </c:pt>
                <c:pt idx="1441">
                  <c:v>10.082375453888744</c:v>
                </c:pt>
                <c:pt idx="1442">
                  <c:v>11.390835358339245</c:v>
                </c:pt>
                <c:pt idx="1443">
                  <c:v>16.217598813224413</c:v>
                </c:pt>
                <c:pt idx="1444">
                  <c:v>21.283187658261795</c:v>
                </c:pt>
                <c:pt idx="1445">
                  <c:v>21.197558741289413</c:v>
                </c:pt>
                <c:pt idx="1446">
                  <c:v>20.904933577490738</c:v>
                </c:pt>
                <c:pt idx="1447">
                  <c:v>20.572343066245594</c:v>
                </c:pt>
                <c:pt idx="1448">
                  <c:v>18.303185990579095</c:v>
                </c:pt>
                <c:pt idx="1449">
                  <c:v>13.345475940840515</c:v>
                </c:pt>
                <c:pt idx="1450">
                  <c:v>12.875008262879874</c:v>
                </c:pt>
                <c:pt idx="1451">
                  <c:v>14.940868633058926</c:v>
                </c:pt>
                <c:pt idx="1452">
                  <c:v>16.381478222045644</c:v>
                </c:pt>
                <c:pt idx="1453">
                  <c:v>14.974551126829283</c:v>
                </c:pt>
                <c:pt idx="1454">
                  <c:v>17.070064544684556</c:v>
                </c:pt>
                <c:pt idx="1455">
                  <c:v>19.883407326108681</c:v>
                </c:pt>
                <c:pt idx="1456">
                  <c:v>17.716991000618236</c:v>
                </c:pt>
                <c:pt idx="1457">
                  <c:v>13.876235667813489</c:v>
                </c:pt>
                <c:pt idx="1458">
                  <c:v>11.364449413181774</c:v>
                </c:pt>
                <c:pt idx="1459">
                  <c:v>13.927806944923759</c:v>
                </c:pt>
                <c:pt idx="1460">
                  <c:v>14.391269815368105</c:v>
                </c:pt>
                <c:pt idx="1461">
                  <c:v>13.491113487396888</c:v>
                </c:pt>
                <c:pt idx="1462">
                  <c:v>13.176644964798925</c:v>
                </c:pt>
                <c:pt idx="1463">
                  <c:v>9.1981655050485642</c:v>
                </c:pt>
                <c:pt idx="1464">
                  <c:v>10.360910198845431</c:v>
                </c:pt>
                <c:pt idx="1465">
                  <c:v>9.6506218646318302</c:v>
                </c:pt>
                <c:pt idx="1466">
                  <c:v>9.67276635531789</c:v>
                </c:pt>
                <c:pt idx="1467">
                  <c:v>12.200681909336254</c:v>
                </c:pt>
                <c:pt idx="1468">
                  <c:v>11.824609382425933</c:v>
                </c:pt>
                <c:pt idx="1469">
                  <c:v>12.260948999030461</c:v>
                </c:pt>
                <c:pt idx="1470">
                  <c:v>8.0043192600701332</c:v>
                </c:pt>
                <c:pt idx="1471">
                  <c:v>6.1788379886379516</c:v>
                </c:pt>
                <c:pt idx="1472">
                  <c:v>7.8798413559948131</c:v>
                </c:pt>
                <c:pt idx="1473">
                  <c:v>8.4850799255550555</c:v>
                </c:pt>
                <c:pt idx="1474">
                  <c:v>8.5693906634619452</c:v>
                </c:pt>
                <c:pt idx="1475">
                  <c:v>6.838398986113134</c:v>
                </c:pt>
                <c:pt idx="1476">
                  <c:v>7.0309425522941638</c:v>
                </c:pt>
                <c:pt idx="1477">
                  <c:v>6.5465937053336347</c:v>
                </c:pt>
                <c:pt idx="1478">
                  <c:v>12.383332411087849</c:v>
                </c:pt>
                <c:pt idx="1479">
                  <c:v>11.289383543198255</c:v>
                </c:pt>
                <c:pt idx="1480">
                  <c:v>11.800507407440818</c:v>
                </c:pt>
                <c:pt idx="1481">
                  <c:v>10.941775301400412</c:v>
                </c:pt>
                <c:pt idx="1482">
                  <c:v>9.1344954910005072</c:v>
                </c:pt>
                <c:pt idx="1483">
                  <c:v>6.8843464878200393</c:v>
                </c:pt>
                <c:pt idx="1484">
                  <c:v>7.2649701979130441</c:v>
                </c:pt>
                <c:pt idx="1485">
                  <c:v>9.3637671499259341</c:v>
                </c:pt>
                <c:pt idx="1486">
                  <c:v>8.8314716392678747</c:v>
                </c:pt>
                <c:pt idx="1487">
                  <c:v>10.625265858822331</c:v>
                </c:pt>
                <c:pt idx="1488">
                  <c:v>11.145297884414958</c:v>
                </c:pt>
                <c:pt idx="1489">
                  <c:v>9.5672262034127016</c:v>
                </c:pt>
                <c:pt idx="1490">
                  <c:v>5.3137396764022924</c:v>
                </c:pt>
                <c:pt idx="1491">
                  <c:v>3.5511224139704609</c:v>
                </c:pt>
                <c:pt idx="1492">
                  <c:v>2.7695536958435696</c:v>
                </c:pt>
                <c:pt idx="1493">
                  <c:v>1.0644998537304673</c:v>
                </c:pt>
                <c:pt idx="1494">
                  <c:v>0.73617361138121851</c:v>
                </c:pt>
                <c:pt idx="1495">
                  <c:v>1.9996052865549245</c:v>
                </c:pt>
                <c:pt idx="1496">
                  <c:v>0.84877953926343253</c:v>
                </c:pt>
                <c:pt idx="1497">
                  <c:v>1.5054483711955982</c:v>
                </c:pt>
                <c:pt idx="1498">
                  <c:v>1.742975987590853</c:v>
                </c:pt>
                <c:pt idx="1499">
                  <c:v>1.4147605586913414E-2</c:v>
                </c:pt>
                <c:pt idx="1500">
                  <c:v>1.8195567419297731</c:v>
                </c:pt>
                <c:pt idx="1501">
                  <c:v>0.91178651215159334</c:v>
                </c:pt>
                <c:pt idx="1502">
                  <c:v>0.8217498828562384</c:v>
                </c:pt>
                <c:pt idx="1503">
                  <c:v>3.8659702545037362</c:v>
                </c:pt>
                <c:pt idx="1504">
                  <c:v>2.3996671016175242</c:v>
                </c:pt>
                <c:pt idx="1505">
                  <c:v>0.1068544169352208</c:v>
                </c:pt>
                <c:pt idx="1506">
                  <c:v>0.82975547870364608</c:v>
                </c:pt>
                <c:pt idx="1507">
                  <c:v>1.4359114503017736</c:v>
                </c:pt>
                <c:pt idx="1508">
                  <c:v>0.15435897253655639</c:v>
                </c:pt>
                <c:pt idx="1509">
                  <c:v>1.6959413598533501</c:v>
                </c:pt>
                <c:pt idx="1510">
                  <c:v>2.644969904453319</c:v>
                </c:pt>
                <c:pt idx="1511">
                  <c:v>5.7342004771007851</c:v>
                </c:pt>
                <c:pt idx="1512">
                  <c:v>5.4146529508370804</c:v>
                </c:pt>
                <c:pt idx="1513">
                  <c:v>5.631849852924006</c:v>
                </c:pt>
                <c:pt idx="1514">
                  <c:v>5.0054437133976535</c:v>
                </c:pt>
                <c:pt idx="1515">
                  <c:v>8.0691043611054738</c:v>
                </c:pt>
                <c:pt idx="1516">
                  <c:v>8.6327544408927679</c:v>
                </c:pt>
                <c:pt idx="1517">
                  <c:v>6.3075920144369775</c:v>
                </c:pt>
                <c:pt idx="1518">
                  <c:v>6.7737711548534207</c:v>
                </c:pt>
                <c:pt idx="1519">
                  <c:v>9.3859121930418041</c:v>
                </c:pt>
                <c:pt idx="1520">
                  <c:v>9.0450522887172156</c:v>
                </c:pt>
                <c:pt idx="1521">
                  <c:v>6.7283954684248783</c:v>
                </c:pt>
                <c:pt idx="1522">
                  <c:v>7.5951261016030003</c:v>
                </c:pt>
                <c:pt idx="1523">
                  <c:v>7.6557785412055637</c:v>
                </c:pt>
                <c:pt idx="1524">
                  <c:v>5.8932520030602973</c:v>
                </c:pt>
                <c:pt idx="1525">
                  <c:v>6.805839313919023</c:v>
                </c:pt>
                <c:pt idx="1526">
                  <c:v>6.3469458687191036</c:v>
                </c:pt>
                <c:pt idx="1527">
                  <c:v>6.3059238934283712</c:v>
                </c:pt>
                <c:pt idx="1528">
                  <c:v>6.2686982877016817</c:v>
                </c:pt>
                <c:pt idx="1529">
                  <c:v>8.0889258929237258</c:v>
                </c:pt>
                <c:pt idx="1530">
                  <c:v>5.8743001436846498</c:v>
                </c:pt>
                <c:pt idx="1531">
                  <c:v>6.373339085761927</c:v>
                </c:pt>
                <c:pt idx="1532">
                  <c:v>5.3671479174604428</c:v>
                </c:pt>
                <c:pt idx="1533">
                  <c:v>4.6451599639231063</c:v>
                </c:pt>
                <c:pt idx="1534">
                  <c:v>4.4553696524803854</c:v>
                </c:pt>
                <c:pt idx="1535">
                  <c:v>5.0717016966791562</c:v>
                </c:pt>
                <c:pt idx="1536">
                  <c:v>5.8147332409221235</c:v>
                </c:pt>
                <c:pt idx="1537">
                  <c:v>8.1688806600841417</c:v>
                </c:pt>
                <c:pt idx="1538">
                  <c:v>7.3900801961094658</c:v>
                </c:pt>
                <c:pt idx="1539">
                  <c:v>4.3892206107752827</c:v>
                </c:pt>
                <c:pt idx="1540">
                  <c:v>4.0623288842707552</c:v>
                </c:pt>
                <c:pt idx="1541">
                  <c:v>3.2438482439188192</c:v>
                </c:pt>
                <c:pt idx="1542">
                  <c:v>6.3225258639395179</c:v>
                </c:pt>
                <c:pt idx="1543">
                  <c:v>7.3137217934481669</c:v>
                </c:pt>
                <c:pt idx="1544">
                  <c:v>9.1195745832192188</c:v>
                </c:pt>
                <c:pt idx="1545">
                  <c:v>6.8890006270980848</c:v>
                </c:pt>
                <c:pt idx="1546">
                  <c:v>6.8681168015104959</c:v>
                </c:pt>
                <c:pt idx="1547">
                  <c:v>2.1437439070791697</c:v>
                </c:pt>
                <c:pt idx="1548">
                  <c:v>0.94766644756145979</c:v>
                </c:pt>
                <c:pt idx="1549">
                  <c:v>0.84151734725537608</c:v>
                </c:pt>
                <c:pt idx="1550">
                  <c:v>0.88690436164870334</c:v>
                </c:pt>
                <c:pt idx="1551">
                  <c:v>0.51572365762785921</c:v>
                </c:pt>
                <c:pt idx="1552">
                  <c:v>2.664194505314299E-2</c:v>
                </c:pt>
                <c:pt idx="1553">
                  <c:v>4.7166072091854403</c:v>
                </c:pt>
                <c:pt idx="1554">
                  <c:v>0.27337603143041633</c:v>
                </c:pt>
                <c:pt idx="1555">
                  <c:v>0.6066065970044292</c:v>
                </c:pt>
                <c:pt idx="1556">
                  <c:v>9.4122532826531824E-2</c:v>
                </c:pt>
                <c:pt idx="1557">
                  <c:v>4.7483664115115971</c:v>
                </c:pt>
                <c:pt idx="1558">
                  <c:v>1.5789822806491429</c:v>
                </c:pt>
                <c:pt idx="1559">
                  <c:v>0.55615874491923023</c:v>
                </c:pt>
                <c:pt idx="1560">
                  <c:v>1.2886459971396107</c:v>
                </c:pt>
                <c:pt idx="1561">
                  <c:v>0.56822065622736773</c:v>
                </c:pt>
                <c:pt idx="1562">
                  <c:v>5.120227560836156</c:v>
                </c:pt>
                <c:pt idx="1563">
                  <c:v>2.595646567212043</c:v>
                </c:pt>
                <c:pt idx="1564">
                  <c:v>0.36593277623705944</c:v>
                </c:pt>
                <c:pt idx="1565">
                  <c:v>0.33053666659088776</c:v>
                </c:pt>
                <c:pt idx="1566">
                  <c:v>0.77638420621406112</c:v>
                </c:pt>
                <c:pt idx="1567">
                  <c:v>0.6770344775054582</c:v>
                </c:pt>
                <c:pt idx="1568">
                  <c:v>1.1649174355884497</c:v>
                </c:pt>
                <c:pt idx="1569">
                  <c:v>0.42666795508785071</c:v>
                </c:pt>
                <c:pt idx="1570">
                  <c:v>0.34452126559881435</c:v>
                </c:pt>
                <c:pt idx="1571">
                  <c:v>1.2490978233586247</c:v>
                </c:pt>
                <c:pt idx="1572">
                  <c:v>0.36424967960829235</c:v>
                </c:pt>
                <c:pt idx="1573">
                  <c:v>0.93213681443330643</c:v>
                </c:pt>
                <c:pt idx="1574">
                  <c:v>0.86098558042658624</c:v>
                </c:pt>
                <c:pt idx="1575">
                  <c:v>0.91924842395746964</c:v>
                </c:pt>
                <c:pt idx="1576">
                  <c:v>0.22481344246125445</c:v>
                </c:pt>
                <c:pt idx="1577">
                  <c:v>1.5792382629856547</c:v>
                </c:pt>
                <c:pt idx="1578">
                  <c:v>1.2717052724597124</c:v>
                </c:pt>
                <c:pt idx="1579">
                  <c:v>0.45424570298382605</c:v>
                </c:pt>
                <c:pt idx="1580">
                  <c:v>3.3374520852612477</c:v>
                </c:pt>
                <c:pt idx="1581">
                  <c:v>3.1959137020699018</c:v>
                </c:pt>
                <c:pt idx="1582">
                  <c:v>2.5714610404343148</c:v>
                </c:pt>
                <c:pt idx="1583">
                  <c:v>3.4157117179124725</c:v>
                </c:pt>
                <c:pt idx="1584">
                  <c:v>3.6944170815963844</c:v>
                </c:pt>
                <c:pt idx="1585">
                  <c:v>4.3196700968810546</c:v>
                </c:pt>
                <c:pt idx="1586">
                  <c:v>3.7788890479559996</c:v>
                </c:pt>
                <c:pt idx="1587">
                  <c:v>3.7818415867823205</c:v>
                </c:pt>
                <c:pt idx="1588">
                  <c:v>2.4465436371251599</c:v>
                </c:pt>
                <c:pt idx="1589">
                  <c:v>3.0341178032067546</c:v>
                </c:pt>
                <c:pt idx="1590">
                  <c:v>3.0853991826666061</c:v>
                </c:pt>
                <c:pt idx="1591">
                  <c:v>4.2167351616762971</c:v>
                </c:pt>
                <c:pt idx="1592">
                  <c:v>0.34279464913561242</c:v>
                </c:pt>
                <c:pt idx="1593">
                  <c:v>0.5605467958562258</c:v>
                </c:pt>
                <c:pt idx="1594">
                  <c:v>0.61688128395326203</c:v>
                </c:pt>
                <c:pt idx="1595">
                  <c:v>0.39077289803071835</c:v>
                </c:pt>
                <c:pt idx="1596">
                  <c:v>2.0747593793807937</c:v>
                </c:pt>
                <c:pt idx="1597">
                  <c:v>2.1466810172546502</c:v>
                </c:pt>
                <c:pt idx="1598">
                  <c:v>2.8716586825776176</c:v>
                </c:pt>
                <c:pt idx="1599">
                  <c:v>3.6030757869211811</c:v>
                </c:pt>
                <c:pt idx="1600">
                  <c:v>0.29882066395111906</c:v>
                </c:pt>
                <c:pt idx="1601">
                  <c:v>1.0325028990419014</c:v>
                </c:pt>
                <c:pt idx="1602">
                  <c:v>0.96954840836178846</c:v>
                </c:pt>
                <c:pt idx="1603">
                  <c:v>2.0855285878355971</c:v>
                </c:pt>
                <c:pt idx="1604">
                  <c:v>3.2575885162395934</c:v>
                </c:pt>
                <c:pt idx="1605">
                  <c:v>4.6248891622512929</c:v>
                </c:pt>
                <c:pt idx="1606">
                  <c:v>6.2462571085802665</c:v>
                </c:pt>
                <c:pt idx="1607">
                  <c:v>6.8732051248684911</c:v>
                </c:pt>
                <c:pt idx="1608">
                  <c:v>6.751031026120927</c:v>
                </c:pt>
                <c:pt idx="1609">
                  <c:v>9.1521462979435455</c:v>
                </c:pt>
                <c:pt idx="1610">
                  <c:v>8.1273307140577344</c:v>
                </c:pt>
                <c:pt idx="1611">
                  <c:v>8.6115970868149816</c:v>
                </c:pt>
                <c:pt idx="1612">
                  <c:v>7.0830364617527266</c:v>
                </c:pt>
                <c:pt idx="1613">
                  <c:v>6.0114727299787774</c:v>
                </c:pt>
                <c:pt idx="1614">
                  <c:v>8.3232293283390391</c:v>
                </c:pt>
                <c:pt idx="1615">
                  <c:v>8.0212542007266165</c:v>
                </c:pt>
                <c:pt idx="1616">
                  <c:v>11.025167376885292</c:v>
                </c:pt>
                <c:pt idx="1617">
                  <c:v>11.027982895171135</c:v>
                </c:pt>
                <c:pt idx="1618">
                  <c:v>8.7977943617452183</c:v>
                </c:pt>
                <c:pt idx="1619">
                  <c:v>9.9157481461365933</c:v>
                </c:pt>
                <c:pt idx="1620">
                  <c:v>9.3470800916174994</c:v>
                </c:pt>
                <c:pt idx="1621">
                  <c:v>12.960566324491538</c:v>
                </c:pt>
                <c:pt idx="1622">
                  <c:v>13.033652030684152</c:v>
                </c:pt>
                <c:pt idx="1623">
                  <c:v>10.967358892423817</c:v>
                </c:pt>
                <c:pt idx="1624">
                  <c:v>9.0384949401777703</c:v>
                </c:pt>
                <c:pt idx="1625">
                  <c:v>6.8140535862703473</c:v>
                </c:pt>
                <c:pt idx="1626">
                  <c:v>6.8569813710437302</c:v>
                </c:pt>
                <c:pt idx="1627">
                  <c:v>7.9240579943129887</c:v>
                </c:pt>
                <c:pt idx="1628">
                  <c:v>8.2330653215012717</c:v>
                </c:pt>
                <c:pt idx="1629">
                  <c:v>9.0795419314654282</c:v>
                </c:pt>
                <c:pt idx="1630">
                  <c:v>9.5494672094237103</c:v>
                </c:pt>
                <c:pt idx="1631">
                  <c:v>8.2756048604842363</c:v>
                </c:pt>
                <c:pt idx="1632">
                  <c:v>7.7237638881551902</c:v>
                </c:pt>
                <c:pt idx="1633">
                  <c:v>9.9096428574675883</c:v>
                </c:pt>
                <c:pt idx="1634">
                  <c:v>15.650087193087984</c:v>
                </c:pt>
                <c:pt idx="1635">
                  <c:v>14.100190446676606</c:v>
                </c:pt>
                <c:pt idx="1636">
                  <c:v>13.949512569229228</c:v>
                </c:pt>
                <c:pt idx="1637">
                  <c:v>12.458237499799907</c:v>
                </c:pt>
                <c:pt idx="1638">
                  <c:v>9.0777690917470863</c:v>
                </c:pt>
                <c:pt idx="1639">
                  <c:v>11.018071964808769</c:v>
                </c:pt>
                <c:pt idx="1640">
                  <c:v>11.54426091328196</c:v>
                </c:pt>
                <c:pt idx="1641">
                  <c:v>12.08835495981748</c:v>
                </c:pt>
                <c:pt idx="1642">
                  <c:v>9.2632092812573319</c:v>
                </c:pt>
                <c:pt idx="1643">
                  <c:v>2.5526624174672179</c:v>
                </c:pt>
                <c:pt idx="1644">
                  <c:v>3.0174494260113534</c:v>
                </c:pt>
                <c:pt idx="1645">
                  <c:v>6.128945085416035</c:v>
                </c:pt>
                <c:pt idx="1646">
                  <c:v>4.3720387318071516</c:v>
                </c:pt>
                <c:pt idx="1647">
                  <c:v>4.0644951705885433</c:v>
                </c:pt>
                <c:pt idx="1648">
                  <c:v>5.6987602622771192</c:v>
                </c:pt>
                <c:pt idx="1649">
                  <c:v>5.7279356869198637</c:v>
                </c:pt>
                <c:pt idx="1650">
                  <c:v>6.7477231922962346</c:v>
                </c:pt>
                <c:pt idx="1651">
                  <c:v>1.1464777244318611</c:v>
                </c:pt>
                <c:pt idx="1652">
                  <c:v>1.6776529254689194</c:v>
                </c:pt>
                <c:pt idx="1653">
                  <c:v>0.69012039839299177</c:v>
                </c:pt>
                <c:pt idx="1654">
                  <c:v>2.39810734237426</c:v>
                </c:pt>
                <c:pt idx="1655">
                  <c:v>3.1312687036497664</c:v>
                </c:pt>
                <c:pt idx="1656">
                  <c:v>0.28019584036928791</c:v>
                </c:pt>
                <c:pt idx="1657">
                  <c:v>0.88237084270440391</c:v>
                </c:pt>
                <c:pt idx="1658">
                  <c:v>6.8529225608131128</c:v>
                </c:pt>
                <c:pt idx="1659">
                  <c:v>7.343106069854457</c:v>
                </c:pt>
                <c:pt idx="1660">
                  <c:v>2.9952128309105319</c:v>
                </c:pt>
                <c:pt idx="1661">
                  <c:v>1.0359293299125056</c:v>
                </c:pt>
                <c:pt idx="1662">
                  <c:v>1.3011919942673558</c:v>
                </c:pt>
                <c:pt idx="1663">
                  <c:v>1.3180552290355081</c:v>
                </c:pt>
                <c:pt idx="1664">
                  <c:v>1.7844113972755622</c:v>
                </c:pt>
                <c:pt idx="1665">
                  <c:v>0.53118933040877891</c:v>
                </c:pt>
                <c:pt idx="1666">
                  <c:v>3.9836867368030653</c:v>
                </c:pt>
                <c:pt idx="1667">
                  <c:v>2.1463149468268057</c:v>
                </c:pt>
                <c:pt idx="1668">
                  <c:v>3.0260244410783343E-2</c:v>
                </c:pt>
                <c:pt idx="1669">
                  <c:v>0.44587644794637527</c:v>
                </c:pt>
                <c:pt idx="1670">
                  <c:v>2.4730778743864903</c:v>
                </c:pt>
                <c:pt idx="1671">
                  <c:v>5.0601378683495568E-2</c:v>
                </c:pt>
                <c:pt idx="1672">
                  <c:v>0.32032597004581476</c:v>
                </c:pt>
                <c:pt idx="1673">
                  <c:v>0.33936559599351312</c:v>
                </c:pt>
                <c:pt idx="1674">
                  <c:v>0.59907230817316304</c:v>
                </c:pt>
                <c:pt idx="1675">
                  <c:v>3.3794195609393682</c:v>
                </c:pt>
                <c:pt idx="1676">
                  <c:v>3.0669496873288153</c:v>
                </c:pt>
                <c:pt idx="1677">
                  <c:v>3.3617223698201997</c:v>
                </c:pt>
                <c:pt idx="1678">
                  <c:v>1.5899963605179437</c:v>
                </c:pt>
                <c:pt idx="1679">
                  <c:v>3.8372767835726336</c:v>
                </c:pt>
                <c:pt idx="1680">
                  <c:v>3.7197070972765687</c:v>
                </c:pt>
                <c:pt idx="1681">
                  <c:v>3.9059662785334694</c:v>
                </c:pt>
                <c:pt idx="1682">
                  <c:v>6.133516541552126</c:v>
                </c:pt>
                <c:pt idx="1683">
                  <c:v>5.2380542177997995</c:v>
                </c:pt>
                <c:pt idx="1684">
                  <c:v>4.8200900747860942</c:v>
                </c:pt>
                <c:pt idx="1685">
                  <c:v>4.9813224118042854</c:v>
                </c:pt>
                <c:pt idx="1686">
                  <c:v>1.986810639630221</c:v>
                </c:pt>
                <c:pt idx="1687">
                  <c:v>4.1124870817238843</c:v>
                </c:pt>
                <c:pt idx="1688">
                  <c:v>3.6295292355894162</c:v>
                </c:pt>
                <c:pt idx="1689">
                  <c:v>0.29109821217298304</c:v>
                </c:pt>
                <c:pt idx="1690">
                  <c:v>5.0064126336142181</c:v>
                </c:pt>
                <c:pt idx="1691">
                  <c:v>4.875439804886355</c:v>
                </c:pt>
                <c:pt idx="1692">
                  <c:v>2.6443121282036373</c:v>
                </c:pt>
                <c:pt idx="1693">
                  <c:v>5.3354462963652622</c:v>
                </c:pt>
                <c:pt idx="1694">
                  <c:v>3.5989008636834114</c:v>
                </c:pt>
                <c:pt idx="1695">
                  <c:v>6.0030267086699496</c:v>
                </c:pt>
                <c:pt idx="1696">
                  <c:v>1.6418811151424961</c:v>
                </c:pt>
                <c:pt idx="1697">
                  <c:v>1.9598427314977016</c:v>
                </c:pt>
                <c:pt idx="1698">
                  <c:v>2.7497543682170544</c:v>
                </c:pt>
                <c:pt idx="1699">
                  <c:v>2.1171775015973253</c:v>
                </c:pt>
                <c:pt idx="1700">
                  <c:v>1.2439896338973995</c:v>
                </c:pt>
                <c:pt idx="1701">
                  <c:v>1.3506441375147915</c:v>
                </c:pt>
                <c:pt idx="1702">
                  <c:v>0.31942198541946709</c:v>
                </c:pt>
                <c:pt idx="1703">
                  <c:v>1.3086270547232743</c:v>
                </c:pt>
                <c:pt idx="1704">
                  <c:v>2.9476659049000773</c:v>
                </c:pt>
                <c:pt idx="1705">
                  <c:v>1.7181099202121004</c:v>
                </c:pt>
                <c:pt idx="1706">
                  <c:v>4.8622846289904373</c:v>
                </c:pt>
                <c:pt idx="1707">
                  <c:v>6.1580254252708073</c:v>
                </c:pt>
                <c:pt idx="1708">
                  <c:v>3.1433545238455736</c:v>
                </c:pt>
                <c:pt idx="1709">
                  <c:v>2.9816882034424452</c:v>
                </c:pt>
                <c:pt idx="1710">
                  <c:v>3.4907916388920057</c:v>
                </c:pt>
                <c:pt idx="1711">
                  <c:v>2.6986494542179571</c:v>
                </c:pt>
                <c:pt idx="1712">
                  <c:v>2.8760679856527531</c:v>
                </c:pt>
                <c:pt idx="1713">
                  <c:v>2.6911083295317439</c:v>
                </c:pt>
                <c:pt idx="1714">
                  <c:v>2.3383443872262433</c:v>
                </c:pt>
                <c:pt idx="1715">
                  <c:v>0.92406056441313922</c:v>
                </c:pt>
                <c:pt idx="1716">
                  <c:v>2.866506860019399</c:v>
                </c:pt>
                <c:pt idx="1717">
                  <c:v>1.5912681043182602</c:v>
                </c:pt>
                <c:pt idx="1718">
                  <c:v>1.4190442236586023</c:v>
                </c:pt>
                <c:pt idx="1719">
                  <c:v>1.4556561002686976</c:v>
                </c:pt>
                <c:pt idx="1720">
                  <c:v>5.3442090822868522</c:v>
                </c:pt>
                <c:pt idx="1721">
                  <c:v>7.4661252400933336</c:v>
                </c:pt>
                <c:pt idx="1722">
                  <c:v>5.0720579145199736</c:v>
                </c:pt>
                <c:pt idx="1723">
                  <c:v>4.3448524293676201</c:v>
                </c:pt>
                <c:pt idx="1724">
                  <c:v>0.36218514202982988</c:v>
                </c:pt>
                <c:pt idx="1725">
                  <c:v>2.9455536464297438</c:v>
                </c:pt>
                <c:pt idx="1726">
                  <c:v>2.8486547031184273</c:v>
                </c:pt>
                <c:pt idx="1727">
                  <c:v>0.98860439771533493</c:v>
                </c:pt>
                <c:pt idx="1728">
                  <c:v>0.57703457343632181</c:v>
                </c:pt>
                <c:pt idx="1729">
                  <c:v>0.32173639588745573</c:v>
                </c:pt>
                <c:pt idx="1730">
                  <c:v>0.2514827416598564</c:v>
                </c:pt>
                <c:pt idx="1731">
                  <c:v>3.5061704813092547</c:v>
                </c:pt>
                <c:pt idx="1732">
                  <c:v>3.4729785564481972</c:v>
                </c:pt>
                <c:pt idx="1733">
                  <c:v>3.6061683594161877</c:v>
                </c:pt>
                <c:pt idx="1734">
                  <c:v>2.810459352378075</c:v>
                </c:pt>
                <c:pt idx="1735">
                  <c:v>2.621359810643753</c:v>
                </c:pt>
                <c:pt idx="1736">
                  <c:v>6.7004897224173874</c:v>
                </c:pt>
                <c:pt idx="1737">
                  <c:v>8.6286842116041953</c:v>
                </c:pt>
                <c:pt idx="1738">
                  <c:v>7.9599978121436834</c:v>
                </c:pt>
                <c:pt idx="1739">
                  <c:v>6.527531091910987</c:v>
                </c:pt>
                <c:pt idx="1740">
                  <c:v>4.2056543125950157</c:v>
                </c:pt>
                <c:pt idx="1741">
                  <c:v>8.5715572503522708</c:v>
                </c:pt>
                <c:pt idx="1742">
                  <c:v>12.862439841555442</c:v>
                </c:pt>
                <c:pt idx="1743">
                  <c:v>16.321808900560427</c:v>
                </c:pt>
                <c:pt idx="1744">
                  <c:v>13.403291395613905</c:v>
                </c:pt>
                <c:pt idx="1745">
                  <c:v>14.175492586336986</c:v>
                </c:pt>
                <c:pt idx="1746">
                  <c:v>16.279683307428968</c:v>
                </c:pt>
                <c:pt idx="1747">
                  <c:v>16.109870145795867</c:v>
                </c:pt>
                <c:pt idx="1748">
                  <c:v>17.003953405919219</c:v>
                </c:pt>
                <c:pt idx="1749">
                  <c:v>15.734490947434097</c:v>
                </c:pt>
                <c:pt idx="1750">
                  <c:v>10.85758426598386</c:v>
                </c:pt>
                <c:pt idx="1751">
                  <c:v>9.7494182871769226</c:v>
                </c:pt>
                <c:pt idx="1752">
                  <c:v>2.947072192282576</c:v>
                </c:pt>
                <c:pt idx="1753">
                  <c:v>4.3500994774449282</c:v>
                </c:pt>
                <c:pt idx="1754">
                  <c:v>3.0523235124182975</c:v>
                </c:pt>
                <c:pt idx="1755">
                  <c:v>4.5694396730668814</c:v>
                </c:pt>
                <c:pt idx="1756">
                  <c:v>7.7890261571196788</c:v>
                </c:pt>
                <c:pt idx="1757">
                  <c:v>7.2726167432169859</c:v>
                </c:pt>
                <c:pt idx="1758">
                  <c:v>8.8499338252049711</c:v>
                </c:pt>
                <c:pt idx="1759">
                  <c:v>10.891943418469054</c:v>
                </c:pt>
                <c:pt idx="1760">
                  <c:v>9.9477850974949433</c:v>
                </c:pt>
                <c:pt idx="1761">
                  <c:v>11.253861009056891</c:v>
                </c:pt>
                <c:pt idx="1762">
                  <c:v>12.100441786513784</c:v>
                </c:pt>
                <c:pt idx="1763">
                  <c:v>9.7335079947742997</c:v>
                </c:pt>
                <c:pt idx="1764">
                  <c:v>9.6746283028824109</c:v>
                </c:pt>
                <c:pt idx="1765">
                  <c:v>13.321148029897358</c:v>
                </c:pt>
                <c:pt idx="1766">
                  <c:v>13.113228763065308</c:v>
                </c:pt>
                <c:pt idx="1767">
                  <c:v>12.318721481206921</c:v>
                </c:pt>
                <c:pt idx="1768">
                  <c:v>13.186867204153259</c:v>
                </c:pt>
                <c:pt idx="1769">
                  <c:v>5.2008639110149488</c:v>
                </c:pt>
                <c:pt idx="1770">
                  <c:v>6.5012146523154115</c:v>
                </c:pt>
                <c:pt idx="1771">
                  <c:v>6.4696090574070695</c:v>
                </c:pt>
                <c:pt idx="1772">
                  <c:v>7.99623157524411</c:v>
                </c:pt>
                <c:pt idx="1773">
                  <c:v>9.5498215353727574</c:v>
                </c:pt>
                <c:pt idx="1774">
                  <c:v>6.6786088155081416</c:v>
                </c:pt>
                <c:pt idx="1775">
                  <c:v>7.3696994681154138</c:v>
                </c:pt>
                <c:pt idx="1776">
                  <c:v>6.1608577732354206</c:v>
                </c:pt>
                <c:pt idx="1777">
                  <c:v>0.84662566212773527</c:v>
                </c:pt>
                <c:pt idx="1778">
                  <c:v>0.27231326532955791</c:v>
                </c:pt>
                <c:pt idx="1779">
                  <c:v>1.6716000925680419</c:v>
                </c:pt>
                <c:pt idx="1780">
                  <c:v>5.5965543204374626</c:v>
                </c:pt>
                <c:pt idx="1781">
                  <c:v>2.7381232478091988</c:v>
                </c:pt>
                <c:pt idx="1782">
                  <c:v>6.7448194313615204</c:v>
                </c:pt>
                <c:pt idx="1783">
                  <c:v>2.7170714821140791</c:v>
                </c:pt>
                <c:pt idx="1784">
                  <c:v>1.681993935590981</c:v>
                </c:pt>
                <c:pt idx="1785">
                  <c:v>0.99319708087250547</c:v>
                </c:pt>
                <c:pt idx="1786">
                  <c:v>6.9125610772252912</c:v>
                </c:pt>
                <c:pt idx="1787">
                  <c:v>7.4800898768362458</c:v>
                </c:pt>
                <c:pt idx="1788">
                  <c:v>5.6066400845593307</c:v>
                </c:pt>
                <c:pt idx="1789">
                  <c:v>4.9612830073124314</c:v>
                </c:pt>
                <c:pt idx="1790">
                  <c:v>3.3807052902297983</c:v>
                </c:pt>
                <c:pt idx="1791">
                  <c:v>4.9238707690806223</c:v>
                </c:pt>
                <c:pt idx="1792">
                  <c:v>5.2278055794517968</c:v>
                </c:pt>
                <c:pt idx="1793">
                  <c:v>4.4648790454707523</c:v>
                </c:pt>
                <c:pt idx="1794">
                  <c:v>2.5961880984532399</c:v>
                </c:pt>
                <c:pt idx="1795">
                  <c:v>4.278962220320409</c:v>
                </c:pt>
                <c:pt idx="1796">
                  <c:v>1.3852255944084391</c:v>
                </c:pt>
                <c:pt idx="1797">
                  <c:v>3.7595998865608635</c:v>
                </c:pt>
                <c:pt idx="1798">
                  <c:v>2.7009909700332173</c:v>
                </c:pt>
                <c:pt idx="1799">
                  <c:v>2.8947448850153705</c:v>
                </c:pt>
                <c:pt idx="1800">
                  <c:v>1.7283487891386358</c:v>
                </c:pt>
                <c:pt idx="1801">
                  <c:v>2.8315059679416663</c:v>
                </c:pt>
                <c:pt idx="1802">
                  <c:v>2.5162049719169772</c:v>
                </c:pt>
                <c:pt idx="1803">
                  <c:v>1.7378101249846623</c:v>
                </c:pt>
                <c:pt idx="1804">
                  <c:v>8.6420088097102052</c:v>
                </c:pt>
                <c:pt idx="1805">
                  <c:v>7.4564320847002818</c:v>
                </c:pt>
                <c:pt idx="1806">
                  <c:v>7.5512309288669712</c:v>
                </c:pt>
                <c:pt idx="1807">
                  <c:v>5.9589870838185561</c:v>
                </c:pt>
                <c:pt idx="1808">
                  <c:v>4.7298402536262074</c:v>
                </c:pt>
                <c:pt idx="1809">
                  <c:v>4.7134825648649894</c:v>
                </c:pt>
                <c:pt idx="1810">
                  <c:v>0.12041617955310358</c:v>
                </c:pt>
                <c:pt idx="1811">
                  <c:v>0.22595833429340928</c:v>
                </c:pt>
                <c:pt idx="1812">
                  <c:v>0.58677289844172265</c:v>
                </c:pt>
                <c:pt idx="1813">
                  <c:v>6.5400544633671416</c:v>
                </c:pt>
                <c:pt idx="1814">
                  <c:v>5.0132792113631695</c:v>
                </c:pt>
                <c:pt idx="1815">
                  <c:v>6.006579628572581</c:v>
                </c:pt>
                <c:pt idx="1816">
                  <c:v>6.1715479789709207</c:v>
                </c:pt>
                <c:pt idx="1817">
                  <c:v>9.9869693474538508</c:v>
                </c:pt>
                <c:pt idx="1818">
                  <c:v>1.8784332207396801</c:v>
                </c:pt>
                <c:pt idx="1819">
                  <c:v>1.2128159726198646</c:v>
                </c:pt>
                <c:pt idx="1820">
                  <c:v>1.5296205326280869</c:v>
                </c:pt>
                <c:pt idx="1821">
                  <c:v>7.5080873642887127</c:v>
                </c:pt>
                <c:pt idx="1822">
                  <c:v>8.7902873127063685</c:v>
                </c:pt>
                <c:pt idx="1823">
                  <c:v>8.8537270843744409</c:v>
                </c:pt>
                <c:pt idx="1824">
                  <c:v>9.7411600383593395</c:v>
                </c:pt>
                <c:pt idx="1825">
                  <c:v>9.949963759806451</c:v>
                </c:pt>
                <c:pt idx="1826">
                  <c:v>9.3031923030416692</c:v>
                </c:pt>
                <c:pt idx="1827">
                  <c:v>9.5071063298028093</c:v>
                </c:pt>
                <c:pt idx="1828">
                  <c:v>10.249552068164121</c:v>
                </c:pt>
                <c:pt idx="1829">
                  <c:v>11.378896778927356</c:v>
                </c:pt>
                <c:pt idx="1830">
                  <c:v>10.532223299722318</c:v>
                </c:pt>
                <c:pt idx="1831">
                  <c:v>6.5894611087505837</c:v>
                </c:pt>
                <c:pt idx="1832">
                  <c:v>4.3171694490883965</c:v>
                </c:pt>
                <c:pt idx="1833">
                  <c:v>4.3627718671291404</c:v>
                </c:pt>
                <c:pt idx="1834">
                  <c:v>3.2644934807171921</c:v>
                </c:pt>
                <c:pt idx="1835">
                  <c:v>3.8481901913028196</c:v>
                </c:pt>
                <c:pt idx="1836">
                  <c:v>2.3796807428784632</c:v>
                </c:pt>
                <c:pt idx="1837">
                  <c:v>8.0424141585785947</c:v>
                </c:pt>
                <c:pt idx="1838">
                  <c:v>5.6392501931172774</c:v>
                </c:pt>
                <c:pt idx="1839">
                  <c:v>6.9791290286689218</c:v>
                </c:pt>
                <c:pt idx="1840">
                  <c:v>6.6149192692005272</c:v>
                </c:pt>
                <c:pt idx="1841">
                  <c:v>5.7206242090123851</c:v>
                </c:pt>
                <c:pt idx="1842">
                  <c:v>0.10760616153720548</c:v>
                </c:pt>
                <c:pt idx="1843">
                  <c:v>1.4519973383962679</c:v>
                </c:pt>
                <c:pt idx="1844">
                  <c:v>0.14458571434306577</c:v>
                </c:pt>
                <c:pt idx="1845">
                  <c:v>0.41784804984899893</c:v>
                </c:pt>
                <c:pt idx="1846">
                  <c:v>0.89951830037171021</c:v>
                </c:pt>
                <c:pt idx="1847">
                  <c:v>2.8847728626619755</c:v>
                </c:pt>
                <c:pt idx="1848">
                  <c:v>4.1892630110446589</c:v>
                </c:pt>
                <c:pt idx="1849">
                  <c:v>6.7635930181140793</c:v>
                </c:pt>
                <c:pt idx="1850">
                  <c:v>6.4005923149156843</c:v>
                </c:pt>
                <c:pt idx="1851">
                  <c:v>8.9358214959825091</c:v>
                </c:pt>
                <c:pt idx="1852">
                  <c:v>6.797774156878404</c:v>
                </c:pt>
                <c:pt idx="1853">
                  <c:v>7.21792328976926</c:v>
                </c:pt>
                <c:pt idx="1854">
                  <c:v>11.400495622533072</c:v>
                </c:pt>
                <c:pt idx="1855">
                  <c:v>10.968079567954646</c:v>
                </c:pt>
                <c:pt idx="1856">
                  <c:v>12.786080764221424</c:v>
                </c:pt>
                <c:pt idx="1857">
                  <c:v>13.223810844996933</c:v>
                </c:pt>
                <c:pt idx="1858">
                  <c:v>11.5561779439563</c:v>
                </c:pt>
                <c:pt idx="1859">
                  <c:v>13.612651530750099</c:v>
                </c:pt>
                <c:pt idx="1860">
                  <c:v>13.981474325570161</c:v>
                </c:pt>
                <c:pt idx="1861">
                  <c:v>14.23235974962563</c:v>
                </c:pt>
                <c:pt idx="1862">
                  <c:v>15.783199504020558</c:v>
                </c:pt>
                <c:pt idx="1863">
                  <c:v>12.577967618534331</c:v>
                </c:pt>
                <c:pt idx="1864">
                  <c:v>13.307597595071911</c:v>
                </c:pt>
                <c:pt idx="1865">
                  <c:v>11.620570197391316</c:v>
                </c:pt>
                <c:pt idx="1866">
                  <c:v>10.699429745258385</c:v>
                </c:pt>
                <c:pt idx="1867">
                  <c:v>9.1074568301769432</c:v>
                </c:pt>
                <c:pt idx="1868">
                  <c:v>10.4005384561151</c:v>
                </c:pt>
                <c:pt idx="1869">
                  <c:v>11.552034513912076</c:v>
                </c:pt>
                <c:pt idx="1870">
                  <c:v>7.1789350835433652</c:v>
                </c:pt>
                <c:pt idx="1871">
                  <c:v>7.1361695058217265</c:v>
                </c:pt>
                <c:pt idx="1872">
                  <c:v>1.5203784460045426</c:v>
                </c:pt>
                <c:pt idx="1873">
                  <c:v>1.4468385464474522</c:v>
                </c:pt>
                <c:pt idx="1874">
                  <c:v>2.7731875672980095</c:v>
                </c:pt>
                <c:pt idx="1875">
                  <c:v>1.8625376401510039</c:v>
                </c:pt>
                <c:pt idx="1876">
                  <c:v>1.2706957628211057</c:v>
                </c:pt>
                <c:pt idx="1877">
                  <c:v>1.8268753435827421</c:v>
                </c:pt>
                <c:pt idx="1878">
                  <c:v>0.30896783549906104</c:v>
                </c:pt>
                <c:pt idx="1879">
                  <c:v>3.6183591228400473</c:v>
                </c:pt>
                <c:pt idx="1880">
                  <c:v>2.6359013184878677</c:v>
                </c:pt>
                <c:pt idx="1881">
                  <c:v>4.1111432302573121</c:v>
                </c:pt>
                <c:pt idx="1882">
                  <c:v>7.6426237717678305</c:v>
                </c:pt>
                <c:pt idx="1883">
                  <c:v>6.7093397997450666</c:v>
                </c:pt>
                <c:pt idx="1884">
                  <c:v>6.8783751045671124</c:v>
                </c:pt>
                <c:pt idx="1885">
                  <c:v>5.6685803285013208</c:v>
                </c:pt>
                <c:pt idx="1886">
                  <c:v>3.8564197641430837</c:v>
                </c:pt>
                <c:pt idx="1887">
                  <c:v>3.2290449159813761</c:v>
                </c:pt>
                <c:pt idx="1888">
                  <c:v>8.3515414712173879</c:v>
                </c:pt>
                <c:pt idx="1889">
                  <c:v>8.053486548354158</c:v>
                </c:pt>
                <c:pt idx="1890">
                  <c:v>7.8260737027540017</c:v>
                </c:pt>
                <c:pt idx="1891">
                  <c:v>7.2152177112825484</c:v>
                </c:pt>
                <c:pt idx="1892">
                  <c:v>6.4507595719078381</c:v>
                </c:pt>
                <c:pt idx="1893">
                  <c:v>7.0668124051835548</c:v>
                </c:pt>
                <c:pt idx="1894">
                  <c:v>8.7364149725167408</c:v>
                </c:pt>
                <c:pt idx="1895">
                  <c:v>8.7149373787137847</c:v>
                </c:pt>
                <c:pt idx="1896">
                  <c:v>11.09833523154748</c:v>
                </c:pt>
                <c:pt idx="1897">
                  <c:v>11.387544923770292</c:v>
                </c:pt>
                <c:pt idx="1898">
                  <c:v>11.014396090936771</c:v>
                </c:pt>
                <c:pt idx="1899">
                  <c:v>10.198619935626084</c:v>
                </c:pt>
                <c:pt idx="1900">
                  <c:v>10.627644154225436</c:v>
                </c:pt>
                <c:pt idx="1901">
                  <c:v>10.020503553524122</c:v>
                </c:pt>
                <c:pt idx="1902">
                  <c:v>8.7960709982507979</c:v>
                </c:pt>
                <c:pt idx="1903">
                  <c:v>6.1452829287327404</c:v>
                </c:pt>
                <c:pt idx="1904">
                  <c:v>5.3765792036165294</c:v>
                </c:pt>
                <c:pt idx="1905">
                  <c:v>6.3639424915986638</c:v>
                </c:pt>
                <c:pt idx="1906">
                  <c:v>6.3909387361200061</c:v>
                </c:pt>
                <c:pt idx="1907">
                  <c:v>2.6836267285261783</c:v>
                </c:pt>
                <c:pt idx="1908">
                  <c:v>0.2159852046852393</c:v>
                </c:pt>
                <c:pt idx="1909">
                  <c:v>2.1594506225205805</c:v>
                </c:pt>
                <c:pt idx="1910">
                  <c:v>2.7983065304842967</c:v>
                </c:pt>
                <c:pt idx="1911">
                  <c:v>2.4575411712703499</c:v>
                </c:pt>
                <c:pt idx="1912">
                  <c:v>5.3922520664768854</c:v>
                </c:pt>
                <c:pt idx="1913">
                  <c:v>7.4468655508690063</c:v>
                </c:pt>
                <c:pt idx="1914">
                  <c:v>7.402946456681093</c:v>
                </c:pt>
                <c:pt idx="1915">
                  <c:v>7.3060945567890485</c:v>
                </c:pt>
                <c:pt idx="1916">
                  <c:v>6.810712400313605</c:v>
                </c:pt>
                <c:pt idx="1917">
                  <c:v>9.736086894607979</c:v>
                </c:pt>
                <c:pt idx="1918">
                  <c:v>6.4213158010111329</c:v>
                </c:pt>
                <c:pt idx="1919">
                  <c:v>7.5119264130339616</c:v>
                </c:pt>
                <c:pt idx="1920">
                  <c:v>6.2729564619016855</c:v>
                </c:pt>
                <c:pt idx="1921">
                  <c:v>6.1165113361726071</c:v>
                </c:pt>
                <c:pt idx="1922">
                  <c:v>4.4793155390057109</c:v>
                </c:pt>
                <c:pt idx="1923">
                  <c:v>1.9756969192744691</c:v>
                </c:pt>
                <c:pt idx="1924">
                  <c:v>7.9163074396547017E-2</c:v>
                </c:pt>
                <c:pt idx="1925">
                  <c:v>3.2623213301358192</c:v>
                </c:pt>
                <c:pt idx="1926">
                  <c:v>3.5319862638370978</c:v>
                </c:pt>
                <c:pt idx="1927">
                  <c:v>4.7465298361453279</c:v>
                </c:pt>
                <c:pt idx="1928">
                  <c:v>4.3813844572950984</c:v>
                </c:pt>
                <c:pt idx="1929">
                  <c:v>1.9826045730437727</c:v>
                </c:pt>
                <c:pt idx="1930">
                  <c:v>2.5808588721638444</c:v>
                </c:pt>
                <c:pt idx="1931">
                  <c:v>0.52008232666321419</c:v>
                </c:pt>
                <c:pt idx="1932">
                  <c:v>1.9771713817731325</c:v>
                </c:pt>
                <c:pt idx="1933">
                  <c:v>0.41888801845516355</c:v>
                </c:pt>
                <c:pt idx="1934">
                  <c:v>0.48704238051914217</c:v>
                </c:pt>
                <c:pt idx="1935">
                  <c:v>0.82952985098472709</c:v>
                </c:pt>
                <c:pt idx="1936">
                  <c:v>5.265527257336089</c:v>
                </c:pt>
                <c:pt idx="1937">
                  <c:v>5.1885646987416294</c:v>
                </c:pt>
                <c:pt idx="1938">
                  <c:v>4.9313938477876036</c:v>
                </c:pt>
                <c:pt idx="1939">
                  <c:v>4.7073977663321784</c:v>
                </c:pt>
                <c:pt idx="1940">
                  <c:v>8.2461130821720872</c:v>
                </c:pt>
                <c:pt idx="1941">
                  <c:v>6.7224751177268445</c:v>
                </c:pt>
                <c:pt idx="1942">
                  <c:v>9.0212258900519373</c:v>
                </c:pt>
                <c:pt idx="1943">
                  <c:v>8.1515473347976695</c:v>
                </c:pt>
                <c:pt idx="1944">
                  <c:v>3.5494100697465001</c:v>
                </c:pt>
                <c:pt idx="1945">
                  <c:v>1.1445885914508835</c:v>
                </c:pt>
                <c:pt idx="1946">
                  <c:v>3.7597999213880939</c:v>
                </c:pt>
                <c:pt idx="1947">
                  <c:v>3.7499251036101668</c:v>
                </c:pt>
                <c:pt idx="1948">
                  <c:v>5.3111245610812148</c:v>
                </c:pt>
                <c:pt idx="1949">
                  <c:v>4.2973527173767252</c:v>
                </c:pt>
                <c:pt idx="1950">
                  <c:v>2.6333083598965459</c:v>
                </c:pt>
                <c:pt idx="1951">
                  <c:v>6.7374251058299706</c:v>
                </c:pt>
                <c:pt idx="1952">
                  <c:v>5.5657844050838321</c:v>
                </c:pt>
                <c:pt idx="1953">
                  <c:v>4.2836748379377241</c:v>
                </c:pt>
                <c:pt idx="1954">
                  <c:v>9.5723469894746813</c:v>
                </c:pt>
                <c:pt idx="1955">
                  <c:v>13.97216819321693</c:v>
                </c:pt>
                <c:pt idx="1956">
                  <c:v>9.6558947084213287</c:v>
                </c:pt>
                <c:pt idx="1957">
                  <c:v>5.5478140506766067</c:v>
                </c:pt>
                <c:pt idx="1958">
                  <c:v>4.8006007217422848</c:v>
                </c:pt>
                <c:pt idx="1959">
                  <c:v>3.7527702708380275</c:v>
                </c:pt>
                <c:pt idx="1960">
                  <c:v>3.839250960183108</c:v>
                </c:pt>
                <c:pt idx="1961">
                  <c:v>0.23809531171036724</c:v>
                </c:pt>
                <c:pt idx="1962">
                  <c:v>3.5352785379509442</c:v>
                </c:pt>
                <c:pt idx="1963">
                  <c:v>2.9458623546261151</c:v>
                </c:pt>
                <c:pt idx="1964">
                  <c:v>3.159543944386769</c:v>
                </c:pt>
                <c:pt idx="1965">
                  <c:v>6.4284782129770974</c:v>
                </c:pt>
                <c:pt idx="1966">
                  <c:v>7.3823138960183314</c:v>
                </c:pt>
                <c:pt idx="1967">
                  <c:v>7.7438001603468365</c:v>
                </c:pt>
                <c:pt idx="1968">
                  <c:v>6.3518792150125591</c:v>
                </c:pt>
                <c:pt idx="1969">
                  <c:v>6.3800051950943271</c:v>
                </c:pt>
                <c:pt idx="1970">
                  <c:v>0.40342270054134133</c:v>
                </c:pt>
                <c:pt idx="1971">
                  <c:v>1.7066429990100005</c:v>
                </c:pt>
                <c:pt idx="1972">
                  <c:v>4.5296871046539309</c:v>
                </c:pt>
                <c:pt idx="1973">
                  <c:v>2.9860795165513991</c:v>
                </c:pt>
                <c:pt idx="1974">
                  <c:v>3.1875357285980499</c:v>
                </c:pt>
                <c:pt idx="1975">
                  <c:v>6.1408690471248519</c:v>
                </c:pt>
                <c:pt idx="1976">
                  <c:v>16.154234209957394</c:v>
                </c:pt>
                <c:pt idx="1977">
                  <c:v>11.426618332035559</c:v>
                </c:pt>
                <c:pt idx="1978">
                  <c:v>9.5699432063702261</c:v>
                </c:pt>
                <c:pt idx="1979">
                  <c:v>15.286266461755076</c:v>
                </c:pt>
                <c:pt idx="1980">
                  <c:v>14.693357413203103</c:v>
                </c:pt>
                <c:pt idx="1981">
                  <c:v>11.914356232768569</c:v>
                </c:pt>
                <c:pt idx="1982">
                  <c:v>12.789100771998619</c:v>
                </c:pt>
                <c:pt idx="1983">
                  <c:v>11.685892181912095</c:v>
                </c:pt>
                <c:pt idx="1984">
                  <c:v>11.639040398528323</c:v>
                </c:pt>
                <c:pt idx="1985">
                  <c:v>12.499177759742452</c:v>
                </c:pt>
                <c:pt idx="1986">
                  <c:v>8.360265566921953</c:v>
                </c:pt>
                <c:pt idx="1987">
                  <c:v>8.4393340024562349</c:v>
                </c:pt>
                <c:pt idx="1988">
                  <c:v>11.642817478354118</c:v>
                </c:pt>
                <c:pt idx="1989">
                  <c:v>9.9128640738085778</c:v>
                </c:pt>
                <c:pt idx="1990">
                  <c:v>7.5468771625969566</c:v>
                </c:pt>
                <c:pt idx="1991">
                  <c:v>5.2582438187528169</c:v>
                </c:pt>
                <c:pt idx="1992">
                  <c:v>7.6890900489725027</c:v>
                </c:pt>
                <c:pt idx="1993">
                  <c:v>6.5428868247904575</c:v>
                </c:pt>
                <c:pt idx="1994">
                  <c:v>7.6626737337101076</c:v>
                </c:pt>
                <c:pt idx="1995">
                  <c:v>7.3836044128929643</c:v>
                </c:pt>
                <c:pt idx="1996">
                  <c:v>3.2794394807565368</c:v>
                </c:pt>
                <c:pt idx="1997">
                  <c:v>0.15646177775624892</c:v>
                </c:pt>
                <c:pt idx="1998">
                  <c:v>0.65301944267275758</c:v>
                </c:pt>
                <c:pt idx="1999">
                  <c:v>4.9027249702921836</c:v>
                </c:pt>
                <c:pt idx="2000">
                  <c:v>4.45604312996511</c:v>
                </c:pt>
                <c:pt idx="2001">
                  <c:v>4.4502469514682161</c:v>
                </c:pt>
                <c:pt idx="2002">
                  <c:v>3.8324083245975089</c:v>
                </c:pt>
                <c:pt idx="2003">
                  <c:v>3.5353654730010931</c:v>
                </c:pt>
                <c:pt idx="2004">
                  <c:v>1.6650607008500629</c:v>
                </c:pt>
                <c:pt idx="2005">
                  <c:v>4.4097787937457724</c:v>
                </c:pt>
                <c:pt idx="2006">
                  <c:v>0.4396208196153566</c:v>
                </c:pt>
                <c:pt idx="2007">
                  <c:v>0.52467070335296739</c:v>
                </c:pt>
                <c:pt idx="2008">
                  <c:v>1.513766502765975</c:v>
                </c:pt>
                <c:pt idx="2009">
                  <c:v>5.0225872301284653</c:v>
                </c:pt>
                <c:pt idx="2010">
                  <c:v>9.0946181534204698</c:v>
                </c:pt>
                <c:pt idx="2011">
                  <c:v>8.6156332582872892</c:v>
                </c:pt>
                <c:pt idx="2012">
                  <c:v>5.0307859196277604</c:v>
                </c:pt>
                <c:pt idx="2013">
                  <c:v>3.4650701413543175</c:v>
                </c:pt>
                <c:pt idx="2014">
                  <c:v>2.882401810106785</c:v>
                </c:pt>
                <c:pt idx="2015">
                  <c:v>1.2735062793417455</c:v>
                </c:pt>
                <c:pt idx="2016">
                  <c:v>0.6317330945721551</c:v>
                </c:pt>
                <c:pt idx="2017">
                  <c:v>0.41984064211010264</c:v>
                </c:pt>
                <c:pt idx="2018">
                  <c:v>2.8115088984450267</c:v>
                </c:pt>
                <c:pt idx="2019">
                  <c:v>3.2386135620963614</c:v>
                </c:pt>
                <c:pt idx="2020">
                  <c:v>6.8806961611426232</c:v>
                </c:pt>
                <c:pt idx="2021">
                  <c:v>6.8509029915494466</c:v>
                </c:pt>
                <c:pt idx="2022">
                  <c:v>0.39554396194307628</c:v>
                </c:pt>
                <c:pt idx="2023">
                  <c:v>3.1736374086149226</c:v>
                </c:pt>
                <c:pt idx="2024">
                  <c:v>5.7797833365339102</c:v>
                </c:pt>
                <c:pt idx="2025">
                  <c:v>5.5645402253276188</c:v>
                </c:pt>
                <c:pt idx="2026">
                  <c:v>9.1610615704576048</c:v>
                </c:pt>
                <c:pt idx="2027">
                  <c:v>8.8098251431174504</c:v>
                </c:pt>
                <c:pt idx="2028">
                  <c:v>12.896110477272487</c:v>
                </c:pt>
                <c:pt idx="2029">
                  <c:v>11.180478400278844</c:v>
                </c:pt>
                <c:pt idx="2030">
                  <c:v>11.131370574968059</c:v>
                </c:pt>
                <c:pt idx="2031">
                  <c:v>9.7421060766964729</c:v>
                </c:pt>
                <c:pt idx="2032">
                  <c:v>13.706314869498783</c:v>
                </c:pt>
                <c:pt idx="2033">
                  <c:v>14.629551771919068</c:v>
                </c:pt>
                <c:pt idx="2034">
                  <c:v>11.083401200244225</c:v>
                </c:pt>
                <c:pt idx="2035">
                  <c:v>11.628241693701057</c:v>
                </c:pt>
                <c:pt idx="2036">
                  <c:v>11.656702262449471</c:v>
                </c:pt>
                <c:pt idx="2037">
                  <c:v>8.5875579007461056</c:v>
                </c:pt>
                <c:pt idx="2038">
                  <c:v>4.3058667818822869</c:v>
                </c:pt>
                <c:pt idx="2039">
                  <c:v>1.301593665782093</c:v>
                </c:pt>
                <c:pt idx="2040">
                  <c:v>2.0084750016894759</c:v>
                </c:pt>
                <c:pt idx="2041">
                  <c:v>2.8885493478810531E-2</c:v>
                </c:pt>
                <c:pt idx="2042">
                  <c:v>2.7144653359737276</c:v>
                </c:pt>
                <c:pt idx="2043">
                  <c:v>2.3346318984022219</c:v>
                </c:pt>
                <c:pt idx="2044">
                  <c:v>2.1860104063516701</c:v>
                </c:pt>
                <c:pt idx="2045">
                  <c:v>2.8260911533488979</c:v>
                </c:pt>
                <c:pt idx="2046">
                  <c:v>2.2985444675623512</c:v>
                </c:pt>
                <c:pt idx="2047">
                  <c:v>2.5088841159713411</c:v>
                </c:pt>
                <c:pt idx="2048">
                  <c:v>8.6658824721780547E-2</c:v>
                </c:pt>
                <c:pt idx="2049">
                  <c:v>2.8853810474438433</c:v>
                </c:pt>
                <c:pt idx="2050">
                  <c:v>2.4712963800811849</c:v>
                </c:pt>
                <c:pt idx="2051">
                  <c:v>1.7344027754070339</c:v>
                </c:pt>
                <c:pt idx="2052">
                  <c:v>4.0926311149487447</c:v>
                </c:pt>
                <c:pt idx="2053">
                  <c:v>4.5626962308724615</c:v>
                </c:pt>
                <c:pt idx="2054">
                  <c:v>0.22440343973266863</c:v>
                </c:pt>
                <c:pt idx="2055">
                  <c:v>0.42930949771744054</c:v>
                </c:pt>
                <c:pt idx="2056">
                  <c:v>1.6290694376730244</c:v>
                </c:pt>
                <c:pt idx="2057">
                  <c:v>1.8473936983727981</c:v>
                </c:pt>
                <c:pt idx="2058">
                  <c:v>1.3905672080882141</c:v>
                </c:pt>
                <c:pt idx="2059">
                  <c:v>3.8178814824368601</c:v>
                </c:pt>
                <c:pt idx="2060">
                  <c:v>2.0411644377854827</c:v>
                </c:pt>
                <c:pt idx="2061">
                  <c:v>0.32968843833987194</c:v>
                </c:pt>
                <c:pt idx="2062">
                  <c:v>0.48514756078657228</c:v>
                </c:pt>
                <c:pt idx="2063">
                  <c:v>1.6869067130282929</c:v>
                </c:pt>
                <c:pt idx="2064">
                  <c:v>1.0434684254560125</c:v>
                </c:pt>
                <c:pt idx="2065">
                  <c:v>0.81387345629173069</c:v>
                </c:pt>
                <c:pt idx="2066">
                  <c:v>0.56329806338817434</c:v>
                </c:pt>
                <c:pt idx="2067">
                  <c:v>2.5985694629061982</c:v>
                </c:pt>
                <c:pt idx="2068">
                  <c:v>1.6289248772209248</c:v>
                </c:pt>
                <c:pt idx="2069">
                  <c:v>0.91917432343143446</c:v>
                </c:pt>
                <c:pt idx="2070">
                  <c:v>0.507545375963673</c:v>
                </c:pt>
                <c:pt idx="2071">
                  <c:v>0.13065405252291384</c:v>
                </c:pt>
                <c:pt idx="2072">
                  <c:v>0.98235266426672752</c:v>
                </c:pt>
                <c:pt idx="2073">
                  <c:v>1.4621951670460476</c:v>
                </c:pt>
                <c:pt idx="2074">
                  <c:v>1.5053804385242984</c:v>
                </c:pt>
                <c:pt idx="2075">
                  <c:v>0.51752668899280252</c:v>
                </c:pt>
                <c:pt idx="2076">
                  <c:v>1.8724709952875855</c:v>
                </c:pt>
                <c:pt idx="2077">
                  <c:v>5.1699130136985332</c:v>
                </c:pt>
                <c:pt idx="2078">
                  <c:v>5.5232981934286727</c:v>
                </c:pt>
                <c:pt idx="2079">
                  <c:v>6.2166808148940618</c:v>
                </c:pt>
                <c:pt idx="2080">
                  <c:v>3.2400154694223602</c:v>
                </c:pt>
                <c:pt idx="2081">
                  <c:v>3.6162841391478651</c:v>
                </c:pt>
                <c:pt idx="2082">
                  <c:v>2.3436202190978292</c:v>
                </c:pt>
                <c:pt idx="2083">
                  <c:v>1.6990914652315041</c:v>
                </c:pt>
                <c:pt idx="2084">
                  <c:v>0.64923348282354709</c:v>
                </c:pt>
                <c:pt idx="2085">
                  <c:v>1.9986292645571666</c:v>
                </c:pt>
                <c:pt idx="2086">
                  <c:v>4.4370958791223529</c:v>
                </c:pt>
                <c:pt idx="2087">
                  <c:v>0.5946915949061804</c:v>
                </c:pt>
                <c:pt idx="2088">
                  <c:v>2.6887015809861623</c:v>
                </c:pt>
                <c:pt idx="2089">
                  <c:v>3.3399542606066461</c:v>
                </c:pt>
                <c:pt idx="2090">
                  <c:v>0.58414695260762528</c:v>
                </c:pt>
                <c:pt idx="2091">
                  <c:v>1.3765354349534391</c:v>
                </c:pt>
                <c:pt idx="2092">
                  <c:v>1.8194744581305713</c:v>
                </c:pt>
                <c:pt idx="2093">
                  <c:v>2.1336922872169453</c:v>
                </c:pt>
                <c:pt idx="2094">
                  <c:v>2.4057968641500338E-2</c:v>
                </c:pt>
                <c:pt idx="2095">
                  <c:v>1.3788432736873801E-2</c:v>
                </c:pt>
                <c:pt idx="2096">
                  <c:v>0.98023885012207757</c:v>
                </c:pt>
                <c:pt idx="2097">
                  <c:v>0.97810891520384757</c:v>
                </c:pt>
                <c:pt idx="2098">
                  <c:v>3.7591493125446505</c:v>
                </c:pt>
                <c:pt idx="2099">
                  <c:v>8.3060187996752575</c:v>
                </c:pt>
                <c:pt idx="2100">
                  <c:v>10.057471372636428</c:v>
                </c:pt>
                <c:pt idx="2101">
                  <c:v>6.8342510024394869</c:v>
                </c:pt>
                <c:pt idx="2102">
                  <c:v>7.2729012584568409</c:v>
                </c:pt>
                <c:pt idx="2103">
                  <c:v>6.4926423973338387</c:v>
                </c:pt>
                <c:pt idx="2104">
                  <c:v>6.9064109014479982</c:v>
                </c:pt>
                <c:pt idx="2105">
                  <c:v>6.4469542479355368</c:v>
                </c:pt>
                <c:pt idx="2106">
                  <c:v>6.7304489919606567</c:v>
                </c:pt>
                <c:pt idx="2107">
                  <c:v>5.6727987998092431</c:v>
                </c:pt>
                <c:pt idx="2108">
                  <c:v>3.7926773703993604</c:v>
                </c:pt>
                <c:pt idx="2109">
                  <c:v>1.9755848836284713</c:v>
                </c:pt>
                <c:pt idx="2110">
                  <c:v>0.58612568880926119</c:v>
                </c:pt>
                <c:pt idx="2111">
                  <c:v>1.3446342427441778</c:v>
                </c:pt>
                <c:pt idx="2112">
                  <c:v>0.20968125266699644</c:v>
                </c:pt>
                <c:pt idx="2113">
                  <c:v>3.3621340074178079</c:v>
                </c:pt>
                <c:pt idx="2114">
                  <c:v>6.6296017856147955</c:v>
                </c:pt>
                <c:pt idx="2115">
                  <c:v>7.6525639666742791</c:v>
                </c:pt>
                <c:pt idx="2116">
                  <c:v>7.787693538770327</c:v>
                </c:pt>
                <c:pt idx="2117">
                  <c:v>7.5229364264250762</c:v>
                </c:pt>
                <c:pt idx="2118">
                  <c:v>3.2912488626407139</c:v>
                </c:pt>
                <c:pt idx="2119">
                  <c:v>0.6299433002141086</c:v>
                </c:pt>
                <c:pt idx="2120">
                  <c:v>0.36182069151618634</c:v>
                </c:pt>
                <c:pt idx="2121">
                  <c:v>0.56940978129296127</c:v>
                </c:pt>
                <c:pt idx="2122">
                  <c:v>0.37350749800407357</c:v>
                </c:pt>
                <c:pt idx="2123">
                  <c:v>1.439540300313638</c:v>
                </c:pt>
                <c:pt idx="2124">
                  <c:v>3.4359887925338626</c:v>
                </c:pt>
                <c:pt idx="2125">
                  <c:v>1.7095781921416346</c:v>
                </c:pt>
                <c:pt idx="2126">
                  <c:v>2.6367551080702469</c:v>
                </c:pt>
                <c:pt idx="2127">
                  <c:v>4.2521626821908285</c:v>
                </c:pt>
                <c:pt idx="2128">
                  <c:v>1.7952048421893778</c:v>
                </c:pt>
                <c:pt idx="2129">
                  <c:v>2.7211255239571983</c:v>
                </c:pt>
                <c:pt idx="2130">
                  <c:v>2.5840729086376086</c:v>
                </c:pt>
                <c:pt idx="2131">
                  <c:v>3.0588662416112129</c:v>
                </c:pt>
                <c:pt idx="2132">
                  <c:v>3.994859319722309</c:v>
                </c:pt>
                <c:pt idx="2133">
                  <c:v>2.2786294928255302</c:v>
                </c:pt>
                <c:pt idx="2134">
                  <c:v>2.8747896895174563</c:v>
                </c:pt>
                <c:pt idx="2135">
                  <c:v>1.6471959535301721</c:v>
                </c:pt>
                <c:pt idx="2136">
                  <c:v>2.6149439827931928</c:v>
                </c:pt>
                <c:pt idx="2137">
                  <c:v>2.3956328319300155</c:v>
                </c:pt>
                <c:pt idx="2138">
                  <c:v>1.9561540521253846</c:v>
                </c:pt>
                <c:pt idx="2139">
                  <c:v>4.2534382726207696</c:v>
                </c:pt>
                <c:pt idx="2140">
                  <c:v>3.8967957377117273</c:v>
                </c:pt>
                <c:pt idx="2141">
                  <c:v>4.0104005231260089</c:v>
                </c:pt>
                <c:pt idx="2142">
                  <c:v>2.7839267467343234</c:v>
                </c:pt>
                <c:pt idx="2143">
                  <c:v>2.6126228102339155</c:v>
                </c:pt>
                <c:pt idx="2144">
                  <c:v>3.3847895903563767</c:v>
                </c:pt>
                <c:pt idx="2145">
                  <c:v>3.2787049736798508</c:v>
                </c:pt>
                <c:pt idx="2146">
                  <c:v>4.0109266664494498</c:v>
                </c:pt>
                <c:pt idx="2147">
                  <c:v>1.3081123769052283</c:v>
                </c:pt>
                <c:pt idx="2148">
                  <c:v>1.4467578626854447</c:v>
                </c:pt>
                <c:pt idx="2149">
                  <c:v>2.1980180293330704</c:v>
                </c:pt>
                <c:pt idx="2150">
                  <c:v>2.6909499689118093</c:v>
                </c:pt>
                <c:pt idx="2151">
                  <c:v>3.2295440354446328</c:v>
                </c:pt>
                <c:pt idx="2152">
                  <c:v>4.7836095605052833</c:v>
                </c:pt>
                <c:pt idx="2153">
                  <c:v>4.3547326302550573</c:v>
                </c:pt>
                <c:pt idx="2154">
                  <c:v>4.2524275306641357</c:v>
                </c:pt>
                <c:pt idx="2155">
                  <c:v>2.7434787229967696</c:v>
                </c:pt>
                <c:pt idx="2156">
                  <c:v>2.2367565738850317</c:v>
                </c:pt>
                <c:pt idx="2157">
                  <c:v>4.0201442716816018</c:v>
                </c:pt>
                <c:pt idx="2158">
                  <c:v>5.4128458172117462</c:v>
                </c:pt>
                <c:pt idx="2159">
                  <c:v>5.6178122287865335</c:v>
                </c:pt>
                <c:pt idx="2160">
                  <c:v>4.0665400411353403</c:v>
                </c:pt>
                <c:pt idx="2161">
                  <c:v>1.9962554345875105</c:v>
                </c:pt>
                <c:pt idx="2162">
                  <c:v>1.9102702735353887</c:v>
                </c:pt>
                <c:pt idx="2163">
                  <c:v>1.0021428459458548</c:v>
                </c:pt>
                <c:pt idx="2164">
                  <c:v>1.3588769833713741</c:v>
                </c:pt>
                <c:pt idx="2165">
                  <c:v>1.0834860826471413</c:v>
                </c:pt>
                <c:pt idx="2166">
                  <c:v>2.834969556824035</c:v>
                </c:pt>
                <c:pt idx="2167">
                  <c:v>1.6057833394670524</c:v>
                </c:pt>
                <c:pt idx="2168">
                  <c:v>0.18868604851013515</c:v>
                </c:pt>
                <c:pt idx="2169">
                  <c:v>2.042436508029823</c:v>
                </c:pt>
                <c:pt idx="2170">
                  <c:v>1.0689277466017302</c:v>
                </c:pt>
                <c:pt idx="2171">
                  <c:v>1.9872653538650411</c:v>
                </c:pt>
                <c:pt idx="2172">
                  <c:v>3.6175749552076013</c:v>
                </c:pt>
                <c:pt idx="2173">
                  <c:v>5.2461391763836218</c:v>
                </c:pt>
                <c:pt idx="2174">
                  <c:v>6.1269500747912389</c:v>
                </c:pt>
                <c:pt idx="2175">
                  <c:v>4.7102285022247088</c:v>
                </c:pt>
                <c:pt idx="2176">
                  <c:v>7.4757212991553388</c:v>
                </c:pt>
                <c:pt idx="2177">
                  <c:v>7.0197136062051868</c:v>
                </c:pt>
                <c:pt idx="2178">
                  <c:v>4.8131685826683679</c:v>
                </c:pt>
                <c:pt idx="2179">
                  <c:v>5.0895212483255818</c:v>
                </c:pt>
                <c:pt idx="2180">
                  <c:v>6.294257253239266</c:v>
                </c:pt>
                <c:pt idx="2181">
                  <c:v>5.8436452476908016</c:v>
                </c:pt>
                <c:pt idx="2182">
                  <c:v>4.9136350002181644</c:v>
                </c:pt>
                <c:pt idx="2183">
                  <c:v>5.0359898468732354</c:v>
                </c:pt>
                <c:pt idx="2184">
                  <c:v>4.6313815436560617</c:v>
                </c:pt>
                <c:pt idx="2185">
                  <c:v>8.6400840530432106</c:v>
                </c:pt>
                <c:pt idx="2186">
                  <c:v>7.7690166317461262</c:v>
                </c:pt>
                <c:pt idx="2187">
                  <c:v>7.0588456246259739</c:v>
                </c:pt>
                <c:pt idx="2188">
                  <c:v>4.7466667648222938</c:v>
                </c:pt>
                <c:pt idx="2189">
                  <c:v>2.6350730924268646</c:v>
                </c:pt>
                <c:pt idx="2190">
                  <c:v>2.3140627365519322</c:v>
                </c:pt>
                <c:pt idx="2191">
                  <c:v>1.6382564744953925</c:v>
                </c:pt>
                <c:pt idx="2192">
                  <c:v>1.29449300655142</c:v>
                </c:pt>
                <c:pt idx="2193">
                  <c:v>1.818167169129083</c:v>
                </c:pt>
                <c:pt idx="2194">
                  <c:v>0.78026492361368582</c:v>
                </c:pt>
                <c:pt idx="2195">
                  <c:v>8.745980360890826E-2</c:v>
                </c:pt>
                <c:pt idx="2196">
                  <c:v>1.0734064776515879</c:v>
                </c:pt>
                <c:pt idx="2197">
                  <c:v>0.66193192861010175</c:v>
                </c:pt>
                <c:pt idx="2198">
                  <c:v>1.5103255176336461</c:v>
                </c:pt>
                <c:pt idx="2199">
                  <c:v>0.26478126897291077</c:v>
                </c:pt>
                <c:pt idx="2200">
                  <c:v>0.15548473849776201</c:v>
                </c:pt>
                <c:pt idx="2201">
                  <c:v>7.4623431869440537E-2</c:v>
                </c:pt>
                <c:pt idx="2202">
                  <c:v>2.2956645474750985</c:v>
                </c:pt>
                <c:pt idx="2203">
                  <c:v>1.5952946530278496</c:v>
                </c:pt>
                <c:pt idx="2204">
                  <c:v>2.9456304741843269</c:v>
                </c:pt>
                <c:pt idx="2205">
                  <c:v>4.3975008437446377</c:v>
                </c:pt>
                <c:pt idx="2206">
                  <c:v>2.6049015493699699</c:v>
                </c:pt>
                <c:pt idx="2207">
                  <c:v>3.0907772802083855</c:v>
                </c:pt>
                <c:pt idx="2208">
                  <c:v>2.0106770640959439</c:v>
                </c:pt>
                <c:pt idx="2209">
                  <c:v>3.2577283897226152</c:v>
                </c:pt>
                <c:pt idx="2210">
                  <c:v>5.0083771632562275</c:v>
                </c:pt>
                <c:pt idx="2211">
                  <c:v>2.7262112217385948</c:v>
                </c:pt>
                <c:pt idx="2212">
                  <c:v>2.725889123482375</c:v>
                </c:pt>
                <c:pt idx="2213">
                  <c:v>3.5405965716254286</c:v>
                </c:pt>
                <c:pt idx="2214">
                  <c:v>3.9600984959524794</c:v>
                </c:pt>
                <c:pt idx="2215">
                  <c:v>4.2977542635589998</c:v>
                </c:pt>
                <c:pt idx="2216">
                  <c:v>4.1423416851703223</c:v>
                </c:pt>
                <c:pt idx="2217">
                  <c:v>2.71023270889782</c:v>
                </c:pt>
                <c:pt idx="2218">
                  <c:v>2.5557248666655141</c:v>
                </c:pt>
                <c:pt idx="2219">
                  <c:v>0.35890832120003324</c:v>
                </c:pt>
                <c:pt idx="2220">
                  <c:v>1.5793519790922801</c:v>
                </c:pt>
                <c:pt idx="2221">
                  <c:v>4.3294265182730669</c:v>
                </c:pt>
                <c:pt idx="2222">
                  <c:v>3.9664717677896988</c:v>
                </c:pt>
                <c:pt idx="2223">
                  <c:v>6.9161240925441234</c:v>
                </c:pt>
                <c:pt idx="2224">
                  <c:v>5.5648517860772699</c:v>
                </c:pt>
                <c:pt idx="2225">
                  <c:v>2.7602606942946295</c:v>
                </c:pt>
                <c:pt idx="2226">
                  <c:v>2.5371325935821005</c:v>
                </c:pt>
                <c:pt idx="2227">
                  <c:v>0.24072554942449642</c:v>
                </c:pt>
                <c:pt idx="2228">
                  <c:v>3.0898359899028947</c:v>
                </c:pt>
                <c:pt idx="2229">
                  <c:v>1.3440761681376898</c:v>
                </c:pt>
                <c:pt idx="2230">
                  <c:v>0.37267150506886537</c:v>
                </c:pt>
                <c:pt idx="2231">
                  <c:v>0.62021827534954355</c:v>
                </c:pt>
                <c:pt idx="2232">
                  <c:v>0.48446088096989115</c:v>
                </c:pt>
                <c:pt idx="2233">
                  <c:v>3.3294268789595662</c:v>
                </c:pt>
                <c:pt idx="2234">
                  <c:v>3.5066458118699302</c:v>
                </c:pt>
                <c:pt idx="2235">
                  <c:v>0.69686117868968722</c:v>
                </c:pt>
                <c:pt idx="2236">
                  <c:v>1.5317901189500844</c:v>
                </c:pt>
                <c:pt idx="2237">
                  <c:v>1.6475559943164626</c:v>
                </c:pt>
                <c:pt idx="2238">
                  <c:v>2.0035128284025632</c:v>
                </c:pt>
                <c:pt idx="2239">
                  <c:v>1.506351044645271</c:v>
                </c:pt>
                <c:pt idx="2240">
                  <c:v>0.15690890357564058</c:v>
                </c:pt>
                <c:pt idx="2241">
                  <c:v>1.3792058737808475</c:v>
                </c:pt>
                <c:pt idx="2242">
                  <c:v>0.32941697260321234</c:v>
                </c:pt>
                <c:pt idx="2243">
                  <c:v>0.758904420813451</c:v>
                </c:pt>
                <c:pt idx="2244">
                  <c:v>0.83174894442890945</c:v>
                </c:pt>
                <c:pt idx="2245">
                  <c:v>2.2690688769307599</c:v>
                </c:pt>
                <c:pt idx="2246">
                  <c:v>1.8119881472157431</c:v>
                </c:pt>
                <c:pt idx="2247">
                  <c:v>1.1342239708937996</c:v>
                </c:pt>
                <c:pt idx="2248">
                  <c:v>3.0299240773911151</c:v>
                </c:pt>
                <c:pt idx="2249">
                  <c:v>2.5558833995219175</c:v>
                </c:pt>
                <c:pt idx="2250">
                  <c:v>2.0841656448692447</c:v>
                </c:pt>
                <c:pt idx="2251">
                  <c:v>4.5643587348331494</c:v>
                </c:pt>
                <c:pt idx="2252">
                  <c:v>5.8166774940409596</c:v>
                </c:pt>
                <c:pt idx="2253">
                  <c:v>5.7372594868338638</c:v>
                </c:pt>
                <c:pt idx="2254">
                  <c:v>5.5574360841555972</c:v>
                </c:pt>
                <c:pt idx="2255">
                  <c:v>5.9880603276023976</c:v>
                </c:pt>
                <c:pt idx="2256">
                  <c:v>2.8251296730159083</c:v>
                </c:pt>
                <c:pt idx="2257">
                  <c:v>1.4915227344345112</c:v>
                </c:pt>
                <c:pt idx="2258">
                  <c:v>1.6755018061921874</c:v>
                </c:pt>
                <c:pt idx="2259">
                  <c:v>0.82056753376127745</c:v>
                </c:pt>
                <c:pt idx="2260">
                  <c:v>0.21246808029991371</c:v>
                </c:pt>
                <c:pt idx="2261">
                  <c:v>1.4513510461374608</c:v>
                </c:pt>
                <c:pt idx="2262">
                  <c:v>2.6480754989697743</c:v>
                </c:pt>
                <c:pt idx="2263">
                  <c:v>1.8463762128576491</c:v>
                </c:pt>
                <c:pt idx="2264">
                  <c:v>0.97393017301692453</c:v>
                </c:pt>
                <c:pt idx="2265">
                  <c:v>1.2782378407064243</c:v>
                </c:pt>
                <c:pt idx="2266">
                  <c:v>1.3695457689173054</c:v>
                </c:pt>
                <c:pt idx="2267">
                  <c:v>5.1556881048700234</c:v>
                </c:pt>
                <c:pt idx="2268">
                  <c:v>5.2498090743520152</c:v>
                </c:pt>
                <c:pt idx="2269">
                  <c:v>6.3660610202296084</c:v>
                </c:pt>
                <c:pt idx="2270">
                  <c:v>4.2411037428410054</c:v>
                </c:pt>
                <c:pt idx="2271">
                  <c:v>3.0492858272127705</c:v>
                </c:pt>
                <c:pt idx="2272">
                  <c:v>5.0519465216893877</c:v>
                </c:pt>
                <c:pt idx="2273">
                  <c:v>4.4463291387928621</c:v>
                </c:pt>
                <c:pt idx="2274">
                  <c:v>6.5973387606773031</c:v>
                </c:pt>
                <c:pt idx="2275">
                  <c:v>9.2784341192955253</c:v>
                </c:pt>
                <c:pt idx="2276">
                  <c:v>9.7843867056453746</c:v>
                </c:pt>
                <c:pt idx="2277">
                  <c:v>6.9811449606013412</c:v>
                </c:pt>
                <c:pt idx="2278">
                  <c:v>7.7517481054410382</c:v>
                </c:pt>
                <c:pt idx="2279">
                  <c:v>9.6276662278751246</c:v>
                </c:pt>
                <c:pt idx="2280">
                  <c:v>8.4887088923924239</c:v>
                </c:pt>
                <c:pt idx="2281">
                  <c:v>10.757106783661584</c:v>
                </c:pt>
                <c:pt idx="2282">
                  <c:v>8.7732326567147538</c:v>
                </c:pt>
                <c:pt idx="2283">
                  <c:v>12.585299710756772</c:v>
                </c:pt>
                <c:pt idx="2284">
                  <c:v>12.997683488691109</c:v>
                </c:pt>
                <c:pt idx="2285">
                  <c:v>7.3648922743950607</c:v>
                </c:pt>
                <c:pt idx="2286">
                  <c:v>10.021137032403203</c:v>
                </c:pt>
                <c:pt idx="2287">
                  <c:v>11.790949080060273</c:v>
                </c:pt>
                <c:pt idx="2288">
                  <c:v>11.450239573465296</c:v>
                </c:pt>
                <c:pt idx="2289">
                  <c:v>3.9542988567345674</c:v>
                </c:pt>
                <c:pt idx="2290">
                  <c:v>4.3518698612479056</c:v>
                </c:pt>
                <c:pt idx="2291">
                  <c:v>2.0156697346783403</c:v>
                </c:pt>
                <c:pt idx="2292">
                  <c:v>3.0661001626704092</c:v>
                </c:pt>
                <c:pt idx="2293">
                  <c:v>6.1839294435476404</c:v>
                </c:pt>
                <c:pt idx="2294">
                  <c:v>6.4866890599987528</c:v>
                </c:pt>
                <c:pt idx="2295">
                  <c:v>7.8902603921005721</c:v>
                </c:pt>
                <c:pt idx="2296">
                  <c:v>5.7122412451826676</c:v>
                </c:pt>
                <c:pt idx="2297">
                  <c:v>3.9363704151319325</c:v>
                </c:pt>
                <c:pt idx="2298">
                  <c:v>3.9038262159929218</c:v>
                </c:pt>
                <c:pt idx="2299">
                  <c:v>1.5462795433877545</c:v>
                </c:pt>
                <c:pt idx="2300">
                  <c:v>0.44388360311586439</c:v>
                </c:pt>
                <c:pt idx="2301">
                  <c:v>0.87242443144623394</c:v>
                </c:pt>
                <c:pt idx="2302">
                  <c:v>0.45359046616613341</c:v>
                </c:pt>
                <c:pt idx="2303">
                  <c:v>1.3411802231012189</c:v>
                </c:pt>
                <c:pt idx="2304">
                  <c:v>2.3252634676427988</c:v>
                </c:pt>
                <c:pt idx="2305">
                  <c:v>1.6331910050348597</c:v>
                </c:pt>
                <c:pt idx="2306">
                  <c:v>4.656329945505604</c:v>
                </c:pt>
                <c:pt idx="2307">
                  <c:v>5.6555050003025826</c:v>
                </c:pt>
                <c:pt idx="2308">
                  <c:v>4.669668163123788</c:v>
                </c:pt>
                <c:pt idx="2309">
                  <c:v>3.6016857894255736</c:v>
                </c:pt>
                <c:pt idx="2310">
                  <c:v>2.4871247499158926</c:v>
                </c:pt>
                <c:pt idx="2311">
                  <c:v>2.2039932964453328</c:v>
                </c:pt>
                <c:pt idx="2312">
                  <c:v>3.8165909086765168</c:v>
                </c:pt>
                <c:pt idx="2313">
                  <c:v>3.4073488364165314</c:v>
                </c:pt>
                <c:pt idx="2314">
                  <c:v>2.7730670124301469</c:v>
                </c:pt>
                <c:pt idx="2315">
                  <c:v>1.3028698369053018</c:v>
                </c:pt>
                <c:pt idx="2316">
                  <c:v>4.3326144605389345</c:v>
                </c:pt>
                <c:pt idx="2317">
                  <c:v>5.9487303197620349</c:v>
                </c:pt>
                <c:pt idx="2318">
                  <c:v>2.6110799486932592</c:v>
                </c:pt>
                <c:pt idx="2319">
                  <c:v>2.3706837233703482</c:v>
                </c:pt>
                <c:pt idx="2320">
                  <c:v>4.7621992708509424</c:v>
                </c:pt>
                <c:pt idx="2321">
                  <c:v>4.7196961434292461</c:v>
                </c:pt>
                <c:pt idx="2322">
                  <c:v>5.9852898711396847</c:v>
                </c:pt>
                <c:pt idx="2323">
                  <c:v>7.1080678634698415</c:v>
                </c:pt>
                <c:pt idx="2324">
                  <c:v>5.2355990745772942</c:v>
                </c:pt>
                <c:pt idx="2325">
                  <c:v>8.7445703275225242</c:v>
                </c:pt>
                <c:pt idx="2326">
                  <c:v>6.4489744999946197</c:v>
                </c:pt>
                <c:pt idx="2327">
                  <c:v>1.9927683865826111</c:v>
                </c:pt>
                <c:pt idx="2328">
                  <c:v>1.7498493245020654</c:v>
                </c:pt>
                <c:pt idx="2329">
                  <c:v>4.7906624728948373</c:v>
                </c:pt>
                <c:pt idx="2330">
                  <c:v>9.8406843617040067</c:v>
                </c:pt>
                <c:pt idx="2331">
                  <c:v>9.1764457529143328</c:v>
                </c:pt>
                <c:pt idx="2332">
                  <c:v>0.85600745429746894</c:v>
                </c:pt>
                <c:pt idx="2333">
                  <c:v>2.1594776921483572</c:v>
                </c:pt>
                <c:pt idx="2334">
                  <c:v>6.1101601355558159</c:v>
                </c:pt>
                <c:pt idx="2335">
                  <c:v>6.8793199808606005</c:v>
                </c:pt>
                <c:pt idx="2336">
                  <c:v>9.6688608317244871</c:v>
                </c:pt>
                <c:pt idx="2337">
                  <c:v>7.6932485525221637</c:v>
                </c:pt>
                <c:pt idx="2338">
                  <c:v>7.4912596549629598</c:v>
                </c:pt>
                <c:pt idx="2339">
                  <c:v>7.2326601127551839</c:v>
                </c:pt>
                <c:pt idx="2340">
                  <c:v>7.2425611401640708</c:v>
                </c:pt>
                <c:pt idx="2341">
                  <c:v>6.1389047742668481</c:v>
                </c:pt>
                <c:pt idx="2342">
                  <c:v>5.7687727264446949</c:v>
                </c:pt>
                <c:pt idx="2343">
                  <c:v>1.561172173191153</c:v>
                </c:pt>
                <c:pt idx="2344">
                  <c:v>0.7619485498407812</c:v>
                </c:pt>
                <c:pt idx="2345">
                  <c:v>1.3292510437831879</c:v>
                </c:pt>
                <c:pt idx="2346">
                  <c:v>3.4266289991101075</c:v>
                </c:pt>
                <c:pt idx="2347">
                  <c:v>2.9344943895030156</c:v>
                </c:pt>
                <c:pt idx="2348">
                  <c:v>3.2494114887022079</c:v>
                </c:pt>
                <c:pt idx="2349">
                  <c:v>0.3241181342591517</c:v>
                </c:pt>
                <c:pt idx="2350">
                  <c:v>2.8174394599591324</c:v>
                </c:pt>
                <c:pt idx="2351">
                  <c:v>0.54632078676058882</c:v>
                </c:pt>
                <c:pt idx="2352">
                  <c:v>0.60897157846738992</c:v>
                </c:pt>
                <c:pt idx="2353">
                  <c:v>1.2743692655549239</c:v>
                </c:pt>
                <c:pt idx="2354">
                  <c:v>2.4870290452836343</c:v>
                </c:pt>
                <c:pt idx="2355">
                  <c:v>2.083623898191945</c:v>
                </c:pt>
                <c:pt idx="2356">
                  <c:v>1.2135715160529799</c:v>
                </c:pt>
                <c:pt idx="2357">
                  <c:v>0.24369574237880443</c:v>
                </c:pt>
                <c:pt idx="2358">
                  <c:v>6.3505747433337092</c:v>
                </c:pt>
                <c:pt idx="2359">
                  <c:v>5.1719787546817315</c:v>
                </c:pt>
                <c:pt idx="2360">
                  <c:v>5.7010193280320891</c:v>
                </c:pt>
                <c:pt idx="2361">
                  <c:v>5.4818691421796757</c:v>
                </c:pt>
                <c:pt idx="2362">
                  <c:v>6.7639471097554633</c:v>
                </c:pt>
                <c:pt idx="2363">
                  <c:v>4.6723468981754195</c:v>
                </c:pt>
                <c:pt idx="2364">
                  <c:v>3.9394679805736814</c:v>
                </c:pt>
                <c:pt idx="2365">
                  <c:v>1.7765369650505818</c:v>
                </c:pt>
                <c:pt idx="2366">
                  <c:v>4.7614268286242805</c:v>
                </c:pt>
                <c:pt idx="2367">
                  <c:v>3.2632748621163046</c:v>
                </c:pt>
                <c:pt idx="2368">
                  <c:v>2.1708229003397719</c:v>
                </c:pt>
                <c:pt idx="2369">
                  <c:v>1.2494755375719251</c:v>
                </c:pt>
                <c:pt idx="2370">
                  <c:v>0.80871542986187706</c:v>
                </c:pt>
                <c:pt idx="2371">
                  <c:v>0.36571290674601187</c:v>
                </c:pt>
                <c:pt idx="2372">
                  <c:v>5.840872265980579E-2</c:v>
                </c:pt>
                <c:pt idx="2373">
                  <c:v>1.4991291744108821</c:v>
                </c:pt>
                <c:pt idx="2374">
                  <c:v>1.0649759912184891</c:v>
                </c:pt>
                <c:pt idx="2375">
                  <c:v>1.2006263506773394</c:v>
                </c:pt>
                <c:pt idx="2376">
                  <c:v>1.0981531237548552</c:v>
                </c:pt>
                <c:pt idx="2377">
                  <c:v>0.42095836427324684</c:v>
                </c:pt>
                <c:pt idx="2378">
                  <c:v>1.682050172677009</c:v>
                </c:pt>
                <c:pt idx="2379">
                  <c:v>0.26616806864058162</c:v>
                </c:pt>
                <c:pt idx="2380">
                  <c:v>1.0630232308158156</c:v>
                </c:pt>
                <c:pt idx="2381">
                  <c:v>2.635271609045958</c:v>
                </c:pt>
                <c:pt idx="2382">
                  <c:v>2.6330903383041004</c:v>
                </c:pt>
                <c:pt idx="2383">
                  <c:v>4.9017392655532603</c:v>
                </c:pt>
                <c:pt idx="2384">
                  <c:v>4.4278083283797969</c:v>
                </c:pt>
                <c:pt idx="2385">
                  <c:v>4.7063299139135779</c:v>
                </c:pt>
                <c:pt idx="2386">
                  <c:v>2.9024339784209587</c:v>
                </c:pt>
                <c:pt idx="2387">
                  <c:v>1.9561545228807518</c:v>
                </c:pt>
                <c:pt idx="2388">
                  <c:v>1.8657980122625304</c:v>
                </c:pt>
                <c:pt idx="2389">
                  <c:v>3.4255546687363676</c:v>
                </c:pt>
                <c:pt idx="2390">
                  <c:v>3.5769395944189455</c:v>
                </c:pt>
                <c:pt idx="2391">
                  <c:v>3.0811125699765398</c:v>
                </c:pt>
                <c:pt idx="2392">
                  <c:v>5.1026895689319645</c:v>
                </c:pt>
                <c:pt idx="2393">
                  <c:v>4.4392438207169107</c:v>
                </c:pt>
                <c:pt idx="2394">
                  <c:v>7.27443804419363</c:v>
                </c:pt>
                <c:pt idx="2395">
                  <c:v>6.4707696506757202</c:v>
                </c:pt>
                <c:pt idx="2396">
                  <c:v>6.2239086299541668</c:v>
                </c:pt>
                <c:pt idx="2397">
                  <c:v>5.1367629090127593</c:v>
                </c:pt>
                <c:pt idx="2398">
                  <c:v>2.4915091744633173</c:v>
                </c:pt>
                <c:pt idx="2399">
                  <c:v>1.7303555743619654</c:v>
                </c:pt>
                <c:pt idx="2400">
                  <c:v>0.75314002680988779</c:v>
                </c:pt>
                <c:pt idx="2401">
                  <c:v>1.361260623749331</c:v>
                </c:pt>
                <c:pt idx="2402">
                  <c:v>2.2685297160314803</c:v>
                </c:pt>
                <c:pt idx="2403">
                  <c:v>2.2642183113202918</c:v>
                </c:pt>
                <c:pt idx="2404">
                  <c:v>1.8204013240465429</c:v>
                </c:pt>
                <c:pt idx="2405">
                  <c:v>0.79117904147824447</c:v>
                </c:pt>
                <c:pt idx="2406">
                  <c:v>0.29192718651665928</c:v>
                </c:pt>
                <c:pt idx="2407">
                  <c:v>3.8409406941746056</c:v>
                </c:pt>
                <c:pt idx="2408">
                  <c:v>6.2267232171534488</c:v>
                </c:pt>
                <c:pt idx="2409">
                  <c:v>5.8847487569619261</c:v>
                </c:pt>
                <c:pt idx="2410">
                  <c:v>4.0847020826540756</c:v>
                </c:pt>
                <c:pt idx="2411">
                  <c:v>4.1979693808389129</c:v>
                </c:pt>
                <c:pt idx="2412">
                  <c:v>0.94202803686403058</c:v>
                </c:pt>
                <c:pt idx="2413">
                  <c:v>4.1908732498241079</c:v>
                </c:pt>
                <c:pt idx="2414">
                  <c:v>4.3535116354478305</c:v>
                </c:pt>
                <c:pt idx="2415">
                  <c:v>2.5025843415278359</c:v>
                </c:pt>
                <c:pt idx="2416">
                  <c:v>4.852600694175635</c:v>
                </c:pt>
                <c:pt idx="2417">
                  <c:v>4.0495069052749386</c:v>
                </c:pt>
                <c:pt idx="2418">
                  <c:v>9.9943622745504399</c:v>
                </c:pt>
                <c:pt idx="2419">
                  <c:v>4.7178310520548621</c:v>
                </c:pt>
                <c:pt idx="2420">
                  <c:v>4.9012745721447573</c:v>
                </c:pt>
                <c:pt idx="2421">
                  <c:v>4.9177196542905222</c:v>
                </c:pt>
                <c:pt idx="2422">
                  <c:v>4.8012744243760608</c:v>
                </c:pt>
                <c:pt idx="2423">
                  <c:v>7.718453484728343</c:v>
                </c:pt>
                <c:pt idx="2424">
                  <c:v>13.575224427380817</c:v>
                </c:pt>
                <c:pt idx="2425">
                  <c:v>16.650378822449056</c:v>
                </c:pt>
                <c:pt idx="2426">
                  <c:v>16.194025518630042</c:v>
                </c:pt>
                <c:pt idx="2427">
                  <c:v>16.168006580436668</c:v>
                </c:pt>
                <c:pt idx="2428">
                  <c:v>15.971773279095942</c:v>
                </c:pt>
                <c:pt idx="2429">
                  <c:v>16.502455259418639</c:v>
                </c:pt>
                <c:pt idx="2430">
                  <c:v>12.658756353262106</c:v>
                </c:pt>
                <c:pt idx="2431">
                  <c:v>12.954354196296663</c:v>
                </c:pt>
                <c:pt idx="2432">
                  <c:v>14.65953730309684</c:v>
                </c:pt>
                <c:pt idx="2433">
                  <c:v>14.224850506445364</c:v>
                </c:pt>
                <c:pt idx="2434">
                  <c:v>11.086849786970561</c:v>
                </c:pt>
                <c:pt idx="2435">
                  <c:v>12.350043496850049</c:v>
                </c:pt>
                <c:pt idx="2436">
                  <c:v>10.752141286976439</c:v>
                </c:pt>
                <c:pt idx="2437">
                  <c:v>11.496169725878644</c:v>
                </c:pt>
                <c:pt idx="2438">
                  <c:v>7.0057332926398885</c:v>
                </c:pt>
                <c:pt idx="2439">
                  <c:v>6.5727596764018017</c:v>
                </c:pt>
                <c:pt idx="2440">
                  <c:v>5.6907668021704012</c:v>
                </c:pt>
                <c:pt idx="2441">
                  <c:v>7.085031714804245</c:v>
                </c:pt>
                <c:pt idx="2442">
                  <c:v>8.6051036989074419</c:v>
                </c:pt>
                <c:pt idx="2443">
                  <c:v>9.2980885596980443</c:v>
                </c:pt>
                <c:pt idx="2444">
                  <c:v>10.407235841637885</c:v>
                </c:pt>
                <c:pt idx="2445">
                  <c:v>8.7061762082057612</c:v>
                </c:pt>
                <c:pt idx="2446">
                  <c:v>8.0668914432881138</c:v>
                </c:pt>
                <c:pt idx="2447">
                  <c:v>8.5609499332704218</c:v>
                </c:pt>
                <c:pt idx="2448">
                  <c:v>11.536087370365749</c:v>
                </c:pt>
                <c:pt idx="2449">
                  <c:v>10.219583432854051</c:v>
                </c:pt>
                <c:pt idx="2450">
                  <c:v>9.6966597041428031</c:v>
                </c:pt>
                <c:pt idx="2451">
                  <c:v>10.100088957427943</c:v>
                </c:pt>
                <c:pt idx="2452">
                  <c:v>9.989587266102717</c:v>
                </c:pt>
                <c:pt idx="2453">
                  <c:v>6.788649394325148</c:v>
                </c:pt>
                <c:pt idx="2454">
                  <c:v>10.8041436736994</c:v>
                </c:pt>
                <c:pt idx="2455">
                  <c:v>10.626734432643389</c:v>
                </c:pt>
                <c:pt idx="2456">
                  <c:v>11.169084758285862</c:v>
                </c:pt>
                <c:pt idx="2457">
                  <c:v>10.725702066532904</c:v>
                </c:pt>
                <c:pt idx="2458">
                  <c:v>10.224498923387728</c:v>
                </c:pt>
                <c:pt idx="2459">
                  <c:v>6.4099333729354839</c:v>
                </c:pt>
                <c:pt idx="2460">
                  <c:v>10.969693991591157</c:v>
                </c:pt>
                <c:pt idx="2461">
                  <c:v>11.557809804634417</c:v>
                </c:pt>
                <c:pt idx="2462">
                  <c:v>8.5998344535219076</c:v>
                </c:pt>
                <c:pt idx="2463">
                  <c:v>9.8946684879974782</c:v>
                </c:pt>
                <c:pt idx="2464">
                  <c:v>9.0883422724882621</c:v>
                </c:pt>
                <c:pt idx="2465">
                  <c:v>11.005837578605679</c:v>
                </c:pt>
                <c:pt idx="2466">
                  <c:v>12.929913031384785</c:v>
                </c:pt>
                <c:pt idx="2467">
                  <c:v>12.986605288488136</c:v>
                </c:pt>
                <c:pt idx="2468">
                  <c:v>12.647313178868899</c:v>
                </c:pt>
                <c:pt idx="2469">
                  <c:v>11.304043126258875</c:v>
                </c:pt>
                <c:pt idx="2470">
                  <c:v>10.963587318574355</c:v>
                </c:pt>
                <c:pt idx="2471">
                  <c:v>11.382111991733836</c:v>
                </c:pt>
                <c:pt idx="2472">
                  <c:v>11.328453523098688</c:v>
                </c:pt>
                <c:pt idx="2473">
                  <c:v>10.539849148536632</c:v>
                </c:pt>
                <c:pt idx="2474">
                  <c:v>10.304009688665246</c:v>
                </c:pt>
                <c:pt idx="2475">
                  <c:v>9.5737199749446518</c:v>
                </c:pt>
                <c:pt idx="2476">
                  <c:v>11.120121402900622</c:v>
                </c:pt>
                <c:pt idx="2477">
                  <c:v>12.070903007028392</c:v>
                </c:pt>
                <c:pt idx="2478">
                  <c:v>10.522044322438887</c:v>
                </c:pt>
                <c:pt idx="2479">
                  <c:v>8.427238855863834</c:v>
                </c:pt>
                <c:pt idx="2480">
                  <c:v>10.140707963412751</c:v>
                </c:pt>
                <c:pt idx="2481">
                  <c:v>8.5254726742241473</c:v>
                </c:pt>
                <c:pt idx="2482">
                  <c:v>6.4653684871209407</c:v>
                </c:pt>
                <c:pt idx="2483">
                  <c:v>6.2725654760552061</c:v>
                </c:pt>
                <c:pt idx="2484">
                  <c:v>5.7845754098161706</c:v>
                </c:pt>
                <c:pt idx="2485">
                  <c:v>1.8695848128045327</c:v>
                </c:pt>
                <c:pt idx="2486">
                  <c:v>4.907164473172088</c:v>
                </c:pt>
                <c:pt idx="2487">
                  <c:v>1.1559642047222951</c:v>
                </c:pt>
                <c:pt idx="2488">
                  <c:v>0.70976508993044263</c:v>
                </c:pt>
                <c:pt idx="2489">
                  <c:v>2.1489512634416315</c:v>
                </c:pt>
                <c:pt idx="2490">
                  <c:v>2.2441156709455754</c:v>
                </c:pt>
                <c:pt idx="2491">
                  <c:v>6.6190573040439631</c:v>
                </c:pt>
                <c:pt idx="2492">
                  <c:v>7.335701733384667</c:v>
                </c:pt>
                <c:pt idx="2493">
                  <c:v>5.7667733889265946</c:v>
                </c:pt>
                <c:pt idx="2494">
                  <c:v>2.7350995932320075</c:v>
                </c:pt>
                <c:pt idx="2495">
                  <c:v>2.2762409212236889</c:v>
                </c:pt>
                <c:pt idx="2496">
                  <c:v>2.0930219987121745</c:v>
                </c:pt>
                <c:pt idx="2497">
                  <c:v>2.2160038885849644</c:v>
                </c:pt>
                <c:pt idx="2498">
                  <c:v>9.5662279891885191</c:v>
                </c:pt>
                <c:pt idx="2499">
                  <c:v>10.145095849617064</c:v>
                </c:pt>
                <c:pt idx="2500">
                  <c:v>8.6607888098187686</c:v>
                </c:pt>
                <c:pt idx="2501">
                  <c:v>4.5482134526537266</c:v>
                </c:pt>
                <c:pt idx="2502">
                  <c:v>4.7705921001961542</c:v>
                </c:pt>
                <c:pt idx="2503">
                  <c:v>0.37239937150388869</c:v>
                </c:pt>
                <c:pt idx="2504">
                  <c:v>0.2862727373603775</c:v>
                </c:pt>
                <c:pt idx="2505">
                  <c:v>1.3047425770728296</c:v>
                </c:pt>
                <c:pt idx="2506">
                  <c:v>0.43893482518706151</c:v>
                </c:pt>
                <c:pt idx="2507">
                  <c:v>0.14446786841926951</c:v>
                </c:pt>
                <c:pt idx="2508">
                  <c:v>0.70111605717102066</c:v>
                </c:pt>
                <c:pt idx="2509">
                  <c:v>0.56031843555956584</c:v>
                </c:pt>
                <c:pt idx="2510">
                  <c:v>0.66578721702808252</c:v>
                </c:pt>
                <c:pt idx="2511">
                  <c:v>0.75625169395152625</c:v>
                </c:pt>
                <c:pt idx="2512">
                  <c:v>0.77963788128545275</c:v>
                </c:pt>
                <c:pt idx="2513">
                  <c:v>1.0497555453703171</c:v>
                </c:pt>
                <c:pt idx="2514">
                  <c:v>1.1358589299379673</c:v>
                </c:pt>
                <c:pt idx="2515">
                  <c:v>1.7623006800577059</c:v>
                </c:pt>
                <c:pt idx="2516">
                  <c:v>1.4867760133329284</c:v>
                </c:pt>
                <c:pt idx="2517">
                  <c:v>0.54547591957452823</c:v>
                </c:pt>
                <c:pt idx="2518">
                  <c:v>3.0518158161466999</c:v>
                </c:pt>
                <c:pt idx="2519">
                  <c:v>6.5355215952877188E-2</c:v>
                </c:pt>
                <c:pt idx="2520">
                  <c:v>0.26109422960962547</c:v>
                </c:pt>
                <c:pt idx="2521">
                  <c:v>0.20596741023837239</c:v>
                </c:pt>
                <c:pt idx="2522">
                  <c:v>1.446810695516433</c:v>
                </c:pt>
                <c:pt idx="2523">
                  <c:v>0.89171173201521015</c:v>
                </c:pt>
                <c:pt idx="2524">
                  <c:v>2.0822155185387601</c:v>
                </c:pt>
                <c:pt idx="2525">
                  <c:v>0.797110769959545</c:v>
                </c:pt>
                <c:pt idx="2526">
                  <c:v>7.7014051977275813</c:v>
                </c:pt>
                <c:pt idx="2527">
                  <c:v>11.957839957823126</c:v>
                </c:pt>
                <c:pt idx="2528">
                  <c:v>12.267919782717399</c:v>
                </c:pt>
                <c:pt idx="2529">
                  <c:v>10.3295532379816</c:v>
                </c:pt>
                <c:pt idx="2530">
                  <c:v>13.397492492622405</c:v>
                </c:pt>
                <c:pt idx="2531">
                  <c:v>13.996169549335718</c:v>
                </c:pt>
                <c:pt idx="2532">
                  <c:v>12.538872268155501</c:v>
                </c:pt>
                <c:pt idx="2533">
                  <c:v>13.6886615274625</c:v>
                </c:pt>
                <c:pt idx="2534">
                  <c:v>14.443899553310985</c:v>
                </c:pt>
                <c:pt idx="2535">
                  <c:v>14.839771407680018</c:v>
                </c:pt>
                <c:pt idx="2536">
                  <c:v>16.271139730883988</c:v>
                </c:pt>
                <c:pt idx="2537">
                  <c:v>17.383648599134176</c:v>
                </c:pt>
                <c:pt idx="2538">
                  <c:v>14.394902311140868</c:v>
                </c:pt>
                <c:pt idx="2539">
                  <c:v>11.31716324941226</c:v>
                </c:pt>
                <c:pt idx="2540">
                  <c:v>13.605145091796658</c:v>
                </c:pt>
                <c:pt idx="2541">
                  <c:v>13.835037314544934</c:v>
                </c:pt>
                <c:pt idx="2542">
                  <c:v>14.018154456760385</c:v>
                </c:pt>
                <c:pt idx="2543">
                  <c:v>9.7529207609204605</c:v>
                </c:pt>
                <c:pt idx="2544">
                  <c:v>8.4654456175894666</c:v>
                </c:pt>
                <c:pt idx="2545">
                  <c:v>3.4081093083277665</c:v>
                </c:pt>
                <c:pt idx="2546">
                  <c:v>3.4322399377560942</c:v>
                </c:pt>
                <c:pt idx="2547">
                  <c:v>9.084729950509427</c:v>
                </c:pt>
                <c:pt idx="2548">
                  <c:v>8.2550570413204696</c:v>
                </c:pt>
                <c:pt idx="2549">
                  <c:v>6.3822945882648128</c:v>
                </c:pt>
                <c:pt idx="2550">
                  <c:v>8.8195582029620709</c:v>
                </c:pt>
                <c:pt idx="2551">
                  <c:v>12.430596511857402</c:v>
                </c:pt>
                <c:pt idx="2552">
                  <c:v>13.059930082707069</c:v>
                </c:pt>
                <c:pt idx="2553">
                  <c:v>8.0901270047661455</c:v>
                </c:pt>
                <c:pt idx="2554">
                  <c:v>3.1129223954949339</c:v>
                </c:pt>
                <c:pt idx="2555">
                  <c:v>3.388145831159818</c:v>
                </c:pt>
                <c:pt idx="2556">
                  <c:v>6.7693091838609689</c:v>
                </c:pt>
                <c:pt idx="2557">
                  <c:v>9.752060557339064</c:v>
                </c:pt>
                <c:pt idx="2558">
                  <c:v>2.2457439210802477</c:v>
                </c:pt>
                <c:pt idx="2559">
                  <c:v>3.2454144467219521</c:v>
                </c:pt>
                <c:pt idx="2560">
                  <c:v>3.4925739550053549</c:v>
                </c:pt>
                <c:pt idx="2561">
                  <c:v>2.3653501938470072</c:v>
                </c:pt>
                <c:pt idx="2562">
                  <c:v>2.9483339577336665</c:v>
                </c:pt>
                <c:pt idx="2563">
                  <c:v>3.0323656842247146</c:v>
                </c:pt>
                <c:pt idx="2564">
                  <c:v>0.97528353644611343</c:v>
                </c:pt>
                <c:pt idx="2565">
                  <c:v>0.14905521209129802</c:v>
                </c:pt>
                <c:pt idx="2566">
                  <c:v>2.8112448156116443</c:v>
                </c:pt>
                <c:pt idx="2567">
                  <c:v>1.6107919761088851</c:v>
                </c:pt>
                <c:pt idx="2568">
                  <c:v>2.0087370200699297</c:v>
                </c:pt>
                <c:pt idx="2569">
                  <c:v>3.0198444318384645</c:v>
                </c:pt>
                <c:pt idx="2570">
                  <c:v>5.8441099237015806</c:v>
                </c:pt>
                <c:pt idx="2571">
                  <c:v>4.6096613822719519</c:v>
                </c:pt>
                <c:pt idx="2572">
                  <c:v>2.318174492684193</c:v>
                </c:pt>
                <c:pt idx="2573">
                  <c:v>3.2911124803240455</c:v>
                </c:pt>
                <c:pt idx="2574">
                  <c:v>0.97842917880007008</c:v>
                </c:pt>
                <c:pt idx="2575">
                  <c:v>2.1479539473557452</c:v>
                </c:pt>
                <c:pt idx="2576">
                  <c:v>3.3201630358662442</c:v>
                </c:pt>
                <c:pt idx="2577">
                  <c:v>1.4238733267875432</c:v>
                </c:pt>
                <c:pt idx="2578">
                  <c:v>2.8674867530380652</c:v>
                </c:pt>
                <c:pt idx="2579">
                  <c:v>3.8960385421978572</c:v>
                </c:pt>
                <c:pt idx="2580">
                  <c:v>6.2042178100828096</c:v>
                </c:pt>
                <c:pt idx="2581">
                  <c:v>5.8729559094199431</c:v>
                </c:pt>
                <c:pt idx="2582">
                  <c:v>5.1720707489785127</c:v>
                </c:pt>
                <c:pt idx="2583">
                  <c:v>1.1217234383148025</c:v>
                </c:pt>
                <c:pt idx="2584">
                  <c:v>2.4418875272158402</c:v>
                </c:pt>
                <c:pt idx="2585">
                  <c:v>2.6822369173150946</c:v>
                </c:pt>
                <c:pt idx="2586">
                  <c:v>2.8063108513797488</c:v>
                </c:pt>
                <c:pt idx="2587">
                  <c:v>2.8413821854283015</c:v>
                </c:pt>
                <c:pt idx="2588">
                  <c:v>5.4693559624984118</c:v>
                </c:pt>
                <c:pt idx="2589">
                  <c:v>6.2608487015686478</c:v>
                </c:pt>
                <c:pt idx="2590">
                  <c:v>3.4444997727969167</c:v>
                </c:pt>
                <c:pt idx="2591">
                  <c:v>4.4995579784099391</c:v>
                </c:pt>
                <c:pt idx="2592">
                  <c:v>4.3238371326096967</c:v>
                </c:pt>
                <c:pt idx="2593">
                  <c:v>4.4962424941659265</c:v>
                </c:pt>
                <c:pt idx="2594">
                  <c:v>3.3481980521100922</c:v>
                </c:pt>
                <c:pt idx="2595">
                  <c:v>2.2935427244137827</c:v>
                </c:pt>
                <c:pt idx="2596">
                  <c:v>1.6398922442431285</c:v>
                </c:pt>
                <c:pt idx="2597">
                  <c:v>0.1133327849138368</c:v>
                </c:pt>
                <c:pt idx="2598">
                  <c:v>3.8287936052593068</c:v>
                </c:pt>
                <c:pt idx="2599">
                  <c:v>4.9323641352148115</c:v>
                </c:pt>
                <c:pt idx="2600">
                  <c:v>2.2123471520026214</c:v>
                </c:pt>
                <c:pt idx="2601">
                  <c:v>1.6001566637223732</c:v>
                </c:pt>
                <c:pt idx="2602">
                  <c:v>1.1127840942690455</c:v>
                </c:pt>
                <c:pt idx="2603">
                  <c:v>2.3429866980523002</c:v>
                </c:pt>
                <c:pt idx="2604">
                  <c:v>2.4063308467357274</c:v>
                </c:pt>
                <c:pt idx="2605">
                  <c:v>1.816336262500954</c:v>
                </c:pt>
                <c:pt idx="2606">
                  <c:v>2.2038904428845854</c:v>
                </c:pt>
                <c:pt idx="2607">
                  <c:v>1.6688895456136379</c:v>
                </c:pt>
                <c:pt idx="2608">
                  <c:v>2.460994282797401</c:v>
                </c:pt>
                <c:pt idx="2609">
                  <c:v>4.0742706999481015</c:v>
                </c:pt>
                <c:pt idx="2610">
                  <c:v>3.3844939249793242</c:v>
                </c:pt>
                <c:pt idx="2611">
                  <c:v>2.143355434993282</c:v>
                </c:pt>
                <c:pt idx="2612">
                  <c:v>1.5156221910519889</c:v>
                </c:pt>
                <c:pt idx="2613">
                  <c:v>0.82094123388924345</c:v>
                </c:pt>
                <c:pt idx="2614">
                  <c:v>0.47600129293641658</c:v>
                </c:pt>
                <c:pt idx="2615">
                  <c:v>6.8480032839734122</c:v>
                </c:pt>
                <c:pt idx="2616">
                  <c:v>16.341841930241571</c:v>
                </c:pt>
                <c:pt idx="2617">
                  <c:v>14.085612155205126</c:v>
                </c:pt>
                <c:pt idx="2618">
                  <c:v>10.52440664734695</c:v>
                </c:pt>
                <c:pt idx="2619">
                  <c:v>10.700350978109782</c:v>
                </c:pt>
                <c:pt idx="2620">
                  <c:v>8.2267254141252124</c:v>
                </c:pt>
                <c:pt idx="2621">
                  <c:v>7.7503776018420467</c:v>
                </c:pt>
                <c:pt idx="2622">
                  <c:v>8.1434919162602455</c:v>
                </c:pt>
                <c:pt idx="2623">
                  <c:v>8.2848624166354057</c:v>
                </c:pt>
                <c:pt idx="2624">
                  <c:v>4.682105065473479</c:v>
                </c:pt>
                <c:pt idx="2625">
                  <c:v>5.2107217539069097</c:v>
                </c:pt>
                <c:pt idx="2626">
                  <c:v>4.631762810433429</c:v>
                </c:pt>
                <c:pt idx="2627">
                  <c:v>3.3365613255855351</c:v>
                </c:pt>
                <c:pt idx="2628">
                  <c:v>2.2259776574219359</c:v>
                </c:pt>
                <c:pt idx="2629">
                  <c:v>2.610236975891894</c:v>
                </c:pt>
                <c:pt idx="2630">
                  <c:v>2.2658452820151069</c:v>
                </c:pt>
                <c:pt idx="2631">
                  <c:v>4.2371521995282819</c:v>
                </c:pt>
                <c:pt idx="2632">
                  <c:v>1.3196029661312423</c:v>
                </c:pt>
                <c:pt idx="2633">
                  <c:v>0.89986024272729992</c:v>
                </c:pt>
                <c:pt idx="2634">
                  <c:v>0.3716004913985671</c:v>
                </c:pt>
                <c:pt idx="2635">
                  <c:v>0.50561814253069315</c:v>
                </c:pt>
                <c:pt idx="2636">
                  <c:v>0.41449562295110809</c:v>
                </c:pt>
                <c:pt idx="2637">
                  <c:v>1.2879874731761447</c:v>
                </c:pt>
                <c:pt idx="2638">
                  <c:v>1.0027806803464046</c:v>
                </c:pt>
                <c:pt idx="2639">
                  <c:v>0.75725354454607441</c:v>
                </c:pt>
                <c:pt idx="2640">
                  <c:v>2.3721139228791799</c:v>
                </c:pt>
                <c:pt idx="2641">
                  <c:v>7.5615986168650124</c:v>
                </c:pt>
                <c:pt idx="2642">
                  <c:v>6.5122547702521842</c:v>
                </c:pt>
                <c:pt idx="2643">
                  <c:v>7.203995186472639</c:v>
                </c:pt>
                <c:pt idx="2644">
                  <c:v>0.80958620276214788</c:v>
                </c:pt>
                <c:pt idx="2645">
                  <c:v>4.7111579664124292</c:v>
                </c:pt>
                <c:pt idx="2646">
                  <c:v>9.3100338228605324</c:v>
                </c:pt>
                <c:pt idx="2647">
                  <c:v>10.055833798386629</c:v>
                </c:pt>
                <c:pt idx="2648">
                  <c:v>11.550323587575804</c:v>
                </c:pt>
                <c:pt idx="2649">
                  <c:v>13.645940174902535</c:v>
                </c:pt>
                <c:pt idx="2650">
                  <c:v>18.230154735409087</c:v>
                </c:pt>
                <c:pt idx="2651">
                  <c:v>13.514479090476925</c:v>
                </c:pt>
                <c:pt idx="2652">
                  <c:v>14.631385796444192</c:v>
                </c:pt>
                <c:pt idx="2653">
                  <c:v>14.06600337924101</c:v>
                </c:pt>
                <c:pt idx="2654">
                  <c:v>14.560271870131146</c:v>
                </c:pt>
                <c:pt idx="2655">
                  <c:v>15.201616395742349</c:v>
                </c:pt>
                <c:pt idx="2656">
                  <c:v>16.581309601657267</c:v>
                </c:pt>
                <c:pt idx="2657">
                  <c:v>14.373582500398697</c:v>
                </c:pt>
                <c:pt idx="2658">
                  <c:v>10.71189561250867</c:v>
                </c:pt>
                <c:pt idx="2659">
                  <c:v>13.930513269938274</c:v>
                </c:pt>
                <c:pt idx="2660">
                  <c:v>9.0418803393586131</c:v>
                </c:pt>
                <c:pt idx="2661">
                  <c:v>7.8711307391504306</c:v>
                </c:pt>
                <c:pt idx="2662">
                  <c:v>7.3202377104789775</c:v>
                </c:pt>
                <c:pt idx="2663">
                  <c:v>8.5867970552544648</c:v>
                </c:pt>
                <c:pt idx="2664">
                  <c:v>3.0114558647874219</c:v>
                </c:pt>
                <c:pt idx="2665">
                  <c:v>1.3495293941277851</c:v>
                </c:pt>
                <c:pt idx="2666">
                  <c:v>0.6803178588161245</c:v>
                </c:pt>
                <c:pt idx="2667">
                  <c:v>4.3317638538346728</c:v>
                </c:pt>
                <c:pt idx="2668">
                  <c:v>0.71048029501980636</c:v>
                </c:pt>
                <c:pt idx="2669">
                  <c:v>2.6272856395635245</c:v>
                </c:pt>
                <c:pt idx="2670">
                  <c:v>0.41301760867645498</c:v>
                </c:pt>
                <c:pt idx="2671">
                  <c:v>1.9833905246878203</c:v>
                </c:pt>
                <c:pt idx="2672">
                  <c:v>2.2085652387031587</c:v>
                </c:pt>
                <c:pt idx="2673">
                  <c:v>5.2613559152978269</c:v>
                </c:pt>
                <c:pt idx="2674">
                  <c:v>7.4373681026290797</c:v>
                </c:pt>
                <c:pt idx="2675">
                  <c:v>5.813292838286543</c:v>
                </c:pt>
                <c:pt idx="2676">
                  <c:v>8.7762828833110689</c:v>
                </c:pt>
                <c:pt idx="2677">
                  <c:v>8.7950198135695246</c:v>
                </c:pt>
                <c:pt idx="2678">
                  <c:v>10.011586607050049</c:v>
                </c:pt>
                <c:pt idx="2679">
                  <c:v>10.198181440455301</c:v>
                </c:pt>
                <c:pt idx="2680">
                  <c:v>9.5976565759729056</c:v>
                </c:pt>
                <c:pt idx="2681">
                  <c:v>6.8674423116017351</c:v>
                </c:pt>
                <c:pt idx="2682">
                  <c:v>6.7763403693024884</c:v>
                </c:pt>
                <c:pt idx="2683">
                  <c:v>4.7747695295429367</c:v>
                </c:pt>
                <c:pt idx="2684">
                  <c:v>6.3339332861769435</c:v>
                </c:pt>
                <c:pt idx="2685">
                  <c:v>5.5191051923611667</c:v>
                </c:pt>
                <c:pt idx="2686">
                  <c:v>5.1790093028703268</c:v>
                </c:pt>
                <c:pt idx="2687">
                  <c:v>6.1889042903176232</c:v>
                </c:pt>
                <c:pt idx="2688">
                  <c:v>8.661918817251717</c:v>
                </c:pt>
                <c:pt idx="2689">
                  <c:v>8.8151430622383486</c:v>
                </c:pt>
                <c:pt idx="2690">
                  <c:v>13.773047034702358</c:v>
                </c:pt>
                <c:pt idx="2691">
                  <c:v>13.299055819866226</c:v>
                </c:pt>
                <c:pt idx="2692">
                  <c:v>12.496051995720336</c:v>
                </c:pt>
                <c:pt idx="2693">
                  <c:v>12.250747645089177</c:v>
                </c:pt>
                <c:pt idx="2694">
                  <c:v>11.372775031449237</c:v>
                </c:pt>
                <c:pt idx="2695">
                  <c:v>11.586068603544845</c:v>
                </c:pt>
                <c:pt idx="2696">
                  <c:v>12.328670677075024</c:v>
                </c:pt>
                <c:pt idx="2697">
                  <c:v>11.986100866039124</c:v>
                </c:pt>
                <c:pt idx="2698">
                  <c:v>5.9692987921062013</c:v>
                </c:pt>
                <c:pt idx="2699">
                  <c:v>4.6382049994981571</c:v>
                </c:pt>
                <c:pt idx="2700">
                  <c:v>3.4439118652644538</c:v>
                </c:pt>
                <c:pt idx="2701">
                  <c:v>0.12171908758591599</c:v>
                </c:pt>
                <c:pt idx="2702">
                  <c:v>1.8905733038245671</c:v>
                </c:pt>
                <c:pt idx="2703">
                  <c:v>2.1648040872887577</c:v>
                </c:pt>
                <c:pt idx="2704">
                  <c:v>2.3923049542763692</c:v>
                </c:pt>
                <c:pt idx="2705">
                  <c:v>3.6484226430884519</c:v>
                </c:pt>
                <c:pt idx="2706">
                  <c:v>7.7257040418389806</c:v>
                </c:pt>
                <c:pt idx="2707">
                  <c:v>8.8026805339177372</c:v>
                </c:pt>
                <c:pt idx="2708">
                  <c:v>7.7816401427071469</c:v>
                </c:pt>
                <c:pt idx="2709">
                  <c:v>7.5877852537778381</c:v>
                </c:pt>
                <c:pt idx="2710">
                  <c:v>6.3491221334752481</c:v>
                </c:pt>
                <c:pt idx="2711">
                  <c:v>5.2968482874293841</c:v>
                </c:pt>
                <c:pt idx="2712">
                  <c:v>4.6968770457779101</c:v>
                </c:pt>
                <c:pt idx="2713">
                  <c:v>4.336590708078802</c:v>
                </c:pt>
                <c:pt idx="2714">
                  <c:v>0.61344404474493786</c:v>
                </c:pt>
                <c:pt idx="2715">
                  <c:v>0.81939487660565646</c:v>
                </c:pt>
                <c:pt idx="2716">
                  <c:v>0.95585465680960624</c:v>
                </c:pt>
                <c:pt idx="2717">
                  <c:v>3.6682302308236103</c:v>
                </c:pt>
                <c:pt idx="2718">
                  <c:v>3.5682754175277296</c:v>
                </c:pt>
                <c:pt idx="2719">
                  <c:v>3.2150974877367844E-2</c:v>
                </c:pt>
                <c:pt idx="2720">
                  <c:v>0.38482103885507968</c:v>
                </c:pt>
                <c:pt idx="2721">
                  <c:v>1.9822590288094943</c:v>
                </c:pt>
                <c:pt idx="2722">
                  <c:v>2.7876683549920926</c:v>
                </c:pt>
                <c:pt idx="2723">
                  <c:v>3.3889101817176197</c:v>
                </c:pt>
                <c:pt idx="2724">
                  <c:v>2.3063285487769463</c:v>
                </c:pt>
                <c:pt idx="2725">
                  <c:v>0.3293494399449628</c:v>
                </c:pt>
                <c:pt idx="2726">
                  <c:v>0.58446473975982371</c:v>
                </c:pt>
                <c:pt idx="2727">
                  <c:v>1.4504051345002154</c:v>
                </c:pt>
                <c:pt idx="2728">
                  <c:v>0.12426461847644532</c:v>
                </c:pt>
                <c:pt idx="2729">
                  <c:v>0.10999205305870419</c:v>
                </c:pt>
                <c:pt idx="2730">
                  <c:v>0.16132242270759889</c:v>
                </c:pt>
                <c:pt idx="2731">
                  <c:v>0.85522671461421851</c:v>
                </c:pt>
                <c:pt idx="2732">
                  <c:v>7.4197476506160456</c:v>
                </c:pt>
                <c:pt idx="2733">
                  <c:v>7.7268612365714944</c:v>
                </c:pt>
                <c:pt idx="2734">
                  <c:v>7.6809268394554238</c:v>
                </c:pt>
                <c:pt idx="2735">
                  <c:v>4.5459347883261216</c:v>
                </c:pt>
                <c:pt idx="2736">
                  <c:v>4.5205768862679179</c:v>
                </c:pt>
                <c:pt idx="2737">
                  <c:v>7.2258350119991519</c:v>
                </c:pt>
                <c:pt idx="2738">
                  <c:v>7.5772906503652848</c:v>
                </c:pt>
                <c:pt idx="2739">
                  <c:v>2.9780396583773836</c:v>
                </c:pt>
                <c:pt idx="2740">
                  <c:v>2.6036573432193109</c:v>
                </c:pt>
                <c:pt idx="2741">
                  <c:v>1.1195398877198386</c:v>
                </c:pt>
                <c:pt idx="2742">
                  <c:v>4.8002058180436507</c:v>
                </c:pt>
                <c:pt idx="2743">
                  <c:v>6.8254955291449733</c:v>
                </c:pt>
                <c:pt idx="2744">
                  <c:v>7.1194740525152156</c:v>
                </c:pt>
                <c:pt idx="2745">
                  <c:v>5.9565248974668066</c:v>
                </c:pt>
                <c:pt idx="2746">
                  <c:v>6.1145495145810855</c:v>
                </c:pt>
                <c:pt idx="2747">
                  <c:v>4.6504367885017928</c:v>
                </c:pt>
                <c:pt idx="2748">
                  <c:v>4.6059637773405484</c:v>
                </c:pt>
                <c:pt idx="2749">
                  <c:v>5.8166778419072216</c:v>
                </c:pt>
                <c:pt idx="2750">
                  <c:v>0.73800831403787015</c:v>
                </c:pt>
                <c:pt idx="2751">
                  <c:v>1.0076928851531193</c:v>
                </c:pt>
                <c:pt idx="2752">
                  <c:v>7.8852794221875229</c:v>
                </c:pt>
                <c:pt idx="2753">
                  <c:v>6.4072612295531144</c:v>
                </c:pt>
                <c:pt idx="2754">
                  <c:v>8.8445572900545812</c:v>
                </c:pt>
                <c:pt idx="2755">
                  <c:v>9.345910296886359</c:v>
                </c:pt>
                <c:pt idx="2756">
                  <c:v>9.802633538018199</c:v>
                </c:pt>
                <c:pt idx="2757">
                  <c:v>9.3930472028268923</c:v>
                </c:pt>
                <c:pt idx="2758">
                  <c:v>6.6129951799593982</c:v>
                </c:pt>
                <c:pt idx="2759">
                  <c:v>7.4072585918747791</c:v>
                </c:pt>
                <c:pt idx="2760">
                  <c:v>6.9347132758521184</c:v>
                </c:pt>
                <c:pt idx="2761">
                  <c:v>7.1044166622677949</c:v>
                </c:pt>
                <c:pt idx="2762">
                  <c:v>6.1449590167994756</c:v>
                </c:pt>
                <c:pt idx="2763">
                  <c:v>10.396619235831167</c:v>
                </c:pt>
                <c:pt idx="2764">
                  <c:v>11.740814037619202</c:v>
                </c:pt>
                <c:pt idx="2765">
                  <c:v>11.188586970328288</c:v>
                </c:pt>
                <c:pt idx="2766">
                  <c:v>9.6185232162843022</c:v>
                </c:pt>
                <c:pt idx="2767">
                  <c:v>6.1395925469050781</c:v>
                </c:pt>
                <c:pt idx="2768">
                  <c:v>4.9258155539846484</c:v>
                </c:pt>
                <c:pt idx="2769">
                  <c:v>5.2650376076690009</c:v>
                </c:pt>
                <c:pt idx="2770">
                  <c:v>5.8255713516073229</c:v>
                </c:pt>
                <c:pt idx="2771">
                  <c:v>4.3712600602111706</c:v>
                </c:pt>
                <c:pt idx="2772">
                  <c:v>1.0237896533208186</c:v>
                </c:pt>
                <c:pt idx="2773">
                  <c:v>0.59087799566259491</c:v>
                </c:pt>
                <c:pt idx="2774">
                  <c:v>4.593543530810166</c:v>
                </c:pt>
                <c:pt idx="2775">
                  <c:v>4.6798932247975245</c:v>
                </c:pt>
                <c:pt idx="2776">
                  <c:v>4.2599117714235035</c:v>
                </c:pt>
                <c:pt idx="2777">
                  <c:v>5.3843066429553801</c:v>
                </c:pt>
                <c:pt idx="2778">
                  <c:v>5.5170544607208285</c:v>
                </c:pt>
                <c:pt idx="2779">
                  <c:v>9.494971964177239</c:v>
                </c:pt>
                <c:pt idx="2780">
                  <c:v>9.1350017336872043</c:v>
                </c:pt>
                <c:pt idx="2781">
                  <c:v>6.3536942007349353</c:v>
                </c:pt>
                <c:pt idx="2782">
                  <c:v>5.8976436087395996</c:v>
                </c:pt>
                <c:pt idx="2783">
                  <c:v>9.6420996425085832</c:v>
                </c:pt>
                <c:pt idx="2784">
                  <c:v>10.569415888060576</c:v>
                </c:pt>
                <c:pt idx="2785">
                  <c:v>12.486275672309603</c:v>
                </c:pt>
                <c:pt idx="2786">
                  <c:v>10.841306604625061</c:v>
                </c:pt>
                <c:pt idx="2787">
                  <c:v>10.379407948166772</c:v>
                </c:pt>
                <c:pt idx="2788">
                  <c:v>11.844481869935407</c:v>
                </c:pt>
                <c:pt idx="2789">
                  <c:v>12.130034735083427</c:v>
                </c:pt>
                <c:pt idx="2790">
                  <c:v>18.20787919796021</c:v>
                </c:pt>
                <c:pt idx="2791">
                  <c:v>19.631360412317008</c:v>
                </c:pt>
                <c:pt idx="2792">
                  <c:v>18.34100629662862</c:v>
                </c:pt>
                <c:pt idx="2793">
                  <c:v>18.865000433267596</c:v>
                </c:pt>
                <c:pt idx="2794">
                  <c:v>18.938607136606151</c:v>
                </c:pt>
                <c:pt idx="2795">
                  <c:v>15.622016231841371</c:v>
                </c:pt>
                <c:pt idx="2796">
                  <c:v>15.061158413676822</c:v>
                </c:pt>
                <c:pt idx="2797">
                  <c:v>14.699438036868742</c:v>
                </c:pt>
                <c:pt idx="2798">
                  <c:v>15.305636921931182</c:v>
                </c:pt>
                <c:pt idx="2799">
                  <c:v>16.088825208561502</c:v>
                </c:pt>
                <c:pt idx="2800">
                  <c:v>17.65765667442065</c:v>
                </c:pt>
                <c:pt idx="2801">
                  <c:v>15.319295636008974</c:v>
                </c:pt>
                <c:pt idx="2802">
                  <c:v>12.074692647043776</c:v>
                </c:pt>
                <c:pt idx="2803">
                  <c:v>11.569207464782266</c:v>
                </c:pt>
                <c:pt idx="2804">
                  <c:v>12.188952340573451</c:v>
                </c:pt>
                <c:pt idx="2805">
                  <c:v>6.2986060256125711</c:v>
                </c:pt>
                <c:pt idx="2806">
                  <c:v>5.5494073761437903</c:v>
                </c:pt>
                <c:pt idx="2807">
                  <c:v>5.7395852665040366</c:v>
                </c:pt>
                <c:pt idx="2808">
                  <c:v>3.5450874105517869</c:v>
                </c:pt>
                <c:pt idx="2809">
                  <c:v>3.1216572958337565</c:v>
                </c:pt>
                <c:pt idx="2810">
                  <c:v>2.1269140294998579</c:v>
                </c:pt>
                <c:pt idx="2811">
                  <c:v>2.4938349028279845</c:v>
                </c:pt>
                <c:pt idx="2812">
                  <c:v>2.4439131426088352</c:v>
                </c:pt>
                <c:pt idx="2813">
                  <c:v>0.16011893172981218</c:v>
                </c:pt>
                <c:pt idx="2814">
                  <c:v>0.23850459542245517</c:v>
                </c:pt>
                <c:pt idx="2815">
                  <c:v>3.2006893195866724</c:v>
                </c:pt>
                <c:pt idx="2816">
                  <c:v>3.692502757485272</c:v>
                </c:pt>
                <c:pt idx="2817">
                  <c:v>4.1202728856133035</c:v>
                </c:pt>
                <c:pt idx="2818">
                  <c:v>1.3687515818664906</c:v>
                </c:pt>
                <c:pt idx="2819">
                  <c:v>2.3883905765233067</c:v>
                </c:pt>
                <c:pt idx="2820">
                  <c:v>2.1456025393281379</c:v>
                </c:pt>
                <c:pt idx="2821">
                  <c:v>3.1947646989410714</c:v>
                </c:pt>
                <c:pt idx="2822">
                  <c:v>1.8598096160785644</c:v>
                </c:pt>
                <c:pt idx="2823">
                  <c:v>1.9879545919511656</c:v>
                </c:pt>
                <c:pt idx="2824">
                  <c:v>2.5819558512448566</c:v>
                </c:pt>
                <c:pt idx="2825">
                  <c:v>2.3356225148299927</c:v>
                </c:pt>
                <c:pt idx="2826">
                  <c:v>3.2274766686414296</c:v>
                </c:pt>
                <c:pt idx="2827">
                  <c:v>1.0166610361939092</c:v>
                </c:pt>
                <c:pt idx="2828">
                  <c:v>3.6374122679890206</c:v>
                </c:pt>
                <c:pt idx="2829">
                  <c:v>5.7169659393284746</c:v>
                </c:pt>
                <c:pt idx="2830">
                  <c:v>6.0054051258393883</c:v>
                </c:pt>
                <c:pt idx="2831">
                  <c:v>3.6244031044843723</c:v>
                </c:pt>
                <c:pt idx="2832">
                  <c:v>3.5652084860575997</c:v>
                </c:pt>
                <c:pt idx="2833">
                  <c:v>1.3985646270157304E-2</c:v>
                </c:pt>
                <c:pt idx="2834">
                  <c:v>2.393233831503494</c:v>
                </c:pt>
                <c:pt idx="2835">
                  <c:v>3.5406278599293728</c:v>
                </c:pt>
                <c:pt idx="2836">
                  <c:v>1.4553454426086319</c:v>
                </c:pt>
                <c:pt idx="2837">
                  <c:v>0.85602381886837975</c:v>
                </c:pt>
                <c:pt idx="2838">
                  <c:v>0.21295827681296942</c:v>
                </c:pt>
                <c:pt idx="2839">
                  <c:v>0.92518404294332868</c:v>
                </c:pt>
                <c:pt idx="2840">
                  <c:v>1.7008405022525039</c:v>
                </c:pt>
                <c:pt idx="2841">
                  <c:v>1.1284778185226969</c:v>
                </c:pt>
                <c:pt idx="2842">
                  <c:v>4.7910004552786631</c:v>
                </c:pt>
                <c:pt idx="2843">
                  <c:v>5.2295105891698768</c:v>
                </c:pt>
                <c:pt idx="2844">
                  <c:v>6.1688845263179246</c:v>
                </c:pt>
                <c:pt idx="2845">
                  <c:v>8.0904930295455415</c:v>
                </c:pt>
                <c:pt idx="2846">
                  <c:v>3.4864989295638225</c:v>
                </c:pt>
                <c:pt idx="2847">
                  <c:v>2.3515915015077553</c:v>
                </c:pt>
                <c:pt idx="2848">
                  <c:v>3.5756186426779095</c:v>
                </c:pt>
                <c:pt idx="2849">
                  <c:v>3.4124709411180447</c:v>
                </c:pt>
                <c:pt idx="2850">
                  <c:v>4.0627318096940144</c:v>
                </c:pt>
                <c:pt idx="2851">
                  <c:v>4.248075716664971</c:v>
                </c:pt>
                <c:pt idx="2852">
                  <c:v>3.1278646756172748</c:v>
                </c:pt>
                <c:pt idx="2853">
                  <c:v>4.7522305226002572</c:v>
                </c:pt>
                <c:pt idx="2854">
                  <c:v>1.7707334964334223</c:v>
                </c:pt>
                <c:pt idx="2855">
                  <c:v>5.3367376339492694</c:v>
                </c:pt>
                <c:pt idx="2856">
                  <c:v>8.8237328586465082</c:v>
                </c:pt>
                <c:pt idx="2857">
                  <c:v>9.1745024551846655</c:v>
                </c:pt>
                <c:pt idx="2858">
                  <c:v>9.1811749524886181</c:v>
                </c:pt>
                <c:pt idx="2859">
                  <c:v>6.5141759856451245</c:v>
                </c:pt>
                <c:pt idx="2860">
                  <c:v>2.3584262968643088</c:v>
                </c:pt>
                <c:pt idx="2861">
                  <c:v>3.6136714077347278</c:v>
                </c:pt>
                <c:pt idx="2862">
                  <c:v>3.3482924177569657</c:v>
                </c:pt>
                <c:pt idx="2863">
                  <c:v>4.2288109912960863</c:v>
                </c:pt>
                <c:pt idx="2864">
                  <c:v>3.7992349859532624</c:v>
                </c:pt>
                <c:pt idx="2865">
                  <c:v>0.50786889376377076</c:v>
                </c:pt>
                <c:pt idx="2866">
                  <c:v>0.19689390925941552</c:v>
                </c:pt>
                <c:pt idx="2867">
                  <c:v>0.56015056512387673</c:v>
                </c:pt>
                <c:pt idx="2868">
                  <c:v>3.0384771229209946</c:v>
                </c:pt>
                <c:pt idx="2869">
                  <c:v>3.8143131147353415</c:v>
                </c:pt>
                <c:pt idx="2870">
                  <c:v>4.4036613898224459</c:v>
                </c:pt>
                <c:pt idx="2871">
                  <c:v>2.488923055804662</c:v>
                </c:pt>
                <c:pt idx="2872">
                  <c:v>0.46440734613315726</c:v>
                </c:pt>
                <c:pt idx="2873">
                  <c:v>1.0041724058519321</c:v>
                </c:pt>
                <c:pt idx="2874">
                  <c:v>1.0773372743196887</c:v>
                </c:pt>
                <c:pt idx="2875">
                  <c:v>0.37362783446496906</c:v>
                </c:pt>
                <c:pt idx="2876">
                  <c:v>1.208632848481102</c:v>
                </c:pt>
                <c:pt idx="2877">
                  <c:v>3.863243423129461</c:v>
                </c:pt>
                <c:pt idx="2878">
                  <c:v>2.9697516709047704</c:v>
                </c:pt>
                <c:pt idx="2879">
                  <c:v>4.3400394619084182</c:v>
                </c:pt>
                <c:pt idx="2880">
                  <c:v>2.6451094532021671</c:v>
                </c:pt>
                <c:pt idx="2881">
                  <c:v>8.7708917528116217</c:v>
                </c:pt>
                <c:pt idx="2882">
                  <c:v>4.8050962709239684</c:v>
                </c:pt>
                <c:pt idx="2883">
                  <c:v>2.7554592274927927</c:v>
                </c:pt>
                <c:pt idx="2884">
                  <c:v>6.3362660259372205E-2</c:v>
                </c:pt>
                <c:pt idx="2885">
                  <c:v>0.90253400204892387</c:v>
                </c:pt>
                <c:pt idx="2886">
                  <c:v>2.4570937713433523</c:v>
                </c:pt>
                <c:pt idx="2887">
                  <c:v>1.9926225256458565</c:v>
                </c:pt>
                <c:pt idx="2888">
                  <c:v>1.8764966127355365</c:v>
                </c:pt>
                <c:pt idx="2889">
                  <c:v>0.67647596309416258</c:v>
                </c:pt>
                <c:pt idx="2890">
                  <c:v>0.45586554671899648</c:v>
                </c:pt>
                <c:pt idx="2891">
                  <c:v>0.31180395403498551</c:v>
                </c:pt>
                <c:pt idx="2892">
                  <c:v>0.86835644079110352</c:v>
                </c:pt>
                <c:pt idx="2893">
                  <c:v>0.63860767902497173</c:v>
                </c:pt>
                <c:pt idx="2894">
                  <c:v>3.5746824748985091</c:v>
                </c:pt>
                <c:pt idx="2895">
                  <c:v>0.71697413477795635</c:v>
                </c:pt>
                <c:pt idx="2896">
                  <c:v>5.2318493720977131</c:v>
                </c:pt>
                <c:pt idx="2897">
                  <c:v>7.0618815072593861</c:v>
                </c:pt>
                <c:pt idx="2898">
                  <c:v>4.068383929184165</c:v>
                </c:pt>
                <c:pt idx="2899">
                  <c:v>4.3396926953164439</c:v>
                </c:pt>
                <c:pt idx="2900">
                  <c:v>1.8854271952186537</c:v>
                </c:pt>
                <c:pt idx="2901">
                  <c:v>0.66325012756351498</c:v>
                </c:pt>
                <c:pt idx="2902">
                  <c:v>2.1551956711000457</c:v>
                </c:pt>
                <c:pt idx="2903">
                  <c:v>2.193626267721811</c:v>
                </c:pt>
                <c:pt idx="2904">
                  <c:v>5.4586672117766284</c:v>
                </c:pt>
                <c:pt idx="2905">
                  <c:v>2.6902281928278171</c:v>
                </c:pt>
                <c:pt idx="2906">
                  <c:v>2.7321616925137278</c:v>
                </c:pt>
                <c:pt idx="2907">
                  <c:v>1.2657663370400769</c:v>
                </c:pt>
                <c:pt idx="2908">
                  <c:v>0.38900827443649177</c:v>
                </c:pt>
                <c:pt idx="2909">
                  <c:v>0.21861348323545826</c:v>
                </c:pt>
                <c:pt idx="2910">
                  <c:v>0.40475756708747213</c:v>
                </c:pt>
                <c:pt idx="2911">
                  <c:v>3.3790056458592517</c:v>
                </c:pt>
                <c:pt idx="2912">
                  <c:v>3.5766907579636609</c:v>
                </c:pt>
                <c:pt idx="2913">
                  <c:v>3.6444341872129371</c:v>
                </c:pt>
                <c:pt idx="2914">
                  <c:v>3.7374974506456056</c:v>
                </c:pt>
                <c:pt idx="2915">
                  <c:v>3.5046465538534903</c:v>
                </c:pt>
                <c:pt idx="2916">
                  <c:v>4.1756589339065613</c:v>
                </c:pt>
                <c:pt idx="2917">
                  <c:v>0.22706893063877942</c:v>
                </c:pt>
                <c:pt idx="2918">
                  <c:v>1.6373900293056067</c:v>
                </c:pt>
                <c:pt idx="2919">
                  <c:v>2.7577895884833197</c:v>
                </c:pt>
                <c:pt idx="2920">
                  <c:v>1.3364208067832806</c:v>
                </c:pt>
                <c:pt idx="2921">
                  <c:v>4.6661002035243655</c:v>
                </c:pt>
                <c:pt idx="2922">
                  <c:v>8.9280972848919191</c:v>
                </c:pt>
                <c:pt idx="2923">
                  <c:v>8.0545184861475718</c:v>
                </c:pt>
                <c:pt idx="2924">
                  <c:v>14.039812392495151</c:v>
                </c:pt>
                <c:pt idx="2925">
                  <c:v>13.543380012981288</c:v>
                </c:pt>
                <c:pt idx="2926">
                  <c:v>17.895376827100336</c:v>
                </c:pt>
                <c:pt idx="2927">
                  <c:v>15.853543256357625</c:v>
                </c:pt>
                <c:pt idx="2928">
                  <c:v>16.153244883902516</c:v>
                </c:pt>
                <c:pt idx="2929">
                  <c:v>12.004668013834817</c:v>
                </c:pt>
                <c:pt idx="2930">
                  <c:v>12.942473916490599</c:v>
                </c:pt>
                <c:pt idx="2931">
                  <c:v>14.6815917342783</c:v>
                </c:pt>
                <c:pt idx="2932">
                  <c:v>14.791631373655036</c:v>
                </c:pt>
                <c:pt idx="2933">
                  <c:v>15.501331048092652</c:v>
                </c:pt>
                <c:pt idx="2934">
                  <c:v>16.10806247885921</c:v>
                </c:pt>
                <c:pt idx="2935">
                  <c:v>14.753655932387119</c:v>
                </c:pt>
                <c:pt idx="2936">
                  <c:v>15.307768024577854</c:v>
                </c:pt>
                <c:pt idx="2937">
                  <c:v>18.566601993509721</c:v>
                </c:pt>
                <c:pt idx="2938">
                  <c:v>20.988208818411294</c:v>
                </c:pt>
                <c:pt idx="2939">
                  <c:v>14.184132708855032</c:v>
                </c:pt>
                <c:pt idx="2940">
                  <c:v>12.55636787073945</c:v>
                </c:pt>
                <c:pt idx="2941">
                  <c:v>12.517944629345948</c:v>
                </c:pt>
                <c:pt idx="2942">
                  <c:v>14.038494254995385</c:v>
                </c:pt>
                <c:pt idx="2943">
                  <c:v>14.124125550342796</c:v>
                </c:pt>
                <c:pt idx="2944">
                  <c:v>11.065110483796161</c:v>
                </c:pt>
                <c:pt idx="2945">
                  <c:v>11.158696298308314</c:v>
                </c:pt>
                <c:pt idx="2946">
                  <c:v>10.356223572599447</c:v>
                </c:pt>
                <c:pt idx="2947">
                  <c:v>11.380552556563089</c:v>
                </c:pt>
                <c:pt idx="2948">
                  <c:v>12.308877909928015</c:v>
                </c:pt>
                <c:pt idx="2949">
                  <c:v>13.561767401869474</c:v>
                </c:pt>
                <c:pt idx="2950">
                  <c:v>15.280493592599669</c:v>
                </c:pt>
                <c:pt idx="2951">
                  <c:v>7.4433870178763755</c:v>
                </c:pt>
                <c:pt idx="2952">
                  <c:v>7.1000473134818094</c:v>
                </c:pt>
                <c:pt idx="2953">
                  <c:v>5.0285963945043477</c:v>
                </c:pt>
                <c:pt idx="2954">
                  <c:v>4.5413270510853181</c:v>
                </c:pt>
                <c:pt idx="2955">
                  <c:v>7.2813230566598577</c:v>
                </c:pt>
                <c:pt idx="2956">
                  <c:v>9.6911815690709773</c:v>
                </c:pt>
                <c:pt idx="2957">
                  <c:v>9.453259039745717</c:v>
                </c:pt>
                <c:pt idx="2958">
                  <c:v>6.368485267660617</c:v>
                </c:pt>
                <c:pt idx="2959">
                  <c:v>7.5250758878919441</c:v>
                </c:pt>
                <c:pt idx="2960">
                  <c:v>8.5954539331924025</c:v>
                </c:pt>
                <c:pt idx="2961">
                  <c:v>8.6064431103986863</c:v>
                </c:pt>
                <c:pt idx="2962">
                  <c:v>10.323202347571169</c:v>
                </c:pt>
                <c:pt idx="2963">
                  <c:v>5.0400341290696815</c:v>
                </c:pt>
                <c:pt idx="2964">
                  <c:v>6.250369303570551</c:v>
                </c:pt>
                <c:pt idx="2965">
                  <c:v>6.3375734009432563</c:v>
                </c:pt>
                <c:pt idx="2966">
                  <c:v>2.9049955358059378</c:v>
                </c:pt>
                <c:pt idx="2967">
                  <c:v>8.8452280108394916</c:v>
                </c:pt>
                <c:pt idx="2968">
                  <c:v>4.9217594606243438</c:v>
                </c:pt>
                <c:pt idx="2969">
                  <c:v>5.4442244397296236</c:v>
                </c:pt>
                <c:pt idx="2970">
                  <c:v>2.3573551346098611</c:v>
                </c:pt>
                <c:pt idx="2971">
                  <c:v>0.42579663212109153</c:v>
                </c:pt>
                <c:pt idx="2972">
                  <c:v>0.35048674749850761</c:v>
                </c:pt>
                <c:pt idx="2973">
                  <c:v>0.29148548338071123</c:v>
                </c:pt>
                <c:pt idx="2974">
                  <c:v>0.33830274760839529</c:v>
                </c:pt>
                <c:pt idx="2975">
                  <c:v>6.4985671486965657</c:v>
                </c:pt>
                <c:pt idx="2976">
                  <c:v>7.328904043147304</c:v>
                </c:pt>
                <c:pt idx="2977">
                  <c:v>4.1149287513535455</c:v>
                </c:pt>
                <c:pt idx="2978">
                  <c:v>3.798929584333564</c:v>
                </c:pt>
                <c:pt idx="2979">
                  <c:v>5.1373827789248026</c:v>
                </c:pt>
                <c:pt idx="2980">
                  <c:v>3.8356555717509764</c:v>
                </c:pt>
                <c:pt idx="2981">
                  <c:v>6.1338423905690433</c:v>
                </c:pt>
                <c:pt idx="2982">
                  <c:v>6.5419899929847816</c:v>
                </c:pt>
                <c:pt idx="2983">
                  <c:v>5.8775950735953302</c:v>
                </c:pt>
                <c:pt idx="2984">
                  <c:v>8.007149935329835</c:v>
                </c:pt>
                <c:pt idx="2985">
                  <c:v>10.346458318631448</c:v>
                </c:pt>
                <c:pt idx="2986">
                  <c:v>8.9033109681640781</c:v>
                </c:pt>
                <c:pt idx="2987">
                  <c:v>8.8399142348425812</c:v>
                </c:pt>
                <c:pt idx="2988">
                  <c:v>8.4559441013507239</c:v>
                </c:pt>
                <c:pt idx="2989">
                  <c:v>8.4488319505308027</c:v>
                </c:pt>
                <c:pt idx="2990">
                  <c:v>9.845129716606607</c:v>
                </c:pt>
                <c:pt idx="2991">
                  <c:v>7.7967226322080023</c:v>
                </c:pt>
                <c:pt idx="2992">
                  <c:v>14.725077476690785</c:v>
                </c:pt>
                <c:pt idx="2993">
                  <c:v>15.264398817776964</c:v>
                </c:pt>
                <c:pt idx="2994">
                  <c:v>9.5470114236659356</c:v>
                </c:pt>
                <c:pt idx="2995">
                  <c:v>8.9087316187997203</c:v>
                </c:pt>
                <c:pt idx="2996">
                  <c:v>8.4899979161928059</c:v>
                </c:pt>
                <c:pt idx="2997">
                  <c:v>5.9860662692371989</c:v>
                </c:pt>
                <c:pt idx="2998">
                  <c:v>5.0500988380481431</c:v>
                </c:pt>
                <c:pt idx="2999">
                  <c:v>6.0002210979018855</c:v>
                </c:pt>
                <c:pt idx="3000">
                  <c:v>4.367132783478155</c:v>
                </c:pt>
                <c:pt idx="3001">
                  <c:v>5.200810041648765</c:v>
                </c:pt>
                <c:pt idx="3002">
                  <c:v>8.6089555697972173</c:v>
                </c:pt>
                <c:pt idx="3003">
                  <c:v>8.2063732671795151</c:v>
                </c:pt>
                <c:pt idx="3004">
                  <c:v>6.5782109732454046</c:v>
                </c:pt>
                <c:pt idx="3005">
                  <c:v>7.6044006215552145</c:v>
                </c:pt>
                <c:pt idx="3006">
                  <c:v>7.9514015841223227</c:v>
                </c:pt>
                <c:pt idx="3007">
                  <c:v>5.9975230556774477</c:v>
                </c:pt>
                <c:pt idx="3008">
                  <c:v>8.0834137865249431</c:v>
                </c:pt>
                <c:pt idx="3009">
                  <c:v>4.5145618149026632</c:v>
                </c:pt>
                <c:pt idx="3010">
                  <c:v>5.8170300672336452</c:v>
                </c:pt>
                <c:pt idx="3011">
                  <c:v>2.3722393380958238</c:v>
                </c:pt>
                <c:pt idx="3012">
                  <c:v>6.3419330565338896</c:v>
                </c:pt>
                <c:pt idx="3013">
                  <c:v>6.3386000337977748</c:v>
                </c:pt>
                <c:pt idx="3014">
                  <c:v>6.1935692562501572</c:v>
                </c:pt>
                <c:pt idx="3015">
                  <c:v>8.8584173076169463</c:v>
                </c:pt>
                <c:pt idx="3016">
                  <c:v>11.276943099265736</c:v>
                </c:pt>
                <c:pt idx="3017">
                  <c:v>9.1966347750021669</c:v>
                </c:pt>
                <c:pt idx="3018">
                  <c:v>13.32640601393814</c:v>
                </c:pt>
                <c:pt idx="3019">
                  <c:v>11.930950263871637</c:v>
                </c:pt>
                <c:pt idx="3020">
                  <c:v>12.01792623602978</c:v>
                </c:pt>
                <c:pt idx="3021">
                  <c:v>7.4298326082616768</c:v>
                </c:pt>
                <c:pt idx="3022">
                  <c:v>8.8130880495536985</c:v>
                </c:pt>
                <c:pt idx="3023">
                  <c:v>6.5110589723726662</c:v>
                </c:pt>
                <c:pt idx="3024">
                  <c:v>8.2697805489187886</c:v>
                </c:pt>
                <c:pt idx="3025">
                  <c:v>6.532300810507877</c:v>
                </c:pt>
                <c:pt idx="3026">
                  <c:v>1.2590185603485224</c:v>
                </c:pt>
                <c:pt idx="3027">
                  <c:v>2.0339107085792421</c:v>
                </c:pt>
                <c:pt idx="3028">
                  <c:v>1.2916820806158285</c:v>
                </c:pt>
                <c:pt idx="3029">
                  <c:v>6.6837139321251016E-2</c:v>
                </c:pt>
                <c:pt idx="3030">
                  <c:v>0.95103462445786136</c:v>
                </c:pt>
                <c:pt idx="3031">
                  <c:v>2.1621195285770227</c:v>
                </c:pt>
                <c:pt idx="3032">
                  <c:v>2.4640619573656295</c:v>
                </c:pt>
                <c:pt idx="3033">
                  <c:v>0.17421169535555237</c:v>
                </c:pt>
                <c:pt idx="3034">
                  <c:v>1.2763383689789407</c:v>
                </c:pt>
                <c:pt idx="3035">
                  <c:v>3.2644827983613141</c:v>
                </c:pt>
                <c:pt idx="3036">
                  <c:v>2.0353539783200176</c:v>
                </c:pt>
                <c:pt idx="3037">
                  <c:v>0.64646371666367486</c:v>
                </c:pt>
                <c:pt idx="3038">
                  <c:v>0.24482793784409296</c:v>
                </c:pt>
                <c:pt idx="3039">
                  <c:v>2.4155665605021568</c:v>
                </c:pt>
                <c:pt idx="3040">
                  <c:v>1.1496790533574313</c:v>
                </c:pt>
                <c:pt idx="3041">
                  <c:v>0.23637373612109513</c:v>
                </c:pt>
                <c:pt idx="3042">
                  <c:v>2.8465356384422194</c:v>
                </c:pt>
                <c:pt idx="3043">
                  <c:v>4.4635052391795398</c:v>
                </c:pt>
                <c:pt idx="3044">
                  <c:v>4.9096356337531688</c:v>
                </c:pt>
                <c:pt idx="3045">
                  <c:v>3.4893494604348234</c:v>
                </c:pt>
                <c:pt idx="3046">
                  <c:v>5.004807001775589</c:v>
                </c:pt>
                <c:pt idx="3047">
                  <c:v>5.5553601930223522</c:v>
                </c:pt>
                <c:pt idx="3048">
                  <c:v>8.227658752572097</c:v>
                </c:pt>
                <c:pt idx="3049">
                  <c:v>9.2414014058385874</c:v>
                </c:pt>
                <c:pt idx="3050">
                  <c:v>8.0771025697558798</c:v>
                </c:pt>
                <c:pt idx="3051">
                  <c:v>8.4227146699713558</c:v>
                </c:pt>
                <c:pt idx="3052">
                  <c:v>7.7979256398493817</c:v>
                </c:pt>
                <c:pt idx="3053">
                  <c:v>6.5101181535137584</c:v>
                </c:pt>
                <c:pt idx="3054">
                  <c:v>6.9340368873481566</c:v>
                </c:pt>
                <c:pt idx="3055">
                  <c:v>9.1051779228409941</c:v>
                </c:pt>
                <c:pt idx="3056">
                  <c:v>8.3495320187084872</c:v>
                </c:pt>
                <c:pt idx="3057">
                  <c:v>7.1253589069192458</c:v>
                </c:pt>
                <c:pt idx="3058">
                  <c:v>7.3434480526966581</c:v>
                </c:pt>
                <c:pt idx="3059">
                  <c:v>11.045251742082655</c:v>
                </c:pt>
                <c:pt idx="3060">
                  <c:v>12.506334128023809</c:v>
                </c:pt>
                <c:pt idx="3061">
                  <c:v>12.589740130706559</c:v>
                </c:pt>
                <c:pt idx="3062">
                  <c:v>18.359731054664735</c:v>
                </c:pt>
                <c:pt idx="3063">
                  <c:v>17.317206041852842</c:v>
                </c:pt>
                <c:pt idx="3064">
                  <c:v>17.885763878740363</c:v>
                </c:pt>
                <c:pt idx="3065">
                  <c:v>16.611984008348372</c:v>
                </c:pt>
                <c:pt idx="3066">
                  <c:v>18.639687731350023</c:v>
                </c:pt>
                <c:pt idx="3067">
                  <c:v>16.562840310625688</c:v>
                </c:pt>
                <c:pt idx="3068">
                  <c:v>14.705041409451951</c:v>
                </c:pt>
                <c:pt idx="3069">
                  <c:v>16.857536672895549</c:v>
                </c:pt>
                <c:pt idx="3070">
                  <c:v>17.209424168930127</c:v>
                </c:pt>
                <c:pt idx="3071">
                  <c:v>18.148436948390554</c:v>
                </c:pt>
                <c:pt idx="3072">
                  <c:v>21.445425167159556</c:v>
                </c:pt>
                <c:pt idx="3073">
                  <c:v>21.0977841372287</c:v>
                </c:pt>
                <c:pt idx="3074">
                  <c:v>22.257085159076269</c:v>
                </c:pt>
                <c:pt idx="3075">
                  <c:v>12.309171217079893</c:v>
                </c:pt>
                <c:pt idx="3076">
                  <c:v>12.997875252895938</c:v>
                </c:pt>
                <c:pt idx="3077">
                  <c:v>14.242393122563044</c:v>
                </c:pt>
                <c:pt idx="3078">
                  <c:v>14.60462861995893</c:v>
                </c:pt>
                <c:pt idx="3079">
                  <c:v>15.370434624606787</c:v>
                </c:pt>
                <c:pt idx="3080">
                  <c:v>17.811818866641261</c:v>
                </c:pt>
                <c:pt idx="3081">
                  <c:v>22.600460261701301</c:v>
                </c:pt>
                <c:pt idx="3082">
                  <c:v>22.485198797261546</c:v>
                </c:pt>
                <c:pt idx="3083">
                  <c:v>23.9694111084018</c:v>
                </c:pt>
                <c:pt idx="3084">
                  <c:v>23.314138344948333</c:v>
                </c:pt>
                <c:pt idx="3085">
                  <c:v>21.221997395283324</c:v>
                </c:pt>
                <c:pt idx="3086">
                  <c:v>21.962353887390236</c:v>
                </c:pt>
                <c:pt idx="3087">
                  <c:v>22.341941457807479</c:v>
                </c:pt>
                <c:pt idx="3088">
                  <c:v>17.625936313131206</c:v>
                </c:pt>
                <c:pt idx="3089">
                  <c:v>15.675955081297616</c:v>
                </c:pt>
                <c:pt idx="3090">
                  <c:v>15.825564454177766</c:v>
                </c:pt>
                <c:pt idx="3091">
                  <c:v>14.839870533289286</c:v>
                </c:pt>
                <c:pt idx="3092">
                  <c:v>14.742671940243781</c:v>
                </c:pt>
                <c:pt idx="3093">
                  <c:v>12.680986497594859</c:v>
                </c:pt>
                <c:pt idx="3094">
                  <c:v>16.810180254723491</c:v>
                </c:pt>
                <c:pt idx="3095">
                  <c:v>16.673593814663036</c:v>
                </c:pt>
                <c:pt idx="3096">
                  <c:v>17.06328796397429</c:v>
                </c:pt>
                <c:pt idx="3097">
                  <c:v>17.471579070671396</c:v>
                </c:pt>
                <c:pt idx="3098">
                  <c:v>13.162985891353856</c:v>
                </c:pt>
                <c:pt idx="3099">
                  <c:v>13.38470921944463</c:v>
                </c:pt>
                <c:pt idx="3100">
                  <c:v>12.641655528424053</c:v>
                </c:pt>
                <c:pt idx="3101">
                  <c:v>12.665506988446396</c:v>
                </c:pt>
                <c:pt idx="3102">
                  <c:v>12.220248732403888</c:v>
                </c:pt>
                <c:pt idx="3103">
                  <c:v>12.678970893171027</c:v>
                </c:pt>
                <c:pt idx="3104">
                  <c:v>12.247073095290943</c:v>
                </c:pt>
                <c:pt idx="3105">
                  <c:v>11.664982357160625</c:v>
                </c:pt>
                <c:pt idx="3106">
                  <c:v>15.086678429386666</c:v>
                </c:pt>
                <c:pt idx="3107">
                  <c:v>14.865663486234553</c:v>
                </c:pt>
                <c:pt idx="3108">
                  <c:v>15.208421363452544</c:v>
                </c:pt>
                <c:pt idx="3109">
                  <c:v>11.761735069554561</c:v>
                </c:pt>
                <c:pt idx="3110">
                  <c:v>7.5745378342162439</c:v>
                </c:pt>
                <c:pt idx="3111">
                  <c:v>9.6254989490171283</c:v>
                </c:pt>
                <c:pt idx="3112">
                  <c:v>9.3081241183763268</c:v>
                </c:pt>
                <c:pt idx="3113">
                  <c:v>6.1061234800672537</c:v>
                </c:pt>
                <c:pt idx="3114">
                  <c:v>4.8110146848830482</c:v>
                </c:pt>
                <c:pt idx="3115">
                  <c:v>6.5340301263813672</c:v>
                </c:pt>
                <c:pt idx="3116">
                  <c:v>5.2772482685986688</c:v>
                </c:pt>
                <c:pt idx="3117">
                  <c:v>6.4175761428605256</c:v>
                </c:pt>
                <c:pt idx="3118">
                  <c:v>5.1515032013248856</c:v>
                </c:pt>
                <c:pt idx="3119">
                  <c:v>4.1273635848465346</c:v>
                </c:pt>
                <c:pt idx="3120">
                  <c:v>5.3369238125578704</c:v>
                </c:pt>
                <c:pt idx="3121">
                  <c:v>5.4490077711043341</c:v>
                </c:pt>
                <c:pt idx="3122">
                  <c:v>2.7603421492331108</c:v>
                </c:pt>
                <c:pt idx="3123">
                  <c:v>2.4891648720240482</c:v>
                </c:pt>
                <c:pt idx="3124">
                  <c:v>3.5790948507292342</c:v>
                </c:pt>
                <c:pt idx="3125">
                  <c:v>4.909718736229479</c:v>
                </c:pt>
                <c:pt idx="3126">
                  <c:v>3.445726701039348</c:v>
                </c:pt>
                <c:pt idx="3127">
                  <c:v>4.569594562464772</c:v>
                </c:pt>
                <c:pt idx="3128">
                  <c:v>0.46345566800755478</c:v>
                </c:pt>
                <c:pt idx="3129">
                  <c:v>4.9856339918287631</c:v>
                </c:pt>
                <c:pt idx="3130">
                  <c:v>4.3011930613556615</c:v>
                </c:pt>
                <c:pt idx="3131">
                  <c:v>10.098412639823437</c:v>
                </c:pt>
                <c:pt idx="3132">
                  <c:v>11.304895983103961</c:v>
                </c:pt>
                <c:pt idx="3133">
                  <c:v>14.433264843885809</c:v>
                </c:pt>
                <c:pt idx="3134">
                  <c:v>9.3197032945863612</c:v>
                </c:pt>
                <c:pt idx="3135">
                  <c:v>5.4916865102804877</c:v>
                </c:pt>
                <c:pt idx="3136">
                  <c:v>4.7732496163234828</c:v>
                </c:pt>
                <c:pt idx="3137">
                  <c:v>3.157761787927484</c:v>
                </c:pt>
                <c:pt idx="3138">
                  <c:v>7.6182586329432525</c:v>
                </c:pt>
                <c:pt idx="3139">
                  <c:v>8.3960352174844957</c:v>
                </c:pt>
                <c:pt idx="3140">
                  <c:v>8.7708687498334257</c:v>
                </c:pt>
                <c:pt idx="3141">
                  <c:v>9.2247174950425688</c:v>
                </c:pt>
                <c:pt idx="3142">
                  <c:v>5.7442043145056232</c:v>
                </c:pt>
                <c:pt idx="3143">
                  <c:v>4.9879440919085027</c:v>
                </c:pt>
                <c:pt idx="3144">
                  <c:v>4.1512031477750497</c:v>
                </c:pt>
                <c:pt idx="3145">
                  <c:v>3.1241726046855547</c:v>
                </c:pt>
                <c:pt idx="3146">
                  <c:v>3.1964169056436731</c:v>
                </c:pt>
                <c:pt idx="3147">
                  <c:v>5.2511459280422059</c:v>
                </c:pt>
                <c:pt idx="3148">
                  <c:v>2.9532146994652066</c:v>
                </c:pt>
                <c:pt idx="3149">
                  <c:v>2.4413651974900858</c:v>
                </c:pt>
                <c:pt idx="3150">
                  <c:v>2.50311473848069</c:v>
                </c:pt>
                <c:pt idx="3151">
                  <c:v>2.8702575323513884</c:v>
                </c:pt>
                <c:pt idx="3152">
                  <c:v>3.5974932303088281</c:v>
                </c:pt>
                <c:pt idx="3153">
                  <c:v>0.80005268211243674</c:v>
                </c:pt>
                <c:pt idx="3154">
                  <c:v>0.25437078735558316</c:v>
                </c:pt>
                <c:pt idx="3155">
                  <c:v>0.133585830044467</c:v>
                </c:pt>
                <c:pt idx="3156">
                  <c:v>5.1286124547286818</c:v>
                </c:pt>
                <c:pt idx="3157">
                  <c:v>5.3631606920880586</c:v>
                </c:pt>
                <c:pt idx="3158">
                  <c:v>3.7465336448894959</c:v>
                </c:pt>
                <c:pt idx="3159">
                  <c:v>4.5211926044539723</c:v>
                </c:pt>
                <c:pt idx="3160">
                  <c:v>4.9516236609715634</c:v>
                </c:pt>
                <c:pt idx="3161">
                  <c:v>4.1794251473002078</c:v>
                </c:pt>
                <c:pt idx="3162">
                  <c:v>1.6363914511985058</c:v>
                </c:pt>
                <c:pt idx="3163">
                  <c:v>2.1572849748372391</c:v>
                </c:pt>
                <c:pt idx="3164">
                  <c:v>1.0367814254877885</c:v>
                </c:pt>
                <c:pt idx="3165">
                  <c:v>3.0916314725336633</c:v>
                </c:pt>
                <c:pt idx="3166">
                  <c:v>4.5814657657319913</c:v>
                </c:pt>
                <c:pt idx="3167">
                  <c:v>2.9579511601441482</c:v>
                </c:pt>
                <c:pt idx="3168">
                  <c:v>0.28196417013350583</c:v>
                </c:pt>
                <c:pt idx="3169">
                  <c:v>5.0335064869814232</c:v>
                </c:pt>
                <c:pt idx="3170">
                  <c:v>6.2741419644798953</c:v>
                </c:pt>
                <c:pt idx="3171">
                  <c:v>8.7489524709244506</c:v>
                </c:pt>
                <c:pt idx="3172">
                  <c:v>4.537609541825077</c:v>
                </c:pt>
                <c:pt idx="3173">
                  <c:v>4.3849569116064231</c:v>
                </c:pt>
                <c:pt idx="3174">
                  <c:v>4.1823532580447136</c:v>
                </c:pt>
                <c:pt idx="3175">
                  <c:v>4.7122422262809778</c:v>
                </c:pt>
                <c:pt idx="3176">
                  <c:v>3.5434545201296714</c:v>
                </c:pt>
                <c:pt idx="3177">
                  <c:v>3.0797648489424319</c:v>
                </c:pt>
                <c:pt idx="3178">
                  <c:v>5.8821269664395004</c:v>
                </c:pt>
                <c:pt idx="3179">
                  <c:v>4.4053326270641264</c:v>
                </c:pt>
                <c:pt idx="3180">
                  <c:v>10.52383684641427</c:v>
                </c:pt>
                <c:pt idx="3181">
                  <c:v>10.060942003122364</c:v>
                </c:pt>
                <c:pt idx="3182">
                  <c:v>9.4912366268836195</c:v>
                </c:pt>
                <c:pt idx="3183">
                  <c:v>9.6548736233207819</c:v>
                </c:pt>
                <c:pt idx="3184">
                  <c:v>10.498475849663009</c:v>
                </c:pt>
                <c:pt idx="3185">
                  <c:v>1.6975944383630122</c:v>
                </c:pt>
                <c:pt idx="3186">
                  <c:v>0.98589347789311432</c:v>
                </c:pt>
                <c:pt idx="3187">
                  <c:v>1.1542912606291793</c:v>
                </c:pt>
                <c:pt idx="3188">
                  <c:v>5.0302029623489943</c:v>
                </c:pt>
                <c:pt idx="3189">
                  <c:v>7.2704057759556235</c:v>
                </c:pt>
                <c:pt idx="3190">
                  <c:v>5.4923450374717504</c:v>
                </c:pt>
                <c:pt idx="3191">
                  <c:v>11.748277466012041</c:v>
                </c:pt>
                <c:pt idx="3192">
                  <c:v>6.2473996181088296</c:v>
                </c:pt>
                <c:pt idx="3193">
                  <c:v>6.6108610362134641</c:v>
                </c:pt>
                <c:pt idx="3194">
                  <c:v>8.6349310476289247</c:v>
                </c:pt>
                <c:pt idx="3195">
                  <c:v>6.9494403176231572</c:v>
                </c:pt>
                <c:pt idx="3196">
                  <c:v>7.1625734460394597</c:v>
                </c:pt>
                <c:pt idx="3197">
                  <c:v>4.2919682244910291</c:v>
                </c:pt>
                <c:pt idx="3198">
                  <c:v>1.9317523181862271</c:v>
                </c:pt>
                <c:pt idx="3199">
                  <c:v>1.4653826261746872</c:v>
                </c:pt>
                <c:pt idx="3200">
                  <c:v>4.0369565216788033</c:v>
                </c:pt>
                <c:pt idx="3201">
                  <c:v>6.1575563472179056</c:v>
                </c:pt>
                <c:pt idx="3202">
                  <c:v>7.1221751081347975</c:v>
                </c:pt>
                <c:pt idx="3203">
                  <c:v>6.5710130061670498</c:v>
                </c:pt>
                <c:pt idx="3204">
                  <c:v>9.2637254375658813</c:v>
                </c:pt>
                <c:pt idx="3205">
                  <c:v>4.0662058333082314</c:v>
                </c:pt>
                <c:pt idx="3206">
                  <c:v>3.5781821125747229</c:v>
                </c:pt>
                <c:pt idx="3207">
                  <c:v>5.1930467306538048</c:v>
                </c:pt>
                <c:pt idx="3208">
                  <c:v>6.2029584847505248</c:v>
                </c:pt>
                <c:pt idx="3209">
                  <c:v>6.4539574861364599</c:v>
                </c:pt>
                <c:pt idx="3210">
                  <c:v>4.3796587341958002</c:v>
                </c:pt>
                <c:pt idx="3211">
                  <c:v>2.3362941821351342</c:v>
                </c:pt>
                <c:pt idx="3212">
                  <c:v>0.68872579432172643</c:v>
                </c:pt>
                <c:pt idx="3213">
                  <c:v>2.9179445148274681</c:v>
                </c:pt>
                <c:pt idx="3214">
                  <c:v>0.9792118424347791</c:v>
                </c:pt>
                <c:pt idx="3215">
                  <c:v>1.005695101677702</c:v>
                </c:pt>
                <c:pt idx="3216">
                  <c:v>0.58558196339708957</c:v>
                </c:pt>
                <c:pt idx="3217">
                  <c:v>7.0929782903840533</c:v>
                </c:pt>
                <c:pt idx="3218">
                  <c:v>6.0519850420268995</c:v>
                </c:pt>
                <c:pt idx="3219">
                  <c:v>4.7221623194882341</c:v>
                </c:pt>
                <c:pt idx="3220">
                  <c:v>5.2453293515955011</c:v>
                </c:pt>
                <c:pt idx="3221">
                  <c:v>2.6571649954330496</c:v>
                </c:pt>
                <c:pt idx="3222">
                  <c:v>3.1603710621629943</c:v>
                </c:pt>
                <c:pt idx="3223">
                  <c:v>0.46660206030719564</c:v>
                </c:pt>
                <c:pt idx="3224">
                  <c:v>0.38363165441023739</c:v>
                </c:pt>
                <c:pt idx="3225">
                  <c:v>0.25540613235807541</c:v>
                </c:pt>
                <c:pt idx="3226">
                  <c:v>0.26383186050406948</c:v>
                </c:pt>
                <c:pt idx="3227">
                  <c:v>1.2592920438328292</c:v>
                </c:pt>
                <c:pt idx="3228">
                  <c:v>1.2228624513973045</c:v>
                </c:pt>
                <c:pt idx="3229">
                  <c:v>7.7297748805794981</c:v>
                </c:pt>
                <c:pt idx="3230">
                  <c:v>9.1931500663895349</c:v>
                </c:pt>
                <c:pt idx="3231">
                  <c:v>15.863270624139659</c:v>
                </c:pt>
                <c:pt idx="3232">
                  <c:v>15.789061674641744</c:v>
                </c:pt>
                <c:pt idx="3233">
                  <c:v>13.174582808642299</c:v>
                </c:pt>
                <c:pt idx="3234">
                  <c:v>11.291592056459194</c:v>
                </c:pt>
                <c:pt idx="3235">
                  <c:v>7.5556002481980613</c:v>
                </c:pt>
                <c:pt idx="3236">
                  <c:v>8.4610294242538657</c:v>
                </c:pt>
                <c:pt idx="3237">
                  <c:v>0.66414753299977747</c:v>
                </c:pt>
                <c:pt idx="3238">
                  <c:v>1.107481295773141</c:v>
                </c:pt>
                <c:pt idx="3239">
                  <c:v>6.9418061535479865</c:v>
                </c:pt>
                <c:pt idx="3240">
                  <c:v>4.756024303976119</c:v>
                </c:pt>
                <c:pt idx="3241">
                  <c:v>0.72500235820552916</c:v>
                </c:pt>
                <c:pt idx="3242">
                  <c:v>0.23325588387706375</c:v>
                </c:pt>
                <c:pt idx="3243">
                  <c:v>5.1138104572082739</c:v>
                </c:pt>
                <c:pt idx="3244">
                  <c:v>9.0875408471219998E-2</c:v>
                </c:pt>
                <c:pt idx="3245">
                  <c:v>1.8035633946046801</c:v>
                </c:pt>
                <c:pt idx="3246">
                  <c:v>1.6701248635372394</c:v>
                </c:pt>
                <c:pt idx="3247">
                  <c:v>1.6879857503618041</c:v>
                </c:pt>
                <c:pt idx="3248">
                  <c:v>3.2847792565744385</c:v>
                </c:pt>
                <c:pt idx="3249">
                  <c:v>0.10498677772466181</c:v>
                </c:pt>
                <c:pt idx="3250">
                  <c:v>0.43876592377546331</c:v>
                </c:pt>
                <c:pt idx="3251">
                  <c:v>2.4272172099908857</c:v>
                </c:pt>
                <c:pt idx="3252">
                  <c:v>3.7344087722767654</c:v>
                </c:pt>
                <c:pt idx="3253">
                  <c:v>3.5601565719207429</c:v>
                </c:pt>
                <c:pt idx="3254">
                  <c:v>1.6814930272657875</c:v>
                </c:pt>
                <c:pt idx="3255">
                  <c:v>2.905248440777541</c:v>
                </c:pt>
                <c:pt idx="3256">
                  <c:v>1.5271189746799791</c:v>
                </c:pt>
                <c:pt idx="3257">
                  <c:v>5.3523702086749836E-2</c:v>
                </c:pt>
                <c:pt idx="3258">
                  <c:v>0.63702262900733331</c:v>
                </c:pt>
                <c:pt idx="3259">
                  <c:v>0.15438238203478249</c:v>
                </c:pt>
                <c:pt idx="3260">
                  <c:v>1.875732978740416</c:v>
                </c:pt>
                <c:pt idx="3261">
                  <c:v>0.57102053206199344</c:v>
                </c:pt>
                <c:pt idx="3262">
                  <c:v>3.3051440764893414</c:v>
                </c:pt>
                <c:pt idx="3263">
                  <c:v>5.235903035298179</c:v>
                </c:pt>
                <c:pt idx="3264">
                  <c:v>0.926209661494795</c:v>
                </c:pt>
                <c:pt idx="3265">
                  <c:v>1.2380351885640266</c:v>
                </c:pt>
                <c:pt idx="3266">
                  <c:v>0.1497358342348889</c:v>
                </c:pt>
                <c:pt idx="3267">
                  <c:v>0.65815135121829371</c:v>
                </c:pt>
                <c:pt idx="3268">
                  <c:v>0.30329691879524034</c:v>
                </c:pt>
                <c:pt idx="3269">
                  <c:v>0.11728679178213497</c:v>
                </c:pt>
                <c:pt idx="3270">
                  <c:v>1.621670275744691E-2</c:v>
                </c:pt>
                <c:pt idx="3271">
                  <c:v>2.4843866617547974</c:v>
                </c:pt>
                <c:pt idx="3272">
                  <c:v>2.1396141082068425</c:v>
                </c:pt>
                <c:pt idx="3273">
                  <c:v>1.1070400777825853</c:v>
                </c:pt>
                <c:pt idx="3274">
                  <c:v>2.7701169175597897</c:v>
                </c:pt>
                <c:pt idx="3275">
                  <c:v>4.6827162915251392</c:v>
                </c:pt>
                <c:pt idx="3276">
                  <c:v>6.1629587284651279</c:v>
                </c:pt>
                <c:pt idx="3277">
                  <c:v>0.44419958098660572</c:v>
                </c:pt>
                <c:pt idx="3278">
                  <c:v>5.1122930088995417</c:v>
                </c:pt>
                <c:pt idx="3279">
                  <c:v>3.4402868054321516</c:v>
                </c:pt>
                <c:pt idx="3280">
                  <c:v>2.1704729054881682</c:v>
                </c:pt>
                <c:pt idx="3281">
                  <c:v>0.97469051545795082</c:v>
                </c:pt>
                <c:pt idx="3282">
                  <c:v>4.3681341381279708</c:v>
                </c:pt>
                <c:pt idx="3283">
                  <c:v>3.7914787555346265</c:v>
                </c:pt>
                <c:pt idx="3284">
                  <c:v>3.8329554204501619</c:v>
                </c:pt>
                <c:pt idx="3285">
                  <c:v>3.7670419083960951</c:v>
                </c:pt>
                <c:pt idx="3286">
                  <c:v>2.4785964583579698</c:v>
                </c:pt>
                <c:pt idx="3287">
                  <c:v>2.4073107973690639</c:v>
                </c:pt>
                <c:pt idx="3288">
                  <c:v>3.2641448543490696</c:v>
                </c:pt>
                <c:pt idx="3289">
                  <c:v>1.2226831468206001</c:v>
                </c:pt>
                <c:pt idx="3290">
                  <c:v>1.9601490478708001</c:v>
                </c:pt>
                <c:pt idx="3291">
                  <c:v>3.3273814233507437</c:v>
                </c:pt>
                <c:pt idx="3292">
                  <c:v>1.2333681134423387</c:v>
                </c:pt>
                <c:pt idx="3293">
                  <c:v>0.86286669833043561</c:v>
                </c:pt>
                <c:pt idx="3294">
                  <c:v>1.0085662658784713</c:v>
                </c:pt>
                <c:pt idx="3295">
                  <c:v>2.1444531617089524</c:v>
                </c:pt>
                <c:pt idx="3296">
                  <c:v>0.71792529416779871</c:v>
                </c:pt>
                <c:pt idx="3297">
                  <c:v>0.87246939231772558</c:v>
                </c:pt>
                <c:pt idx="3298">
                  <c:v>0.24339213771781942</c:v>
                </c:pt>
                <c:pt idx="3299">
                  <c:v>1.7694823077708861</c:v>
                </c:pt>
                <c:pt idx="3300">
                  <c:v>1.0227579743186652</c:v>
                </c:pt>
                <c:pt idx="3301">
                  <c:v>6.1613099059813976</c:v>
                </c:pt>
                <c:pt idx="3302">
                  <c:v>7.9421718748017156</c:v>
                </c:pt>
                <c:pt idx="3303">
                  <c:v>9.2763372728277318</c:v>
                </c:pt>
                <c:pt idx="3304">
                  <c:v>5.7795613159050845</c:v>
                </c:pt>
                <c:pt idx="3305">
                  <c:v>3.3427215250621884</c:v>
                </c:pt>
                <c:pt idx="3306">
                  <c:v>1.9468233510051505</c:v>
                </c:pt>
                <c:pt idx="3307">
                  <c:v>2.7027145692954946E-2</c:v>
                </c:pt>
                <c:pt idx="3308">
                  <c:v>2.0066053409973392</c:v>
                </c:pt>
                <c:pt idx="3309">
                  <c:v>0.32572738781163935</c:v>
                </c:pt>
                <c:pt idx="3310">
                  <c:v>1.8243539982859147</c:v>
                </c:pt>
                <c:pt idx="3311">
                  <c:v>1.9085778371691049</c:v>
                </c:pt>
                <c:pt idx="3312">
                  <c:v>2.4652262329627774</c:v>
                </c:pt>
                <c:pt idx="3313">
                  <c:v>2.2086167357010709</c:v>
                </c:pt>
                <c:pt idx="3314">
                  <c:v>0.29874059220310301</c:v>
                </c:pt>
                <c:pt idx="3315">
                  <c:v>1.5140892307417744</c:v>
                </c:pt>
                <c:pt idx="3316">
                  <c:v>1.2273710472800303</c:v>
                </c:pt>
                <c:pt idx="3317">
                  <c:v>2.8168900356577069</c:v>
                </c:pt>
                <c:pt idx="3318">
                  <c:v>2.0752776956751404</c:v>
                </c:pt>
                <c:pt idx="3319">
                  <c:v>9.7077590616845555</c:v>
                </c:pt>
                <c:pt idx="3320">
                  <c:v>10.461039532287941</c:v>
                </c:pt>
                <c:pt idx="3321">
                  <c:v>7.9618308843419072</c:v>
                </c:pt>
                <c:pt idx="3322">
                  <c:v>4.0160306326824866</c:v>
                </c:pt>
                <c:pt idx="3323">
                  <c:v>6.6734545487815922</c:v>
                </c:pt>
                <c:pt idx="3324">
                  <c:v>7.6669694020265524</c:v>
                </c:pt>
                <c:pt idx="3325">
                  <c:v>9.398306251791837</c:v>
                </c:pt>
                <c:pt idx="3326">
                  <c:v>3.6076984598821582</c:v>
                </c:pt>
                <c:pt idx="3327">
                  <c:v>5.0466753482360218</c:v>
                </c:pt>
                <c:pt idx="3328">
                  <c:v>7.7424018372521459</c:v>
                </c:pt>
                <c:pt idx="3329">
                  <c:v>7.8844353680533459</c:v>
                </c:pt>
                <c:pt idx="3330">
                  <c:v>9.6926756010971076</c:v>
                </c:pt>
                <c:pt idx="3331">
                  <c:v>9.1600750442867138</c:v>
                </c:pt>
                <c:pt idx="3332">
                  <c:v>9.8574731572289238</c:v>
                </c:pt>
                <c:pt idx="3333">
                  <c:v>7.9151241967865644</c:v>
                </c:pt>
                <c:pt idx="3334">
                  <c:v>6.8007400170563415</c:v>
                </c:pt>
                <c:pt idx="3335">
                  <c:v>4.9795685047074585</c:v>
                </c:pt>
                <c:pt idx="3336">
                  <c:v>4.4682555966128348</c:v>
                </c:pt>
                <c:pt idx="3337">
                  <c:v>4.8958850435383283</c:v>
                </c:pt>
                <c:pt idx="3338">
                  <c:v>2.9847366561489252</c:v>
                </c:pt>
                <c:pt idx="3339">
                  <c:v>3.775796060979701</c:v>
                </c:pt>
                <c:pt idx="3340">
                  <c:v>2.0724788590714525</c:v>
                </c:pt>
                <c:pt idx="3341">
                  <c:v>1.0938699799644382</c:v>
                </c:pt>
                <c:pt idx="3342">
                  <c:v>1.4627386451493294</c:v>
                </c:pt>
                <c:pt idx="3343">
                  <c:v>3.0036681636793219</c:v>
                </c:pt>
                <c:pt idx="3344">
                  <c:v>4.9947265524751856</c:v>
                </c:pt>
                <c:pt idx="3345">
                  <c:v>5.2479490620389697</c:v>
                </c:pt>
                <c:pt idx="3346">
                  <c:v>4.7743494278774961</c:v>
                </c:pt>
                <c:pt idx="3347">
                  <c:v>4.8370568294485565</c:v>
                </c:pt>
                <c:pt idx="3348">
                  <c:v>4.5488739281881863</c:v>
                </c:pt>
                <c:pt idx="3349">
                  <c:v>4.285017778409383</c:v>
                </c:pt>
                <c:pt idx="3350">
                  <c:v>4.2050958001955223</c:v>
                </c:pt>
                <c:pt idx="3351">
                  <c:v>2.8675491001686169</c:v>
                </c:pt>
                <c:pt idx="3352">
                  <c:v>1.1758708640199984</c:v>
                </c:pt>
                <c:pt idx="3353">
                  <c:v>0.8546399209080846</c:v>
                </c:pt>
                <c:pt idx="3354">
                  <c:v>0.22433701320642285</c:v>
                </c:pt>
                <c:pt idx="3355">
                  <c:v>1.6495950264597923</c:v>
                </c:pt>
                <c:pt idx="3356">
                  <c:v>1.7391453522805023</c:v>
                </c:pt>
                <c:pt idx="3357">
                  <c:v>1.873922676051734</c:v>
                </c:pt>
                <c:pt idx="3358">
                  <c:v>0.81525172358487907</c:v>
                </c:pt>
                <c:pt idx="3359">
                  <c:v>2.083919903117021</c:v>
                </c:pt>
                <c:pt idx="3360">
                  <c:v>2.3440891462805666</c:v>
                </c:pt>
                <c:pt idx="3361">
                  <c:v>3.7392544293497849</c:v>
                </c:pt>
                <c:pt idx="3362">
                  <c:v>2.8067307614655874</c:v>
                </c:pt>
                <c:pt idx="3363">
                  <c:v>0.15558943402447767</c:v>
                </c:pt>
                <c:pt idx="3364">
                  <c:v>1.2643523934284531</c:v>
                </c:pt>
                <c:pt idx="3365">
                  <c:v>2.9633378597345654</c:v>
                </c:pt>
                <c:pt idx="3366">
                  <c:v>6.3212965051889114</c:v>
                </c:pt>
                <c:pt idx="3367">
                  <c:v>6.4851914328482962</c:v>
                </c:pt>
                <c:pt idx="3368">
                  <c:v>6.4159028913463771</c:v>
                </c:pt>
                <c:pt idx="3369">
                  <c:v>3.8057779125019806</c:v>
                </c:pt>
                <c:pt idx="3370">
                  <c:v>3.8249089343880769</c:v>
                </c:pt>
                <c:pt idx="3371">
                  <c:v>1.7738758719651742</c:v>
                </c:pt>
                <c:pt idx="3372">
                  <c:v>0.75745733946041582</c:v>
                </c:pt>
                <c:pt idx="3373">
                  <c:v>0.74412729423875135</c:v>
                </c:pt>
                <c:pt idx="3374">
                  <c:v>1.0384464233493418</c:v>
                </c:pt>
                <c:pt idx="3375">
                  <c:v>1.0860934204429213</c:v>
                </c:pt>
                <c:pt idx="3376">
                  <c:v>5.0353827405133416</c:v>
                </c:pt>
                <c:pt idx="3377">
                  <c:v>4.3974375252828395</c:v>
                </c:pt>
                <c:pt idx="3378">
                  <c:v>1.1587398610536184</c:v>
                </c:pt>
                <c:pt idx="3379">
                  <c:v>2.3096780258129002</c:v>
                </c:pt>
                <c:pt idx="3380">
                  <c:v>6.3976412990205063</c:v>
                </c:pt>
                <c:pt idx="3381">
                  <c:v>7.177287495966084</c:v>
                </c:pt>
                <c:pt idx="3382">
                  <c:v>7.6838143650393249</c:v>
                </c:pt>
                <c:pt idx="3383">
                  <c:v>5.5198244487237389</c:v>
                </c:pt>
                <c:pt idx="3384">
                  <c:v>5.4878066714954912</c:v>
                </c:pt>
                <c:pt idx="3385">
                  <c:v>6.2857024959394039</c:v>
                </c:pt>
                <c:pt idx="3386">
                  <c:v>5.7844529950771175</c:v>
                </c:pt>
                <c:pt idx="3387">
                  <c:v>3.1284171558399976</c:v>
                </c:pt>
                <c:pt idx="3388">
                  <c:v>3.6655992074038295</c:v>
                </c:pt>
                <c:pt idx="3389">
                  <c:v>4.652958516660874</c:v>
                </c:pt>
                <c:pt idx="3390">
                  <c:v>2.1192321723556233</c:v>
                </c:pt>
                <c:pt idx="3391">
                  <c:v>0.89992606452779</c:v>
                </c:pt>
                <c:pt idx="3392">
                  <c:v>1.4987023228804901</c:v>
                </c:pt>
                <c:pt idx="3393">
                  <c:v>2.7508251815224867</c:v>
                </c:pt>
                <c:pt idx="3394">
                  <c:v>1.6419593586369956</c:v>
                </c:pt>
                <c:pt idx="3395">
                  <c:v>0.25532669410949893</c:v>
                </c:pt>
                <c:pt idx="3396">
                  <c:v>4.6828273504015669</c:v>
                </c:pt>
                <c:pt idx="3397">
                  <c:v>10.971426958397387</c:v>
                </c:pt>
                <c:pt idx="3398">
                  <c:v>12.443785152048804</c:v>
                </c:pt>
                <c:pt idx="3399">
                  <c:v>8.4939371274494988</c:v>
                </c:pt>
                <c:pt idx="3400">
                  <c:v>6.3173704057962823</c:v>
                </c:pt>
                <c:pt idx="3401">
                  <c:v>3.1658316894217933</c:v>
                </c:pt>
                <c:pt idx="3402">
                  <c:v>3.2817357349767917</c:v>
                </c:pt>
                <c:pt idx="3403">
                  <c:v>4.027159470110746</c:v>
                </c:pt>
                <c:pt idx="3404">
                  <c:v>6.5404916905645223</c:v>
                </c:pt>
                <c:pt idx="3405">
                  <c:v>0.36246775295694533</c:v>
                </c:pt>
                <c:pt idx="3406">
                  <c:v>2.196241697503865</c:v>
                </c:pt>
                <c:pt idx="3407">
                  <c:v>2.1946417537010348</c:v>
                </c:pt>
                <c:pt idx="3408">
                  <c:v>2.0112661680204837</c:v>
                </c:pt>
                <c:pt idx="3409">
                  <c:v>1.5135348475259889</c:v>
                </c:pt>
                <c:pt idx="3410">
                  <c:v>3.3582526460095323</c:v>
                </c:pt>
                <c:pt idx="3411">
                  <c:v>3.5481797667443971</c:v>
                </c:pt>
                <c:pt idx="3412">
                  <c:v>1.1512329325023529</c:v>
                </c:pt>
                <c:pt idx="3413">
                  <c:v>1.6962262734368778</c:v>
                </c:pt>
                <c:pt idx="3414">
                  <c:v>1.798097928965035</c:v>
                </c:pt>
                <c:pt idx="3415">
                  <c:v>1.3306051496037981</c:v>
                </c:pt>
                <c:pt idx="3416">
                  <c:v>1.9912056882903926</c:v>
                </c:pt>
                <c:pt idx="3417">
                  <c:v>2.5666150339684464</c:v>
                </c:pt>
                <c:pt idx="3418">
                  <c:v>4.3118440007547179</c:v>
                </c:pt>
                <c:pt idx="3419">
                  <c:v>2.1058829673729633</c:v>
                </c:pt>
                <c:pt idx="3420">
                  <c:v>3.7809051710200947</c:v>
                </c:pt>
                <c:pt idx="3421">
                  <c:v>4.7269006620845175</c:v>
                </c:pt>
                <c:pt idx="3422">
                  <c:v>4.8335064749344383</c:v>
                </c:pt>
                <c:pt idx="3423">
                  <c:v>7.9020213548365064</c:v>
                </c:pt>
                <c:pt idx="3424">
                  <c:v>8.7198812769629512</c:v>
                </c:pt>
                <c:pt idx="3425">
                  <c:v>9.7740582824262674</c:v>
                </c:pt>
                <c:pt idx="3426">
                  <c:v>15.774875038775463</c:v>
                </c:pt>
                <c:pt idx="3427">
                  <c:v>15.524110289994496</c:v>
                </c:pt>
                <c:pt idx="3428">
                  <c:v>14.793915236977227</c:v>
                </c:pt>
                <c:pt idx="3429">
                  <c:v>10.810453851847342</c:v>
                </c:pt>
                <c:pt idx="3430">
                  <c:v>10.749716917192927</c:v>
                </c:pt>
                <c:pt idx="3431">
                  <c:v>16.575705840181399</c:v>
                </c:pt>
                <c:pt idx="3432">
                  <c:v>16.172875810018922</c:v>
                </c:pt>
                <c:pt idx="3433">
                  <c:v>15.278323044092758</c:v>
                </c:pt>
                <c:pt idx="3434">
                  <c:v>14.641083129507024</c:v>
                </c:pt>
                <c:pt idx="3435">
                  <c:v>13.312074447622763</c:v>
                </c:pt>
                <c:pt idx="3436">
                  <c:v>13.075939898909382</c:v>
                </c:pt>
                <c:pt idx="3437">
                  <c:v>12.2442025150267</c:v>
                </c:pt>
                <c:pt idx="3438">
                  <c:v>12.093060067486476</c:v>
                </c:pt>
                <c:pt idx="3439">
                  <c:v>13.146080924616399</c:v>
                </c:pt>
                <c:pt idx="3440">
                  <c:v>13.901830497206902</c:v>
                </c:pt>
                <c:pt idx="3441">
                  <c:v>11.321344546229739</c:v>
                </c:pt>
                <c:pt idx="3442">
                  <c:v>12.786776597638891</c:v>
                </c:pt>
                <c:pt idx="3443">
                  <c:v>13.005495648306351</c:v>
                </c:pt>
                <c:pt idx="3444">
                  <c:v>8.6678484684989598</c:v>
                </c:pt>
                <c:pt idx="3445">
                  <c:v>9.159899530885923</c:v>
                </c:pt>
                <c:pt idx="3446">
                  <c:v>9.0805867759800094</c:v>
                </c:pt>
                <c:pt idx="3447">
                  <c:v>8.3716682447766289</c:v>
                </c:pt>
                <c:pt idx="3448">
                  <c:v>14.413258861662143</c:v>
                </c:pt>
                <c:pt idx="3449">
                  <c:v>11.21384950927586</c:v>
                </c:pt>
                <c:pt idx="3450">
                  <c:v>6.6351197104404491</c:v>
                </c:pt>
                <c:pt idx="3451">
                  <c:v>9.6054970618870357</c:v>
                </c:pt>
                <c:pt idx="3452">
                  <c:v>10.129952610601322</c:v>
                </c:pt>
                <c:pt idx="3453">
                  <c:v>15.427462558470324</c:v>
                </c:pt>
                <c:pt idx="3454">
                  <c:v>26.926429266729428</c:v>
                </c:pt>
                <c:pt idx="3455">
                  <c:v>24.844083588066496</c:v>
                </c:pt>
                <c:pt idx="3456">
                  <c:v>23.590695611047522</c:v>
                </c:pt>
                <c:pt idx="3457">
                  <c:v>23.709895188911105</c:v>
                </c:pt>
                <c:pt idx="3458">
                  <c:v>23.468521829345264</c:v>
                </c:pt>
                <c:pt idx="3459">
                  <c:v>25.238142593195334</c:v>
                </c:pt>
                <c:pt idx="3460">
                  <c:v>28.494657327129062</c:v>
                </c:pt>
                <c:pt idx="3461">
                  <c:v>28.061629356933736</c:v>
                </c:pt>
                <c:pt idx="3462">
                  <c:v>29.644964321512816</c:v>
                </c:pt>
                <c:pt idx="3463">
                  <c:v>30.114015407655643</c:v>
                </c:pt>
                <c:pt idx="3464">
                  <c:v>24.80170299000747</c:v>
                </c:pt>
                <c:pt idx="3465">
                  <c:v>25.906097625467737</c:v>
                </c:pt>
                <c:pt idx="3466">
                  <c:v>26.723587459217015</c:v>
                </c:pt>
                <c:pt idx="3467">
                  <c:v>25.078818886941008</c:v>
                </c:pt>
                <c:pt idx="3468">
                  <c:v>27.905253590040957</c:v>
                </c:pt>
                <c:pt idx="3469">
                  <c:v>30.001246129718311</c:v>
                </c:pt>
                <c:pt idx="3470">
                  <c:v>29.643382648339866</c:v>
                </c:pt>
                <c:pt idx="3471">
                  <c:v>28.892464079537604</c:v>
                </c:pt>
                <c:pt idx="3472">
                  <c:v>19.911562255999343</c:v>
                </c:pt>
                <c:pt idx="3473">
                  <c:v>19.430232297433577</c:v>
                </c:pt>
                <c:pt idx="3474">
                  <c:v>19.372411834612649</c:v>
                </c:pt>
                <c:pt idx="3475">
                  <c:v>17.86562201698689</c:v>
                </c:pt>
                <c:pt idx="3476">
                  <c:v>17.421600622753431</c:v>
                </c:pt>
                <c:pt idx="3477">
                  <c:v>17.675013023141219</c:v>
                </c:pt>
                <c:pt idx="3478">
                  <c:v>19.971475459693465</c:v>
                </c:pt>
                <c:pt idx="3479">
                  <c:v>22.987552236893862</c:v>
                </c:pt>
                <c:pt idx="3480">
                  <c:v>24.542277137322344</c:v>
                </c:pt>
                <c:pt idx="3481">
                  <c:v>19.908644167767306</c:v>
                </c:pt>
                <c:pt idx="3482">
                  <c:v>16.457991664718065</c:v>
                </c:pt>
                <c:pt idx="3483">
                  <c:v>11.468323393351056</c:v>
                </c:pt>
                <c:pt idx="3484">
                  <c:v>12.186716792203697</c:v>
                </c:pt>
                <c:pt idx="3485">
                  <c:v>10.868518998574473</c:v>
                </c:pt>
                <c:pt idx="3486">
                  <c:v>10.100598156133856</c:v>
                </c:pt>
                <c:pt idx="3487">
                  <c:v>6.7079705242367709</c:v>
                </c:pt>
                <c:pt idx="3488">
                  <c:v>4.5097881808960665</c:v>
                </c:pt>
                <c:pt idx="3489">
                  <c:v>3.7920271005668837</c:v>
                </c:pt>
                <c:pt idx="3490">
                  <c:v>4.4201238409777943</c:v>
                </c:pt>
                <c:pt idx="3491">
                  <c:v>3.952418038338692</c:v>
                </c:pt>
                <c:pt idx="3492">
                  <c:v>6.3319445738688955</c:v>
                </c:pt>
                <c:pt idx="3493">
                  <c:v>5.1835852071835689</c:v>
                </c:pt>
                <c:pt idx="3494">
                  <c:v>1.3378908376644176</c:v>
                </c:pt>
                <c:pt idx="3495">
                  <c:v>2.9264910085166775</c:v>
                </c:pt>
                <c:pt idx="3496">
                  <c:v>1.7275064336008654</c:v>
                </c:pt>
                <c:pt idx="3497">
                  <c:v>0.74022288842115813</c:v>
                </c:pt>
                <c:pt idx="3498">
                  <c:v>1.4665254440124045</c:v>
                </c:pt>
                <c:pt idx="3499">
                  <c:v>1.3954797552278251</c:v>
                </c:pt>
                <c:pt idx="3500">
                  <c:v>1.9709071105871772</c:v>
                </c:pt>
                <c:pt idx="3501">
                  <c:v>3.1260242446769553</c:v>
                </c:pt>
                <c:pt idx="3502">
                  <c:v>2.4367443938172073</c:v>
                </c:pt>
                <c:pt idx="3503">
                  <c:v>0.43592396657913923</c:v>
                </c:pt>
                <c:pt idx="3504">
                  <c:v>0.58062008371689444</c:v>
                </c:pt>
                <c:pt idx="3505">
                  <c:v>0.33986359577738767</c:v>
                </c:pt>
                <c:pt idx="3506">
                  <c:v>5.6896868594776606E-2</c:v>
                </c:pt>
                <c:pt idx="3507">
                  <c:v>2.4752160000507502</c:v>
                </c:pt>
                <c:pt idx="3508">
                  <c:v>3.0526775222897413</c:v>
                </c:pt>
                <c:pt idx="3509">
                  <c:v>5.0924989878812994</c:v>
                </c:pt>
                <c:pt idx="3510">
                  <c:v>5.1249335623097068</c:v>
                </c:pt>
                <c:pt idx="3511">
                  <c:v>9.307800403517831</c:v>
                </c:pt>
                <c:pt idx="3512">
                  <c:v>7.6729073888163839</c:v>
                </c:pt>
                <c:pt idx="3513">
                  <c:v>9.4666112805689409</c:v>
                </c:pt>
                <c:pt idx="3514">
                  <c:v>5.3938025828792888</c:v>
                </c:pt>
                <c:pt idx="3515">
                  <c:v>2.2579270850783359</c:v>
                </c:pt>
                <c:pt idx="3516">
                  <c:v>4.4834098594765237</c:v>
                </c:pt>
                <c:pt idx="3517">
                  <c:v>6.2557073232555922</c:v>
                </c:pt>
                <c:pt idx="3518">
                  <c:v>3.0246734820502752</c:v>
                </c:pt>
                <c:pt idx="3519">
                  <c:v>1.8382303830849196</c:v>
                </c:pt>
                <c:pt idx="3520">
                  <c:v>4.1119204774295213</c:v>
                </c:pt>
                <c:pt idx="3521">
                  <c:v>3.2650653530481577</c:v>
                </c:pt>
                <c:pt idx="3522">
                  <c:v>5.1036570083506376</c:v>
                </c:pt>
                <c:pt idx="3523">
                  <c:v>5.2509690013121144</c:v>
                </c:pt>
                <c:pt idx="3524">
                  <c:v>7.2825572763813398</c:v>
                </c:pt>
                <c:pt idx="3525">
                  <c:v>8.886768598828894</c:v>
                </c:pt>
                <c:pt idx="3526">
                  <c:v>7.57172928498494</c:v>
                </c:pt>
                <c:pt idx="3527">
                  <c:v>6.5803093625436304</c:v>
                </c:pt>
                <c:pt idx="3528">
                  <c:v>8.1069815633691178</c:v>
                </c:pt>
                <c:pt idx="3529">
                  <c:v>8.1728504640313986</c:v>
                </c:pt>
                <c:pt idx="3530">
                  <c:v>2.66689103045519</c:v>
                </c:pt>
                <c:pt idx="3531">
                  <c:v>2.5626300290805375</c:v>
                </c:pt>
                <c:pt idx="3532">
                  <c:v>2.5725144328926035</c:v>
                </c:pt>
                <c:pt idx="3533">
                  <c:v>1.3229550318574184</c:v>
                </c:pt>
                <c:pt idx="3534">
                  <c:v>2.9052515059174766</c:v>
                </c:pt>
                <c:pt idx="3535">
                  <c:v>2.8569260174153897</c:v>
                </c:pt>
                <c:pt idx="3536">
                  <c:v>2.8044012006330377</c:v>
                </c:pt>
                <c:pt idx="3537">
                  <c:v>1.1532771984466308</c:v>
                </c:pt>
                <c:pt idx="3538">
                  <c:v>2.1223783500327045</c:v>
                </c:pt>
                <c:pt idx="3539">
                  <c:v>2.809403374843896</c:v>
                </c:pt>
                <c:pt idx="3540">
                  <c:v>1.956229544011876</c:v>
                </c:pt>
                <c:pt idx="3541">
                  <c:v>4.7901639939418601</c:v>
                </c:pt>
                <c:pt idx="3542">
                  <c:v>5.5463219442135596</c:v>
                </c:pt>
                <c:pt idx="3543">
                  <c:v>5.1021597847575322</c:v>
                </c:pt>
                <c:pt idx="3544">
                  <c:v>3.0651830904762392</c:v>
                </c:pt>
                <c:pt idx="3545">
                  <c:v>3.7327726089906719</c:v>
                </c:pt>
                <c:pt idx="3546">
                  <c:v>1.5433208576614561</c:v>
                </c:pt>
                <c:pt idx="3547">
                  <c:v>0.19574379149344168</c:v>
                </c:pt>
                <c:pt idx="3548">
                  <c:v>4.3407148460573808E-2</c:v>
                </c:pt>
                <c:pt idx="3549">
                  <c:v>9.984681177593302E-2</c:v>
                </c:pt>
                <c:pt idx="3550">
                  <c:v>0.44638076333103527</c:v>
                </c:pt>
                <c:pt idx="3551">
                  <c:v>1.7160596089097453</c:v>
                </c:pt>
                <c:pt idx="3552">
                  <c:v>2.4709147528474205</c:v>
                </c:pt>
                <c:pt idx="3553">
                  <c:v>0.5904537611950218</c:v>
                </c:pt>
                <c:pt idx="3554">
                  <c:v>0.34594851548899896</c:v>
                </c:pt>
                <c:pt idx="3555">
                  <c:v>2.5310194488192792</c:v>
                </c:pt>
                <c:pt idx="3556">
                  <c:v>3.4993983226231649</c:v>
                </c:pt>
                <c:pt idx="3557">
                  <c:v>4.0255590684337221</c:v>
                </c:pt>
                <c:pt idx="3558">
                  <c:v>5.0307108075803626</c:v>
                </c:pt>
                <c:pt idx="3559">
                  <c:v>4.6304870809817658</c:v>
                </c:pt>
                <c:pt idx="3560">
                  <c:v>16.047240293056348</c:v>
                </c:pt>
                <c:pt idx="3561">
                  <c:v>17.686286645943255</c:v>
                </c:pt>
                <c:pt idx="3562">
                  <c:v>18.087327272104631</c:v>
                </c:pt>
                <c:pt idx="3563">
                  <c:v>13.216190060541521</c:v>
                </c:pt>
                <c:pt idx="3564">
                  <c:v>12.608938765655694</c:v>
                </c:pt>
                <c:pt idx="3565">
                  <c:v>10.267967555117139</c:v>
                </c:pt>
                <c:pt idx="3566">
                  <c:v>8.9695979775597152</c:v>
                </c:pt>
                <c:pt idx="3567">
                  <c:v>8.3044394756070687</c:v>
                </c:pt>
                <c:pt idx="3568">
                  <c:v>9.5802980020316681</c:v>
                </c:pt>
                <c:pt idx="3569">
                  <c:v>4.2661713874294946</c:v>
                </c:pt>
                <c:pt idx="3570">
                  <c:v>5.42043721814116</c:v>
                </c:pt>
                <c:pt idx="3571">
                  <c:v>6.4022997181555183</c:v>
                </c:pt>
                <c:pt idx="3572">
                  <c:v>6.2371014840528005</c:v>
                </c:pt>
                <c:pt idx="3573">
                  <c:v>2.2347213133389232</c:v>
                </c:pt>
                <c:pt idx="3574">
                  <c:v>2.900414311015993</c:v>
                </c:pt>
                <c:pt idx="3575">
                  <c:v>2.3453369704375291</c:v>
                </c:pt>
                <c:pt idx="3576">
                  <c:v>2.8612031997563463</c:v>
                </c:pt>
                <c:pt idx="3577">
                  <c:v>1.5387095422465791</c:v>
                </c:pt>
                <c:pt idx="3578">
                  <c:v>2.3910740668752624</c:v>
                </c:pt>
                <c:pt idx="3579">
                  <c:v>2.7924764977096856</c:v>
                </c:pt>
                <c:pt idx="3580">
                  <c:v>6.0825665848697099</c:v>
                </c:pt>
                <c:pt idx="3581">
                  <c:v>6.0856089372909992</c:v>
                </c:pt>
                <c:pt idx="3582">
                  <c:v>5.521554016342634</c:v>
                </c:pt>
                <c:pt idx="3583">
                  <c:v>3.1429751321920776</c:v>
                </c:pt>
                <c:pt idx="3584">
                  <c:v>1.8528368532570312</c:v>
                </c:pt>
                <c:pt idx="3585">
                  <c:v>1.7987733646050401</c:v>
                </c:pt>
                <c:pt idx="3586">
                  <c:v>0.4098514580336996</c:v>
                </c:pt>
                <c:pt idx="3587">
                  <c:v>3.977172529865129</c:v>
                </c:pt>
                <c:pt idx="3588">
                  <c:v>3.2732587209002304</c:v>
                </c:pt>
                <c:pt idx="3589">
                  <c:v>3.2041925595231078</c:v>
                </c:pt>
                <c:pt idx="3590">
                  <c:v>6.6947770284932631</c:v>
                </c:pt>
                <c:pt idx="3591">
                  <c:v>5.1187455104163746</c:v>
                </c:pt>
                <c:pt idx="3592">
                  <c:v>2.515043889032313</c:v>
                </c:pt>
                <c:pt idx="3593">
                  <c:v>2.1897876261164129</c:v>
                </c:pt>
                <c:pt idx="3594">
                  <c:v>1.8852909957640804</c:v>
                </c:pt>
                <c:pt idx="3595">
                  <c:v>2.2161558209472787</c:v>
                </c:pt>
                <c:pt idx="3596">
                  <c:v>4.8461870299461225</c:v>
                </c:pt>
                <c:pt idx="3597">
                  <c:v>7.0710093255438551</c:v>
                </c:pt>
                <c:pt idx="3598">
                  <c:v>6.5661428657076613</c:v>
                </c:pt>
                <c:pt idx="3599">
                  <c:v>5.4802049578838705</c:v>
                </c:pt>
                <c:pt idx="3600">
                  <c:v>3.4704352080543686</c:v>
                </c:pt>
                <c:pt idx="3601">
                  <c:v>4.5999093380751219</c:v>
                </c:pt>
                <c:pt idx="3602">
                  <c:v>4.5539831155965658</c:v>
                </c:pt>
                <c:pt idx="3603">
                  <c:v>2.616493895136955</c:v>
                </c:pt>
                <c:pt idx="3604">
                  <c:v>5.271733212498475</c:v>
                </c:pt>
                <c:pt idx="3605">
                  <c:v>5.2067538342153057</c:v>
                </c:pt>
                <c:pt idx="3606">
                  <c:v>6.1313973460582929</c:v>
                </c:pt>
                <c:pt idx="3607">
                  <c:v>3.5738563944933048</c:v>
                </c:pt>
                <c:pt idx="3608">
                  <c:v>5.6457631963739914</c:v>
                </c:pt>
                <c:pt idx="3609">
                  <c:v>1.6742920201795641</c:v>
                </c:pt>
                <c:pt idx="3610">
                  <c:v>2.0260790696693221</c:v>
                </c:pt>
                <c:pt idx="3611">
                  <c:v>1.4349678329435847</c:v>
                </c:pt>
                <c:pt idx="3612">
                  <c:v>1.8718043029675755</c:v>
                </c:pt>
                <c:pt idx="3613">
                  <c:v>3.1470953887646829</c:v>
                </c:pt>
                <c:pt idx="3614">
                  <c:v>1.8498457298264839</c:v>
                </c:pt>
                <c:pt idx="3615">
                  <c:v>0.65091102276437596</c:v>
                </c:pt>
                <c:pt idx="3616">
                  <c:v>0.63308603046334611</c:v>
                </c:pt>
                <c:pt idx="3617">
                  <c:v>2.2693706565405591E-2</c:v>
                </c:pt>
                <c:pt idx="3618">
                  <c:v>0.8867907141084288</c:v>
                </c:pt>
                <c:pt idx="3619">
                  <c:v>0.34175926862462802</c:v>
                </c:pt>
                <c:pt idx="3620">
                  <c:v>2.3331692765859771</c:v>
                </c:pt>
                <c:pt idx="3621">
                  <c:v>2.6734884191473611</c:v>
                </c:pt>
                <c:pt idx="3622">
                  <c:v>2.3607176190216705</c:v>
                </c:pt>
                <c:pt idx="3623">
                  <c:v>6.545043432908642</c:v>
                </c:pt>
                <c:pt idx="3624">
                  <c:v>8.7909534566815637</c:v>
                </c:pt>
                <c:pt idx="3625">
                  <c:v>8.93138169687154</c:v>
                </c:pt>
                <c:pt idx="3626">
                  <c:v>7.7559068000628031</c:v>
                </c:pt>
                <c:pt idx="3627">
                  <c:v>8.5179440743331725</c:v>
                </c:pt>
                <c:pt idx="3628">
                  <c:v>8.8297077873266971</c:v>
                </c:pt>
                <c:pt idx="3629">
                  <c:v>6.1106213136517908</c:v>
                </c:pt>
                <c:pt idx="3630">
                  <c:v>5.3175634848448681</c:v>
                </c:pt>
                <c:pt idx="3631">
                  <c:v>4.4915302648460056</c:v>
                </c:pt>
                <c:pt idx="3632">
                  <c:v>6.428992222044144</c:v>
                </c:pt>
                <c:pt idx="3633">
                  <c:v>3.8039761893087416</c:v>
                </c:pt>
                <c:pt idx="3634">
                  <c:v>2.2405007108791324</c:v>
                </c:pt>
                <c:pt idx="3635">
                  <c:v>0.61199639013375418</c:v>
                </c:pt>
                <c:pt idx="3636">
                  <c:v>1.2046569508329412</c:v>
                </c:pt>
                <c:pt idx="3637">
                  <c:v>0.21900243754862458</c:v>
                </c:pt>
                <c:pt idx="3638">
                  <c:v>1.5399285825797051</c:v>
                </c:pt>
                <c:pt idx="3639">
                  <c:v>0.51534579844701511</c:v>
                </c:pt>
                <c:pt idx="3640">
                  <c:v>0.26000420764194132</c:v>
                </c:pt>
                <c:pt idx="3641">
                  <c:v>3.8394461206598862</c:v>
                </c:pt>
                <c:pt idx="3642">
                  <c:v>3.9090114646496659</c:v>
                </c:pt>
                <c:pt idx="3643">
                  <c:v>4.4327725881430524</c:v>
                </c:pt>
                <c:pt idx="3644">
                  <c:v>5.5756618895911743</c:v>
                </c:pt>
                <c:pt idx="3645">
                  <c:v>5.9739827452440295</c:v>
                </c:pt>
                <c:pt idx="3646">
                  <c:v>6.0872357494272364</c:v>
                </c:pt>
                <c:pt idx="3647">
                  <c:v>2.5792801506459</c:v>
                </c:pt>
                <c:pt idx="3648">
                  <c:v>2.5352712624353444</c:v>
                </c:pt>
                <c:pt idx="3649">
                  <c:v>1.6256519440339616</c:v>
                </c:pt>
                <c:pt idx="3650">
                  <c:v>5.9691719427974022E-2</c:v>
                </c:pt>
                <c:pt idx="3651">
                  <c:v>0.29708058976666507</c:v>
                </c:pt>
                <c:pt idx="3652">
                  <c:v>6.7318203827953766</c:v>
                </c:pt>
                <c:pt idx="3653">
                  <c:v>7.9609557957564903</c:v>
                </c:pt>
                <c:pt idx="3654">
                  <c:v>7.70000449982399</c:v>
                </c:pt>
                <c:pt idx="3655">
                  <c:v>3.1907119335392053</c:v>
                </c:pt>
                <c:pt idx="3656">
                  <c:v>4.8669902169704073</c:v>
                </c:pt>
                <c:pt idx="3657">
                  <c:v>3.3656765895948411</c:v>
                </c:pt>
                <c:pt idx="3658">
                  <c:v>2.7809812256718942</c:v>
                </c:pt>
                <c:pt idx="3659">
                  <c:v>1.7810026165625459</c:v>
                </c:pt>
                <c:pt idx="3660">
                  <c:v>3.0293460088396387</c:v>
                </c:pt>
                <c:pt idx="3661">
                  <c:v>0.71828079013812385</c:v>
                </c:pt>
                <c:pt idx="3662">
                  <c:v>1.1190928743289987</c:v>
                </c:pt>
                <c:pt idx="3663">
                  <c:v>4.9022299632124486</c:v>
                </c:pt>
                <c:pt idx="3664">
                  <c:v>2.9533421617479689</c:v>
                </c:pt>
                <c:pt idx="3665">
                  <c:v>3.3777338367353877</c:v>
                </c:pt>
                <c:pt idx="3666">
                  <c:v>3.5419983081073951</c:v>
                </c:pt>
                <c:pt idx="3667">
                  <c:v>2.4360336232912232</c:v>
                </c:pt>
                <c:pt idx="3668">
                  <c:v>9.9376916929131767</c:v>
                </c:pt>
                <c:pt idx="3669">
                  <c:v>12.437601498772892</c:v>
                </c:pt>
                <c:pt idx="3670">
                  <c:v>10.554232789071648</c:v>
                </c:pt>
                <c:pt idx="3671">
                  <c:v>9.1580068830426171</c:v>
                </c:pt>
                <c:pt idx="3672">
                  <c:v>7.9977473489243494</c:v>
                </c:pt>
                <c:pt idx="3673">
                  <c:v>7.0664303400008066</c:v>
                </c:pt>
                <c:pt idx="3674">
                  <c:v>5.7257088500255122</c:v>
                </c:pt>
                <c:pt idx="3675">
                  <c:v>2.8466260193927155</c:v>
                </c:pt>
                <c:pt idx="3676">
                  <c:v>0.14203622856712173</c:v>
                </c:pt>
                <c:pt idx="3677">
                  <c:v>9.8108699541626265E-2</c:v>
                </c:pt>
                <c:pt idx="3678">
                  <c:v>1.3618244746976416</c:v>
                </c:pt>
                <c:pt idx="3679">
                  <c:v>0.90767412659624824</c:v>
                </c:pt>
                <c:pt idx="3680">
                  <c:v>0.94078208552036813</c:v>
                </c:pt>
                <c:pt idx="3681">
                  <c:v>1.1071381077899787</c:v>
                </c:pt>
                <c:pt idx="3682">
                  <c:v>3.3271042004307674</c:v>
                </c:pt>
                <c:pt idx="3683">
                  <c:v>2.5467985122049868</c:v>
                </c:pt>
                <c:pt idx="3684">
                  <c:v>0.29741236960489914</c:v>
                </c:pt>
                <c:pt idx="3685">
                  <c:v>3.9775851654912913</c:v>
                </c:pt>
                <c:pt idx="3686">
                  <c:v>3.0990345871887257</c:v>
                </c:pt>
                <c:pt idx="3687">
                  <c:v>6.1819949063828972</c:v>
                </c:pt>
                <c:pt idx="3688">
                  <c:v>7.3718872274348541</c:v>
                </c:pt>
                <c:pt idx="3689">
                  <c:v>8.5813907943993399</c:v>
                </c:pt>
                <c:pt idx="3690">
                  <c:v>7.9328844996935004</c:v>
                </c:pt>
                <c:pt idx="3691">
                  <c:v>7.9951854676637595</c:v>
                </c:pt>
                <c:pt idx="3692">
                  <c:v>11.193420693507505</c:v>
                </c:pt>
                <c:pt idx="3693">
                  <c:v>12.96881153731465</c:v>
                </c:pt>
                <c:pt idx="3694">
                  <c:v>8.9477286734427253</c:v>
                </c:pt>
                <c:pt idx="3695">
                  <c:v>8.4175379121043079</c:v>
                </c:pt>
                <c:pt idx="3696">
                  <c:v>7.578043033463473</c:v>
                </c:pt>
                <c:pt idx="3697">
                  <c:v>9.0785680742355908</c:v>
                </c:pt>
                <c:pt idx="3698">
                  <c:v>8.9226196178015016</c:v>
                </c:pt>
                <c:pt idx="3699">
                  <c:v>9.079236513257456</c:v>
                </c:pt>
                <c:pt idx="3700">
                  <c:v>9.3759293507573602</c:v>
                </c:pt>
                <c:pt idx="3701">
                  <c:v>9.2150628287035943</c:v>
                </c:pt>
                <c:pt idx="3702">
                  <c:v>8.5603196242545891</c:v>
                </c:pt>
                <c:pt idx="3703">
                  <c:v>8.492124942555165</c:v>
                </c:pt>
                <c:pt idx="3704">
                  <c:v>10.503788333203374</c:v>
                </c:pt>
                <c:pt idx="3705">
                  <c:v>8.9005734684560593</c:v>
                </c:pt>
                <c:pt idx="3706">
                  <c:v>4.862595162469006</c:v>
                </c:pt>
                <c:pt idx="3707">
                  <c:v>5.5744548722468608</c:v>
                </c:pt>
                <c:pt idx="3708">
                  <c:v>4.1756567514830749</c:v>
                </c:pt>
                <c:pt idx="3709">
                  <c:v>2.620513257017592</c:v>
                </c:pt>
                <c:pt idx="3710">
                  <c:v>4.5841092225464308</c:v>
                </c:pt>
                <c:pt idx="3711">
                  <c:v>5.6591530058658464</c:v>
                </c:pt>
                <c:pt idx="3712">
                  <c:v>6.8326656150538838</c:v>
                </c:pt>
                <c:pt idx="3713">
                  <c:v>6.1485076973767718</c:v>
                </c:pt>
                <c:pt idx="3714">
                  <c:v>3.4851980567682403</c:v>
                </c:pt>
                <c:pt idx="3715">
                  <c:v>2.0060526827683134</c:v>
                </c:pt>
                <c:pt idx="3716">
                  <c:v>1.8985474697728932E-2</c:v>
                </c:pt>
                <c:pt idx="3717">
                  <c:v>0.37319503891103523</c:v>
                </c:pt>
                <c:pt idx="3718">
                  <c:v>0.54243902751750284</c:v>
                </c:pt>
                <c:pt idx="3719">
                  <c:v>0.65708596322292578</c:v>
                </c:pt>
                <c:pt idx="3720">
                  <c:v>1.6724103162860047</c:v>
                </c:pt>
                <c:pt idx="3721">
                  <c:v>0.46713808477761631</c:v>
                </c:pt>
                <c:pt idx="3722">
                  <c:v>1.1669503899775009</c:v>
                </c:pt>
                <c:pt idx="3723">
                  <c:v>0.1037815110921656</c:v>
                </c:pt>
                <c:pt idx="3724">
                  <c:v>0.63236161924214684</c:v>
                </c:pt>
                <c:pt idx="3725">
                  <c:v>1.2886436937369581</c:v>
                </c:pt>
                <c:pt idx="3726">
                  <c:v>3.2175670341175646</c:v>
                </c:pt>
                <c:pt idx="3727">
                  <c:v>3.0670789393088853</c:v>
                </c:pt>
                <c:pt idx="3728">
                  <c:v>3.260127817207831</c:v>
                </c:pt>
                <c:pt idx="3729">
                  <c:v>0.73948682850186742</c:v>
                </c:pt>
                <c:pt idx="3730">
                  <c:v>4.2564106655845535E-2</c:v>
                </c:pt>
                <c:pt idx="3731">
                  <c:v>3.8618487496933085E-3</c:v>
                </c:pt>
                <c:pt idx="3732">
                  <c:v>1.4154089897619997</c:v>
                </c:pt>
                <c:pt idx="3733">
                  <c:v>2.7527184959853912</c:v>
                </c:pt>
                <c:pt idx="3734">
                  <c:v>2.7076522084862518</c:v>
                </c:pt>
                <c:pt idx="3735">
                  <c:v>4.5397273135158684</c:v>
                </c:pt>
                <c:pt idx="3736">
                  <c:v>1.3510141537526579</c:v>
                </c:pt>
                <c:pt idx="3737">
                  <c:v>2.5468964820274778</c:v>
                </c:pt>
                <c:pt idx="3738">
                  <c:v>1.1267079735625884</c:v>
                </c:pt>
                <c:pt idx="3739">
                  <c:v>2.0169822487487181</c:v>
                </c:pt>
                <c:pt idx="3740">
                  <c:v>1.135904122111242</c:v>
                </c:pt>
                <c:pt idx="3741">
                  <c:v>3.2174376670418496</c:v>
                </c:pt>
                <c:pt idx="3742">
                  <c:v>2.7652265083734164</c:v>
                </c:pt>
                <c:pt idx="3743">
                  <c:v>2.6400722962662257</c:v>
                </c:pt>
                <c:pt idx="3744">
                  <c:v>0.21820348741766793</c:v>
                </c:pt>
                <c:pt idx="3745">
                  <c:v>2.6315555433939153E-2</c:v>
                </c:pt>
                <c:pt idx="3746">
                  <c:v>4.4533890430102474</c:v>
                </c:pt>
                <c:pt idx="3747">
                  <c:v>2.8775715884939927</c:v>
                </c:pt>
                <c:pt idx="3748">
                  <c:v>1.6734478547268736</c:v>
                </c:pt>
                <c:pt idx="3749">
                  <c:v>2.6154450943440679</c:v>
                </c:pt>
                <c:pt idx="3750">
                  <c:v>1.9452354779141388</c:v>
                </c:pt>
                <c:pt idx="3751">
                  <c:v>3.9554698559741155</c:v>
                </c:pt>
                <c:pt idx="3752">
                  <c:v>3.4071384567378118</c:v>
                </c:pt>
                <c:pt idx="3753">
                  <c:v>2.8022396174555979</c:v>
                </c:pt>
                <c:pt idx="3754">
                  <c:v>0.51504059782655531</c:v>
                </c:pt>
                <c:pt idx="3755">
                  <c:v>2.2159071755359037</c:v>
                </c:pt>
                <c:pt idx="3756">
                  <c:v>5.5364610106489636</c:v>
                </c:pt>
                <c:pt idx="3757">
                  <c:v>4.4256596884215469</c:v>
                </c:pt>
                <c:pt idx="3758">
                  <c:v>7.8986127651178322</c:v>
                </c:pt>
                <c:pt idx="3759">
                  <c:v>7.8666227831208744</c:v>
                </c:pt>
                <c:pt idx="3760">
                  <c:v>5.2473374724513633</c:v>
                </c:pt>
                <c:pt idx="3761">
                  <c:v>4.8545739506644168</c:v>
                </c:pt>
                <c:pt idx="3762">
                  <c:v>4.9774935004315921</c:v>
                </c:pt>
                <c:pt idx="3763">
                  <c:v>5.8052315820268632</c:v>
                </c:pt>
                <c:pt idx="3764">
                  <c:v>0.95742040224922675</c:v>
                </c:pt>
                <c:pt idx="3765">
                  <c:v>1.6139949787147998</c:v>
                </c:pt>
                <c:pt idx="3766">
                  <c:v>0.30650530894217809</c:v>
                </c:pt>
                <c:pt idx="3767">
                  <c:v>1.971025660428495</c:v>
                </c:pt>
                <c:pt idx="3768">
                  <c:v>1.6703127012997356</c:v>
                </c:pt>
                <c:pt idx="3769">
                  <c:v>1.3300393296358379</c:v>
                </c:pt>
                <c:pt idx="3770">
                  <c:v>4.5834103957722618</c:v>
                </c:pt>
                <c:pt idx="3771">
                  <c:v>6.6493957290767867</c:v>
                </c:pt>
                <c:pt idx="3772">
                  <c:v>7.5517491218552095</c:v>
                </c:pt>
                <c:pt idx="3773">
                  <c:v>7.4917742828993141</c:v>
                </c:pt>
                <c:pt idx="3774">
                  <c:v>6.9656925146045978</c:v>
                </c:pt>
                <c:pt idx="3775">
                  <c:v>2.1898000914861768</c:v>
                </c:pt>
                <c:pt idx="3776">
                  <c:v>0.40112849022807495</c:v>
                </c:pt>
                <c:pt idx="3777">
                  <c:v>1.9276377351607152</c:v>
                </c:pt>
                <c:pt idx="3778">
                  <c:v>3.6737001658275403</c:v>
                </c:pt>
                <c:pt idx="3779">
                  <c:v>3.9254918564383843</c:v>
                </c:pt>
                <c:pt idx="3780">
                  <c:v>4.1034732372472718</c:v>
                </c:pt>
                <c:pt idx="3781">
                  <c:v>4.0085770005580343</c:v>
                </c:pt>
                <c:pt idx="3782">
                  <c:v>6.9761727288023394</c:v>
                </c:pt>
                <c:pt idx="3783">
                  <c:v>4.1926423425902613</c:v>
                </c:pt>
                <c:pt idx="3784">
                  <c:v>4.4677804704842856</c:v>
                </c:pt>
                <c:pt idx="3785">
                  <c:v>4.4515421957294166</c:v>
                </c:pt>
                <c:pt idx="3786">
                  <c:v>1.4075379010328106</c:v>
                </c:pt>
                <c:pt idx="3787">
                  <c:v>1.2534076703223036</c:v>
                </c:pt>
                <c:pt idx="3788">
                  <c:v>2.9727275118602847E-2</c:v>
                </c:pt>
                <c:pt idx="3789">
                  <c:v>1.1795136252485463</c:v>
                </c:pt>
                <c:pt idx="3790">
                  <c:v>0.48011439782749221</c:v>
                </c:pt>
                <c:pt idx="3791">
                  <c:v>3.3320708573201046</c:v>
                </c:pt>
                <c:pt idx="3792">
                  <c:v>1.497299986122016</c:v>
                </c:pt>
                <c:pt idx="3793">
                  <c:v>1.2374229007409667</c:v>
                </c:pt>
                <c:pt idx="3794">
                  <c:v>0.78242809081712039</c:v>
                </c:pt>
                <c:pt idx="3795">
                  <c:v>1.106497538320582</c:v>
                </c:pt>
                <c:pt idx="3796">
                  <c:v>1.7107422502222107</c:v>
                </c:pt>
                <c:pt idx="3797">
                  <c:v>1.496209389496471</c:v>
                </c:pt>
                <c:pt idx="3798">
                  <c:v>2.7954223328306398</c:v>
                </c:pt>
                <c:pt idx="3799">
                  <c:v>4.2954267445120422</c:v>
                </c:pt>
                <c:pt idx="3800">
                  <c:v>6.2917235516861183</c:v>
                </c:pt>
                <c:pt idx="3801">
                  <c:v>3.1115846027532825</c:v>
                </c:pt>
                <c:pt idx="3802">
                  <c:v>2.4309101440621816</c:v>
                </c:pt>
                <c:pt idx="3803">
                  <c:v>3.5747366081550354</c:v>
                </c:pt>
                <c:pt idx="3804">
                  <c:v>2.4273194947090815</c:v>
                </c:pt>
                <c:pt idx="3805">
                  <c:v>2.0713092430196411</c:v>
                </c:pt>
                <c:pt idx="3806">
                  <c:v>3.2510932793857137</c:v>
                </c:pt>
                <c:pt idx="3807">
                  <c:v>3.6010252642963678</c:v>
                </c:pt>
                <c:pt idx="3808">
                  <c:v>3.6509164160361252</c:v>
                </c:pt>
                <c:pt idx="3809">
                  <c:v>1.3270086061902475</c:v>
                </c:pt>
                <c:pt idx="3810">
                  <c:v>3.6198327267065906</c:v>
                </c:pt>
                <c:pt idx="3811">
                  <c:v>2.6628338852133311</c:v>
                </c:pt>
                <c:pt idx="3812">
                  <c:v>0.10257451299639797</c:v>
                </c:pt>
                <c:pt idx="3813">
                  <c:v>4.4857083461120055</c:v>
                </c:pt>
                <c:pt idx="3814">
                  <c:v>6.1971270065714634</c:v>
                </c:pt>
                <c:pt idx="3815">
                  <c:v>5.6556147940191295</c:v>
                </c:pt>
                <c:pt idx="3816">
                  <c:v>6.9370099074603786</c:v>
                </c:pt>
                <c:pt idx="3817">
                  <c:v>5.0468780622622944</c:v>
                </c:pt>
                <c:pt idx="3818">
                  <c:v>8.7559032580138592</c:v>
                </c:pt>
                <c:pt idx="3819">
                  <c:v>10.51861280194862</c:v>
                </c:pt>
                <c:pt idx="3820">
                  <c:v>10.317652312862265</c:v>
                </c:pt>
                <c:pt idx="3821">
                  <c:v>7.3533594106902456</c:v>
                </c:pt>
                <c:pt idx="3822">
                  <c:v>9.3869619852475807</c:v>
                </c:pt>
                <c:pt idx="3823">
                  <c:v>8.3798282427287631</c:v>
                </c:pt>
                <c:pt idx="3824">
                  <c:v>7.2953604632666611</c:v>
                </c:pt>
                <c:pt idx="3825">
                  <c:v>8.5417027621988382</c:v>
                </c:pt>
                <c:pt idx="3826">
                  <c:v>9.0000520966568729</c:v>
                </c:pt>
                <c:pt idx="3827">
                  <c:v>11.547562439633111</c:v>
                </c:pt>
                <c:pt idx="3828">
                  <c:v>7.7379586046281474</c:v>
                </c:pt>
                <c:pt idx="3829">
                  <c:v>12.372981902008178</c:v>
                </c:pt>
                <c:pt idx="3830">
                  <c:v>9.9206324167744242</c:v>
                </c:pt>
                <c:pt idx="3831">
                  <c:v>12.494235487506558</c:v>
                </c:pt>
                <c:pt idx="3832">
                  <c:v>17.679230692264355</c:v>
                </c:pt>
                <c:pt idx="3833">
                  <c:v>16.950917485157333</c:v>
                </c:pt>
                <c:pt idx="3834">
                  <c:v>16.720154996003657</c:v>
                </c:pt>
                <c:pt idx="3835">
                  <c:v>14.079615235837082</c:v>
                </c:pt>
                <c:pt idx="3836">
                  <c:v>14.377525970419811</c:v>
                </c:pt>
                <c:pt idx="3837">
                  <c:v>15.072147444779148</c:v>
                </c:pt>
                <c:pt idx="3838">
                  <c:v>15.266142178802511</c:v>
                </c:pt>
                <c:pt idx="3839">
                  <c:v>12.439115242803382</c:v>
                </c:pt>
                <c:pt idx="3840">
                  <c:v>12.681234985724586</c:v>
                </c:pt>
                <c:pt idx="3841">
                  <c:v>18.201281271483822</c:v>
                </c:pt>
                <c:pt idx="3842">
                  <c:v>16.728146068775459</c:v>
                </c:pt>
                <c:pt idx="3843">
                  <c:v>18.535065169712652</c:v>
                </c:pt>
                <c:pt idx="3844">
                  <c:v>17.29581801835775</c:v>
                </c:pt>
                <c:pt idx="3845">
                  <c:v>18.608299769442965</c:v>
                </c:pt>
                <c:pt idx="3846">
                  <c:v>20.275769042824322</c:v>
                </c:pt>
                <c:pt idx="3847">
                  <c:v>17.852618212960806</c:v>
                </c:pt>
                <c:pt idx="3848">
                  <c:v>17.709807215560431</c:v>
                </c:pt>
                <c:pt idx="3849">
                  <c:v>17.087070823304202</c:v>
                </c:pt>
                <c:pt idx="3850">
                  <c:v>16.285687156707354</c:v>
                </c:pt>
                <c:pt idx="3851">
                  <c:v>16.07650404530159</c:v>
                </c:pt>
                <c:pt idx="3852">
                  <c:v>18.451922623168684</c:v>
                </c:pt>
                <c:pt idx="3853">
                  <c:v>17.870099677194958</c:v>
                </c:pt>
                <c:pt idx="3854">
                  <c:v>17.574108692586378</c:v>
                </c:pt>
                <c:pt idx="3855">
                  <c:v>18.525220813836313</c:v>
                </c:pt>
                <c:pt idx="3856">
                  <c:v>18.700303163172975</c:v>
                </c:pt>
                <c:pt idx="3857">
                  <c:v>18.715022372193744</c:v>
                </c:pt>
                <c:pt idx="3858">
                  <c:v>18.209625379708996</c:v>
                </c:pt>
                <c:pt idx="3859">
                  <c:v>16.887830213277994</c:v>
                </c:pt>
                <c:pt idx="3860">
                  <c:v>20.357331015851742</c:v>
                </c:pt>
                <c:pt idx="3861">
                  <c:v>20.98151725059688</c:v>
                </c:pt>
                <c:pt idx="3862">
                  <c:v>19.95049932503025</c:v>
                </c:pt>
                <c:pt idx="3863">
                  <c:v>20.469989519308001</c:v>
                </c:pt>
                <c:pt idx="3864">
                  <c:v>19.828762640681816</c:v>
                </c:pt>
                <c:pt idx="3865">
                  <c:v>21.134267223426832</c:v>
                </c:pt>
                <c:pt idx="3866">
                  <c:v>19.674435943126809</c:v>
                </c:pt>
                <c:pt idx="3867">
                  <c:v>18.876972384699002</c:v>
                </c:pt>
                <c:pt idx="3868">
                  <c:v>22.394046335233725</c:v>
                </c:pt>
                <c:pt idx="3869">
                  <c:v>19.102998762290554</c:v>
                </c:pt>
                <c:pt idx="3870">
                  <c:v>18.609677209753499</c:v>
                </c:pt>
                <c:pt idx="3871">
                  <c:v>20.328210278049482</c:v>
                </c:pt>
                <c:pt idx="3872">
                  <c:v>17.679097373145851</c:v>
                </c:pt>
                <c:pt idx="3873">
                  <c:v>17.861341935081327</c:v>
                </c:pt>
                <c:pt idx="3874">
                  <c:v>19.009383863392941</c:v>
                </c:pt>
                <c:pt idx="3875">
                  <c:v>21.135706268066315</c:v>
                </c:pt>
                <c:pt idx="3876">
                  <c:v>17.645118820222706</c:v>
                </c:pt>
                <c:pt idx="3877">
                  <c:v>19.199148623016299</c:v>
                </c:pt>
                <c:pt idx="3878">
                  <c:v>18.124202265695203</c:v>
                </c:pt>
                <c:pt idx="3879">
                  <c:v>24.813865256074678</c:v>
                </c:pt>
                <c:pt idx="3880">
                  <c:v>22.782540430131121</c:v>
                </c:pt>
                <c:pt idx="3881">
                  <c:v>22.127160852286579</c:v>
                </c:pt>
                <c:pt idx="3882">
                  <c:v>20.617406764670704</c:v>
                </c:pt>
                <c:pt idx="3883">
                  <c:v>19.727427171235831</c:v>
                </c:pt>
                <c:pt idx="3884">
                  <c:v>23.270801328731068</c:v>
                </c:pt>
                <c:pt idx="3885">
                  <c:v>23.304268077127745</c:v>
                </c:pt>
                <c:pt idx="3886">
                  <c:v>21.309227426839243</c:v>
                </c:pt>
                <c:pt idx="3887">
                  <c:v>22.296464573579215</c:v>
                </c:pt>
                <c:pt idx="3888">
                  <c:v>21.795527700859566</c:v>
                </c:pt>
                <c:pt idx="3889">
                  <c:v>22.517220715238182</c:v>
                </c:pt>
                <c:pt idx="3890">
                  <c:v>18.58190548908351</c:v>
                </c:pt>
                <c:pt idx="3891">
                  <c:v>18.684342494140765</c:v>
                </c:pt>
                <c:pt idx="3892">
                  <c:v>19.172748572711498</c:v>
                </c:pt>
                <c:pt idx="3893">
                  <c:v>18.032422870443952</c:v>
                </c:pt>
                <c:pt idx="3894">
                  <c:v>16.618381319473883</c:v>
                </c:pt>
                <c:pt idx="3895">
                  <c:v>13.596027139878061</c:v>
                </c:pt>
                <c:pt idx="3896">
                  <c:v>12.485186059052467</c:v>
                </c:pt>
                <c:pt idx="3897">
                  <c:v>12.114241325463809</c:v>
                </c:pt>
                <c:pt idx="3898">
                  <c:v>3.1100186072690121</c:v>
                </c:pt>
                <c:pt idx="3899">
                  <c:v>2.8394844261456456</c:v>
                </c:pt>
                <c:pt idx="3900">
                  <c:v>3.2375412364463045</c:v>
                </c:pt>
                <c:pt idx="3901">
                  <c:v>2.2993112132962779</c:v>
                </c:pt>
                <c:pt idx="3902">
                  <c:v>4.7738399072450193</c:v>
                </c:pt>
                <c:pt idx="3903">
                  <c:v>5.3089136093585694</c:v>
                </c:pt>
                <c:pt idx="3904">
                  <c:v>3.1452035962010996</c:v>
                </c:pt>
                <c:pt idx="3905">
                  <c:v>0.84418220968564128</c:v>
                </c:pt>
                <c:pt idx="3906">
                  <c:v>2.1404536013815232</c:v>
                </c:pt>
                <c:pt idx="3907">
                  <c:v>2.6389880922579323</c:v>
                </c:pt>
                <c:pt idx="3908">
                  <c:v>4.3975197968084103</c:v>
                </c:pt>
                <c:pt idx="3909">
                  <c:v>5.2156323196968515</c:v>
                </c:pt>
                <c:pt idx="3910">
                  <c:v>0.55167759462347021</c:v>
                </c:pt>
                <c:pt idx="3911">
                  <c:v>1.8738969185751557</c:v>
                </c:pt>
                <c:pt idx="3912">
                  <c:v>2.2831892597387196</c:v>
                </c:pt>
                <c:pt idx="3913">
                  <c:v>1.145700905411104</c:v>
                </c:pt>
                <c:pt idx="3914">
                  <c:v>0.48924448030265921</c:v>
                </c:pt>
                <c:pt idx="3915">
                  <c:v>0.42711292865533323</c:v>
                </c:pt>
                <c:pt idx="3916">
                  <c:v>3.8132038697449389</c:v>
                </c:pt>
                <c:pt idx="3917">
                  <c:v>4.2275439105878831</c:v>
                </c:pt>
                <c:pt idx="3918">
                  <c:v>1.6685454765301984</c:v>
                </c:pt>
                <c:pt idx="3919">
                  <c:v>0.81671366029240744</c:v>
                </c:pt>
                <c:pt idx="3920">
                  <c:v>1.6866300661831701</c:v>
                </c:pt>
                <c:pt idx="3921">
                  <c:v>1.3233370769985413</c:v>
                </c:pt>
                <c:pt idx="3922">
                  <c:v>0.53266592116779066</c:v>
                </c:pt>
                <c:pt idx="3923">
                  <c:v>0.50698059486785496</c:v>
                </c:pt>
                <c:pt idx="3924">
                  <c:v>2.0466668057279094</c:v>
                </c:pt>
                <c:pt idx="3925">
                  <c:v>8.4560252657684032</c:v>
                </c:pt>
                <c:pt idx="3926">
                  <c:v>8.1014121311400231</c:v>
                </c:pt>
                <c:pt idx="3927">
                  <c:v>8.5317213978178188</c:v>
                </c:pt>
                <c:pt idx="3928">
                  <c:v>6.8165769978832031</c:v>
                </c:pt>
                <c:pt idx="3929">
                  <c:v>3.2302880061897667</c:v>
                </c:pt>
                <c:pt idx="3930">
                  <c:v>3.8803562137609333</c:v>
                </c:pt>
                <c:pt idx="3931">
                  <c:v>7.5771041936495749</c:v>
                </c:pt>
                <c:pt idx="3932">
                  <c:v>8.0128787844369072</c:v>
                </c:pt>
                <c:pt idx="3933">
                  <c:v>5.1885109284712598</c:v>
                </c:pt>
                <c:pt idx="3934">
                  <c:v>4.5219155610720918</c:v>
                </c:pt>
                <c:pt idx="3935">
                  <c:v>4.0729157377109004</c:v>
                </c:pt>
                <c:pt idx="3936">
                  <c:v>3.8562379330260228</c:v>
                </c:pt>
                <c:pt idx="3937">
                  <c:v>8.3954427854187088</c:v>
                </c:pt>
                <c:pt idx="3938">
                  <c:v>5.884449818905523</c:v>
                </c:pt>
                <c:pt idx="3939">
                  <c:v>3.3511796898010289</c:v>
                </c:pt>
                <c:pt idx="3940">
                  <c:v>0.98805889666709845</c:v>
                </c:pt>
                <c:pt idx="3941">
                  <c:v>0.75274774765239272</c:v>
                </c:pt>
                <c:pt idx="3942">
                  <c:v>4.2910190008024074</c:v>
                </c:pt>
                <c:pt idx="3943">
                  <c:v>0.84624294346940587</c:v>
                </c:pt>
                <c:pt idx="3944">
                  <c:v>4.8878965941039496</c:v>
                </c:pt>
                <c:pt idx="3945">
                  <c:v>1.018145027648643</c:v>
                </c:pt>
                <c:pt idx="3946">
                  <c:v>2.4753151799313855</c:v>
                </c:pt>
                <c:pt idx="3947">
                  <c:v>0.3265391398799693</c:v>
                </c:pt>
                <c:pt idx="3948">
                  <c:v>1.4703623197001434</c:v>
                </c:pt>
                <c:pt idx="3949">
                  <c:v>0.94873538619958708</c:v>
                </c:pt>
                <c:pt idx="3950">
                  <c:v>1.2541018657602763</c:v>
                </c:pt>
                <c:pt idx="3951">
                  <c:v>0.57280977592199633</c:v>
                </c:pt>
                <c:pt idx="3952">
                  <c:v>1.5999198964045718</c:v>
                </c:pt>
                <c:pt idx="3953">
                  <c:v>1.0112894997873809</c:v>
                </c:pt>
                <c:pt idx="3954">
                  <c:v>7.4375685516597514</c:v>
                </c:pt>
                <c:pt idx="3955">
                  <c:v>5.5088599822247488</c:v>
                </c:pt>
                <c:pt idx="3956">
                  <c:v>5.996851662388508</c:v>
                </c:pt>
                <c:pt idx="3957">
                  <c:v>0.46536575547997927</c:v>
                </c:pt>
                <c:pt idx="3958">
                  <c:v>0.92657753609546489</c:v>
                </c:pt>
                <c:pt idx="3959">
                  <c:v>1.0943612934852354</c:v>
                </c:pt>
                <c:pt idx="3960">
                  <c:v>2.5716268621781637</c:v>
                </c:pt>
                <c:pt idx="3961">
                  <c:v>1.7081170697747439</c:v>
                </c:pt>
                <c:pt idx="3962">
                  <c:v>0.768818248729076</c:v>
                </c:pt>
                <c:pt idx="3963">
                  <c:v>4.9609067595574743</c:v>
                </c:pt>
                <c:pt idx="3964">
                  <c:v>0.64080872813883616</c:v>
                </c:pt>
                <c:pt idx="3965">
                  <c:v>0.31291184418569173</c:v>
                </c:pt>
                <c:pt idx="3966">
                  <c:v>8.6559073304069898</c:v>
                </c:pt>
                <c:pt idx="3967">
                  <c:v>9.9253438251962507</c:v>
                </c:pt>
                <c:pt idx="3968">
                  <c:v>7.3787744461278635</c:v>
                </c:pt>
                <c:pt idx="3969">
                  <c:v>7.3006443305284847</c:v>
                </c:pt>
                <c:pt idx="3970">
                  <c:v>6.8246062366288243</c:v>
                </c:pt>
                <c:pt idx="3971">
                  <c:v>6.0437999068817589</c:v>
                </c:pt>
                <c:pt idx="3972">
                  <c:v>5.7475681472460565</c:v>
                </c:pt>
                <c:pt idx="3973">
                  <c:v>3.9813042400019185</c:v>
                </c:pt>
                <c:pt idx="3974">
                  <c:v>4.8357312624202677</c:v>
                </c:pt>
                <c:pt idx="3975">
                  <c:v>3.1335096610509936</c:v>
                </c:pt>
                <c:pt idx="3976">
                  <c:v>3.8244891992881094</c:v>
                </c:pt>
                <c:pt idx="3977">
                  <c:v>4.1601591133876354</c:v>
                </c:pt>
                <c:pt idx="3978">
                  <c:v>4.5320318721287549</c:v>
                </c:pt>
                <c:pt idx="3979">
                  <c:v>3.1629439853650183</c:v>
                </c:pt>
                <c:pt idx="3980">
                  <c:v>5.2356596550853283</c:v>
                </c:pt>
                <c:pt idx="3981">
                  <c:v>5.4798105628169651</c:v>
                </c:pt>
                <c:pt idx="3982">
                  <c:v>6.1141082352960439</c:v>
                </c:pt>
                <c:pt idx="3983">
                  <c:v>2.9087775212829001</c:v>
                </c:pt>
                <c:pt idx="3984">
                  <c:v>0.7629995290953957</c:v>
                </c:pt>
                <c:pt idx="3985">
                  <c:v>0.40813835266635579</c:v>
                </c:pt>
                <c:pt idx="3986">
                  <c:v>1.5845256714810603</c:v>
                </c:pt>
                <c:pt idx="3987">
                  <c:v>1.5192069159475068</c:v>
                </c:pt>
                <c:pt idx="3988">
                  <c:v>2.8930923711377545</c:v>
                </c:pt>
                <c:pt idx="3989">
                  <c:v>2.7524921188478402</c:v>
                </c:pt>
                <c:pt idx="3990">
                  <c:v>2.2550285407633055</c:v>
                </c:pt>
                <c:pt idx="3991">
                  <c:v>4.5537141313134271</c:v>
                </c:pt>
                <c:pt idx="3992">
                  <c:v>6.4292153547712587</c:v>
                </c:pt>
                <c:pt idx="3993">
                  <c:v>6.2361711235826078</c:v>
                </c:pt>
                <c:pt idx="3994">
                  <c:v>6.507261953213856</c:v>
                </c:pt>
                <c:pt idx="3995">
                  <c:v>2.0699983236772823</c:v>
                </c:pt>
                <c:pt idx="3996">
                  <c:v>1.2425099952988603</c:v>
                </c:pt>
                <c:pt idx="3997">
                  <c:v>2.2444237209365383</c:v>
                </c:pt>
                <c:pt idx="3998">
                  <c:v>2.554081430505903</c:v>
                </c:pt>
                <c:pt idx="3999">
                  <c:v>2.7040746005759502</c:v>
                </c:pt>
                <c:pt idx="4000">
                  <c:v>9.7052251014456488</c:v>
                </c:pt>
                <c:pt idx="4001">
                  <c:v>6.819024101553623</c:v>
                </c:pt>
                <c:pt idx="4002">
                  <c:v>7.3323719159070606</c:v>
                </c:pt>
                <c:pt idx="4003">
                  <c:v>5.2947224082008688</c:v>
                </c:pt>
                <c:pt idx="4004">
                  <c:v>5.5890770668665937</c:v>
                </c:pt>
                <c:pt idx="4005">
                  <c:v>4.1842131171906658</c:v>
                </c:pt>
                <c:pt idx="4006">
                  <c:v>3.6416235061969928</c:v>
                </c:pt>
                <c:pt idx="4007">
                  <c:v>3.6089232827853266</c:v>
                </c:pt>
                <c:pt idx="4008">
                  <c:v>4.2024592173929705</c:v>
                </c:pt>
                <c:pt idx="4009">
                  <c:v>0.30870492757912871</c:v>
                </c:pt>
                <c:pt idx="4010">
                  <c:v>2.8953775976106044</c:v>
                </c:pt>
                <c:pt idx="4011">
                  <c:v>6.1291654892402221</c:v>
                </c:pt>
                <c:pt idx="4012">
                  <c:v>5.1653094731136662</c:v>
                </c:pt>
                <c:pt idx="4013">
                  <c:v>5.2228955498649157</c:v>
                </c:pt>
                <c:pt idx="4014">
                  <c:v>5.9446381634897989</c:v>
                </c:pt>
                <c:pt idx="4015">
                  <c:v>6.1299682088438203</c:v>
                </c:pt>
                <c:pt idx="4016">
                  <c:v>5.4323421911658443</c:v>
                </c:pt>
                <c:pt idx="4017">
                  <c:v>4.4548872074346946</c:v>
                </c:pt>
                <c:pt idx="4018">
                  <c:v>3.2343094998559536</c:v>
                </c:pt>
                <c:pt idx="4019">
                  <c:v>5.035805728246487</c:v>
                </c:pt>
                <c:pt idx="4020">
                  <c:v>3.7168923754206844</c:v>
                </c:pt>
                <c:pt idx="4021">
                  <c:v>5.2036287212958996</c:v>
                </c:pt>
                <c:pt idx="4022">
                  <c:v>9.4309586363206108</c:v>
                </c:pt>
                <c:pt idx="4023">
                  <c:v>5.7252749021017735</c:v>
                </c:pt>
                <c:pt idx="4024">
                  <c:v>9.4407036128541222</c:v>
                </c:pt>
                <c:pt idx="4025">
                  <c:v>9.2640354702834884</c:v>
                </c:pt>
                <c:pt idx="4026">
                  <c:v>9.005967154602331</c:v>
                </c:pt>
                <c:pt idx="4027">
                  <c:v>9.0738925275973088</c:v>
                </c:pt>
                <c:pt idx="4028">
                  <c:v>12.34948930376504</c:v>
                </c:pt>
                <c:pt idx="4029">
                  <c:v>10.925134943738158</c:v>
                </c:pt>
                <c:pt idx="4030">
                  <c:v>9.5302691558126753</c:v>
                </c:pt>
                <c:pt idx="4031">
                  <c:v>11.673208437302492</c:v>
                </c:pt>
                <c:pt idx="4032">
                  <c:v>9.6652289800804283</c:v>
                </c:pt>
                <c:pt idx="4033">
                  <c:v>8.1456894074563024</c:v>
                </c:pt>
                <c:pt idx="4034">
                  <c:v>5.696630195517173</c:v>
                </c:pt>
                <c:pt idx="4035">
                  <c:v>6.7528417617559171</c:v>
                </c:pt>
                <c:pt idx="4036">
                  <c:v>4.5768484660011381</c:v>
                </c:pt>
                <c:pt idx="4037">
                  <c:v>6.8560287171285381</c:v>
                </c:pt>
                <c:pt idx="4038">
                  <c:v>6.2668782393702713</c:v>
                </c:pt>
                <c:pt idx="4039">
                  <c:v>5.9189125275652259</c:v>
                </c:pt>
                <c:pt idx="4040">
                  <c:v>7.3653675487776127</c:v>
                </c:pt>
                <c:pt idx="4041">
                  <c:v>10.937742925048951</c:v>
                </c:pt>
                <c:pt idx="4042">
                  <c:v>11.839773919489744</c:v>
                </c:pt>
                <c:pt idx="4043">
                  <c:v>8.2991965701576191</c:v>
                </c:pt>
                <c:pt idx="4044">
                  <c:v>9.5582840308516097</c:v>
                </c:pt>
                <c:pt idx="4045">
                  <c:v>9.2958747754619253</c:v>
                </c:pt>
                <c:pt idx="4046">
                  <c:v>9.789226638218679</c:v>
                </c:pt>
                <c:pt idx="4047">
                  <c:v>10.580048513584188</c:v>
                </c:pt>
                <c:pt idx="4048">
                  <c:v>9.7193305505315948</c:v>
                </c:pt>
                <c:pt idx="4049">
                  <c:v>6.3389319575126137</c:v>
                </c:pt>
                <c:pt idx="4050">
                  <c:v>7.7320390029090049</c:v>
                </c:pt>
                <c:pt idx="4051">
                  <c:v>5.8843691093625239</c:v>
                </c:pt>
                <c:pt idx="4052">
                  <c:v>5.3475844409631463</c:v>
                </c:pt>
                <c:pt idx="4053">
                  <c:v>4.954105809290013</c:v>
                </c:pt>
                <c:pt idx="4054">
                  <c:v>2.7846053529838173</c:v>
                </c:pt>
                <c:pt idx="4055">
                  <c:v>7.0685453907726696</c:v>
                </c:pt>
                <c:pt idx="4056">
                  <c:v>4.6014045023812287</c:v>
                </c:pt>
                <c:pt idx="4057">
                  <c:v>2.6718440000195187</c:v>
                </c:pt>
                <c:pt idx="4058">
                  <c:v>0.43062374178043683</c:v>
                </c:pt>
                <c:pt idx="4059">
                  <c:v>4.6435123470437247</c:v>
                </c:pt>
                <c:pt idx="4060">
                  <c:v>4.0890374791051727</c:v>
                </c:pt>
                <c:pt idx="4061">
                  <c:v>3.6556663680157726</c:v>
                </c:pt>
                <c:pt idx="4062">
                  <c:v>6.2799447135448645</c:v>
                </c:pt>
                <c:pt idx="4063">
                  <c:v>5.9238755948927064</c:v>
                </c:pt>
                <c:pt idx="4064">
                  <c:v>4.5154568980324257</c:v>
                </c:pt>
                <c:pt idx="4065">
                  <c:v>8.8729982424438276</c:v>
                </c:pt>
                <c:pt idx="4066">
                  <c:v>8.5424710030611095</c:v>
                </c:pt>
                <c:pt idx="4067">
                  <c:v>6.3397210900466234</c:v>
                </c:pt>
                <c:pt idx="4068">
                  <c:v>3.1253809929185081</c:v>
                </c:pt>
                <c:pt idx="4069">
                  <c:v>7.4432348404588993</c:v>
                </c:pt>
                <c:pt idx="4070">
                  <c:v>6.4220574358387239</c:v>
                </c:pt>
                <c:pt idx="4071">
                  <c:v>6.4170377511563856</c:v>
                </c:pt>
                <c:pt idx="4072">
                  <c:v>5.7393121937893739</c:v>
                </c:pt>
                <c:pt idx="4073">
                  <c:v>0.33406992178424844</c:v>
                </c:pt>
                <c:pt idx="4074">
                  <c:v>4.4709447062523395</c:v>
                </c:pt>
                <c:pt idx="4075">
                  <c:v>4.149795724053547</c:v>
                </c:pt>
                <c:pt idx="4076">
                  <c:v>4.4261412234445743</c:v>
                </c:pt>
                <c:pt idx="4077">
                  <c:v>4.5323543949089071</c:v>
                </c:pt>
                <c:pt idx="4078">
                  <c:v>7.4188386611785972</c:v>
                </c:pt>
                <c:pt idx="4079">
                  <c:v>10.003737119617654</c:v>
                </c:pt>
                <c:pt idx="4080">
                  <c:v>10.625201919641768</c:v>
                </c:pt>
                <c:pt idx="4081">
                  <c:v>10.809100412414409</c:v>
                </c:pt>
                <c:pt idx="4082">
                  <c:v>12.650571540112651</c:v>
                </c:pt>
                <c:pt idx="4083">
                  <c:v>17.269073489615039</c:v>
                </c:pt>
                <c:pt idx="4084">
                  <c:v>17.408589928272704</c:v>
                </c:pt>
                <c:pt idx="4085">
                  <c:v>18.024827390354403</c:v>
                </c:pt>
                <c:pt idx="4086">
                  <c:v>19.034934582588903</c:v>
                </c:pt>
                <c:pt idx="4087">
                  <c:v>24.073265404616905</c:v>
                </c:pt>
                <c:pt idx="4088">
                  <c:v>23.840251594188885</c:v>
                </c:pt>
                <c:pt idx="4089">
                  <c:v>22.477349342327216</c:v>
                </c:pt>
                <c:pt idx="4090">
                  <c:v>20.282645954273903</c:v>
                </c:pt>
                <c:pt idx="4091">
                  <c:v>19.297082463537663</c:v>
                </c:pt>
                <c:pt idx="4092">
                  <c:v>19.367435088926868</c:v>
                </c:pt>
                <c:pt idx="4093">
                  <c:v>18.373912917935741</c:v>
                </c:pt>
                <c:pt idx="4094">
                  <c:v>20.707028614182491</c:v>
                </c:pt>
                <c:pt idx="4095">
                  <c:v>21.902173360987945</c:v>
                </c:pt>
                <c:pt idx="4096">
                  <c:v>23.196305365163425</c:v>
                </c:pt>
                <c:pt idx="4097">
                  <c:v>23.107794212395675</c:v>
                </c:pt>
                <c:pt idx="4098">
                  <c:v>12.492005845808308</c:v>
                </c:pt>
                <c:pt idx="4099">
                  <c:v>9.2228125666188134</c:v>
                </c:pt>
                <c:pt idx="4100">
                  <c:v>10.24937597148346</c:v>
                </c:pt>
                <c:pt idx="4101">
                  <c:v>8.8571052829065593</c:v>
                </c:pt>
                <c:pt idx="4102">
                  <c:v>10.343555905345056</c:v>
                </c:pt>
                <c:pt idx="4103">
                  <c:v>11.323269831957077</c:v>
                </c:pt>
                <c:pt idx="4104">
                  <c:v>9.6713921905375173</c:v>
                </c:pt>
                <c:pt idx="4105">
                  <c:v>11.688744115230293</c:v>
                </c:pt>
                <c:pt idx="4106">
                  <c:v>10.798483109925655</c:v>
                </c:pt>
                <c:pt idx="4107">
                  <c:v>11.0431020301221</c:v>
                </c:pt>
                <c:pt idx="4108">
                  <c:v>13.754966106313077</c:v>
                </c:pt>
                <c:pt idx="4109">
                  <c:v>18.192250386216983</c:v>
                </c:pt>
                <c:pt idx="4110">
                  <c:v>20.918507219681487</c:v>
                </c:pt>
                <c:pt idx="4111">
                  <c:v>24.24989730681591</c:v>
                </c:pt>
                <c:pt idx="4112">
                  <c:v>23.799005070462954</c:v>
                </c:pt>
                <c:pt idx="4113">
                  <c:v>19.225115794428348</c:v>
                </c:pt>
                <c:pt idx="4114">
                  <c:v>19.077164497011836</c:v>
                </c:pt>
                <c:pt idx="4115">
                  <c:v>18.21634694984823</c:v>
                </c:pt>
                <c:pt idx="4116">
                  <c:v>12.751151834536358</c:v>
                </c:pt>
                <c:pt idx="4117">
                  <c:v>13.690069185879111</c:v>
                </c:pt>
                <c:pt idx="4118">
                  <c:v>13.762443657262338</c:v>
                </c:pt>
                <c:pt idx="4119">
                  <c:v>13.547671649988843</c:v>
                </c:pt>
                <c:pt idx="4120">
                  <c:v>15.697422032853865</c:v>
                </c:pt>
                <c:pt idx="4121">
                  <c:v>18.458721023696853</c:v>
                </c:pt>
                <c:pt idx="4122">
                  <c:v>18.781402022757902</c:v>
                </c:pt>
                <c:pt idx="4123">
                  <c:v>26.79920641478202</c:v>
                </c:pt>
                <c:pt idx="4124">
                  <c:v>33.120478420652944</c:v>
                </c:pt>
                <c:pt idx="4125">
                  <c:v>30.959236120555943</c:v>
                </c:pt>
                <c:pt idx="4126">
                  <c:v>31.634533713306155</c:v>
                </c:pt>
                <c:pt idx="4127">
                  <c:v>30.542105712314878</c:v>
                </c:pt>
                <c:pt idx="4128">
                  <c:v>28.670149240115279</c:v>
                </c:pt>
                <c:pt idx="4129">
                  <c:v>29.313180780261973</c:v>
                </c:pt>
                <c:pt idx="4130">
                  <c:v>26.763493451710019</c:v>
                </c:pt>
                <c:pt idx="4131">
                  <c:v>26.135209731337454</c:v>
                </c:pt>
                <c:pt idx="4132">
                  <c:v>23.628647971598184</c:v>
                </c:pt>
                <c:pt idx="4133">
                  <c:v>22.672923523296049</c:v>
                </c:pt>
                <c:pt idx="4134">
                  <c:v>23.44238435762054</c:v>
                </c:pt>
                <c:pt idx="4135">
                  <c:v>22.255825688056575</c:v>
                </c:pt>
                <c:pt idx="4136">
                  <c:v>17.914577264506079</c:v>
                </c:pt>
                <c:pt idx="4137">
                  <c:v>16.628311466405648</c:v>
                </c:pt>
                <c:pt idx="4138">
                  <c:v>16.108462139192852</c:v>
                </c:pt>
                <c:pt idx="4139">
                  <c:v>15.423999193131749</c:v>
                </c:pt>
                <c:pt idx="4140">
                  <c:v>17.708110757575923</c:v>
                </c:pt>
                <c:pt idx="4141">
                  <c:v>14.666333840972584</c:v>
                </c:pt>
                <c:pt idx="4142">
                  <c:v>15.658279201801633</c:v>
                </c:pt>
                <c:pt idx="4143">
                  <c:v>23.12113963203592</c:v>
                </c:pt>
                <c:pt idx="4144">
                  <c:v>24.233350938880903</c:v>
                </c:pt>
                <c:pt idx="4145">
                  <c:v>26.404070332799165</c:v>
                </c:pt>
                <c:pt idx="4146">
                  <c:v>24.107532416423055</c:v>
                </c:pt>
                <c:pt idx="4147">
                  <c:v>23.2672581518691</c:v>
                </c:pt>
                <c:pt idx="4148">
                  <c:v>23.745352277617712</c:v>
                </c:pt>
                <c:pt idx="4149">
                  <c:v>23.121935016515636</c:v>
                </c:pt>
                <c:pt idx="4150">
                  <c:v>24.077797853311495</c:v>
                </c:pt>
                <c:pt idx="4151">
                  <c:v>20.436914442294437</c:v>
                </c:pt>
                <c:pt idx="4152">
                  <c:v>16.829095477678493</c:v>
                </c:pt>
                <c:pt idx="4153">
                  <c:v>15.41196965457857</c:v>
                </c:pt>
                <c:pt idx="4154">
                  <c:v>14.154997318852111</c:v>
                </c:pt>
                <c:pt idx="4155">
                  <c:v>14.304721688737118</c:v>
                </c:pt>
                <c:pt idx="4156">
                  <c:v>13.264836638321867</c:v>
                </c:pt>
                <c:pt idx="4157">
                  <c:v>12.759057181983735</c:v>
                </c:pt>
                <c:pt idx="4158">
                  <c:v>12.948407229114309</c:v>
                </c:pt>
                <c:pt idx="4159">
                  <c:v>11.995998644395513</c:v>
                </c:pt>
                <c:pt idx="4160">
                  <c:v>12.505616981645289</c:v>
                </c:pt>
                <c:pt idx="4161">
                  <c:v>12.563679237227916</c:v>
                </c:pt>
                <c:pt idx="4162">
                  <c:v>15.221416192331162</c:v>
                </c:pt>
                <c:pt idx="4163">
                  <c:v>14.108097103980981</c:v>
                </c:pt>
                <c:pt idx="4164">
                  <c:v>13.995496235003884</c:v>
                </c:pt>
                <c:pt idx="4165">
                  <c:v>19.820980209355184</c:v>
                </c:pt>
                <c:pt idx="4166">
                  <c:v>16.579832312008875</c:v>
                </c:pt>
                <c:pt idx="4167">
                  <c:v>17.914578333711688</c:v>
                </c:pt>
                <c:pt idx="4168">
                  <c:v>20.536550316273861</c:v>
                </c:pt>
                <c:pt idx="4169">
                  <c:v>24.26428836267587</c:v>
                </c:pt>
                <c:pt idx="4170">
                  <c:v>22.718409089298802</c:v>
                </c:pt>
                <c:pt idx="4171">
                  <c:v>21.747521163251804</c:v>
                </c:pt>
                <c:pt idx="4172">
                  <c:v>20.471162374880805</c:v>
                </c:pt>
                <c:pt idx="4173">
                  <c:v>19.786778019923076</c:v>
                </c:pt>
                <c:pt idx="4174">
                  <c:v>22.676302200730788</c:v>
                </c:pt>
                <c:pt idx="4175">
                  <c:v>24.974774748052369</c:v>
                </c:pt>
                <c:pt idx="4176">
                  <c:v>25.04004563837043</c:v>
                </c:pt>
                <c:pt idx="4177">
                  <c:v>24.580012298567453</c:v>
                </c:pt>
                <c:pt idx="4178">
                  <c:v>24.437199101888837</c:v>
                </c:pt>
                <c:pt idx="4179">
                  <c:v>24.613301780584152</c:v>
                </c:pt>
                <c:pt idx="4180">
                  <c:v>19.791570371717171</c:v>
                </c:pt>
                <c:pt idx="4181">
                  <c:v>21.687850709642589</c:v>
                </c:pt>
                <c:pt idx="4182">
                  <c:v>21.106522612933986</c:v>
                </c:pt>
                <c:pt idx="4183">
                  <c:v>15.122490995185217</c:v>
                </c:pt>
                <c:pt idx="4184">
                  <c:v>19.575233653748001</c:v>
                </c:pt>
                <c:pt idx="4185">
                  <c:v>18.941814290674301</c:v>
                </c:pt>
                <c:pt idx="4186">
                  <c:v>21.076043103901611</c:v>
                </c:pt>
                <c:pt idx="4187">
                  <c:v>21.315625154302325</c:v>
                </c:pt>
                <c:pt idx="4188">
                  <c:v>17.347963903790514</c:v>
                </c:pt>
                <c:pt idx="4189">
                  <c:v>14.620661040989944</c:v>
                </c:pt>
                <c:pt idx="4190">
                  <c:v>9.6131639055711275</c:v>
                </c:pt>
                <c:pt idx="4191">
                  <c:v>11.005211021602008</c:v>
                </c:pt>
                <c:pt idx="4192">
                  <c:v>12.557136472636557</c:v>
                </c:pt>
                <c:pt idx="4193">
                  <c:v>15.916675583290271</c:v>
                </c:pt>
                <c:pt idx="4194">
                  <c:v>15.271823160112035</c:v>
                </c:pt>
                <c:pt idx="4195">
                  <c:v>15.586781086185511</c:v>
                </c:pt>
                <c:pt idx="4196">
                  <c:v>16.709616730149719</c:v>
                </c:pt>
                <c:pt idx="4197">
                  <c:v>10.426358601795073</c:v>
                </c:pt>
                <c:pt idx="4198">
                  <c:v>10.148892129520391</c:v>
                </c:pt>
                <c:pt idx="4199">
                  <c:v>10.97152538503542</c:v>
                </c:pt>
                <c:pt idx="4200">
                  <c:v>10.724918111127408</c:v>
                </c:pt>
                <c:pt idx="4201">
                  <c:v>7.7568201719550416</c:v>
                </c:pt>
                <c:pt idx="4202">
                  <c:v>6.7968730230022629</c:v>
                </c:pt>
                <c:pt idx="4203">
                  <c:v>8.2825604983172525</c:v>
                </c:pt>
                <c:pt idx="4204">
                  <c:v>3.5942228883668577</c:v>
                </c:pt>
                <c:pt idx="4205">
                  <c:v>8.0135599132863717</c:v>
                </c:pt>
                <c:pt idx="4206">
                  <c:v>6.3439243146767694</c:v>
                </c:pt>
                <c:pt idx="4207">
                  <c:v>5.0033592900217627</c:v>
                </c:pt>
                <c:pt idx="4208">
                  <c:v>4.0640945385639498</c:v>
                </c:pt>
                <c:pt idx="4209">
                  <c:v>5.1020122076806729E-2</c:v>
                </c:pt>
                <c:pt idx="4210">
                  <c:v>0.90237252157203329</c:v>
                </c:pt>
                <c:pt idx="4211">
                  <c:v>2.7795940952983074</c:v>
                </c:pt>
                <c:pt idx="4212">
                  <c:v>0.5541594206388254</c:v>
                </c:pt>
                <c:pt idx="4213">
                  <c:v>0.3376586143476743</c:v>
                </c:pt>
                <c:pt idx="4214">
                  <c:v>0.72475163560011424</c:v>
                </c:pt>
                <c:pt idx="4215">
                  <c:v>1.7586253733607009</c:v>
                </c:pt>
                <c:pt idx="4216">
                  <c:v>2.2077137040287198</c:v>
                </c:pt>
                <c:pt idx="4217">
                  <c:v>1.9823821594200126</c:v>
                </c:pt>
                <c:pt idx="4218">
                  <c:v>1.6291159104748658</c:v>
                </c:pt>
                <c:pt idx="4219">
                  <c:v>1.7608740951745858</c:v>
                </c:pt>
                <c:pt idx="4220">
                  <c:v>1.6603255178943073</c:v>
                </c:pt>
                <c:pt idx="4221">
                  <c:v>4.3629743171495647</c:v>
                </c:pt>
                <c:pt idx="4222">
                  <c:v>1.6897543975992448</c:v>
                </c:pt>
                <c:pt idx="4223">
                  <c:v>1.6119932008750766</c:v>
                </c:pt>
                <c:pt idx="4224">
                  <c:v>3.910661527157572</c:v>
                </c:pt>
                <c:pt idx="4225">
                  <c:v>1.0178809598182852</c:v>
                </c:pt>
                <c:pt idx="4226">
                  <c:v>3.0440613859591394</c:v>
                </c:pt>
                <c:pt idx="4227">
                  <c:v>2.2172742285983986</c:v>
                </c:pt>
                <c:pt idx="4228">
                  <c:v>2.7906744342799357</c:v>
                </c:pt>
                <c:pt idx="4229">
                  <c:v>2.0704794253833825</c:v>
                </c:pt>
                <c:pt idx="4230">
                  <c:v>1.4470901828462956</c:v>
                </c:pt>
                <c:pt idx="4231">
                  <c:v>1.5044240287152206</c:v>
                </c:pt>
                <c:pt idx="4232">
                  <c:v>2.0301413430461253</c:v>
                </c:pt>
                <c:pt idx="4233">
                  <c:v>5.7505183565426705</c:v>
                </c:pt>
                <c:pt idx="4234">
                  <c:v>2.0477169369351031</c:v>
                </c:pt>
                <c:pt idx="4235">
                  <c:v>0.83169275994077907</c:v>
                </c:pt>
                <c:pt idx="4236">
                  <c:v>2.7312430132587906</c:v>
                </c:pt>
                <c:pt idx="4237">
                  <c:v>4.218855415669168</c:v>
                </c:pt>
                <c:pt idx="4238">
                  <c:v>1.4229271332678763</c:v>
                </c:pt>
                <c:pt idx="4239">
                  <c:v>1.264096261920713</c:v>
                </c:pt>
                <c:pt idx="4240">
                  <c:v>1.9816325881620287</c:v>
                </c:pt>
                <c:pt idx="4241">
                  <c:v>0.42140099055905011</c:v>
                </c:pt>
                <c:pt idx="4242">
                  <c:v>6.4387505908252933</c:v>
                </c:pt>
                <c:pt idx="4243">
                  <c:v>6.9559116644450114</c:v>
                </c:pt>
                <c:pt idx="4244">
                  <c:v>6.1562390651979513</c:v>
                </c:pt>
                <c:pt idx="4245">
                  <c:v>1.0500250212680839</c:v>
                </c:pt>
                <c:pt idx="4246">
                  <c:v>1.6015960093300237</c:v>
                </c:pt>
                <c:pt idx="4247">
                  <c:v>1.5534001040687144</c:v>
                </c:pt>
                <c:pt idx="4248">
                  <c:v>2.0789653161045862</c:v>
                </c:pt>
                <c:pt idx="4249">
                  <c:v>1.3232232402733644</c:v>
                </c:pt>
                <c:pt idx="4250">
                  <c:v>3.8438666561305581</c:v>
                </c:pt>
                <c:pt idx="4251">
                  <c:v>3.9176000942516112</c:v>
                </c:pt>
                <c:pt idx="4252">
                  <c:v>5.2393938198656542</c:v>
                </c:pt>
                <c:pt idx="4253">
                  <c:v>5.7453018609248829</c:v>
                </c:pt>
                <c:pt idx="4254">
                  <c:v>4.0408523613223224E-2</c:v>
                </c:pt>
                <c:pt idx="4255">
                  <c:v>0.61850535981466237</c:v>
                </c:pt>
                <c:pt idx="4256">
                  <c:v>0.2301616291024402</c:v>
                </c:pt>
                <c:pt idx="4257">
                  <c:v>3.5708661345943256</c:v>
                </c:pt>
                <c:pt idx="4258">
                  <c:v>3.5499177747515205</c:v>
                </c:pt>
                <c:pt idx="4259">
                  <c:v>3.413087465956778</c:v>
                </c:pt>
                <c:pt idx="4260">
                  <c:v>8.3594433239341015E-2</c:v>
                </c:pt>
                <c:pt idx="4261">
                  <c:v>3.8643233321636217E-2</c:v>
                </c:pt>
                <c:pt idx="4262">
                  <c:v>0.43716025503636047</c:v>
                </c:pt>
                <c:pt idx="4263">
                  <c:v>0.17967017671071517</c:v>
                </c:pt>
                <c:pt idx="4264">
                  <c:v>2.4443228836971684</c:v>
                </c:pt>
                <c:pt idx="4265">
                  <c:v>0.83021776932218927</c:v>
                </c:pt>
                <c:pt idx="4266">
                  <c:v>2.1237146836065222</c:v>
                </c:pt>
                <c:pt idx="4267">
                  <c:v>0.24462110704189399</c:v>
                </c:pt>
                <c:pt idx="4268">
                  <c:v>0.48312461135355989</c:v>
                </c:pt>
                <c:pt idx="4269">
                  <c:v>0.50217295888614899</c:v>
                </c:pt>
                <c:pt idx="4270">
                  <c:v>1.1518001978911343</c:v>
                </c:pt>
                <c:pt idx="4271">
                  <c:v>0.75111308724990522</c:v>
                </c:pt>
                <c:pt idx="4272">
                  <c:v>1.7432666378499562</c:v>
                </c:pt>
                <c:pt idx="4273">
                  <c:v>4.0658060333789763</c:v>
                </c:pt>
                <c:pt idx="4274">
                  <c:v>1.2101701107112603</c:v>
                </c:pt>
                <c:pt idx="4275">
                  <c:v>1.6248867389003863</c:v>
                </c:pt>
                <c:pt idx="4276">
                  <c:v>0.52138506762094039</c:v>
                </c:pt>
                <c:pt idx="4277">
                  <c:v>3.2990392846222676</c:v>
                </c:pt>
                <c:pt idx="4278">
                  <c:v>2.3213708243274596</c:v>
                </c:pt>
                <c:pt idx="4279">
                  <c:v>2.6326809132915514</c:v>
                </c:pt>
                <c:pt idx="4280">
                  <c:v>7.9036298146529589</c:v>
                </c:pt>
                <c:pt idx="4281">
                  <c:v>9.0440939224918111</c:v>
                </c:pt>
                <c:pt idx="4282">
                  <c:v>7.5004583271620504</c:v>
                </c:pt>
                <c:pt idx="4283">
                  <c:v>4.5096749082804308</c:v>
                </c:pt>
                <c:pt idx="4284">
                  <c:v>3.6747936803403718</c:v>
                </c:pt>
                <c:pt idx="4285">
                  <c:v>2.2357348249206552</c:v>
                </c:pt>
                <c:pt idx="4286">
                  <c:v>0.81006592410085432</c:v>
                </c:pt>
                <c:pt idx="4287">
                  <c:v>2.1461277111447998</c:v>
                </c:pt>
                <c:pt idx="4288">
                  <c:v>2.5980491352365789</c:v>
                </c:pt>
                <c:pt idx="4289">
                  <c:v>3.9777342994184437</c:v>
                </c:pt>
                <c:pt idx="4290">
                  <c:v>7.4936883845821285</c:v>
                </c:pt>
                <c:pt idx="4291">
                  <c:v>7.6627046003941359</c:v>
                </c:pt>
                <c:pt idx="4292">
                  <c:v>12.08389509547851</c:v>
                </c:pt>
                <c:pt idx="4293">
                  <c:v>11.790799766096825</c:v>
                </c:pt>
                <c:pt idx="4294">
                  <c:v>12.876789705709598</c:v>
                </c:pt>
                <c:pt idx="4295">
                  <c:v>13.391683258165358</c:v>
                </c:pt>
                <c:pt idx="4296">
                  <c:v>11.022854038650621</c:v>
                </c:pt>
                <c:pt idx="4297">
                  <c:v>10.467462695092763</c:v>
                </c:pt>
                <c:pt idx="4298">
                  <c:v>10.443840496534904</c:v>
                </c:pt>
                <c:pt idx="4299">
                  <c:v>12.276757646468468</c:v>
                </c:pt>
                <c:pt idx="4300">
                  <c:v>10.877634931306602</c:v>
                </c:pt>
                <c:pt idx="4301">
                  <c:v>14.746786865449394</c:v>
                </c:pt>
                <c:pt idx="4302">
                  <c:v>13.755434675587821</c:v>
                </c:pt>
                <c:pt idx="4303">
                  <c:v>13.924828886203613</c:v>
                </c:pt>
                <c:pt idx="4304">
                  <c:v>8.6666063417706027</c:v>
                </c:pt>
                <c:pt idx="4305">
                  <c:v>8.9611232303705037</c:v>
                </c:pt>
                <c:pt idx="4306">
                  <c:v>9.653330188451946</c:v>
                </c:pt>
                <c:pt idx="4307">
                  <c:v>9.9243626622410375</c:v>
                </c:pt>
                <c:pt idx="4308">
                  <c:v>10.69630715623498</c:v>
                </c:pt>
                <c:pt idx="4309">
                  <c:v>13.303440199575562</c:v>
                </c:pt>
                <c:pt idx="4310">
                  <c:v>14.488117445156604</c:v>
                </c:pt>
                <c:pt idx="4311">
                  <c:v>12.40271260494228</c:v>
                </c:pt>
                <c:pt idx="4312">
                  <c:v>7.0794658647337201</c:v>
                </c:pt>
                <c:pt idx="4313">
                  <c:v>7.9339750729741354</c:v>
                </c:pt>
                <c:pt idx="4314">
                  <c:v>7.380927528385655</c:v>
                </c:pt>
                <c:pt idx="4315">
                  <c:v>7.7561671918720094</c:v>
                </c:pt>
                <c:pt idx="4316">
                  <c:v>7.0535183807278372</c:v>
                </c:pt>
                <c:pt idx="4317">
                  <c:v>7.0667922268894472</c:v>
                </c:pt>
                <c:pt idx="4318">
                  <c:v>10.989984656700472</c:v>
                </c:pt>
                <c:pt idx="4319">
                  <c:v>11.010637417512044</c:v>
                </c:pt>
                <c:pt idx="4320">
                  <c:v>10.474885373330835</c:v>
                </c:pt>
                <c:pt idx="4321">
                  <c:v>11.813400975725017</c:v>
                </c:pt>
                <c:pt idx="4322">
                  <c:v>10.198138273646691</c:v>
                </c:pt>
                <c:pt idx="4323">
                  <c:v>11.4906399806423</c:v>
                </c:pt>
                <c:pt idx="4324">
                  <c:v>13.000288842102236</c:v>
                </c:pt>
                <c:pt idx="4325">
                  <c:v>13.352050888617669</c:v>
                </c:pt>
                <c:pt idx="4326">
                  <c:v>13.553434133755218</c:v>
                </c:pt>
                <c:pt idx="4327">
                  <c:v>14.877961029733342</c:v>
                </c:pt>
                <c:pt idx="4328">
                  <c:v>12.268410201502775</c:v>
                </c:pt>
                <c:pt idx="4329">
                  <c:v>9.4986598332325229</c:v>
                </c:pt>
                <c:pt idx="4330">
                  <c:v>10.481352435224835</c:v>
                </c:pt>
                <c:pt idx="4331">
                  <c:v>11.453424079263641</c:v>
                </c:pt>
                <c:pt idx="4332">
                  <c:v>13.565416959478171</c:v>
                </c:pt>
                <c:pt idx="4333">
                  <c:v>13.584497664640367</c:v>
                </c:pt>
                <c:pt idx="4334">
                  <c:v>13.802273032946687</c:v>
                </c:pt>
                <c:pt idx="4335">
                  <c:v>15.72390464838827</c:v>
                </c:pt>
                <c:pt idx="4336">
                  <c:v>19.609867671111715</c:v>
                </c:pt>
                <c:pt idx="4337">
                  <c:v>21.271962518450891</c:v>
                </c:pt>
                <c:pt idx="4338">
                  <c:v>20.988891623745076</c:v>
                </c:pt>
                <c:pt idx="4339">
                  <c:v>21.677550810394678</c:v>
                </c:pt>
                <c:pt idx="4340">
                  <c:v>23.875438203969679</c:v>
                </c:pt>
                <c:pt idx="4341">
                  <c:v>23.172521838931061</c:v>
                </c:pt>
                <c:pt idx="4342">
                  <c:v>21.621501341198382</c:v>
                </c:pt>
                <c:pt idx="4343">
                  <c:v>24.249413754148918</c:v>
                </c:pt>
                <c:pt idx="4344">
                  <c:v>24.440147148194228</c:v>
                </c:pt>
                <c:pt idx="4345">
                  <c:v>25.639956514969526</c:v>
                </c:pt>
                <c:pt idx="4346">
                  <c:v>24.982115835508012</c:v>
                </c:pt>
                <c:pt idx="4347">
                  <c:v>26.687014798302698</c:v>
                </c:pt>
                <c:pt idx="4348">
                  <c:v>26.210241200829842</c:v>
                </c:pt>
                <c:pt idx="4349">
                  <c:v>26.810592051591811</c:v>
                </c:pt>
                <c:pt idx="4350">
                  <c:v>27.016128025301441</c:v>
                </c:pt>
                <c:pt idx="4351">
                  <c:v>26.302948914906665</c:v>
                </c:pt>
                <c:pt idx="4352">
                  <c:v>26.703264045041578</c:v>
                </c:pt>
                <c:pt idx="4353">
                  <c:v>28.752469027589541</c:v>
                </c:pt>
                <c:pt idx="4354">
                  <c:v>29.819089964585146</c:v>
                </c:pt>
                <c:pt idx="4355">
                  <c:v>31.14902057868494</c:v>
                </c:pt>
                <c:pt idx="4356">
                  <c:v>32.235159260204455</c:v>
                </c:pt>
                <c:pt idx="4357">
                  <c:v>34.104545124047945</c:v>
                </c:pt>
                <c:pt idx="4358">
                  <c:v>34.415587005491034</c:v>
                </c:pt>
                <c:pt idx="4359">
                  <c:v>36.242852099487209</c:v>
                </c:pt>
                <c:pt idx="4360">
                  <c:v>35.5680386588283</c:v>
                </c:pt>
                <c:pt idx="4361">
                  <c:v>34.738664443002563</c:v>
                </c:pt>
                <c:pt idx="4362">
                  <c:v>39.892823167574534</c:v>
                </c:pt>
                <c:pt idx="4363">
                  <c:v>34.763449268064505</c:v>
                </c:pt>
                <c:pt idx="4364">
                  <c:v>38.477637430476534</c:v>
                </c:pt>
                <c:pt idx="4365">
                  <c:v>37.422091159160118</c:v>
                </c:pt>
                <c:pt idx="4366">
                  <c:v>36.369134399606992</c:v>
                </c:pt>
                <c:pt idx="4367">
                  <c:v>37.479099259333452</c:v>
                </c:pt>
                <c:pt idx="4368">
                  <c:v>33.316015319309372</c:v>
                </c:pt>
                <c:pt idx="4369">
                  <c:v>33.961925058556517</c:v>
                </c:pt>
                <c:pt idx="4370">
                  <c:v>35.429368597289795</c:v>
                </c:pt>
                <c:pt idx="4371">
                  <c:v>37.161289971551014</c:v>
                </c:pt>
                <c:pt idx="4372">
                  <c:v>38.901682602703659</c:v>
                </c:pt>
                <c:pt idx="4373">
                  <c:v>38.779437741781294</c:v>
                </c:pt>
                <c:pt idx="4374">
                  <c:v>38.143666782107175</c:v>
                </c:pt>
                <c:pt idx="4375">
                  <c:v>36.269677508711538</c:v>
                </c:pt>
                <c:pt idx="4376">
                  <c:v>34.48445010355681</c:v>
                </c:pt>
                <c:pt idx="4377">
                  <c:v>31.684117980526935</c:v>
                </c:pt>
                <c:pt idx="4378">
                  <c:v>31.73323212161813</c:v>
                </c:pt>
                <c:pt idx="4379">
                  <c:v>32.095029092377445</c:v>
                </c:pt>
                <c:pt idx="4380">
                  <c:v>28.694975406689991</c:v>
                </c:pt>
                <c:pt idx="4381">
                  <c:v>28.531928825363138</c:v>
                </c:pt>
                <c:pt idx="4382">
                  <c:v>23.520638578602302</c:v>
                </c:pt>
                <c:pt idx="4383">
                  <c:v>24.979804433649406</c:v>
                </c:pt>
                <c:pt idx="4384">
                  <c:v>27.818400126294364</c:v>
                </c:pt>
                <c:pt idx="4385">
                  <c:v>30.191130027422332</c:v>
                </c:pt>
                <c:pt idx="4386">
                  <c:v>28.793200083184274</c:v>
                </c:pt>
                <c:pt idx="4387">
                  <c:v>29.342266902443953</c:v>
                </c:pt>
                <c:pt idx="4388">
                  <c:v>25.654659207055374</c:v>
                </c:pt>
                <c:pt idx="4389">
                  <c:v>23.425104783014831</c:v>
                </c:pt>
                <c:pt idx="4390">
                  <c:v>23.681025513602435</c:v>
                </c:pt>
                <c:pt idx="4391">
                  <c:v>22.661120022708928</c:v>
                </c:pt>
                <c:pt idx="4392">
                  <c:v>21.407812336670759</c:v>
                </c:pt>
                <c:pt idx="4393">
                  <c:v>22.101784950249566</c:v>
                </c:pt>
                <c:pt idx="4394">
                  <c:v>26.888969146768432</c:v>
                </c:pt>
                <c:pt idx="4395">
                  <c:v>27.696993941684923</c:v>
                </c:pt>
                <c:pt idx="4396">
                  <c:v>26.866481878978448</c:v>
                </c:pt>
                <c:pt idx="4397">
                  <c:v>25.570779020888949</c:v>
                </c:pt>
                <c:pt idx="4398">
                  <c:v>28.324316881466075</c:v>
                </c:pt>
                <c:pt idx="4399">
                  <c:v>28.608732185262852</c:v>
                </c:pt>
                <c:pt idx="4400">
                  <c:v>29.239487005210322</c:v>
                </c:pt>
                <c:pt idx="4401">
                  <c:v>30.8603945491177</c:v>
                </c:pt>
                <c:pt idx="4402">
                  <c:v>30.931622218749908</c:v>
                </c:pt>
                <c:pt idx="4403">
                  <c:v>31.8928338594651</c:v>
                </c:pt>
                <c:pt idx="4404">
                  <c:v>27.722740652543507</c:v>
                </c:pt>
                <c:pt idx="4405">
                  <c:v>23.261010389749572</c:v>
                </c:pt>
                <c:pt idx="4406">
                  <c:v>25.967054627111793</c:v>
                </c:pt>
                <c:pt idx="4407">
                  <c:v>26.445540619633903</c:v>
                </c:pt>
                <c:pt idx="4408">
                  <c:v>28.098811287558419</c:v>
                </c:pt>
                <c:pt idx="4409">
                  <c:v>28.877897414100516</c:v>
                </c:pt>
                <c:pt idx="4410">
                  <c:v>29.778022105016134</c:v>
                </c:pt>
                <c:pt idx="4411">
                  <c:v>29.118163266275587</c:v>
                </c:pt>
                <c:pt idx="4412">
                  <c:v>29.14258339513799</c:v>
                </c:pt>
                <c:pt idx="4413">
                  <c:v>27.760277423591106</c:v>
                </c:pt>
                <c:pt idx="4414">
                  <c:v>22.563768737127248</c:v>
                </c:pt>
                <c:pt idx="4415">
                  <c:v>21.218488175052698</c:v>
                </c:pt>
                <c:pt idx="4416">
                  <c:v>14.361147322728357</c:v>
                </c:pt>
                <c:pt idx="4417">
                  <c:v>13.684354354909374</c:v>
                </c:pt>
                <c:pt idx="4418">
                  <c:v>14.667619961279343</c:v>
                </c:pt>
                <c:pt idx="4419">
                  <c:v>14.490515485087599</c:v>
                </c:pt>
                <c:pt idx="4420">
                  <c:v>15.126662411579673</c:v>
                </c:pt>
                <c:pt idx="4421">
                  <c:v>14.003259704968514</c:v>
                </c:pt>
                <c:pt idx="4422">
                  <c:v>13.069233618940416</c:v>
                </c:pt>
                <c:pt idx="4423">
                  <c:v>15.973211676500796</c:v>
                </c:pt>
                <c:pt idx="4424">
                  <c:v>14.31898559473666</c:v>
                </c:pt>
                <c:pt idx="4425">
                  <c:v>22.232974977394406</c:v>
                </c:pt>
                <c:pt idx="4426">
                  <c:v>21.232578299564921</c:v>
                </c:pt>
                <c:pt idx="4427">
                  <c:v>19.752231613996628</c:v>
                </c:pt>
                <c:pt idx="4428">
                  <c:v>21.929750600556872</c:v>
                </c:pt>
                <c:pt idx="4429">
                  <c:v>21.280922461144655</c:v>
                </c:pt>
                <c:pt idx="4430">
                  <c:v>20.05745049041434</c:v>
                </c:pt>
                <c:pt idx="4431">
                  <c:v>23.360334376009632</c:v>
                </c:pt>
                <c:pt idx="4432">
                  <c:v>22.802813604930634</c:v>
                </c:pt>
                <c:pt idx="4433">
                  <c:v>22.361071997971521</c:v>
                </c:pt>
                <c:pt idx="4434">
                  <c:v>24.958645224905922</c:v>
                </c:pt>
                <c:pt idx="4435">
                  <c:v>20.31335098715499</c:v>
                </c:pt>
                <c:pt idx="4436">
                  <c:v>20.32511754116058</c:v>
                </c:pt>
                <c:pt idx="4437">
                  <c:v>20.123973756193664</c:v>
                </c:pt>
                <c:pt idx="4438">
                  <c:v>19.171811849435471</c:v>
                </c:pt>
                <c:pt idx="4439">
                  <c:v>18.002343362570173</c:v>
                </c:pt>
                <c:pt idx="4440">
                  <c:v>18.397851831550724</c:v>
                </c:pt>
                <c:pt idx="4441">
                  <c:v>16.957923348030818</c:v>
                </c:pt>
                <c:pt idx="4442">
                  <c:v>16.280392795868465</c:v>
                </c:pt>
                <c:pt idx="4443">
                  <c:v>17.672550365994539</c:v>
                </c:pt>
                <c:pt idx="4444">
                  <c:v>18.541269126621046</c:v>
                </c:pt>
                <c:pt idx="4445">
                  <c:v>19.062177087400414</c:v>
                </c:pt>
                <c:pt idx="4446">
                  <c:v>19.326419605225965</c:v>
                </c:pt>
                <c:pt idx="4447">
                  <c:v>21.028404710104951</c:v>
                </c:pt>
                <c:pt idx="4448">
                  <c:v>20.319107253742914</c:v>
                </c:pt>
                <c:pt idx="4449">
                  <c:v>22.300961321701834</c:v>
                </c:pt>
                <c:pt idx="4450">
                  <c:v>22.76994415169429</c:v>
                </c:pt>
                <c:pt idx="4451">
                  <c:v>20.656081764620467</c:v>
                </c:pt>
                <c:pt idx="4452">
                  <c:v>21.016980028965918</c:v>
                </c:pt>
                <c:pt idx="4453">
                  <c:v>21.812340801201572</c:v>
                </c:pt>
                <c:pt idx="4454">
                  <c:v>22.330884501565379</c:v>
                </c:pt>
                <c:pt idx="4455">
                  <c:v>19.222732169993833</c:v>
                </c:pt>
                <c:pt idx="4456">
                  <c:v>19.948956804000773</c:v>
                </c:pt>
                <c:pt idx="4457">
                  <c:v>19.292359387920442</c:v>
                </c:pt>
                <c:pt idx="4458">
                  <c:v>20.250261395265625</c:v>
                </c:pt>
                <c:pt idx="4459">
                  <c:v>21.632298121141503</c:v>
                </c:pt>
                <c:pt idx="4460">
                  <c:v>21.827990173878788</c:v>
                </c:pt>
                <c:pt idx="4461">
                  <c:v>19.908257692297411</c:v>
                </c:pt>
                <c:pt idx="4462">
                  <c:v>19.587969114822045</c:v>
                </c:pt>
                <c:pt idx="4463">
                  <c:v>18.025640025940447</c:v>
                </c:pt>
                <c:pt idx="4464">
                  <c:v>18.011002812467268</c:v>
                </c:pt>
                <c:pt idx="4465">
                  <c:v>17.600609735283797</c:v>
                </c:pt>
                <c:pt idx="4466">
                  <c:v>15.148368503701931</c:v>
                </c:pt>
                <c:pt idx="4467">
                  <c:v>14.38902956113634</c:v>
                </c:pt>
                <c:pt idx="4468">
                  <c:v>14.143412987643387</c:v>
                </c:pt>
                <c:pt idx="4469">
                  <c:v>16.860787333338521</c:v>
                </c:pt>
                <c:pt idx="4470">
                  <c:v>17.075563201318801</c:v>
                </c:pt>
                <c:pt idx="4471">
                  <c:v>19.488253398987581</c:v>
                </c:pt>
                <c:pt idx="4472">
                  <c:v>18.122274388344522</c:v>
                </c:pt>
                <c:pt idx="4473">
                  <c:v>15.614933147351621</c:v>
                </c:pt>
                <c:pt idx="4474">
                  <c:v>14.917659351302063</c:v>
                </c:pt>
                <c:pt idx="4475">
                  <c:v>15.026197130289802</c:v>
                </c:pt>
                <c:pt idx="4476">
                  <c:v>15.838990446862226</c:v>
                </c:pt>
                <c:pt idx="4477">
                  <c:v>11.410090002385914</c:v>
                </c:pt>
                <c:pt idx="4478">
                  <c:v>11.706529121220228</c:v>
                </c:pt>
                <c:pt idx="4479">
                  <c:v>9.8056921270926978</c:v>
                </c:pt>
                <c:pt idx="4480">
                  <c:v>10.968911576437677</c:v>
                </c:pt>
                <c:pt idx="4481">
                  <c:v>11.298343561966249</c:v>
                </c:pt>
                <c:pt idx="4482">
                  <c:v>9.0144640044018161</c:v>
                </c:pt>
                <c:pt idx="4483">
                  <c:v>6.6753505369670165</c:v>
                </c:pt>
                <c:pt idx="4484">
                  <c:v>7.6749670469089324</c:v>
                </c:pt>
                <c:pt idx="4485">
                  <c:v>10.328495690097043</c:v>
                </c:pt>
                <c:pt idx="4486">
                  <c:v>10.648091117780496</c:v>
                </c:pt>
                <c:pt idx="4487">
                  <c:v>12.065135358769112</c:v>
                </c:pt>
                <c:pt idx="4488">
                  <c:v>9.20840612698521</c:v>
                </c:pt>
                <c:pt idx="4489">
                  <c:v>7.6224889621571492</c:v>
                </c:pt>
                <c:pt idx="4490">
                  <c:v>7.5641240246804955</c:v>
                </c:pt>
                <c:pt idx="4491">
                  <c:v>9.5192414510966046</c:v>
                </c:pt>
                <c:pt idx="4492">
                  <c:v>2.7116081177628075</c:v>
                </c:pt>
                <c:pt idx="4493">
                  <c:v>0.19217926416422415</c:v>
                </c:pt>
                <c:pt idx="4494">
                  <c:v>1.022285218741672</c:v>
                </c:pt>
                <c:pt idx="4495">
                  <c:v>0.97606053469826293</c:v>
                </c:pt>
                <c:pt idx="4496">
                  <c:v>3.6760759106036858</c:v>
                </c:pt>
                <c:pt idx="4497">
                  <c:v>3.787515616584642</c:v>
                </c:pt>
                <c:pt idx="4498">
                  <c:v>5.4300056156880601</c:v>
                </c:pt>
                <c:pt idx="4499">
                  <c:v>5.558282672362111</c:v>
                </c:pt>
                <c:pt idx="4500">
                  <c:v>3.1157888613415707</c:v>
                </c:pt>
                <c:pt idx="4501">
                  <c:v>0.15014283675191109</c:v>
                </c:pt>
                <c:pt idx="4502">
                  <c:v>1.4826253970677499</c:v>
                </c:pt>
                <c:pt idx="4503">
                  <c:v>7.7335923380669556</c:v>
                </c:pt>
                <c:pt idx="4504">
                  <c:v>8.9036472745119681</c:v>
                </c:pt>
                <c:pt idx="4505">
                  <c:v>8.4404027287801</c:v>
                </c:pt>
                <c:pt idx="4506">
                  <c:v>8.0167453830817976</c:v>
                </c:pt>
                <c:pt idx="4507">
                  <c:v>6.9678464035041543</c:v>
                </c:pt>
                <c:pt idx="4508">
                  <c:v>7.6271032452041254</c:v>
                </c:pt>
                <c:pt idx="4509">
                  <c:v>6.886721090078936</c:v>
                </c:pt>
                <c:pt idx="4510">
                  <c:v>11.188687351552289</c:v>
                </c:pt>
                <c:pt idx="4511">
                  <c:v>11.174308525451124</c:v>
                </c:pt>
                <c:pt idx="4512">
                  <c:v>8.8380589857060841</c:v>
                </c:pt>
                <c:pt idx="4513">
                  <c:v>7.8120413534543331</c:v>
                </c:pt>
                <c:pt idx="4514">
                  <c:v>10.655554851233319</c:v>
                </c:pt>
                <c:pt idx="4515">
                  <c:v>8.6100682885225979</c:v>
                </c:pt>
                <c:pt idx="4516">
                  <c:v>7.696959446206165</c:v>
                </c:pt>
                <c:pt idx="4517">
                  <c:v>12.375983965204796</c:v>
                </c:pt>
                <c:pt idx="4518">
                  <c:v>11.483818202548719</c:v>
                </c:pt>
                <c:pt idx="4519">
                  <c:v>10.107606795825632</c:v>
                </c:pt>
                <c:pt idx="4520">
                  <c:v>7.2679456516543723</c:v>
                </c:pt>
                <c:pt idx="4521">
                  <c:v>6.3029637536110386</c:v>
                </c:pt>
                <c:pt idx="4522">
                  <c:v>10.428490319234697</c:v>
                </c:pt>
                <c:pt idx="4523">
                  <c:v>11.405747642913411</c:v>
                </c:pt>
                <c:pt idx="4524">
                  <c:v>7.7208559217815491</c:v>
                </c:pt>
                <c:pt idx="4525">
                  <c:v>8.4177029264810699</c:v>
                </c:pt>
                <c:pt idx="4526">
                  <c:v>8.0231850268610287</c:v>
                </c:pt>
                <c:pt idx="4527">
                  <c:v>7.1340749473165488</c:v>
                </c:pt>
                <c:pt idx="4528">
                  <c:v>5.4096729033772135</c:v>
                </c:pt>
                <c:pt idx="4529">
                  <c:v>4.2396537819131481</c:v>
                </c:pt>
                <c:pt idx="4530">
                  <c:v>3.0367938572580897</c:v>
                </c:pt>
                <c:pt idx="4531">
                  <c:v>1.8113024292506452</c:v>
                </c:pt>
                <c:pt idx="4532">
                  <c:v>4.2473260527913226E-3</c:v>
                </c:pt>
                <c:pt idx="4533">
                  <c:v>1.7060046842088923</c:v>
                </c:pt>
                <c:pt idx="4534">
                  <c:v>8.2853338491586328</c:v>
                </c:pt>
                <c:pt idx="4535">
                  <c:v>7.7916967082510382</c:v>
                </c:pt>
                <c:pt idx="4536">
                  <c:v>3.9133047638242715</c:v>
                </c:pt>
                <c:pt idx="4537">
                  <c:v>2.3631808122245275</c:v>
                </c:pt>
                <c:pt idx="4538">
                  <c:v>2.5155026690208615</c:v>
                </c:pt>
                <c:pt idx="4539">
                  <c:v>2.2389114788529696</c:v>
                </c:pt>
                <c:pt idx="4540">
                  <c:v>1.8826596613725997</c:v>
                </c:pt>
                <c:pt idx="4541">
                  <c:v>1.904137151197574</c:v>
                </c:pt>
                <c:pt idx="4542">
                  <c:v>2.6622116754006129</c:v>
                </c:pt>
                <c:pt idx="4543">
                  <c:v>0.98183795189288503</c:v>
                </c:pt>
                <c:pt idx="4544">
                  <c:v>2.7045545345299615</c:v>
                </c:pt>
                <c:pt idx="4545">
                  <c:v>2.3838712714041321</c:v>
                </c:pt>
                <c:pt idx="4546">
                  <c:v>4.6534265855752892</c:v>
                </c:pt>
                <c:pt idx="4547">
                  <c:v>6.1407985021614877</c:v>
                </c:pt>
                <c:pt idx="4548">
                  <c:v>0.43653824750617787</c:v>
                </c:pt>
                <c:pt idx="4549">
                  <c:v>1.3083820145384379</c:v>
                </c:pt>
                <c:pt idx="4550">
                  <c:v>2.7362433742364374</c:v>
                </c:pt>
                <c:pt idx="4551">
                  <c:v>3.9096308042971941</c:v>
                </c:pt>
                <c:pt idx="4552">
                  <c:v>2.1612418097429327</c:v>
                </c:pt>
                <c:pt idx="4553">
                  <c:v>0.36764232245877793</c:v>
                </c:pt>
                <c:pt idx="4554">
                  <c:v>0.46520854257505562</c:v>
                </c:pt>
                <c:pt idx="4555">
                  <c:v>0.70258275146443339</c:v>
                </c:pt>
                <c:pt idx="4556">
                  <c:v>2.0708618670669239</c:v>
                </c:pt>
                <c:pt idx="4557">
                  <c:v>2.174445748949438</c:v>
                </c:pt>
                <c:pt idx="4558">
                  <c:v>2.7587584910015721</c:v>
                </c:pt>
                <c:pt idx="4559">
                  <c:v>2.7282946417071798</c:v>
                </c:pt>
                <c:pt idx="4560">
                  <c:v>0.76107473567753914</c:v>
                </c:pt>
                <c:pt idx="4561">
                  <c:v>0.89567637127584021</c:v>
                </c:pt>
                <c:pt idx="4562">
                  <c:v>0.14751208597954246</c:v>
                </c:pt>
                <c:pt idx="4563">
                  <c:v>1.2318450618113275</c:v>
                </c:pt>
                <c:pt idx="4564">
                  <c:v>1.577666618002695</c:v>
                </c:pt>
                <c:pt idx="4565">
                  <c:v>0.45832481792058388</c:v>
                </c:pt>
                <c:pt idx="4566">
                  <c:v>0.21809234304419078</c:v>
                </c:pt>
                <c:pt idx="4567">
                  <c:v>1.6030270225255663</c:v>
                </c:pt>
                <c:pt idx="4568">
                  <c:v>0.59454857164928399</c:v>
                </c:pt>
                <c:pt idx="4569">
                  <c:v>0.42725859477650374</c:v>
                </c:pt>
                <c:pt idx="4570">
                  <c:v>1.5505727582076361</c:v>
                </c:pt>
                <c:pt idx="4571">
                  <c:v>1.3123600825801987</c:v>
                </c:pt>
                <c:pt idx="4572">
                  <c:v>1.0352178988559899</c:v>
                </c:pt>
                <c:pt idx="4573">
                  <c:v>0.32575562348756648</c:v>
                </c:pt>
                <c:pt idx="4574">
                  <c:v>0.10256029720403603</c:v>
                </c:pt>
                <c:pt idx="4575">
                  <c:v>3.7973849251648062</c:v>
                </c:pt>
                <c:pt idx="4576">
                  <c:v>2.146835152487256</c:v>
                </c:pt>
                <c:pt idx="4577">
                  <c:v>0.90800969853626157</c:v>
                </c:pt>
                <c:pt idx="4578">
                  <c:v>1.3695747572637629</c:v>
                </c:pt>
                <c:pt idx="4579">
                  <c:v>3.7676233771690022</c:v>
                </c:pt>
                <c:pt idx="4580">
                  <c:v>3.5937865508331015</c:v>
                </c:pt>
                <c:pt idx="4581">
                  <c:v>1.2010344739410357</c:v>
                </c:pt>
                <c:pt idx="4582">
                  <c:v>1.2167874095648585</c:v>
                </c:pt>
                <c:pt idx="4583">
                  <c:v>3.4609919837130292</c:v>
                </c:pt>
                <c:pt idx="4584">
                  <c:v>5.4297984725926653</c:v>
                </c:pt>
                <c:pt idx="4585">
                  <c:v>3.665406302025076E-2</c:v>
                </c:pt>
                <c:pt idx="4586">
                  <c:v>1.3002832403435605</c:v>
                </c:pt>
                <c:pt idx="4587">
                  <c:v>2.533053123337595</c:v>
                </c:pt>
                <c:pt idx="4588">
                  <c:v>2.4360218160018121</c:v>
                </c:pt>
                <c:pt idx="4589">
                  <c:v>2.7473465763541753</c:v>
                </c:pt>
                <c:pt idx="4590">
                  <c:v>0.47199589219781046</c:v>
                </c:pt>
                <c:pt idx="4591">
                  <c:v>3.9634174371931294</c:v>
                </c:pt>
                <c:pt idx="4592">
                  <c:v>3.0010135554639419</c:v>
                </c:pt>
                <c:pt idx="4593">
                  <c:v>3.0901943488115649</c:v>
                </c:pt>
                <c:pt idx="4594">
                  <c:v>3.0565311333921272</c:v>
                </c:pt>
                <c:pt idx="4595">
                  <c:v>5.0301277202761412</c:v>
                </c:pt>
                <c:pt idx="4596">
                  <c:v>4.5272890593005286</c:v>
                </c:pt>
                <c:pt idx="4597">
                  <c:v>3.287634859992977</c:v>
                </c:pt>
                <c:pt idx="4598">
                  <c:v>2.6797041319296113</c:v>
                </c:pt>
                <c:pt idx="4599">
                  <c:v>1.2773166018541815</c:v>
                </c:pt>
                <c:pt idx="4600">
                  <c:v>0.24413858769548824</c:v>
                </c:pt>
                <c:pt idx="4601">
                  <c:v>1.3111237039556727</c:v>
                </c:pt>
                <c:pt idx="4602">
                  <c:v>1.2110220640406624</c:v>
                </c:pt>
                <c:pt idx="4603">
                  <c:v>0.59464559480875323</c:v>
                </c:pt>
                <c:pt idx="4604">
                  <c:v>1.430336963991067</c:v>
                </c:pt>
                <c:pt idx="4605">
                  <c:v>2.7232925698717736</c:v>
                </c:pt>
                <c:pt idx="4606">
                  <c:v>0.13669986407512624</c:v>
                </c:pt>
                <c:pt idx="4607">
                  <c:v>1.2550963960275112</c:v>
                </c:pt>
                <c:pt idx="4608">
                  <c:v>0.50492708615092852</c:v>
                </c:pt>
                <c:pt idx="4609">
                  <c:v>1.6131618769741181</c:v>
                </c:pt>
                <c:pt idx="4610">
                  <c:v>0.58966306503134547</c:v>
                </c:pt>
                <c:pt idx="4611">
                  <c:v>0.11839652258822753</c:v>
                </c:pt>
                <c:pt idx="4612">
                  <c:v>4.1841039142345835</c:v>
                </c:pt>
                <c:pt idx="4613">
                  <c:v>3.5662198215213721</c:v>
                </c:pt>
                <c:pt idx="4614">
                  <c:v>3.4505885805792786</c:v>
                </c:pt>
                <c:pt idx="4615">
                  <c:v>1.0762791927536455</c:v>
                </c:pt>
                <c:pt idx="4616">
                  <c:v>3.2124100258279213</c:v>
                </c:pt>
                <c:pt idx="4617">
                  <c:v>1.5365343512876279</c:v>
                </c:pt>
                <c:pt idx="4618">
                  <c:v>1.2052933090544684</c:v>
                </c:pt>
                <c:pt idx="4619">
                  <c:v>0.51423913632424956</c:v>
                </c:pt>
                <c:pt idx="4620">
                  <c:v>0.58808874957867374</c:v>
                </c:pt>
                <c:pt idx="4621">
                  <c:v>2.0214783862484182</c:v>
                </c:pt>
                <c:pt idx="4622">
                  <c:v>4.0084424940141616</c:v>
                </c:pt>
                <c:pt idx="4623">
                  <c:v>0.57954239164610044</c:v>
                </c:pt>
                <c:pt idx="4624">
                  <c:v>2.6848097338588559</c:v>
                </c:pt>
                <c:pt idx="4625">
                  <c:v>3.4968116282525443</c:v>
                </c:pt>
                <c:pt idx="4626">
                  <c:v>3.0694666965046054</c:v>
                </c:pt>
                <c:pt idx="4627">
                  <c:v>3.3312695742170035</c:v>
                </c:pt>
                <c:pt idx="4628">
                  <c:v>1.6227455611806363</c:v>
                </c:pt>
                <c:pt idx="4629">
                  <c:v>2.6725802062537696</c:v>
                </c:pt>
                <c:pt idx="4630">
                  <c:v>2.7973494849447889</c:v>
                </c:pt>
                <c:pt idx="4631">
                  <c:v>2.0692227360577817</c:v>
                </c:pt>
                <c:pt idx="4632">
                  <c:v>1.0951834357165353</c:v>
                </c:pt>
                <c:pt idx="4633">
                  <c:v>1.3138698701313842</c:v>
                </c:pt>
                <c:pt idx="4634">
                  <c:v>6.3175109053754568</c:v>
                </c:pt>
                <c:pt idx="4635">
                  <c:v>6.8131906187700224</c:v>
                </c:pt>
                <c:pt idx="4636">
                  <c:v>6.0697526315107098</c:v>
                </c:pt>
                <c:pt idx="4637">
                  <c:v>5.4938424157335248</c:v>
                </c:pt>
                <c:pt idx="4638">
                  <c:v>6.3284187055414804</c:v>
                </c:pt>
                <c:pt idx="4639">
                  <c:v>2.3021219895836111</c:v>
                </c:pt>
                <c:pt idx="4640">
                  <c:v>0.11384571743474226</c:v>
                </c:pt>
                <c:pt idx="4641">
                  <c:v>3.4619972496257105</c:v>
                </c:pt>
                <c:pt idx="4642">
                  <c:v>4.3111923485557782</c:v>
                </c:pt>
                <c:pt idx="4643">
                  <c:v>2.4307610841788119E-2</c:v>
                </c:pt>
                <c:pt idx="4644">
                  <c:v>0.5003893385783158</c:v>
                </c:pt>
                <c:pt idx="4645">
                  <c:v>1.0373168233272736</c:v>
                </c:pt>
                <c:pt idx="4646">
                  <c:v>0.37262933269084897</c:v>
                </c:pt>
                <c:pt idx="4647">
                  <c:v>8.4538994726244709E-2</c:v>
                </c:pt>
                <c:pt idx="4648">
                  <c:v>9.0934545389245613E-2</c:v>
                </c:pt>
                <c:pt idx="4649">
                  <c:v>0.10175661575522099</c:v>
                </c:pt>
                <c:pt idx="4650">
                  <c:v>1.1099775426664564</c:v>
                </c:pt>
                <c:pt idx="4651">
                  <c:v>3.0744789417458378</c:v>
                </c:pt>
                <c:pt idx="4652">
                  <c:v>4.1496154566921177</c:v>
                </c:pt>
                <c:pt idx="4653">
                  <c:v>3.4970107624922093</c:v>
                </c:pt>
                <c:pt idx="4654">
                  <c:v>0.45311316944025748</c:v>
                </c:pt>
                <c:pt idx="4655">
                  <c:v>1.0919840539008874</c:v>
                </c:pt>
                <c:pt idx="4656">
                  <c:v>1.601673325030788</c:v>
                </c:pt>
                <c:pt idx="4657">
                  <c:v>1.4647393747036404</c:v>
                </c:pt>
                <c:pt idx="4658">
                  <c:v>1.2153923626683536</c:v>
                </c:pt>
                <c:pt idx="4659">
                  <c:v>0.39810133945684356</c:v>
                </c:pt>
                <c:pt idx="4660">
                  <c:v>0.53404575818785815</c:v>
                </c:pt>
                <c:pt idx="4661">
                  <c:v>0.92220745694430661</c:v>
                </c:pt>
                <c:pt idx="4662">
                  <c:v>4.3408898063717061E-2</c:v>
                </c:pt>
                <c:pt idx="4663">
                  <c:v>0.59619447084514832</c:v>
                </c:pt>
                <c:pt idx="4664">
                  <c:v>4.0810656992107397E-3</c:v>
                </c:pt>
                <c:pt idx="4665">
                  <c:v>0.36995178880169988</c:v>
                </c:pt>
                <c:pt idx="4666">
                  <c:v>1.6692849432602088</c:v>
                </c:pt>
                <c:pt idx="4667">
                  <c:v>2.3155073961333983</c:v>
                </c:pt>
                <c:pt idx="4668">
                  <c:v>1.9635181292178459</c:v>
                </c:pt>
                <c:pt idx="4669">
                  <c:v>2.7257070028208545</c:v>
                </c:pt>
                <c:pt idx="4670">
                  <c:v>3.3455437983084266</c:v>
                </c:pt>
                <c:pt idx="4671">
                  <c:v>5.9488269307476003</c:v>
                </c:pt>
                <c:pt idx="4672">
                  <c:v>6.2840045608099899</c:v>
                </c:pt>
                <c:pt idx="4673">
                  <c:v>4.3931477574533346</c:v>
                </c:pt>
                <c:pt idx="4674">
                  <c:v>7.2187660444615176</c:v>
                </c:pt>
                <c:pt idx="4675">
                  <c:v>6.7074642455645517</c:v>
                </c:pt>
                <c:pt idx="4676">
                  <c:v>6.8065271528976155</c:v>
                </c:pt>
                <c:pt idx="4677">
                  <c:v>1.5968022917149938</c:v>
                </c:pt>
                <c:pt idx="4678">
                  <c:v>2.1975365301022975</c:v>
                </c:pt>
                <c:pt idx="4679">
                  <c:v>2.2514916609197826</c:v>
                </c:pt>
                <c:pt idx="4680">
                  <c:v>1.4873839942465565</c:v>
                </c:pt>
                <c:pt idx="4681">
                  <c:v>5.513679747164133</c:v>
                </c:pt>
                <c:pt idx="4682">
                  <c:v>5.1319717920723633</c:v>
                </c:pt>
                <c:pt idx="4683">
                  <c:v>5.1194963846483006</c:v>
                </c:pt>
                <c:pt idx="4684">
                  <c:v>5.2585784012662771</c:v>
                </c:pt>
                <c:pt idx="4685">
                  <c:v>0.29499126984592294</c:v>
                </c:pt>
                <c:pt idx="4686">
                  <c:v>1.441783465907065</c:v>
                </c:pt>
                <c:pt idx="4687">
                  <c:v>3.0158149443213915</c:v>
                </c:pt>
                <c:pt idx="4688">
                  <c:v>2.7521946547913103</c:v>
                </c:pt>
                <c:pt idx="4689">
                  <c:v>0.81587829390809929</c:v>
                </c:pt>
                <c:pt idx="4690">
                  <c:v>0.49836342583694204</c:v>
                </c:pt>
                <c:pt idx="4691">
                  <c:v>2.3936341126373009</c:v>
                </c:pt>
                <c:pt idx="4692">
                  <c:v>0.95286695689173939</c:v>
                </c:pt>
                <c:pt idx="4693">
                  <c:v>0.76806468963695806</c:v>
                </c:pt>
                <c:pt idx="4694">
                  <c:v>4.0975685359026102</c:v>
                </c:pt>
                <c:pt idx="4695">
                  <c:v>3.7552455961795204</c:v>
                </c:pt>
                <c:pt idx="4696">
                  <c:v>7.1760924308982794</c:v>
                </c:pt>
                <c:pt idx="4697">
                  <c:v>6.0018253765592817</c:v>
                </c:pt>
                <c:pt idx="4698">
                  <c:v>10.612845919873507</c:v>
                </c:pt>
                <c:pt idx="4699">
                  <c:v>13.268694003130804</c:v>
                </c:pt>
                <c:pt idx="4700">
                  <c:v>14.665602168197438</c:v>
                </c:pt>
                <c:pt idx="4701">
                  <c:v>15.876567964598507</c:v>
                </c:pt>
                <c:pt idx="4702">
                  <c:v>15.836350236382714</c:v>
                </c:pt>
                <c:pt idx="4703">
                  <c:v>19.415594923988465</c:v>
                </c:pt>
                <c:pt idx="4704">
                  <c:v>18.988534732538028</c:v>
                </c:pt>
                <c:pt idx="4705">
                  <c:v>17.622038572260863</c:v>
                </c:pt>
                <c:pt idx="4706">
                  <c:v>17.418308350441293</c:v>
                </c:pt>
                <c:pt idx="4707">
                  <c:v>18.345436504485406</c:v>
                </c:pt>
                <c:pt idx="4708">
                  <c:v>20.187728489812798</c:v>
                </c:pt>
                <c:pt idx="4709">
                  <c:v>15.130030217163949</c:v>
                </c:pt>
                <c:pt idx="4710">
                  <c:v>16.459843775921399</c:v>
                </c:pt>
                <c:pt idx="4711">
                  <c:v>14.004189529539872</c:v>
                </c:pt>
                <c:pt idx="4712">
                  <c:v>14.962047845639972</c:v>
                </c:pt>
                <c:pt idx="4713">
                  <c:v>14.031853051661528</c:v>
                </c:pt>
                <c:pt idx="4714">
                  <c:v>12.811311253464737</c:v>
                </c:pt>
                <c:pt idx="4715">
                  <c:v>14.498020336546688</c:v>
                </c:pt>
                <c:pt idx="4716">
                  <c:v>20.36920891769114</c:v>
                </c:pt>
                <c:pt idx="4717">
                  <c:v>20.086540620075539</c:v>
                </c:pt>
                <c:pt idx="4718">
                  <c:v>21.468083760461013</c:v>
                </c:pt>
                <c:pt idx="4719">
                  <c:v>21.410471306700856</c:v>
                </c:pt>
                <c:pt idx="4720">
                  <c:v>22.058312970368206</c:v>
                </c:pt>
                <c:pt idx="4721">
                  <c:v>24.605268736901053</c:v>
                </c:pt>
                <c:pt idx="4722">
                  <c:v>24.275467019973803</c:v>
                </c:pt>
                <c:pt idx="4723">
                  <c:v>19.920211033462692</c:v>
                </c:pt>
                <c:pt idx="4724">
                  <c:v>19.93252611949174</c:v>
                </c:pt>
                <c:pt idx="4725">
                  <c:v>19.038438542855147</c:v>
                </c:pt>
                <c:pt idx="4726">
                  <c:v>21.193439148884863</c:v>
                </c:pt>
                <c:pt idx="4727">
                  <c:v>22.401864154315263</c:v>
                </c:pt>
                <c:pt idx="4728">
                  <c:v>22.898294600207009</c:v>
                </c:pt>
                <c:pt idx="4729">
                  <c:v>23.057091337761449</c:v>
                </c:pt>
                <c:pt idx="4730">
                  <c:v>23.649917106295106</c:v>
                </c:pt>
                <c:pt idx="4731">
                  <c:v>21.981919173909773</c:v>
                </c:pt>
                <c:pt idx="4732">
                  <c:v>21.848204123680262</c:v>
                </c:pt>
                <c:pt idx="4733">
                  <c:v>21.746235033693665</c:v>
                </c:pt>
                <c:pt idx="4734">
                  <c:v>22.815685095882145</c:v>
                </c:pt>
                <c:pt idx="4735">
                  <c:v>17.857485386142798</c:v>
                </c:pt>
                <c:pt idx="4736">
                  <c:v>20.916210005798348</c:v>
                </c:pt>
                <c:pt idx="4737">
                  <c:v>21.240168719657959</c:v>
                </c:pt>
                <c:pt idx="4738">
                  <c:v>20.681849494738344</c:v>
                </c:pt>
                <c:pt idx="4739">
                  <c:v>17.701019123885999</c:v>
                </c:pt>
                <c:pt idx="4740">
                  <c:v>17.215844886926789</c:v>
                </c:pt>
                <c:pt idx="4741">
                  <c:v>16.134454827672016</c:v>
                </c:pt>
                <c:pt idx="4742">
                  <c:v>16.670949809991725</c:v>
                </c:pt>
                <c:pt idx="4743">
                  <c:v>18.761090899712144</c:v>
                </c:pt>
                <c:pt idx="4744">
                  <c:v>14.670657668211788</c:v>
                </c:pt>
                <c:pt idx="4745">
                  <c:v>12.863892517061686</c:v>
                </c:pt>
                <c:pt idx="4746">
                  <c:v>14.108989526263031</c:v>
                </c:pt>
                <c:pt idx="4747">
                  <c:v>10.069321405419032</c:v>
                </c:pt>
                <c:pt idx="4748">
                  <c:v>10.715615101509684</c:v>
                </c:pt>
                <c:pt idx="4749">
                  <c:v>11.881852864446046</c:v>
                </c:pt>
                <c:pt idx="4750">
                  <c:v>8.9891138609746122</c:v>
                </c:pt>
                <c:pt idx="4751">
                  <c:v>11.208972044807524</c:v>
                </c:pt>
                <c:pt idx="4752">
                  <c:v>11.658864765184262</c:v>
                </c:pt>
                <c:pt idx="4753">
                  <c:v>12.302838616094959</c:v>
                </c:pt>
                <c:pt idx="4754">
                  <c:v>11.891693316529199</c:v>
                </c:pt>
                <c:pt idx="4755">
                  <c:v>5.9166281052639533</c:v>
                </c:pt>
                <c:pt idx="4756">
                  <c:v>4.7074908303038683</c:v>
                </c:pt>
                <c:pt idx="4757">
                  <c:v>2.2518167032503698</c:v>
                </c:pt>
                <c:pt idx="4758">
                  <c:v>5.0365590588116902</c:v>
                </c:pt>
                <c:pt idx="4759">
                  <c:v>5.3692866560177208</c:v>
                </c:pt>
                <c:pt idx="4760">
                  <c:v>8.1880892066183151</c:v>
                </c:pt>
                <c:pt idx="4761">
                  <c:v>12.363293057007468</c:v>
                </c:pt>
                <c:pt idx="4762">
                  <c:v>4.6703630905358295</c:v>
                </c:pt>
                <c:pt idx="4763">
                  <c:v>4.249628243063853</c:v>
                </c:pt>
                <c:pt idx="4764">
                  <c:v>4.4735346677935013</c:v>
                </c:pt>
                <c:pt idx="4765">
                  <c:v>4.3748388749645528</c:v>
                </c:pt>
                <c:pt idx="4766">
                  <c:v>5.3651098058780917</c:v>
                </c:pt>
                <c:pt idx="4767">
                  <c:v>8.0416443600533967</c:v>
                </c:pt>
                <c:pt idx="4768">
                  <c:v>6.4374814376587892</c:v>
                </c:pt>
                <c:pt idx="4769">
                  <c:v>6.6525230908191588</c:v>
                </c:pt>
                <c:pt idx="4770">
                  <c:v>8.2870733424333594</c:v>
                </c:pt>
                <c:pt idx="4771">
                  <c:v>7.8519401722332987</c:v>
                </c:pt>
                <c:pt idx="4772">
                  <c:v>3.9894862552846462</c:v>
                </c:pt>
                <c:pt idx="4773">
                  <c:v>1.8336783623090014</c:v>
                </c:pt>
                <c:pt idx="4774">
                  <c:v>1.5803396740921016</c:v>
                </c:pt>
                <c:pt idx="4775">
                  <c:v>1.2213558617804665</c:v>
                </c:pt>
                <c:pt idx="4776">
                  <c:v>5.859723883393599</c:v>
                </c:pt>
                <c:pt idx="4777">
                  <c:v>5.873149736029518</c:v>
                </c:pt>
                <c:pt idx="4778">
                  <c:v>6.4612583971993445</c:v>
                </c:pt>
                <c:pt idx="4779">
                  <c:v>4.8441444887375837</c:v>
                </c:pt>
                <c:pt idx="4780">
                  <c:v>5.1759353909510537</c:v>
                </c:pt>
                <c:pt idx="4781">
                  <c:v>4.2769218639186874</c:v>
                </c:pt>
                <c:pt idx="4782">
                  <c:v>4.9503241231250286</c:v>
                </c:pt>
                <c:pt idx="4783">
                  <c:v>4.7660043549913098</c:v>
                </c:pt>
                <c:pt idx="4784">
                  <c:v>4.2925230570126587</c:v>
                </c:pt>
                <c:pt idx="4785">
                  <c:v>3.8352825696729269</c:v>
                </c:pt>
                <c:pt idx="4786">
                  <c:v>3.4814859639336646</c:v>
                </c:pt>
                <c:pt idx="4787">
                  <c:v>12.672350776951134</c:v>
                </c:pt>
                <c:pt idx="4788">
                  <c:v>14.464244828544906</c:v>
                </c:pt>
                <c:pt idx="4789">
                  <c:v>14.229825468366471</c:v>
                </c:pt>
                <c:pt idx="4790">
                  <c:v>14.730977504552357</c:v>
                </c:pt>
                <c:pt idx="4791">
                  <c:v>15.386061723254898</c:v>
                </c:pt>
                <c:pt idx="4792">
                  <c:v>16.849711065595329</c:v>
                </c:pt>
                <c:pt idx="4793">
                  <c:v>11.83829484931448</c:v>
                </c:pt>
                <c:pt idx="4794">
                  <c:v>12.970499523720719</c:v>
                </c:pt>
                <c:pt idx="4795">
                  <c:v>11.160767230534475</c:v>
                </c:pt>
                <c:pt idx="4796">
                  <c:v>8.1104917284428666</c:v>
                </c:pt>
                <c:pt idx="4797">
                  <c:v>7.2175449546521122</c:v>
                </c:pt>
                <c:pt idx="4798">
                  <c:v>8.7250690116215992</c:v>
                </c:pt>
                <c:pt idx="4799">
                  <c:v>8.5111548043059884</c:v>
                </c:pt>
                <c:pt idx="4800">
                  <c:v>10.014228092310077</c:v>
                </c:pt>
                <c:pt idx="4801">
                  <c:v>10.453424223027469</c:v>
                </c:pt>
                <c:pt idx="4802">
                  <c:v>11.539153058050942</c:v>
                </c:pt>
                <c:pt idx="4803">
                  <c:v>11.557081834042037</c:v>
                </c:pt>
                <c:pt idx="4804">
                  <c:v>11.400713982129673</c:v>
                </c:pt>
                <c:pt idx="4805">
                  <c:v>9.7456001127429772</c:v>
                </c:pt>
                <c:pt idx="4806">
                  <c:v>10.440395484676628</c:v>
                </c:pt>
                <c:pt idx="4807">
                  <c:v>9.1608574742840574</c:v>
                </c:pt>
                <c:pt idx="4808">
                  <c:v>7.3604976116457692</c:v>
                </c:pt>
                <c:pt idx="4809">
                  <c:v>6.5147889218224009</c:v>
                </c:pt>
                <c:pt idx="4810">
                  <c:v>6.9425708781764115</c:v>
                </c:pt>
                <c:pt idx="4811">
                  <c:v>6.8439609812394337</c:v>
                </c:pt>
                <c:pt idx="4812">
                  <c:v>3.3671709128830116</c:v>
                </c:pt>
                <c:pt idx="4813">
                  <c:v>3.7528771352663171</c:v>
                </c:pt>
                <c:pt idx="4814">
                  <c:v>5.2496633819791896</c:v>
                </c:pt>
                <c:pt idx="4815">
                  <c:v>11.087829781479741</c:v>
                </c:pt>
                <c:pt idx="4816">
                  <c:v>11.422404143922904</c:v>
                </c:pt>
                <c:pt idx="4817">
                  <c:v>12.898477887429181</c:v>
                </c:pt>
                <c:pt idx="4818">
                  <c:v>7.8926844674260792</c:v>
                </c:pt>
                <c:pt idx="4819">
                  <c:v>8.390661416848161</c:v>
                </c:pt>
                <c:pt idx="4820">
                  <c:v>6.9669455422590545</c:v>
                </c:pt>
                <c:pt idx="4821">
                  <c:v>9.3553888885799097</c:v>
                </c:pt>
                <c:pt idx="4822">
                  <c:v>10.392368553028064</c:v>
                </c:pt>
                <c:pt idx="4823">
                  <c:v>9.8068074514285399</c:v>
                </c:pt>
                <c:pt idx="4824">
                  <c:v>10.032153308293346</c:v>
                </c:pt>
                <c:pt idx="4825">
                  <c:v>10.279330197981835</c:v>
                </c:pt>
                <c:pt idx="4826">
                  <c:v>10.744231063963525</c:v>
                </c:pt>
                <c:pt idx="4827">
                  <c:v>10.432201761157557</c:v>
                </c:pt>
                <c:pt idx="4828">
                  <c:v>10.247708074197362</c:v>
                </c:pt>
                <c:pt idx="4829">
                  <c:v>10.189069904627104</c:v>
                </c:pt>
                <c:pt idx="4830">
                  <c:v>11.39877666611028</c:v>
                </c:pt>
                <c:pt idx="4831">
                  <c:v>9.7276876083233219</c:v>
                </c:pt>
                <c:pt idx="4832">
                  <c:v>6.132660988758289</c:v>
                </c:pt>
                <c:pt idx="4833">
                  <c:v>2.5140607253979397</c:v>
                </c:pt>
                <c:pt idx="4834">
                  <c:v>4.1185299083826976</c:v>
                </c:pt>
                <c:pt idx="4835">
                  <c:v>3.391227155469096</c:v>
                </c:pt>
                <c:pt idx="4836">
                  <c:v>2.6881011002660671</c:v>
                </c:pt>
                <c:pt idx="4837">
                  <c:v>7.2873683629932202</c:v>
                </c:pt>
                <c:pt idx="4838">
                  <c:v>4.1394072686307481</c:v>
                </c:pt>
                <c:pt idx="4839">
                  <c:v>3.3867573692314181</c:v>
                </c:pt>
                <c:pt idx="4840">
                  <c:v>2.3257763467754557</c:v>
                </c:pt>
                <c:pt idx="4841">
                  <c:v>3.6101698565071274</c:v>
                </c:pt>
                <c:pt idx="4842">
                  <c:v>6.1823441174783511</c:v>
                </c:pt>
                <c:pt idx="4843">
                  <c:v>7.9038536957395991</c:v>
                </c:pt>
                <c:pt idx="4844">
                  <c:v>12.475311692123796</c:v>
                </c:pt>
                <c:pt idx="4845">
                  <c:v>11.96202079793693</c:v>
                </c:pt>
                <c:pt idx="4846">
                  <c:v>15.960765319599886</c:v>
                </c:pt>
                <c:pt idx="4847">
                  <c:v>9.7858418444066047</c:v>
                </c:pt>
                <c:pt idx="4848">
                  <c:v>14.544211184294909</c:v>
                </c:pt>
                <c:pt idx="4849">
                  <c:v>14.142001721040288</c:v>
                </c:pt>
                <c:pt idx="4850">
                  <c:v>13.653185704388306</c:v>
                </c:pt>
                <c:pt idx="4851">
                  <c:v>15.48812030073168</c:v>
                </c:pt>
                <c:pt idx="4852">
                  <c:v>11.694313667569077</c:v>
                </c:pt>
                <c:pt idx="4853">
                  <c:v>11.781693330494818</c:v>
                </c:pt>
                <c:pt idx="4854">
                  <c:v>11.171349723168532</c:v>
                </c:pt>
                <c:pt idx="4855">
                  <c:v>10.280322075339427</c:v>
                </c:pt>
                <c:pt idx="4856">
                  <c:v>12.63203984095162</c:v>
                </c:pt>
                <c:pt idx="4857">
                  <c:v>13.467738403414842</c:v>
                </c:pt>
                <c:pt idx="4858">
                  <c:v>13.108113794714882</c:v>
                </c:pt>
                <c:pt idx="4859">
                  <c:v>12.164122706011767</c:v>
                </c:pt>
                <c:pt idx="4860">
                  <c:v>12.979857510219517</c:v>
                </c:pt>
                <c:pt idx="4861">
                  <c:v>14.785038430192799</c:v>
                </c:pt>
                <c:pt idx="4862">
                  <c:v>12.557232088945966</c:v>
                </c:pt>
                <c:pt idx="4863">
                  <c:v>15.154449149355059</c:v>
                </c:pt>
                <c:pt idx="4864">
                  <c:v>15.281202743757603</c:v>
                </c:pt>
                <c:pt idx="4865">
                  <c:v>13.744024887972046</c:v>
                </c:pt>
                <c:pt idx="4866">
                  <c:v>14.892792042674046</c:v>
                </c:pt>
                <c:pt idx="4867">
                  <c:v>12.157497925909411</c:v>
                </c:pt>
                <c:pt idx="4868">
                  <c:v>10.218155393913548</c:v>
                </c:pt>
                <c:pt idx="4869">
                  <c:v>10.56947537979795</c:v>
                </c:pt>
                <c:pt idx="4870">
                  <c:v>10.443969614889284</c:v>
                </c:pt>
                <c:pt idx="4871">
                  <c:v>9.8821085682066041</c:v>
                </c:pt>
                <c:pt idx="4872">
                  <c:v>11.190417285406511</c:v>
                </c:pt>
                <c:pt idx="4873">
                  <c:v>11.620927764406588</c:v>
                </c:pt>
                <c:pt idx="4874">
                  <c:v>14.586104285057445</c:v>
                </c:pt>
                <c:pt idx="4875">
                  <c:v>14.140578545433527</c:v>
                </c:pt>
                <c:pt idx="4876">
                  <c:v>12.39228114096295</c:v>
                </c:pt>
                <c:pt idx="4877">
                  <c:v>12.897672249830066</c:v>
                </c:pt>
                <c:pt idx="4878">
                  <c:v>12.478241714861724</c:v>
                </c:pt>
                <c:pt idx="4879">
                  <c:v>11.493788914987817</c:v>
                </c:pt>
                <c:pt idx="4880">
                  <c:v>10.708952702012539</c:v>
                </c:pt>
                <c:pt idx="4881">
                  <c:v>10.136330177369018</c:v>
                </c:pt>
                <c:pt idx="4882">
                  <c:v>8.5476474329025223</c:v>
                </c:pt>
                <c:pt idx="4883">
                  <c:v>8.7550155553926743</c:v>
                </c:pt>
                <c:pt idx="4884">
                  <c:v>8.6733268786374538</c:v>
                </c:pt>
                <c:pt idx="4885">
                  <c:v>9.3662262365269271</c:v>
                </c:pt>
                <c:pt idx="4886">
                  <c:v>9.2581634254875098</c:v>
                </c:pt>
                <c:pt idx="4887">
                  <c:v>5.9704722526203113</c:v>
                </c:pt>
                <c:pt idx="4888">
                  <c:v>6.2689440245449077</c:v>
                </c:pt>
                <c:pt idx="4889">
                  <c:v>9.5030505807771988</c:v>
                </c:pt>
                <c:pt idx="4890">
                  <c:v>10.74998427761966</c:v>
                </c:pt>
                <c:pt idx="4891">
                  <c:v>10.969358312566328</c:v>
                </c:pt>
                <c:pt idx="4892">
                  <c:v>9.1064649295349227</c:v>
                </c:pt>
                <c:pt idx="4893">
                  <c:v>7.8498829761301749</c:v>
                </c:pt>
                <c:pt idx="4894">
                  <c:v>9.0014639570181316</c:v>
                </c:pt>
                <c:pt idx="4895">
                  <c:v>11.793823267544212</c:v>
                </c:pt>
                <c:pt idx="4896">
                  <c:v>12.093376405631716</c:v>
                </c:pt>
                <c:pt idx="4897">
                  <c:v>10.157979565172354</c:v>
                </c:pt>
                <c:pt idx="4898">
                  <c:v>10.460177939094137</c:v>
                </c:pt>
                <c:pt idx="4899">
                  <c:v>9.428234615466863</c:v>
                </c:pt>
                <c:pt idx="4900">
                  <c:v>0.34319306715406128</c:v>
                </c:pt>
                <c:pt idx="4901">
                  <c:v>1.2353876608121936</c:v>
                </c:pt>
                <c:pt idx="4902">
                  <c:v>1.3937539210801333</c:v>
                </c:pt>
                <c:pt idx="4903">
                  <c:v>1.6923065718765429</c:v>
                </c:pt>
                <c:pt idx="4904">
                  <c:v>1.7672714750933665</c:v>
                </c:pt>
                <c:pt idx="4905">
                  <c:v>1.4393963609763887</c:v>
                </c:pt>
                <c:pt idx="4906">
                  <c:v>0.8734974265062192</c:v>
                </c:pt>
                <c:pt idx="4907">
                  <c:v>0.85293625281155983</c:v>
                </c:pt>
                <c:pt idx="4908">
                  <c:v>0.68657912581329583</c:v>
                </c:pt>
                <c:pt idx="4909">
                  <c:v>0.92055807879114582</c:v>
                </c:pt>
                <c:pt idx="4910">
                  <c:v>2.3446223871524126</c:v>
                </c:pt>
                <c:pt idx="4911">
                  <c:v>1.9643610464427184</c:v>
                </c:pt>
                <c:pt idx="4912">
                  <c:v>1.7714537910796935</c:v>
                </c:pt>
                <c:pt idx="4913">
                  <c:v>3.5761118802292913</c:v>
                </c:pt>
                <c:pt idx="4914">
                  <c:v>2.1156408393817401</c:v>
                </c:pt>
                <c:pt idx="4915">
                  <c:v>2.7930165108591609</c:v>
                </c:pt>
                <c:pt idx="4916">
                  <c:v>0.28921976180390629</c:v>
                </c:pt>
                <c:pt idx="4917">
                  <c:v>0.56079203047374904</c:v>
                </c:pt>
                <c:pt idx="4918">
                  <c:v>2.6620943561392778</c:v>
                </c:pt>
                <c:pt idx="4919">
                  <c:v>2.7208511050048401E-2</c:v>
                </c:pt>
                <c:pt idx="4920">
                  <c:v>0.6430889992716402</c:v>
                </c:pt>
                <c:pt idx="4921">
                  <c:v>2.1866918835530669</c:v>
                </c:pt>
                <c:pt idx="4922">
                  <c:v>2.4668688454912626</c:v>
                </c:pt>
                <c:pt idx="4923">
                  <c:v>3.1037367324533989</c:v>
                </c:pt>
                <c:pt idx="4924">
                  <c:v>4.1657130385046912</c:v>
                </c:pt>
                <c:pt idx="4925">
                  <c:v>0.99144254282509792</c:v>
                </c:pt>
                <c:pt idx="4926">
                  <c:v>2.9978790171080618</c:v>
                </c:pt>
                <c:pt idx="4927">
                  <c:v>2.7998229480945156</c:v>
                </c:pt>
                <c:pt idx="4928">
                  <c:v>4.1426355790936213</c:v>
                </c:pt>
                <c:pt idx="4929">
                  <c:v>3.6509386736706801</c:v>
                </c:pt>
                <c:pt idx="4930">
                  <c:v>3.610684010973273</c:v>
                </c:pt>
                <c:pt idx="4931">
                  <c:v>2.6238024439571745</c:v>
                </c:pt>
                <c:pt idx="4932">
                  <c:v>2.3144164291697962</c:v>
                </c:pt>
                <c:pt idx="4933">
                  <c:v>0.25662306674712454</c:v>
                </c:pt>
                <c:pt idx="4934">
                  <c:v>2.3809661874074664</c:v>
                </c:pt>
                <c:pt idx="4935">
                  <c:v>1.0952538728870422</c:v>
                </c:pt>
                <c:pt idx="4936">
                  <c:v>0.63899746320748818</c:v>
                </c:pt>
                <c:pt idx="4937">
                  <c:v>3.9477629273005732</c:v>
                </c:pt>
                <c:pt idx="4938">
                  <c:v>4.8808543933555484</c:v>
                </c:pt>
                <c:pt idx="4939">
                  <c:v>5.8678177377241809</c:v>
                </c:pt>
                <c:pt idx="4940">
                  <c:v>5.190922188679906</c:v>
                </c:pt>
                <c:pt idx="4941">
                  <c:v>4.0623455367494898</c:v>
                </c:pt>
                <c:pt idx="4942">
                  <c:v>2.2148472656608647</c:v>
                </c:pt>
                <c:pt idx="4943">
                  <c:v>1.0993587055309035</c:v>
                </c:pt>
                <c:pt idx="4944">
                  <c:v>0.61375408513958973</c:v>
                </c:pt>
                <c:pt idx="4945">
                  <c:v>0.81368355351878563</c:v>
                </c:pt>
                <c:pt idx="4946">
                  <c:v>1.1844080543614837</c:v>
                </c:pt>
                <c:pt idx="4947">
                  <c:v>3.1448115498242259</c:v>
                </c:pt>
                <c:pt idx="4948">
                  <c:v>3.2523607328821527</c:v>
                </c:pt>
                <c:pt idx="4949">
                  <c:v>3.0204399971207749</c:v>
                </c:pt>
                <c:pt idx="4950">
                  <c:v>1.2268033160580671E-2</c:v>
                </c:pt>
                <c:pt idx="4951">
                  <c:v>8.7264469177171122E-2</c:v>
                </c:pt>
                <c:pt idx="4952">
                  <c:v>0.5647464421344921</c:v>
                </c:pt>
                <c:pt idx="4953">
                  <c:v>0.26873296389021561</c:v>
                </c:pt>
                <c:pt idx="4954">
                  <c:v>0.9641952089532424</c:v>
                </c:pt>
                <c:pt idx="4955">
                  <c:v>0.85088775867370714</c:v>
                </c:pt>
                <c:pt idx="4956">
                  <c:v>0.71216200374328764</c:v>
                </c:pt>
                <c:pt idx="4957">
                  <c:v>1.9338799803608708</c:v>
                </c:pt>
                <c:pt idx="4958">
                  <c:v>4.0729966467642953</c:v>
                </c:pt>
                <c:pt idx="4959">
                  <c:v>8.869609488390779</c:v>
                </c:pt>
                <c:pt idx="4960">
                  <c:v>9.1073542293379433</c:v>
                </c:pt>
                <c:pt idx="4961">
                  <c:v>10.333070509346726</c:v>
                </c:pt>
                <c:pt idx="4962">
                  <c:v>10.527160765761437</c:v>
                </c:pt>
                <c:pt idx="4963">
                  <c:v>13.339364732610193</c:v>
                </c:pt>
                <c:pt idx="4964">
                  <c:v>13.429985988845146</c:v>
                </c:pt>
                <c:pt idx="4965">
                  <c:v>12.719416246276523</c:v>
                </c:pt>
                <c:pt idx="4966">
                  <c:v>9.806989605207491</c:v>
                </c:pt>
                <c:pt idx="4967">
                  <c:v>8.1240301216712396</c:v>
                </c:pt>
                <c:pt idx="4968">
                  <c:v>8.0813682297321066</c:v>
                </c:pt>
                <c:pt idx="4969">
                  <c:v>3.1750890549355972</c:v>
                </c:pt>
                <c:pt idx="4970">
                  <c:v>5.609036452618966</c:v>
                </c:pt>
                <c:pt idx="4971">
                  <c:v>3.7640861908384977</c:v>
                </c:pt>
                <c:pt idx="4972">
                  <c:v>3.583644898086277</c:v>
                </c:pt>
                <c:pt idx="4973">
                  <c:v>3.8262933936766785</c:v>
                </c:pt>
                <c:pt idx="4974">
                  <c:v>5.9382507246100431</c:v>
                </c:pt>
                <c:pt idx="4975">
                  <c:v>6.0030662378758279</c:v>
                </c:pt>
                <c:pt idx="4976">
                  <c:v>5.6111379320645938</c:v>
                </c:pt>
                <c:pt idx="4977">
                  <c:v>4.534691934057264</c:v>
                </c:pt>
                <c:pt idx="4978">
                  <c:v>7.7553376368996396</c:v>
                </c:pt>
                <c:pt idx="4979">
                  <c:v>7.6014108254294115</c:v>
                </c:pt>
                <c:pt idx="4980">
                  <c:v>6.368710159586044</c:v>
                </c:pt>
                <c:pt idx="4981">
                  <c:v>7.0849429116642568</c:v>
                </c:pt>
                <c:pt idx="4982">
                  <c:v>8.401181985198491</c:v>
                </c:pt>
                <c:pt idx="4983">
                  <c:v>8.7888003448697418</c:v>
                </c:pt>
                <c:pt idx="4984">
                  <c:v>7.0690380973628635</c:v>
                </c:pt>
                <c:pt idx="4985">
                  <c:v>7.4759313086888142</c:v>
                </c:pt>
                <c:pt idx="4986">
                  <c:v>8.2585761489972356</c:v>
                </c:pt>
                <c:pt idx="4987">
                  <c:v>7.7423022352049884</c:v>
                </c:pt>
                <c:pt idx="4988">
                  <c:v>7.9441334606799501</c:v>
                </c:pt>
                <c:pt idx="4989">
                  <c:v>5.9716310868334403</c:v>
                </c:pt>
                <c:pt idx="4990">
                  <c:v>6.0346350167401397</c:v>
                </c:pt>
                <c:pt idx="4991">
                  <c:v>3.7488387508201413</c:v>
                </c:pt>
                <c:pt idx="4992">
                  <c:v>2.2090357419274369</c:v>
                </c:pt>
                <c:pt idx="4993">
                  <c:v>1.9844323079814785</c:v>
                </c:pt>
                <c:pt idx="4994">
                  <c:v>1.0647542287933902</c:v>
                </c:pt>
                <c:pt idx="4995">
                  <c:v>0.5676623367198772</c:v>
                </c:pt>
                <c:pt idx="4996">
                  <c:v>1.964786190612358</c:v>
                </c:pt>
                <c:pt idx="4997">
                  <c:v>3.5811340292148088</c:v>
                </c:pt>
                <c:pt idx="4998">
                  <c:v>9.2168207082067966E-2</c:v>
                </c:pt>
                <c:pt idx="4999">
                  <c:v>0.55065033272148867</c:v>
                </c:pt>
              </c:numCache>
            </c:numRef>
          </c:yVal>
          <c:smooth val="1"/>
          <c:extLst>
            <c:ext xmlns:c16="http://schemas.microsoft.com/office/drawing/2014/chart" uri="{C3380CC4-5D6E-409C-BE32-E72D297353CC}">
              <c16:uniqueId val="{00000000-BEE3-4D43-8F17-783D1C760740}"/>
            </c:ext>
          </c:extLst>
        </c:ser>
        <c:dLbls>
          <c:showLegendKey val="0"/>
          <c:showVal val="0"/>
          <c:showCatName val="0"/>
          <c:showSerName val="0"/>
          <c:showPercent val="0"/>
          <c:showBubbleSize val="0"/>
        </c:dLbls>
        <c:axId val="481169256"/>
        <c:axId val="481167296"/>
      </c:scatterChart>
      <c:valAx>
        <c:axId val="481169256"/>
        <c:scaling>
          <c:orientation val="minMax"/>
          <c:max val="5000"/>
        </c:scaling>
        <c:delete val="0"/>
        <c:axPos val="b"/>
        <c:title>
          <c:tx>
            <c:rich>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AU" b="1"/>
                  <a:t>Arrival number</a:t>
                </a:r>
              </a:p>
            </c:rich>
          </c:tx>
          <c:overlay val="0"/>
          <c:spPr>
            <a:noFill/>
            <a:ln>
              <a:noFill/>
            </a:ln>
            <a:effectLst/>
          </c:spPr>
          <c:txPr>
            <a:bodyPr rot="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67296"/>
        <c:crosses val="autoZero"/>
        <c:crossBetween val="midCat"/>
      </c:valAx>
      <c:valAx>
        <c:axId val="481167296"/>
        <c:scaling>
          <c:orientation val="minMax"/>
          <c:min val="0"/>
        </c:scaling>
        <c:delete val="0"/>
        <c:axPos val="l"/>
        <c:title>
          <c:tx>
            <c:rich>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r>
                  <a:rPr lang="en-US" b="1"/>
                  <a:t>Time (minutes) arrival is in the system</a:t>
                </a:r>
              </a:p>
            </c:rich>
          </c:tx>
          <c:layout>
            <c:manualLayout>
              <c:xMode val="edge"/>
              <c:yMode val="edge"/>
              <c:x val="2.7538721357651733E-2"/>
              <c:y val="0.24896380232058035"/>
            </c:manualLayout>
          </c:layout>
          <c:overlay val="0"/>
          <c:spPr>
            <a:noFill/>
            <a:ln>
              <a:noFill/>
            </a:ln>
            <a:effectLst/>
          </c:spPr>
          <c:txPr>
            <a:bodyPr rot="-5400000" spcFirstLastPara="1" vertOverflow="ellipsis" vert="horz" wrap="square" anchor="ctr" anchorCtr="1"/>
            <a:lstStyle/>
            <a:p>
              <a:pPr>
                <a:defRPr sz="1000" b="1"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81169256"/>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image" Target="../media/image4.png"/></Relationships>
</file>

<file path=xl/drawings/_rels/drawing4.xml.rels><?xml version="1.0" encoding="UTF-8" standalone="yes"?>
<Relationships xmlns="http://schemas.openxmlformats.org/package/2006/relationships"><Relationship Id="rId1" Type="http://schemas.openxmlformats.org/officeDocument/2006/relationships/image" Target="../media/image5.emf"/></Relationships>
</file>

<file path=xl/drawings/_rels/drawing5.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image" Target="../media/image6.png"/></Relationships>
</file>

<file path=xl/drawings/_rels/drawing8.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oneCellAnchor>
    <xdr:from>
      <xdr:col>3</xdr:col>
      <xdr:colOff>219075</xdr:colOff>
      <xdr:row>1</xdr:row>
      <xdr:rowOff>133350</xdr:rowOff>
    </xdr:from>
    <xdr:ext cx="4276726" cy="1666875"/>
    <xdr:sp macro="" textlink="">
      <xdr:nvSpPr>
        <xdr:cNvPr id="2" name="TextBox 1">
          <a:extLst>
            <a:ext uri="{FF2B5EF4-FFF2-40B4-BE49-F238E27FC236}">
              <a16:creationId xmlns:a16="http://schemas.microsoft.com/office/drawing/2014/main" id="{D19885FC-BD3C-4805-89D3-3064A0A1D8C2}"/>
            </a:ext>
          </a:extLst>
        </xdr:cNvPr>
        <xdr:cNvSpPr txBox="1"/>
      </xdr:nvSpPr>
      <xdr:spPr>
        <a:xfrm>
          <a:off x="7077075" y="428625"/>
          <a:ext cx="4276726" cy="166687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AU" sz="1200">
              <a:solidFill>
                <a:srgbClr val="FF0000"/>
              </a:solidFill>
              <a:effectLst/>
              <a:latin typeface="+mn-lt"/>
              <a:ea typeface="+mn-ea"/>
              <a:cs typeface="+mn-cs"/>
            </a:rPr>
            <a:t>Note: There are a lot of calculations happening in the background every time we make a change. We need to wait for processing to end naturally, rather than pressing enter key a second time as this aborts the process. So we need to be patient. Alternatively, we can go to Formulas &gt; Calculation Options and change the workbook calculations from Automatic to Manual. When this is done, we need to  press the F9 or function Key + F9 every time we want Excel to perform a calculation. </a:t>
          </a:r>
        </a:p>
      </xdr:txBody>
    </xdr:sp>
    <xdr:clientData/>
  </xdr:oneCellAnchor>
</xdr:wsDr>
</file>

<file path=xl/drawings/drawing2.xml><?xml version="1.0" encoding="utf-8"?>
<xdr:wsDr xmlns:xdr="http://schemas.openxmlformats.org/drawingml/2006/spreadsheetDrawing" xmlns:a="http://schemas.openxmlformats.org/drawingml/2006/main">
  <xdr:oneCellAnchor>
    <xdr:from>
      <xdr:col>14</xdr:col>
      <xdr:colOff>571500</xdr:colOff>
      <xdr:row>27</xdr:row>
      <xdr:rowOff>133350</xdr:rowOff>
    </xdr:from>
    <xdr:ext cx="7639050" cy="3974421"/>
    <xdr:sp macro="" textlink="">
      <xdr:nvSpPr>
        <xdr:cNvPr id="2" name="TextBox 1">
          <a:extLst>
            <a:ext uri="{FF2B5EF4-FFF2-40B4-BE49-F238E27FC236}">
              <a16:creationId xmlns:a16="http://schemas.microsoft.com/office/drawing/2014/main" id="{8C643280-86A3-4D29-BD0E-3E1629AE9705}"/>
            </a:ext>
          </a:extLst>
        </xdr:cNvPr>
        <xdr:cNvSpPr txBox="1"/>
      </xdr:nvSpPr>
      <xdr:spPr>
        <a:xfrm>
          <a:off x="9420225" y="5505450"/>
          <a:ext cx="7639050" cy="3974421"/>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AU" sz="1600" b="1"/>
        </a:p>
        <a:p>
          <a:r>
            <a:rPr lang="en-AU" sz="1600" b="1"/>
            <a:t>Exponential distribution:</a:t>
          </a:r>
        </a:p>
        <a:p>
          <a:endParaRPr lang="en-AU" sz="1600" b="1"/>
        </a:p>
        <a:p>
          <a:endParaRPr lang="en-AU" sz="1600" b="1"/>
        </a:p>
        <a:p>
          <a:endParaRPr lang="en-AU" sz="1600" b="1"/>
        </a:p>
        <a:p>
          <a:endParaRPr lang="en-AU" sz="1600" b="1"/>
        </a:p>
        <a:p>
          <a:endParaRPr lang="en-AU" sz="1600" b="1"/>
        </a:p>
        <a:p>
          <a:endParaRPr lang="en-AU" sz="1600" b="1">
            <a:solidFill>
              <a:srgbClr val="0000FF"/>
            </a:solidFill>
          </a:endParaRPr>
        </a:p>
        <a:p>
          <a:r>
            <a:rPr lang="en-AU" sz="1400" b="1">
              <a:solidFill>
                <a:srgbClr val="0000FF"/>
              </a:solidFill>
              <a:effectLst/>
              <a:latin typeface="+mn-lt"/>
              <a:ea typeface="+mn-ea"/>
              <a:cs typeface="+mn-cs"/>
            </a:rPr>
            <a:t>=-(1/C$2)*LN(RAND())</a:t>
          </a:r>
          <a:endParaRPr lang="en-AU" sz="1400" b="1">
            <a:solidFill>
              <a:srgbClr val="0000FF"/>
            </a:solidFill>
            <a:effectLst/>
          </a:endParaRPr>
        </a:p>
        <a:p>
          <a:pPr eaLnBrk="1" fontAlgn="auto" latinLnBrk="0" hangingPunct="1"/>
          <a:r>
            <a:rPr lang="en-AU" sz="1400">
              <a:solidFill>
                <a:schemeClr val="tx1"/>
              </a:solidFill>
              <a:effectLst/>
              <a:latin typeface="+mn-lt"/>
              <a:ea typeface="+mn-ea"/>
              <a:cs typeface="+mn-cs"/>
            </a:rPr>
            <a:t>This formula simulates a </a:t>
          </a:r>
          <a:r>
            <a:rPr lang="en-AU" sz="1400" b="1">
              <a:solidFill>
                <a:schemeClr val="tx1"/>
              </a:solidFill>
              <a:effectLst/>
              <a:latin typeface="+mn-lt"/>
              <a:ea typeface="+mn-ea"/>
              <a:cs typeface="+mn-cs"/>
            </a:rPr>
            <a:t>random inter-arrival time</a:t>
          </a:r>
          <a:r>
            <a:rPr lang="en-AU" sz="1400">
              <a:solidFill>
                <a:schemeClr val="tx1"/>
              </a:solidFill>
              <a:effectLst/>
              <a:latin typeface="+mn-lt"/>
              <a:ea typeface="+mn-ea"/>
              <a:cs typeface="+mn-cs"/>
            </a:rPr>
            <a:t> consistent with a Poisson arrival process.</a:t>
          </a:r>
          <a:endParaRPr lang="en-AU" sz="1400">
            <a:effectLst/>
          </a:endParaRPr>
        </a:p>
        <a:p>
          <a:r>
            <a:rPr lang="en-AU" sz="1400">
              <a:solidFill>
                <a:schemeClr val="tx1"/>
              </a:solidFill>
              <a:effectLst/>
              <a:latin typeface="+mn-lt"/>
              <a:ea typeface="+mn-ea"/>
              <a:cs typeface="+mn-cs"/>
            </a:rPr>
            <a:t>inter arrival alue from an </a:t>
          </a:r>
          <a:r>
            <a:rPr lang="en-AU" sz="1400" b="1">
              <a:solidFill>
                <a:schemeClr val="tx1"/>
              </a:solidFill>
              <a:effectLst/>
              <a:latin typeface="+mn-lt"/>
              <a:ea typeface="+mn-ea"/>
              <a:cs typeface="+mn-cs"/>
            </a:rPr>
            <a:t>exponential distribution</a:t>
          </a:r>
          <a:r>
            <a:rPr lang="en-AU" sz="1400">
              <a:solidFill>
                <a:schemeClr val="tx1"/>
              </a:solidFill>
              <a:effectLst/>
              <a:latin typeface="+mn-lt"/>
              <a:ea typeface="+mn-ea"/>
              <a:cs typeface="+mn-cs"/>
            </a:rPr>
            <a:t> with rate parameter 0.2, </a:t>
          </a:r>
          <a:r>
            <a:rPr lang="en-AU" sz="1400" b="1">
              <a:solidFill>
                <a:schemeClr val="tx1"/>
              </a:solidFill>
              <a:effectLst/>
              <a:latin typeface="+mn-lt"/>
              <a:ea typeface="+mn-ea"/>
              <a:cs typeface="+mn-cs"/>
            </a:rPr>
            <a:t>on average, 0.2 arrivals per hour.</a:t>
          </a:r>
          <a:endParaRPr lang="en-AU" sz="1400">
            <a:effectLst/>
          </a:endParaRPr>
        </a:p>
        <a:p>
          <a:r>
            <a:rPr lang="en-AU" sz="1400" b="0"/>
            <a:t>Let us assume that </a:t>
          </a:r>
          <a:r>
            <a:rPr lang="en-US" sz="1400" b="0">
              <a:solidFill>
                <a:schemeClr val="tx1"/>
              </a:solidFill>
              <a:effectLst/>
              <a:latin typeface="+mn-lt"/>
              <a:ea typeface="+mn-ea"/>
              <a:cs typeface="+mn-cs"/>
            </a:rPr>
            <a:t>Average interarrival</a:t>
          </a:r>
          <a:r>
            <a:rPr lang="en-US" sz="1400" b="0" baseline="0">
              <a:solidFill>
                <a:schemeClr val="tx1"/>
              </a:solidFill>
              <a:effectLst/>
              <a:latin typeface="+mn-lt"/>
              <a:ea typeface="+mn-ea"/>
              <a:cs typeface="+mn-cs"/>
            </a:rPr>
            <a:t> time between 2 vehicles is = 1/5   =  0.2 hrs </a:t>
          </a:r>
        </a:p>
        <a:p>
          <a:r>
            <a:rPr lang="en-US" sz="1400" b="0" baseline="0">
              <a:solidFill>
                <a:schemeClr val="tx1"/>
              </a:solidFill>
              <a:effectLst/>
              <a:latin typeface="+mn-lt"/>
              <a:ea typeface="+mn-ea"/>
              <a:cs typeface="+mn-cs"/>
            </a:rPr>
            <a:t>lamda   </a:t>
          </a:r>
          <a:r>
            <a:rPr lang="el-GR" sz="1400" b="0" baseline="0">
              <a:solidFill>
                <a:schemeClr val="tx1"/>
              </a:solidFill>
              <a:effectLst/>
              <a:latin typeface="+mn-lt"/>
              <a:ea typeface="+mn-ea"/>
              <a:cs typeface="+mn-cs"/>
            </a:rPr>
            <a:t>λ</a:t>
          </a:r>
          <a:r>
            <a:rPr lang="en-US" sz="1400" b="0" baseline="0">
              <a:solidFill>
                <a:schemeClr val="tx1"/>
              </a:solidFill>
              <a:effectLst/>
              <a:latin typeface="+mn-lt"/>
              <a:ea typeface="+mn-ea"/>
              <a:cs typeface="+mn-cs"/>
            </a:rPr>
            <a:t>  =12/60 =0.2 hr</a:t>
          </a:r>
        </a:p>
        <a:p>
          <a:pPr marL="0" marR="0" lvl="0" indent="0" defTabSz="914400" eaLnBrk="1" fontAlgn="auto" latinLnBrk="0" hangingPunct="1">
            <a:lnSpc>
              <a:spcPct val="100000"/>
            </a:lnSpc>
            <a:spcBef>
              <a:spcPts val="0"/>
            </a:spcBef>
            <a:spcAft>
              <a:spcPts val="0"/>
            </a:spcAft>
            <a:buClrTx/>
            <a:buSzTx/>
            <a:buFontTx/>
            <a:buNone/>
            <a:tabLst/>
            <a:defRPr/>
          </a:pPr>
          <a:r>
            <a:rPr lang="en-US" sz="1400" b="0">
              <a:solidFill>
                <a:schemeClr val="tx1"/>
              </a:solidFill>
              <a:effectLst/>
              <a:latin typeface="+mn-lt"/>
              <a:ea typeface="+mn-ea"/>
              <a:cs typeface="+mn-cs"/>
            </a:rPr>
            <a:t>Vehicles arrive at a toll booth at an average rate of 5per hour  µ =1/0.2</a:t>
          </a:r>
          <a:r>
            <a:rPr lang="en-US" sz="1400" b="0" baseline="0">
              <a:solidFill>
                <a:schemeClr val="tx1"/>
              </a:solidFill>
              <a:effectLst/>
              <a:latin typeface="+mn-lt"/>
              <a:ea typeface="+mn-ea"/>
              <a:cs typeface="+mn-cs"/>
            </a:rPr>
            <a:t>   = 5</a:t>
          </a:r>
          <a:r>
            <a:rPr lang="en-US" sz="1400" b="0">
              <a:solidFill>
                <a:schemeClr val="tx1"/>
              </a:solidFill>
              <a:effectLst/>
              <a:latin typeface="+mn-lt"/>
              <a:ea typeface="+mn-ea"/>
              <a:cs typeface="+mn-cs"/>
            </a:rPr>
            <a:t>.</a:t>
          </a:r>
          <a:endParaRPr lang="en-AU" sz="1400" b="0">
            <a:effectLst/>
          </a:endParaRPr>
        </a:p>
        <a:p>
          <a:endParaRPr lang="en-AU" sz="1600" b="1"/>
        </a:p>
      </xdr:txBody>
    </xdr:sp>
    <xdr:clientData/>
  </xdr:oneCellAnchor>
  <xdr:twoCellAnchor editAs="oneCell">
    <xdr:from>
      <xdr:col>15</xdr:col>
      <xdr:colOff>85725</xdr:colOff>
      <xdr:row>30</xdr:row>
      <xdr:rowOff>161925</xdr:rowOff>
    </xdr:from>
    <xdr:to>
      <xdr:col>18</xdr:col>
      <xdr:colOff>90388</xdr:colOff>
      <xdr:row>36</xdr:row>
      <xdr:rowOff>95250</xdr:rowOff>
    </xdr:to>
    <xdr:pic>
      <xdr:nvPicPr>
        <xdr:cNvPr id="3" name="Picture 2">
          <a:extLst>
            <a:ext uri="{FF2B5EF4-FFF2-40B4-BE49-F238E27FC236}">
              <a16:creationId xmlns:a16="http://schemas.microsoft.com/office/drawing/2014/main" id="{27BBC84A-03F7-4E2B-BF3A-B1A31E30A15D}"/>
            </a:ext>
          </a:extLst>
        </xdr:cNvPr>
        <xdr:cNvPicPr>
          <a:picLocks noChangeAspect="1"/>
        </xdr:cNvPicPr>
      </xdr:nvPicPr>
      <xdr:blipFill>
        <a:blip xmlns:r="http://schemas.openxmlformats.org/officeDocument/2006/relationships" r:embed="rId1"/>
        <a:stretch>
          <a:fillRect/>
        </a:stretch>
      </xdr:blipFill>
      <xdr:spPr>
        <a:xfrm>
          <a:off x="9544050" y="6105525"/>
          <a:ext cx="1833463" cy="1076325"/>
        </a:xfrm>
        <a:prstGeom prst="rect">
          <a:avLst/>
        </a:prstGeom>
      </xdr:spPr>
    </xdr:pic>
    <xdr:clientData/>
  </xdr:twoCellAnchor>
  <xdr:twoCellAnchor editAs="oneCell">
    <xdr:from>
      <xdr:col>4</xdr:col>
      <xdr:colOff>123825</xdr:colOff>
      <xdr:row>15</xdr:row>
      <xdr:rowOff>19050</xdr:rowOff>
    </xdr:from>
    <xdr:to>
      <xdr:col>14</xdr:col>
      <xdr:colOff>96141</xdr:colOff>
      <xdr:row>20</xdr:row>
      <xdr:rowOff>143025</xdr:rowOff>
    </xdr:to>
    <xdr:pic>
      <xdr:nvPicPr>
        <xdr:cNvPr id="4" name="Picture 3">
          <a:extLst>
            <a:ext uri="{FF2B5EF4-FFF2-40B4-BE49-F238E27FC236}">
              <a16:creationId xmlns:a16="http://schemas.microsoft.com/office/drawing/2014/main" id="{42B580C4-2FB4-4E99-AF00-9B917BFFC7DE}"/>
            </a:ext>
          </a:extLst>
        </xdr:cNvPr>
        <xdr:cNvPicPr>
          <a:picLocks noChangeAspect="1"/>
        </xdr:cNvPicPr>
      </xdr:nvPicPr>
      <xdr:blipFill>
        <a:blip xmlns:r="http://schemas.openxmlformats.org/officeDocument/2006/relationships" r:embed="rId2"/>
        <a:stretch>
          <a:fillRect/>
        </a:stretch>
      </xdr:blipFill>
      <xdr:spPr>
        <a:xfrm>
          <a:off x="2562225" y="3105150"/>
          <a:ext cx="6382641" cy="1076475"/>
        </a:xfrm>
        <a:prstGeom prst="rect">
          <a:avLst/>
        </a:prstGeom>
      </xdr:spPr>
    </xdr:pic>
    <xdr:clientData/>
  </xdr:twoCellAnchor>
  <xdr:twoCellAnchor editAs="oneCell">
    <xdr:from>
      <xdr:col>4</xdr:col>
      <xdr:colOff>0</xdr:colOff>
      <xdr:row>23</xdr:row>
      <xdr:rowOff>95250</xdr:rowOff>
    </xdr:from>
    <xdr:to>
      <xdr:col>22</xdr:col>
      <xdr:colOff>408114</xdr:colOff>
      <xdr:row>26</xdr:row>
      <xdr:rowOff>142798</xdr:rowOff>
    </xdr:to>
    <xdr:pic>
      <xdr:nvPicPr>
        <xdr:cNvPr id="5" name="Picture 4">
          <a:extLst>
            <a:ext uri="{FF2B5EF4-FFF2-40B4-BE49-F238E27FC236}">
              <a16:creationId xmlns:a16="http://schemas.microsoft.com/office/drawing/2014/main" id="{62C50E90-93D1-4FCE-8978-FDED544DD570}"/>
            </a:ext>
          </a:extLst>
        </xdr:cNvPr>
        <xdr:cNvPicPr>
          <a:picLocks noChangeAspect="1"/>
        </xdr:cNvPicPr>
      </xdr:nvPicPr>
      <xdr:blipFill>
        <a:blip xmlns:r="http://schemas.openxmlformats.org/officeDocument/2006/relationships" r:embed="rId3"/>
        <a:stretch>
          <a:fillRect/>
        </a:stretch>
      </xdr:blipFill>
      <xdr:spPr>
        <a:xfrm>
          <a:off x="2438400" y="4705350"/>
          <a:ext cx="11695239" cy="619048"/>
        </a:xfrm>
        <a:prstGeom prst="rect">
          <a:avLst/>
        </a:prstGeom>
      </xdr:spPr>
    </xdr:pic>
    <xdr:clientData/>
  </xdr:twoCellAnchor>
  <xdr:oneCellAnchor>
    <xdr:from>
      <xdr:col>14</xdr:col>
      <xdr:colOff>361950</xdr:colOff>
      <xdr:row>5</xdr:row>
      <xdr:rowOff>323850</xdr:rowOff>
    </xdr:from>
    <xdr:ext cx="3714750" cy="1031693"/>
    <xdr:sp macro="" textlink="">
      <xdr:nvSpPr>
        <xdr:cNvPr id="6" name="TextBox 5">
          <a:extLst>
            <a:ext uri="{FF2B5EF4-FFF2-40B4-BE49-F238E27FC236}">
              <a16:creationId xmlns:a16="http://schemas.microsoft.com/office/drawing/2014/main" id="{20939343-8898-9A36-C3A3-B6BF0669F886}"/>
            </a:ext>
          </a:extLst>
        </xdr:cNvPr>
        <xdr:cNvSpPr txBox="1"/>
      </xdr:nvSpPr>
      <xdr:spPr>
        <a:xfrm>
          <a:off x="9210675" y="1276350"/>
          <a:ext cx="3714750" cy="1031693"/>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b="1">
              <a:solidFill>
                <a:srgbClr val="0000FF"/>
              </a:solidFill>
              <a:effectLst/>
              <a:latin typeface="+mn-lt"/>
              <a:ea typeface="+mn-ea"/>
              <a:cs typeface="+mn-cs"/>
            </a:rPr>
            <a:t>=IFERROR(AVERAGE(C7:C5006),"Not defined")</a:t>
          </a:r>
        </a:p>
        <a:p>
          <a:r>
            <a:rPr lang="en-AU" sz="1200">
              <a:solidFill>
                <a:schemeClr val="tx1"/>
              </a:solidFill>
              <a:effectLst/>
              <a:latin typeface="+mn-lt"/>
              <a:ea typeface="+mn-ea"/>
              <a:cs typeface="+mn-cs"/>
            </a:rPr>
            <a:t>This formula returns the average of the values in column C (from row 7 to 5006). If the average </a:t>
          </a:r>
          <a:r>
            <a:rPr lang="en-AU" sz="1200" b="1">
              <a:solidFill>
                <a:schemeClr val="tx1"/>
              </a:solidFill>
              <a:effectLst/>
              <a:latin typeface="+mn-lt"/>
              <a:ea typeface="+mn-ea"/>
              <a:cs typeface="+mn-cs"/>
            </a:rPr>
            <a:t>cannot be calculated due to an error</a:t>
          </a:r>
          <a:r>
            <a:rPr lang="en-AU" sz="1200">
              <a:solidFill>
                <a:schemeClr val="tx1"/>
              </a:solidFill>
              <a:effectLst/>
              <a:latin typeface="+mn-lt"/>
              <a:ea typeface="+mn-ea"/>
              <a:cs typeface="+mn-cs"/>
            </a:rPr>
            <a:t>, it returns </a:t>
          </a:r>
          <a:r>
            <a:rPr lang="en-AU" sz="1200" b="1">
              <a:solidFill>
                <a:schemeClr val="tx1"/>
              </a:solidFill>
              <a:effectLst/>
              <a:latin typeface="+mn-lt"/>
              <a:ea typeface="+mn-ea"/>
              <a:cs typeface="+mn-cs"/>
            </a:rPr>
            <a:t>"Not defined"</a:t>
          </a:r>
          <a:r>
            <a:rPr lang="en-AU" sz="1200">
              <a:solidFill>
                <a:schemeClr val="tx1"/>
              </a:solidFill>
              <a:effectLst/>
              <a:latin typeface="+mn-lt"/>
              <a:ea typeface="+mn-ea"/>
              <a:cs typeface="+mn-cs"/>
            </a:rPr>
            <a:t> instead of showing something like #DIV/0!</a:t>
          </a:r>
          <a:endParaRPr lang="en-AU" sz="1200"/>
        </a:p>
      </xdr:txBody>
    </xdr:sp>
    <xdr:clientData/>
  </xdr:oneCellAnchor>
  <xdr:oneCellAnchor>
    <xdr:from>
      <xdr:col>14</xdr:col>
      <xdr:colOff>190500</xdr:colOff>
      <xdr:row>0</xdr:row>
      <xdr:rowOff>123825</xdr:rowOff>
    </xdr:from>
    <xdr:ext cx="4162425" cy="843821"/>
    <xdr:sp macro="" textlink="">
      <xdr:nvSpPr>
        <xdr:cNvPr id="7" name="TextBox 6">
          <a:extLst>
            <a:ext uri="{FF2B5EF4-FFF2-40B4-BE49-F238E27FC236}">
              <a16:creationId xmlns:a16="http://schemas.microsoft.com/office/drawing/2014/main" id="{C3E31533-53C3-4534-B836-0DCAE04FD631}"/>
            </a:ext>
          </a:extLst>
        </xdr:cNvPr>
        <xdr:cNvSpPr txBox="1"/>
      </xdr:nvSpPr>
      <xdr:spPr>
        <a:xfrm>
          <a:off x="9039225" y="123825"/>
          <a:ext cx="4162425" cy="843821"/>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b="1">
              <a:solidFill>
                <a:srgbClr val="0000FF"/>
              </a:solidFill>
            </a:rPr>
            <a:t>=FREQUENCY(data_array, bins_array)</a:t>
          </a:r>
        </a:p>
        <a:p>
          <a:r>
            <a:rPr lang="en-AU" sz="1200" b="0" i="0">
              <a:solidFill>
                <a:schemeClr val="tx1"/>
              </a:solidFill>
              <a:effectLst/>
              <a:latin typeface="+mn-lt"/>
              <a:ea typeface="+mn-ea"/>
              <a:cs typeface="+mn-cs"/>
            </a:rPr>
            <a:t>enter using CTRL+SHIFT+ENTER</a:t>
          </a:r>
        </a:p>
        <a:p>
          <a:r>
            <a:rPr lang="en-AU" sz="1200" b="0" i="0">
              <a:solidFill>
                <a:schemeClr val="tx1"/>
              </a:solidFill>
              <a:effectLst/>
              <a:latin typeface="+mn-lt"/>
              <a:ea typeface="+mn-ea"/>
              <a:cs typeface="+mn-cs"/>
            </a:rPr>
            <a:t>and your formula will automatically be entered in all the required cells with the curly brackets.</a:t>
          </a:r>
          <a:endParaRPr lang="en-AU" sz="1200">
            <a:solidFill>
              <a:schemeClr val="tx1"/>
            </a:solidFill>
          </a:endParaRPr>
        </a:p>
      </xdr:txBody>
    </xdr:sp>
    <xdr:clientData/>
  </xdr:oneCellAnchor>
  <xdr:oneCellAnchor>
    <xdr:from>
      <xdr:col>14</xdr:col>
      <xdr:colOff>390525</xdr:colOff>
      <xdr:row>11</xdr:row>
      <xdr:rowOff>142875</xdr:rowOff>
    </xdr:from>
    <xdr:ext cx="3641318" cy="1939505"/>
    <xdr:sp macro="" textlink="">
      <xdr:nvSpPr>
        <xdr:cNvPr id="8" name="TextBox 7">
          <a:extLst>
            <a:ext uri="{FF2B5EF4-FFF2-40B4-BE49-F238E27FC236}">
              <a16:creationId xmlns:a16="http://schemas.microsoft.com/office/drawing/2014/main" id="{B92464B7-327D-4667-9B6C-4A25AFFFBB35}"/>
            </a:ext>
          </a:extLst>
        </xdr:cNvPr>
        <xdr:cNvSpPr txBox="1"/>
      </xdr:nvSpPr>
      <xdr:spPr>
        <a:xfrm>
          <a:off x="9239250" y="2457450"/>
          <a:ext cx="3641318" cy="1939505"/>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600" b="1" u="sng">
              <a:solidFill>
                <a:srgbClr val="0000FF"/>
              </a:solidFill>
              <a:effectLst/>
              <a:latin typeface="+mn-lt"/>
              <a:ea typeface="+mn-ea"/>
              <a:cs typeface="+mn-cs"/>
            </a:rPr>
            <a:t>Continuous variable </a:t>
          </a:r>
          <a:endParaRPr lang="en-AU" sz="1600">
            <a:solidFill>
              <a:srgbClr val="0000FF"/>
            </a:solidFill>
            <a:effectLst/>
          </a:endParaRPr>
        </a:p>
        <a:p>
          <a:r>
            <a:rPr lang="en-AU" sz="1600" b="1">
              <a:solidFill>
                <a:srgbClr val="0000FF"/>
              </a:solidFill>
              <a:effectLst/>
              <a:latin typeface="+mn-lt"/>
              <a:ea typeface="+mn-ea"/>
              <a:cs typeface="+mn-cs"/>
            </a:rPr>
            <a:t>inter arrival time ,</a:t>
          </a:r>
          <a:r>
            <a:rPr lang="en-AU" sz="1600" b="1" baseline="0">
              <a:solidFill>
                <a:srgbClr val="0000FF"/>
              </a:solidFill>
              <a:effectLst/>
              <a:latin typeface="+mn-lt"/>
              <a:ea typeface="+mn-ea"/>
              <a:cs typeface="+mn-cs"/>
            </a:rPr>
            <a:t> </a:t>
          </a:r>
          <a:r>
            <a:rPr lang="en-AU" sz="1600" b="1">
              <a:solidFill>
                <a:srgbClr val="0000FF"/>
              </a:solidFill>
              <a:effectLst/>
              <a:latin typeface="+mn-lt"/>
              <a:ea typeface="+mn-ea"/>
              <a:cs typeface="+mn-cs"/>
            </a:rPr>
            <a:t>Service time  </a:t>
          </a:r>
          <a:endParaRPr lang="en-AU" sz="1600">
            <a:solidFill>
              <a:srgbClr val="0000FF"/>
            </a:solidFill>
            <a:effectLst/>
          </a:endParaRPr>
        </a:p>
        <a:p>
          <a:r>
            <a:rPr lang="en-AU" sz="1600" b="1">
              <a:solidFill>
                <a:srgbClr val="0000FF"/>
              </a:solidFill>
              <a:effectLst/>
              <a:latin typeface="+mn-lt"/>
              <a:ea typeface="+mn-ea"/>
              <a:cs typeface="+mn-cs"/>
            </a:rPr>
            <a:t>=  -(1/C$2)*LN(RAND())</a:t>
          </a:r>
          <a:endParaRPr lang="en-AU" sz="1600">
            <a:solidFill>
              <a:srgbClr val="0000FF"/>
            </a:solidFill>
            <a:effectLst/>
          </a:endParaRPr>
        </a:p>
        <a:p>
          <a:endParaRPr lang="en-AU" sz="1400" b="1">
            <a:solidFill>
              <a:srgbClr val="0000FF"/>
            </a:solidFill>
          </a:endParaRPr>
        </a:p>
        <a:p>
          <a:endParaRPr lang="en-AU" sz="1400" b="1">
            <a:solidFill>
              <a:srgbClr val="0000FF"/>
            </a:solidFill>
          </a:endParaRPr>
        </a:p>
        <a:p>
          <a:r>
            <a:rPr lang="en-AU" sz="1400" b="1">
              <a:solidFill>
                <a:srgbClr val="0000FF"/>
              </a:solidFill>
            </a:rPr>
            <a:t>=IFERROR(AVERAGE(C7:C5006),"Not defined")</a:t>
          </a:r>
        </a:p>
        <a:p>
          <a:endParaRPr lang="en-AU" sz="1400" b="1">
            <a:solidFill>
              <a:srgbClr val="0000FF"/>
            </a:solidFill>
          </a:endParaRPr>
        </a:p>
        <a:p>
          <a:r>
            <a:rPr lang="en-AU" sz="1400" b="1">
              <a:solidFill>
                <a:srgbClr val="0000FF"/>
              </a:solidFill>
            </a:rPr>
            <a:t>=IFERROR(STDEV.S(C7:C5006),"Not defined")</a:t>
          </a:r>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4</xdr:col>
      <xdr:colOff>254000</xdr:colOff>
      <xdr:row>1</xdr:row>
      <xdr:rowOff>177800</xdr:rowOff>
    </xdr:from>
    <xdr:to>
      <xdr:col>12</xdr:col>
      <xdr:colOff>6350</xdr:colOff>
      <xdr:row>17</xdr:row>
      <xdr:rowOff>177800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21</xdr:col>
      <xdr:colOff>442912</xdr:colOff>
      <xdr:row>499</xdr:row>
      <xdr:rowOff>52387</xdr:rowOff>
    </xdr:from>
    <xdr:to>
      <xdr:col>29</xdr:col>
      <xdr:colOff>138112</xdr:colOff>
      <xdr:row>513</xdr:row>
      <xdr:rowOff>128587</xdr:rowOff>
    </xdr:to>
    <xdr:graphicFrame macro="">
      <xdr:nvGraphicFramePr>
        <xdr:cNvPr id="2" name="Chart 1">
          <a:extLst>
            <a:ext uri="{FF2B5EF4-FFF2-40B4-BE49-F238E27FC236}">
              <a16:creationId xmlns:a16="http://schemas.microsoft.com/office/drawing/2014/main" id="{8A92DF2E-BBE4-7905-B9ED-74C392D6F4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24</xdr:col>
      <xdr:colOff>552450</xdr:colOff>
      <xdr:row>2</xdr:row>
      <xdr:rowOff>38100</xdr:rowOff>
    </xdr:from>
    <xdr:to>
      <xdr:col>32</xdr:col>
      <xdr:colOff>247650</xdr:colOff>
      <xdr:row>16</xdr:row>
      <xdr:rowOff>123825</xdr:rowOff>
    </xdr:to>
    <xdr:graphicFrame macro="">
      <xdr:nvGraphicFramePr>
        <xdr:cNvPr id="4" name="Chart 3">
          <a:extLst>
            <a:ext uri="{FF2B5EF4-FFF2-40B4-BE49-F238E27FC236}">
              <a16:creationId xmlns:a16="http://schemas.microsoft.com/office/drawing/2014/main" id="{D5C4C1D8-56B0-4123-94E0-68DB964285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6</xdr:col>
      <xdr:colOff>247650</xdr:colOff>
      <xdr:row>21</xdr:row>
      <xdr:rowOff>9525</xdr:rowOff>
    </xdr:from>
    <xdr:ext cx="4162425" cy="843821"/>
    <xdr:sp macro="" textlink="">
      <xdr:nvSpPr>
        <xdr:cNvPr id="5" name="TextBox 4">
          <a:extLst>
            <a:ext uri="{FF2B5EF4-FFF2-40B4-BE49-F238E27FC236}">
              <a16:creationId xmlns:a16="http://schemas.microsoft.com/office/drawing/2014/main" id="{ECFB0A98-B009-45C8-AF96-86E64E61CCFB}"/>
            </a:ext>
          </a:extLst>
        </xdr:cNvPr>
        <xdr:cNvSpPr txBox="1"/>
      </xdr:nvSpPr>
      <xdr:spPr>
        <a:xfrm>
          <a:off x="3933825" y="4019550"/>
          <a:ext cx="4162425" cy="843821"/>
        </a:xfrm>
        <a:prstGeom prst="rect">
          <a:avLst/>
        </a:prstGeom>
        <a:solidFill>
          <a:schemeClr val="bg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200">
              <a:solidFill>
                <a:srgbClr val="0000FF"/>
              </a:solidFill>
            </a:rPr>
            <a:t>=FREQUENCY(data_array, bins_array)</a:t>
          </a:r>
        </a:p>
        <a:p>
          <a:r>
            <a:rPr lang="en-AU" sz="1200" b="0" i="0">
              <a:solidFill>
                <a:srgbClr val="0000FF"/>
              </a:solidFill>
              <a:effectLst/>
              <a:latin typeface="+mn-lt"/>
              <a:ea typeface="+mn-ea"/>
              <a:cs typeface="+mn-cs"/>
            </a:rPr>
            <a:t>enter using CTRL+SHIFT+ENTER</a:t>
          </a:r>
        </a:p>
        <a:p>
          <a:r>
            <a:rPr lang="en-AU" sz="1200" b="0" i="0">
              <a:solidFill>
                <a:srgbClr val="0000FF"/>
              </a:solidFill>
              <a:effectLst/>
              <a:latin typeface="+mn-lt"/>
              <a:ea typeface="+mn-ea"/>
              <a:cs typeface="+mn-cs"/>
            </a:rPr>
            <a:t>and your formula will automatically be entered in all the required cells with the curly brackets.</a:t>
          </a:r>
          <a:endParaRPr lang="en-AU" sz="1200">
            <a:solidFill>
              <a:srgbClr val="0000FF"/>
            </a:solidFill>
          </a:endParaRPr>
        </a:p>
      </xdr:txBody>
    </xdr:sp>
    <xdr:clientData/>
  </xdr:oneCellAnchor>
  <xdr:twoCellAnchor editAs="oneCell">
    <xdr:from>
      <xdr:col>6</xdr:col>
      <xdr:colOff>485775</xdr:colOff>
      <xdr:row>31</xdr:row>
      <xdr:rowOff>133350</xdr:rowOff>
    </xdr:from>
    <xdr:to>
      <xdr:col>11</xdr:col>
      <xdr:colOff>123482</xdr:colOff>
      <xdr:row>33</xdr:row>
      <xdr:rowOff>11805</xdr:rowOff>
    </xdr:to>
    <xdr:pic>
      <xdr:nvPicPr>
        <xdr:cNvPr id="6" name="Picture 5">
          <a:extLst>
            <a:ext uri="{FF2B5EF4-FFF2-40B4-BE49-F238E27FC236}">
              <a16:creationId xmlns:a16="http://schemas.microsoft.com/office/drawing/2014/main" id="{27C34715-2A6A-4378-A638-D0B4AAAD7E8A}"/>
            </a:ext>
          </a:extLst>
        </xdr:cNvPr>
        <xdr:cNvPicPr>
          <a:picLocks noChangeAspect="1"/>
        </xdr:cNvPicPr>
      </xdr:nvPicPr>
      <xdr:blipFill>
        <a:blip xmlns:r="http://schemas.openxmlformats.org/officeDocument/2006/relationships" r:embed="rId4"/>
        <a:stretch>
          <a:fillRect/>
        </a:stretch>
      </xdr:blipFill>
      <xdr:spPr>
        <a:xfrm>
          <a:off x="4171950" y="6038850"/>
          <a:ext cx="2685707" cy="792855"/>
        </a:xfrm>
        <a:prstGeom prst="rect">
          <a:avLst/>
        </a:prstGeom>
      </xdr:spPr>
    </xdr:pic>
    <xdr:clientData/>
  </xdr:twoCellAnchor>
  <xdr:oneCellAnchor>
    <xdr:from>
      <xdr:col>6</xdr:col>
      <xdr:colOff>276225</xdr:colOff>
      <xdr:row>26</xdr:row>
      <xdr:rowOff>76200</xdr:rowOff>
    </xdr:from>
    <xdr:ext cx="4152900" cy="781240"/>
    <xdr:sp macro="" textlink="">
      <xdr:nvSpPr>
        <xdr:cNvPr id="7" name="TextBox 6">
          <a:extLst>
            <a:ext uri="{FF2B5EF4-FFF2-40B4-BE49-F238E27FC236}">
              <a16:creationId xmlns:a16="http://schemas.microsoft.com/office/drawing/2014/main" id="{1D925F3D-6EEE-488E-B2C8-7E6C1C00C171}"/>
            </a:ext>
          </a:extLst>
        </xdr:cNvPr>
        <xdr:cNvSpPr txBox="1"/>
      </xdr:nvSpPr>
      <xdr:spPr>
        <a:xfrm>
          <a:off x="3962400" y="5038725"/>
          <a:ext cx="4152900" cy="781240"/>
        </a:xfrm>
        <a:prstGeom prst="rect">
          <a:avLst/>
        </a:prstGeom>
        <a:solidFill>
          <a:schemeClr val="bg1">
            <a:lumMod val="9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100" b="1">
              <a:solidFill>
                <a:srgbClr val="0000FF"/>
              </a:solidFill>
            </a:rPr>
            <a:t>Exponential decay </a:t>
          </a:r>
          <a:r>
            <a:rPr lang="en-AU" sz="1100">
              <a:solidFill>
                <a:srgbClr val="0000FF"/>
              </a:solidFill>
            </a:rPr>
            <a:t>means that the </a:t>
          </a:r>
          <a:r>
            <a:rPr lang="en-AU" sz="1100" b="1">
              <a:solidFill>
                <a:srgbClr val="0000FF"/>
              </a:solidFill>
            </a:rPr>
            <a:t>value decreases </a:t>
          </a:r>
          <a:r>
            <a:rPr lang="en-AU" sz="1100">
              <a:solidFill>
                <a:srgbClr val="0000FF"/>
              </a:solidFill>
            </a:rPr>
            <a:t>by a </a:t>
          </a:r>
          <a:r>
            <a:rPr lang="en-AU" sz="1100" b="1">
              <a:solidFill>
                <a:srgbClr val="0000FF"/>
              </a:solidFill>
            </a:rPr>
            <a:t>fixed proportion of the value</a:t>
          </a:r>
          <a:r>
            <a:rPr lang="en-AU" sz="1100">
              <a:solidFill>
                <a:srgbClr val="0000FF"/>
              </a:solidFill>
            </a:rPr>
            <a:t>. In other words, the curve decreases more sharply to begin with, and the amount of decrease becomes less and less as we move further along the curve.</a:t>
          </a:r>
        </a:p>
      </xdr:txBody>
    </xdr:sp>
    <xdr:clientData/>
  </xdr:oneCellAnchor>
</xdr:wsDr>
</file>

<file path=xl/drawings/drawing4.xml><?xml version="1.0" encoding="utf-8"?>
<xdr:wsDr xmlns:xdr="http://schemas.openxmlformats.org/drawingml/2006/spreadsheetDrawing" xmlns:a="http://schemas.openxmlformats.org/drawingml/2006/main">
  <xdr:twoCellAnchor editAs="oneCell">
    <xdr:from>
      <xdr:col>0</xdr:col>
      <xdr:colOff>603252</xdr:colOff>
      <xdr:row>1</xdr:row>
      <xdr:rowOff>158751</xdr:rowOff>
    </xdr:from>
    <xdr:to>
      <xdr:col>3</xdr:col>
      <xdr:colOff>867022</xdr:colOff>
      <xdr:row>3</xdr:row>
      <xdr:rowOff>50800</xdr:rowOff>
    </xdr:to>
    <xdr:pic>
      <xdr:nvPicPr>
        <xdr:cNvPr id="2" name="Picture 1">
          <a:extLst>
            <a:ext uri="{FF2B5EF4-FFF2-40B4-BE49-F238E27FC236}">
              <a16:creationId xmlns:a16="http://schemas.microsoft.com/office/drawing/2014/main" id="{00000000-0008-0000-0300-000002000000}"/>
            </a:ext>
          </a:extLst>
        </xdr:cNvPr>
        <xdr:cNvPicPr>
          <a:picLocks noChangeAspect="1"/>
        </xdr:cNvPicPr>
      </xdr:nvPicPr>
      <xdr:blipFill>
        <a:blip xmlns:r="http://schemas.openxmlformats.org/officeDocument/2006/relationships" r:embed="rId1"/>
        <a:stretch>
          <a:fillRect/>
        </a:stretch>
      </xdr:blipFill>
      <xdr:spPr>
        <a:xfrm>
          <a:off x="603252" y="342901"/>
          <a:ext cx="2092570" cy="260349"/>
        </a:xfrm>
        <a:prstGeom prst="rect">
          <a:avLst/>
        </a:prstGeom>
      </xdr:spPr>
    </xdr:pic>
    <xdr:clientData/>
  </xdr:twoCellAnchor>
  <xdr:oneCellAnchor>
    <xdr:from>
      <xdr:col>11</xdr:col>
      <xdr:colOff>3968</xdr:colOff>
      <xdr:row>7</xdr:row>
      <xdr:rowOff>23812</xdr:rowOff>
    </xdr:from>
    <xdr:ext cx="8963025" cy="8170057"/>
    <xdr:sp macro="" textlink="">
      <xdr:nvSpPr>
        <xdr:cNvPr id="3" name="TextBox 2">
          <a:extLst>
            <a:ext uri="{FF2B5EF4-FFF2-40B4-BE49-F238E27FC236}">
              <a16:creationId xmlns:a16="http://schemas.microsoft.com/office/drawing/2014/main" id="{EA345E7F-BCED-4674-A940-FFC47AB655C2}"/>
            </a:ext>
          </a:extLst>
        </xdr:cNvPr>
        <xdr:cNvSpPr txBox="1"/>
      </xdr:nvSpPr>
      <xdr:spPr>
        <a:xfrm>
          <a:off x="8538368" y="1357312"/>
          <a:ext cx="8963025" cy="8170057"/>
        </a:xfrm>
        <a:prstGeom prst="rect">
          <a:avLst/>
        </a:prstGeom>
        <a:solidFill>
          <a:schemeClr val="bg1">
            <a:lumMod val="85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a:solidFill>
                <a:srgbClr val="0000FF"/>
              </a:solidFill>
            </a:rPr>
            <a:t>=COUNTIF('Task 1'!$C$7:$C$5006,"&gt;"&amp;(B6+C6))/COUNTIF('Task 1'!$C$7:$C$5006,"&gt;"&amp;B6)</a:t>
          </a:r>
        </a:p>
        <a:p>
          <a:endParaRPr lang="en-AU" sz="1400" b="1">
            <a:solidFill>
              <a:srgbClr val="0000FF"/>
            </a:solidFill>
          </a:endParaRPr>
        </a:p>
        <a:p>
          <a:r>
            <a:rPr lang="en-AU" sz="1400">
              <a:solidFill>
                <a:schemeClr val="tx1"/>
              </a:solidFill>
              <a:effectLst/>
              <a:latin typeface="+mn-lt"/>
              <a:ea typeface="+mn-ea"/>
              <a:cs typeface="+mn-cs"/>
            </a:rPr>
            <a:t>This formula calculates the </a:t>
          </a:r>
          <a:r>
            <a:rPr lang="en-AU" sz="1400" b="1">
              <a:solidFill>
                <a:schemeClr val="tx1"/>
              </a:solidFill>
              <a:effectLst/>
              <a:latin typeface="+mn-lt"/>
              <a:ea typeface="+mn-ea"/>
              <a:cs typeface="+mn-cs"/>
            </a:rPr>
            <a:t>proportion</a:t>
          </a:r>
          <a:r>
            <a:rPr lang="en-AU" sz="1400">
              <a:solidFill>
                <a:schemeClr val="tx1"/>
              </a:solidFill>
              <a:effectLst/>
              <a:latin typeface="+mn-lt"/>
              <a:ea typeface="+mn-ea"/>
              <a:cs typeface="+mn-cs"/>
            </a:rPr>
            <a:t> of values in the range 'Task 1'!$C$7:$C$5006 that are </a:t>
          </a:r>
          <a:r>
            <a:rPr lang="en-AU" sz="1400" b="1">
              <a:solidFill>
                <a:schemeClr val="tx1"/>
              </a:solidFill>
              <a:effectLst/>
              <a:latin typeface="+mn-lt"/>
              <a:ea typeface="+mn-ea"/>
              <a:cs typeface="+mn-cs"/>
            </a:rPr>
            <a:t>greater than B6 + C6</a:t>
          </a:r>
          <a:r>
            <a:rPr lang="en-AU" sz="1400">
              <a:solidFill>
                <a:schemeClr val="tx1"/>
              </a:solidFill>
              <a:effectLst/>
              <a:latin typeface="+mn-lt"/>
              <a:ea typeface="+mn-ea"/>
              <a:cs typeface="+mn-cs"/>
            </a:rPr>
            <a:t>, </a:t>
          </a:r>
          <a:r>
            <a:rPr lang="en-AU" sz="1400" b="1">
              <a:solidFill>
                <a:schemeClr val="tx1"/>
              </a:solidFill>
              <a:effectLst/>
              <a:latin typeface="+mn-lt"/>
              <a:ea typeface="+mn-ea"/>
              <a:cs typeface="+mn-cs"/>
            </a:rPr>
            <a:t>relative to</a:t>
          </a:r>
          <a:r>
            <a:rPr lang="en-AU" sz="1400">
              <a:solidFill>
                <a:schemeClr val="tx1"/>
              </a:solidFill>
              <a:effectLst/>
              <a:latin typeface="+mn-lt"/>
              <a:ea typeface="+mn-ea"/>
              <a:cs typeface="+mn-cs"/>
            </a:rPr>
            <a:t> those that are </a:t>
          </a:r>
          <a:r>
            <a:rPr lang="en-AU" sz="1400" b="1">
              <a:solidFill>
                <a:schemeClr val="tx1"/>
              </a:solidFill>
              <a:effectLst/>
              <a:latin typeface="+mn-lt"/>
              <a:ea typeface="+mn-ea"/>
              <a:cs typeface="+mn-cs"/>
            </a:rPr>
            <a:t>greater than B6</a:t>
          </a:r>
          <a:r>
            <a:rPr lang="en-AU" sz="1400">
              <a:solidFill>
                <a:schemeClr val="tx1"/>
              </a:solidFill>
              <a:effectLst/>
              <a:latin typeface="+mn-lt"/>
              <a:ea typeface="+mn-ea"/>
              <a:cs typeface="+mn-cs"/>
            </a:rPr>
            <a:t>.</a:t>
          </a:r>
        </a:p>
        <a:p>
          <a:endParaRPr lang="en-AU" sz="1400">
            <a:solidFill>
              <a:schemeClr val="tx1"/>
            </a:solidFill>
            <a:effectLst/>
            <a:latin typeface="+mn-lt"/>
            <a:ea typeface="+mn-ea"/>
            <a:cs typeface="+mn-cs"/>
          </a:endParaRPr>
        </a:p>
        <a:p>
          <a:r>
            <a:rPr lang="en-AU" sz="1800" b="1">
              <a:solidFill>
                <a:srgbClr val="0000FF"/>
              </a:solidFill>
              <a:effectLst/>
              <a:latin typeface="+mn-lt"/>
              <a:ea typeface="+mn-ea"/>
              <a:cs typeface="+mn-cs"/>
            </a:rPr>
            <a:t>Further explanation of Pr(X &gt; x + h| X &gt; x)  Components:</a:t>
          </a:r>
          <a:endParaRPr lang="en-AU" sz="1800" b="1">
            <a:solidFill>
              <a:srgbClr val="0000FF"/>
            </a:solidFill>
            <a:effectLst/>
          </a:endParaRPr>
        </a:p>
        <a:p>
          <a:pPr lvl="0"/>
          <a:r>
            <a:rPr lang="en-AU" sz="1400" b="1">
              <a:solidFill>
                <a:schemeClr val="tx1"/>
              </a:solidFill>
              <a:effectLst/>
              <a:latin typeface="+mn-lt"/>
              <a:ea typeface="+mn-ea"/>
              <a:cs typeface="+mn-cs"/>
            </a:rPr>
            <a:t>'Task 1'!$C$7:$C$5006 : </a:t>
          </a:r>
          <a:r>
            <a:rPr lang="en-AU" sz="1400">
              <a:solidFill>
                <a:schemeClr val="tx1"/>
              </a:solidFill>
              <a:effectLst/>
              <a:latin typeface="+mn-lt"/>
              <a:ea typeface="+mn-ea"/>
              <a:cs typeface="+mn-cs"/>
            </a:rPr>
            <a:t>– This is the data range you're analyzing </a:t>
          </a:r>
        </a:p>
        <a:p>
          <a:pPr lvl="0"/>
          <a:r>
            <a:rPr lang="en-AU" sz="1400" b="1">
              <a:solidFill>
                <a:schemeClr val="tx1"/>
              </a:solidFill>
              <a:effectLst/>
              <a:latin typeface="+mn-lt"/>
              <a:ea typeface="+mn-ea"/>
              <a:cs typeface="+mn-cs"/>
            </a:rPr>
            <a:t>COUNTIF(..., "&gt;" &amp; (B6 + C6))</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 Counts how many values in the range are </a:t>
          </a:r>
          <a:r>
            <a:rPr lang="en-AU" sz="1400" b="1">
              <a:solidFill>
                <a:schemeClr val="tx1"/>
              </a:solidFill>
              <a:effectLst/>
              <a:latin typeface="+mn-lt"/>
              <a:ea typeface="+mn-ea"/>
              <a:cs typeface="+mn-cs"/>
            </a:rPr>
            <a:t>greater than the sum of B6 and C6</a:t>
          </a:r>
          <a:r>
            <a:rPr lang="en-AU" sz="1400">
              <a:solidFill>
                <a:schemeClr val="tx1"/>
              </a:solidFill>
              <a:effectLst/>
              <a:latin typeface="+mn-lt"/>
              <a:ea typeface="+mn-ea"/>
              <a:cs typeface="+mn-cs"/>
            </a:rPr>
            <a:t>.</a:t>
          </a:r>
        </a:p>
        <a:p>
          <a:pPr lvl="0"/>
          <a:r>
            <a:rPr lang="en-AU" sz="1400" b="1">
              <a:solidFill>
                <a:schemeClr val="tx1"/>
              </a:solidFill>
              <a:effectLst/>
              <a:latin typeface="+mn-lt"/>
              <a:ea typeface="+mn-ea"/>
              <a:cs typeface="+mn-cs"/>
            </a:rPr>
            <a:t>COUNTIF(..., "&gt;" &amp; B6)</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 Counts how many values are </a:t>
          </a:r>
          <a:r>
            <a:rPr lang="en-AU" sz="1400" b="1">
              <a:solidFill>
                <a:schemeClr val="tx1"/>
              </a:solidFill>
              <a:effectLst/>
              <a:latin typeface="+mn-lt"/>
              <a:ea typeface="+mn-ea"/>
              <a:cs typeface="+mn-cs"/>
            </a:rPr>
            <a:t>greater than just B6</a:t>
          </a:r>
          <a:r>
            <a:rPr lang="en-AU" sz="1400">
              <a:solidFill>
                <a:schemeClr val="tx1"/>
              </a:solidFill>
              <a:effectLst/>
              <a:latin typeface="+mn-lt"/>
              <a:ea typeface="+mn-ea"/>
              <a:cs typeface="+mn-cs"/>
            </a:rPr>
            <a:t>.</a:t>
          </a:r>
        </a:p>
        <a:p>
          <a:pPr lvl="0"/>
          <a:r>
            <a:rPr lang="en-AU" sz="1400" b="1">
              <a:solidFill>
                <a:schemeClr val="tx1"/>
              </a:solidFill>
              <a:effectLst/>
              <a:latin typeface="+mn-lt"/>
              <a:ea typeface="+mn-ea"/>
              <a:cs typeface="+mn-cs"/>
            </a:rPr>
            <a:t>Division</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 The result is the </a:t>
          </a:r>
          <a:r>
            <a:rPr lang="en-AU" sz="1400" b="1">
              <a:solidFill>
                <a:schemeClr val="tx1"/>
              </a:solidFill>
              <a:effectLst/>
              <a:latin typeface="+mn-lt"/>
              <a:ea typeface="+mn-ea"/>
              <a:cs typeface="+mn-cs"/>
            </a:rPr>
            <a:t>fraction (or probability)</a:t>
          </a:r>
          <a:r>
            <a:rPr lang="en-AU" sz="1400">
              <a:solidFill>
                <a:schemeClr val="tx1"/>
              </a:solidFill>
              <a:effectLst/>
              <a:latin typeface="+mn-lt"/>
              <a:ea typeface="+mn-ea"/>
              <a:cs typeface="+mn-cs"/>
            </a:rPr>
            <a:t> of values that are </a:t>
          </a:r>
          <a:r>
            <a:rPr lang="en-AU" sz="1400" b="1">
              <a:solidFill>
                <a:schemeClr val="tx1"/>
              </a:solidFill>
              <a:effectLst/>
              <a:latin typeface="+mn-lt"/>
              <a:ea typeface="+mn-ea"/>
              <a:cs typeface="+mn-cs"/>
            </a:rPr>
            <a:t>greater than B6 + C6</a:t>
          </a:r>
          <a:r>
            <a:rPr lang="en-AU" sz="1400">
              <a:solidFill>
                <a:schemeClr val="tx1"/>
              </a:solidFill>
              <a:effectLst/>
              <a:latin typeface="+mn-lt"/>
              <a:ea typeface="+mn-ea"/>
              <a:cs typeface="+mn-cs"/>
            </a:rPr>
            <a:t> out of all those that are </a:t>
          </a:r>
          <a:r>
            <a:rPr lang="en-AU" sz="1400" b="1">
              <a:solidFill>
                <a:schemeClr val="tx1"/>
              </a:solidFill>
              <a:effectLst/>
              <a:latin typeface="+mn-lt"/>
              <a:ea typeface="+mn-ea"/>
              <a:cs typeface="+mn-cs"/>
            </a:rPr>
            <a:t>greater than B6</a:t>
          </a:r>
          <a:r>
            <a:rPr lang="en-AU" sz="1400">
              <a:solidFill>
                <a:schemeClr val="tx1"/>
              </a:solidFill>
              <a:effectLst/>
              <a:latin typeface="+mn-lt"/>
              <a:ea typeface="+mn-ea"/>
              <a:cs typeface="+mn-cs"/>
            </a:rPr>
            <a:t>.</a:t>
          </a:r>
        </a:p>
        <a:p>
          <a:pPr lvl="0"/>
          <a:endParaRPr lang="en-AU" sz="1200">
            <a:solidFill>
              <a:schemeClr val="tx1"/>
            </a:solidFill>
            <a:effectLst/>
            <a:latin typeface="+mn-lt"/>
            <a:ea typeface="+mn-ea"/>
            <a:cs typeface="+mn-cs"/>
          </a:endParaRPr>
        </a:p>
        <a:p>
          <a:pPr lvl="0"/>
          <a:endParaRPr lang="en-AU" sz="1400">
            <a:solidFill>
              <a:schemeClr val="tx1"/>
            </a:solidFill>
            <a:effectLst/>
            <a:latin typeface="+mn-lt"/>
            <a:ea typeface="+mn-ea"/>
            <a:cs typeface="+mn-cs"/>
          </a:endParaRPr>
        </a:p>
        <a:p>
          <a:pPr lvl="0"/>
          <a:r>
            <a:rPr lang="en-AU" sz="1400">
              <a:solidFill>
                <a:schemeClr val="tx1"/>
              </a:solidFill>
              <a:effectLst/>
              <a:latin typeface="+mn-lt"/>
              <a:ea typeface="+mn-ea"/>
              <a:cs typeface="+mn-cs"/>
            </a:rPr>
            <a:t>Example:</a:t>
          </a:r>
          <a:r>
            <a:rPr lang="en-AU" sz="1400" baseline="0">
              <a:solidFill>
                <a:schemeClr val="tx1"/>
              </a:solidFill>
              <a:effectLst/>
              <a:latin typeface="+mn-lt"/>
              <a:ea typeface="+mn-ea"/>
              <a:cs typeface="+mn-cs"/>
            </a:rPr>
            <a:t> </a:t>
          </a:r>
        </a:p>
        <a:p>
          <a:pPr marL="0" marR="0" lvl="0" indent="0" defTabSz="914400" eaLnBrk="1" fontAlgn="auto" latinLnBrk="0" hangingPunct="1">
            <a:lnSpc>
              <a:spcPct val="100000"/>
            </a:lnSpc>
            <a:spcBef>
              <a:spcPts val="0"/>
            </a:spcBef>
            <a:spcAft>
              <a:spcPts val="0"/>
            </a:spcAft>
            <a:buClrTx/>
            <a:buSzTx/>
            <a:buFontTx/>
            <a:buNone/>
            <a:tabLst/>
            <a:defRPr/>
          </a:pPr>
          <a:r>
            <a:rPr lang="en-AU" sz="1400">
              <a:solidFill>
                <a:schemeClr val="tx1"/>
              </a:solidFill>
              <a:effectLst/>
              <a:latin typeface="+mn-lt"/>
              <a:ea typeface="+mn-ea"/>
              <a:cs typeface="+mn-cs"/>
            </a:rPr>
            <a:t>The formula returns the </a:t>
          </a:r>
          <a:r>
            <a:rPr lang="en-AU" sz="1400" b="1">
              <a:solidFill>
                <a:schemeClr val="tx1"/>
              </a:solidFill>
              <a:effectLst/>
              <a:latin typeface="+mn-lt"/>
              <a:ea typeface="+mn-ea"/>
              <a:cs typeface="+mn-cs"/>
            </a:rPr>
            <a:t>proportion of values greater than (B6 + C6)</a:t>
          </a:r>
          <a:r>
            <a:rPr lang="en-AU" sz="1400">
              <a:solidFill>
                <a:schemeClr val="tx1"/>
              </a:solidFill>
              <a:effectLst/>
              <a:latin typeface="+mn-lt"/>
              <a:ea typeface="+mn-ea"/>
              <a:cs typeface="+mn-cs"/>
            </a:rPr>
            <a:t>  among those that are </a:t>
          </a:r>
          <a:r>
            <a:rPr lang="en-AU" sz="1400" b="1">
              <a:solidFill>
                <a:schemeClr val="tx1"/>
              </a:solidFill>
              <a:effectLst/>
              <a:latin typeface="+mn-lt"/>
              <a:ea typeface="+mn-ea"/>
              <a:cs typeface="+mn-cs"/>
            </a:rPr>
            <a:t>already greater than B6 </a:t>
          </a:r>
          <a:r>
            <a:rPr lang="en-AU" sz="1400">
              <a:solidFill>
                <a:schemeClr val="tx1"/>
              </a:solidFill>
              <a:effectLst/>
              <a:latin typeface="+mn-lt"/>
              <a:ea typeface="+mn-ea"/>
              <a:cs typeface="+mn-cs"/>
            </a:rPr>
            <a:t>.</a:t>
          </a:r>
        </a:p>
        <a:p>
          <a:r>
            <a:rPr lang="en-AU" sz="1400">
              <a:solidFill>
                <a:schemeClr val="tx1"/>
              </a:solidFill>
              <a:effectLst/>
              <a:latin typeface="+mn-lt"/>
              <a:ea typeface="+mn-ea"/>
              <a:cs typeface="+mn-cs"/>
            </a:rPr>
            <a:t>Assume this:</a:t>
          </a:r>
        </a:p>
        <a:p>
          <a:pPr lvl="0"/>
          <a:r>
            <a:rPr lang="en-AU" sz="1400">
              <a:solidFill>
                <a:schemeClr val="tx1"/>
              </a:solidFill>
              <a:effectLst/>
              <a:latin typeface="+mn-lt"/>
              <a:ea typeface="+mn-ea"/>
              <a:cs typeface="+mn-cs"/>
            </a:rPr>
            <a:t>Range 'Task 1'!$C$7:$C$5006 contains the following values (simplified for illustration):</a:t>
          </a:r>
          <a:br>
            <a:rPr lang="en-AU" sz="1400">
              <a:solidFill>
                <a:schemeClr val="tx1"/>
              </a:solidFill>
              <a:effectLst/>
              <a:latin typeface="+mn-lt"/>
              <a:ea typeface="+mn-ea"/>
              <a:cs typeface="+mn-cs"/>
            </a:rPr>
          </a:br>
          <a:r>
            <a:rPr lang="en-AU" sz="1400">
              <a:solidFill>
                <a:schemeClr val="tx1"/>
              </a:solidFill>
              <a:effectLst/>
              <a:latin typeface="+mn-lt"/>
              <a:ea typeface="+mn-ea"/>
              <a:cs typeface="+mn-cs"/>
            </a:rPr>
            <a:t>Cell </a:t>
          </a:r>
          <a:r>
            <a:rPr lang="en-AU" sz="1400" b="1">
              <a:solidFill>
                <a:schemeClr val="tx1"/>
              </a:solidFill>
              <a:effectLst/>
              <a:latin typeface="+mn-lt"/>
              <a:ea typeface="+mn-ea"/>
              <a:cs typeface="+mn-cs"/>
            </a:rPr>
            <a:t>B6</a:t>
          </a:r>
          <a:r>
            <a:rPr lang="en-AU" sz="1400">
              <a:solidFill>
                <a:schemeClr val="tx1"/>
              </a:solidFill>
              <a:effectLst/>
              <a:latin typeface="+mn-lt"/>
              <a:ea typeface="+mn-ea"/>
              <a:cs typeface="+mn-cs"/>
            </a:rPr>
            <a:t> = 0</a:t>
          </a:r>
        </a:p>
        <a:p>
          <a:pPr lvl="0"/>
          <a:r>
            <a:rPr lang="en-AU" sz="1400">
              <a:solidFill>
                <a:schemeClr val="tx1"/>
              </a:solidFill>
              <a:effectLst/>
              <a:latin typeface="+mn-lt"/>
              <a:ea typeface="+mn-ea"/>
              <a:cs typeface="+mn-cs"/>
            </a:rPr>
            <a:t>Cell </a:t>
          </a:r>
          <a:r>
            <a:rPr lang="en-AU" sz="1400" b="1">
              <a:solidFill>
                <a:schemeClr val="tx1"/>
              </a:solidFill>
              <a:effectLst/>
              <a:latin typeface="+mn-lt"/>
              <a:ea typeface="+mn-ea"/>
              <a:cs typeface="+mn-cs"/>
            </a:rPr>
            <a:t>C6</a:t>
          </a:r>
          <a:r>
            <a:rPr lang="en-AU" sz="1400">
              <a:solidFill>
                <a:schemeClr val="tx1"/>
              </a:solidFill>
              <a:effectLst/>
              <a:latin typeface="+mn-lt"/>
              <a:ea typeface="+mn-ea"/>
              <a:cs typeface="+mn-cs"/>
            </a:rPr>
            <a:t> =0+3=3</a:t>
          </a:r>
        </a:p>
        <a:p>
          <a:pPr lvl="0"/>
          <a:r>
            <a:rPr lang="en-AU" sz="1400">
              <a:solidFill>
                <a:schemeClr val="tx1"/>
              </a:solidFill>
              <a:effectLst/>
              <a:latin typeface="+mn-lt"/>
              <a:ea typeface="+mn-ea"/>
              <a:cs typeface="+mn-cs"/>
            </a:rPr>
            <a:t>So, </a:t>
          </a:r>
          <a:r>
            <a:rPr lang="en-AU" sz="1400" b="1">
              <a:solidFill>
                <a:schemeClr val="tx1"/>
              </a:solidFill>
              <a:effectLst/>
              <a:latin typeface="+mn-lt"/>
              <a:ea typeface="+mn-ea"/>
              <a:cs typeface="+mn-cs"/>
            </a:rPr>
            <a:t>B6 + C6 = 3</a:t>
          </a:r>
        </a:p>
        <a:p>
          <a:pPr lvl="0"/>
          <a:endParaRPr lang="en-AU" sz="1400">
            <a:solidFill>
              <a:schemeClr val="tx1"/>
            </a:solidFill>
            <a:effectLst/>
            <a:latin typeface="+mn-lt"/>
            <a:ea typeface="+mn-ea"/>
            <a:cs typeface="+mn-cs"/>
          </a:endParaRPr>
        </a:p>
        <a:p>
          <a:r>
            <a:rPr lang="en-AU" sz="1400">
              <a:solidFill>
                <a:schemeClr val="tx1"/>
              </a:solidFill>
              <a:effectLst/>
              <a:latin typeface="+mn-lt"/>
              <a:ea typeface="+mn-ea"/>
              <a:cs typeface="+mn-cs"/>
            </a:rPr>
            <a:t>Now evaluate:</a:t>
          </a:r>
        </a:p>
        <a:p>
          <a:pPr lvl="0"/>
          <a:r>
            <a:rPr lang="en-AU" sz="1400" b="1">
              <a:solidFill>
                <a:schemeClr val="tx1"/>
              </a:solidFill>
              <a:effectLst/>
              <a:latin typeface="+mn-lt"/>
              <a:ea typeface="+mn-ea"/>
              <a:cs typeface="+mn-cs"/>
            </a:rPr>
            <a:t>COUNTIF(…, "&gt;" &amp; 3)</a:t>
          </a:r>
          <a:r>
            <a:rPr lang="en-AU" sz="1400">
              <a:solidFill>
                <a:schemeClr val="tx1"/>
              </a:solidFill>
              <a:effectLst/>
              <a:latin typeface="+mn-lt"/>
              <a:ea typeface="+mn-ea"/>
              <a:cs typeface="+mn-cs"/>
            </a:rPr>
            <a:t> → values &gt; 3  are: → </a:t>
          </a:r>
          <a:r>
            <a:rPr lang="en-AU" sz="1400" b="1">
              <a:solidFill>
                <a:schemeClr val="tx1"/>
              </a:solidFill>
              <a:effectLst/>
              <a:latin typeface="+mn-lt"/>
              <a:ea typeface="+mn-ea"/>
              <a:cs typeface="+mn-cs"/>
            </a:rPr>
            <a:t>count = 2745</a:t>
          </a:r>
          <a:endParaRPr lang="en-AU" sz="1400">
            <a:solidFill>
              <a:schemeClr val="tx1"/>
            </a:solidFill>
            <a:effectLst/>
            <a:latin typeface="+mn-lt"/>
            <a:ea typeface="+mn-ea"/>
            <a:cs typeface="+mn-cs"/>
          </a:endParaRPr>
        </a:p>
        <a:p>
          <a:pPr lvl="0"/>
          <a:r>
            <a:rPr lang="en-AU" sz="1400" b="1">
              <a:solidFill>
                <a:schemeClr val="tx1"/>
              </a:solidFill>
              <a:effectLst/>
              <a:latin typeface="+mn-lt"/>
              <a:ea typeface="+mn-ea"/>
              <a:cs typeface="+mn-cs"/>
            </a:rPr>
            <a:t>COUNTIF(…, "&gt;" &amp; 0)</a:t>
          </a:r>
          <a:r>
            <a:rPr lang="en-AU" sz="1400">
              <a:solidFill>
                <a:schemeClr val="tx1"/>
              </a:solidFill>
              <a:effectLst/>
              <a:latin typeface="+mn-lt"/>
              <a:ea typeface="+mn-ea"/>
              <a:cs typeface="+mn-cs"/>
            </a:rPr>
            <a:t> → values &gt; 0 are: {} → </a:t>
          </a:r>
          <a:r>
            <a:rPr lang="en-AU" sz="1400" b="1">
              <a:solidFill>
                <a:schemeClr val="tx1"/>
              </a:solidFill>
              <a:effectLst/>
              <a:latin typeface="+mn-lt"/>
              <a:ea typeface="+mn-ea"/>
              <a:cs typeface="+mn-cs"/>
            </a:rPr>
            <a:t>count = 5000</a:t>
          </a:r>
          <a:endParaRPr lang="en-AU" sz="1400">
            <a:solidFill>
              <a:schemeClr val="tx1"/>
            </a:solidFill>
            <a:effectLst/>
            <a:latin typeface="+mn-lt"/>
            <a:ea typeface="+mn-ea"/>
            <a:cs typeface="+mn-cs"/>
          </a:endParaRPr>
        </a:p>
        <a:p>
          <a:r>
            <a:rPr lang="en-AU" sz="1400">
              <a:solidFill>
                <a:schemeClr val="tx1"/>
              </a:solidFill>
              <a:effectLst/>
              <a:latin typeface="+mn-lt"/>
              <a:ea typeface="+mn-ea"/>
              <a:cs typeface="+mn-cs"/>
            </a:rPr>
            <a:t>Now compute the proportion:</a:t>
          </a:r>
        </a:p>
        <a:p>
          <a:pPr lvl="0"/>
          <a:r>
            <a:rPr lang="en-AU" sz="1400" b="1">
              <a:solidFill>
                <a:schemeClr val="tx1"/>
              </a:solidFill>
              <a:effectLst/>
              <a:latin typeface="+mn-lt"/>
              <a:ea typeface="+mn-ea"/>
              <a:cs typeface="+mn-cs"/>
            </a:rPr>
            <a:t>2745 / 5000</a:t>
          </a:r>
          <a:r>
            <a:rPr lang="en-AU" sz="1400" b="1" baseline="0">
              <a:solidFill>
                <a:schemeClr val="tx1"/>
              </a:solidFill>
              <a:effectLst/>
              <a:latin typeface="+mn-lt"/>
              <a:ea typeface="+mn-ea"/>
              <a:cs typeface="+mn-cs"/>
            </a:rPr>
            <a:t> </a:t>
          </a:r>
          <a:r>
            <a:rPr lang="en-AU" sz="1400" b="1">
              <a:solidFill>
                <a:schemeClr val="tx1"/>
              </a:solidFill>
              <a:effectLst/>
              <a:latin typeface="+mn-lt"/>
              <a:ea typeface="+mn-ea"/>
              <a:cs typeface="+mn-cs"/>
            </a:rPr>
            <a:t>= 0.539</a:t>
          </a:r>
          <a:endParaRPr lang="en-AU" sz="1400" b="1">
            <a:solidFill>
              <a:srgbClr val="0000FF"/>
            </a:solidFill>
          </a:endParaRPr>
        </a:p>
        <a:p>
          <a:endParaRPr lang="en-AU" sz="1400" b="1">
            <a:solidFill>
              <a:srgbClr val="0000FF"/>
            </a:solidFill>
          </a:endParaRPr>
        </a:p>
        <a:p>
          <a:endParaRPr lang="en-AU" sz="1400" b="1">
            <a:solidFill>
              <a:srgbClr val="0000FF"/>
            </a:solidFill>
          </a:endParaRPr>
        </a:p>
        <a:p>
          <a:r>
            <a:rPr lang="en-AU" sz="1400" b="1">
              <a:solidFill>
                <a:schemeClr val="tx1"/>
              </a:solidFill>
              <a:effectLst/>
              <a:latin typeface="+mn-lt"/>
              <a:ea typeface="+mn-ea"/>
              <a:cs typeface="+mn-cs"/>
            </a:rPr>
            <a:t>COUNTIF(…, "&gt;" &amp; 4)</a:t>
          </a:r>
          <a:r>
            <a:rPr lang="en-AU" sz="1400">
              <a:solidFill>
                <a:schemeClr val="tx1"/>
              </a:solidFill>
              <a:effectLst/>
              <a:latin typeface="+mn-lt"/>
              <a:ea typeface="+mn-ea"/>
              <a:cs typeface="+mn-cs"/>
            </a:rPr>
            <a:t> → values &gt; 4  are: → </a:t>
          </a:r>
          <a:r>
            <a:rPr lang="en-AU" sz="1400" b="1">
              <a:solidFill>
                <a:schemeClr val="tx1"/>
              </a:solidFill>
              <a:effectLst/>
              <a:latin typeface="+mn-lt"/>
              <a:ea typeface="+mn-ea"/>
              <a:cs typeface="+mn-cs"/>
            </a:rPr>
            <a:t>count = 2195</a:t>
          </a:r>
          <a:endParaRPr lang="en-AU" sz="1400">
            <a:effectLst/>
          </a:endParaRPr>
        </a:p>
        <a:p>
          <a:r>
            <a:rPr lang="en-AU" sz="1400" b="1">
              <a:solidFill>
                <a:schemeClr val="tx1"/>
              </a:solidFill>
              <a:effectLst/>
              <a:latin typeface="+mn-lt"/>
              <a:ea typeface="+mn-ea"/>
              <a:cs typeface="+mn-cs"/>
            </a:rPr>
            <a:t>COUNTIF(…, "&gt;" &amp; 1)</a:t>
          </a:r>
          <a:r>
            <a:rPr lang="en-AU" sz="1400">
              <a:solidFill>
                <a:schemeClr val="tx1"/>
              </a:solidFill>
              <a:effectLst/>
              <a:latin typeface="+mn-lt"/>
              <a:ea typeface="+mn-ea"/>
              <a:cs typeface="+mn-cs"/>
            </a:rPr>
            <a:t> → values &gt; 1 are: {} → </a:t>
          </a:r>
          <a:r>
            <a:rPr lang="en-AU" sz="1400" b="1">
              <a:solidFill>
                <a:schemeClr val="tx1"/>
              </a:solidFill>
              <a:effectLst/>
              <a:latin typeface="+mn-lt"/>
              <a:ea typeface="+mn-ea"/>
              <a:cs typeface="+mn-cs"/>
            </a:rPr>
            <a:t>count = 4047</a:t>
          </a:r>
          <a:endParaRPr lang="en-AU" sz="1400">
            <a:effectLst/>
          </a:endParaRPr>
        </a:p>
        <a:p>
          <a:r>
            <a:rPr lang="en-AU" sz="1400">
              <a:solidFill>
                <a:schemeClr val="tx1"/>
              </a:solidFill>
              <a:effectLst/>
              <a:latin typeface="+mn-lt"/>
              <a:ea typeface="+mn-ea"/>
              <a:cs typeface="+mn-cs"/>
            </a:rPr>
            <a:t>Now compute the proportion:</a:t>
          </a:r>
          <a:endParaRPr lang="en-AU" sz="1400">
            <a:effectLst/>
          </a:endParaRPr>
        </a:p>
        <a:p>
          <a:r>
            <a:rPr lang="en-AU" sz="1400" b="1">
              <a:solidFill>
                <a:schemeClr val="tx1"/>
              </a:solidFill>
              <a:effectLst/>
              <a:latin typeface="+mn-lt"/>
              <a:ea typeface="+mn-ea"/>
              <a:cs typeface="+mn-cs"/>
            </a:rPr>
            <a:t>2195 / 4047</a:t>
          </a:r>
          <a:r>
            <a:rPr lang="en-AU" sz="1400" b="1" baseline="0">
              <a:solidFill>
                <a:schemeClr val="tx1"/>
              </a:solidFill>
              <a:effectLst/>
              <a:latin typeface="+mn-lt"/>
              <a:ea typeface="+mn-ea"/>
              <a:cs typeface="+mn-cs"/>
            </a:rPr>
            <a:t> </a:t>
          </a:r>
          <a:r>
            <a:rPr lang="en-AU" sz="1400" b="1">
              <a:solidFill>
                <a:schemeClr val="tx1"/>
              </a:solidFill>
              <a:effectLst/>
              <a:latin typeface="+mn-lt"/>
              <a:ea typeface="+mn-ea"/>
              <a:cs typeface="+mn-cs"/>
            </a:rPr>
            <a:t>= 0.542</a:t>
          </a:r>
          <a:endParaRPr lang="en-AU" sz="1400">
            <a:effectLst/>
          </a:endParaRPr>
        </a:p>
        <a:p>
          <a:endParaRPr lang="en-AU" sz="1400" b="1">
            <a:solidFill>
              <a:srgbClr val="0000FF"/>
            </a:solidFill>
          </a:endParaRPr>
        </a:p>
        <a:p>
          <a:r>
            <a:rPr lang="en-AU" sz="1400" b="1">
              <a:solidFill>
                <a:srgbClr val="0000FF"/>
              </a:solidFill>
            </a:rPr>
            <a:t>The above 2 proportions are almost the same</a:t>
          </a:r>
        </a:p>
      </xdr:txBody>
    </xdr:sp>
    <xdr:clientData/>
  </xdr:oneCellAnchor>
  <xdr:oneCellAnchor>
    <xdr:from>
      <xdr:col>11</xdr:col>
      <xdr:colOff>0</xdr:colOff>
      <xdr:row>2</xdr:row>
      <xdr:rowOff>0</xdr:rowOff>
    </xdr:from>
    <xdr:ext cx="6862263" cy="749821"/>
    <xdr:sp macro="" textlink="">
      <xdr:nvSpPr>
        <xdr:cNvPr id="4" name="TextBox 3">
          <a:extLst>
            <a:ext uri="{FF2B5EF4-FFF2-40B4-BE49-F238E27FC236}">
              <a16:creationId xmlns:a16="http://schemas.microsoft.com/office/drawing/2014/main" id="{F54E7681-D83F-46B5-8000-C6A13F5CDCC2}"/>
            </a:ext>
          </a:extLst>
        </xdr:cNvPr>
        <xdr:cNvSpPr txBox="1"/>
      </xdr:nvSpPr>
      <xdr:spPr>
        <a:xfrm>
          <a:off x="8298656" y="381000"/>
          <a:ext cx="6862263" cy="749821"/>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AU" sz="1400" b="1">
              <a:solidFill>
                <a:srgbClr val="0000FF"/>
              </a:solidFill>
            </a:rPr>
            <a:t>=COUNTIF('Task 1'!$C$7:$C$5006,"&gt;"&amp;(B6+C6))/COUNTIF('Task 1'!$C$7:$C$5006,"&gt;"&amp;B6)</a:t>
          </a:r>
        </a:p>
        <a:p>
          <a:endParaRPr lang="en-AU" sz="1400" b="1">
            <a:solidFill>
              <a:srgbClr val="0000FF"/>
            </a:solidFill>
          </a:endParaRPr>
        </a:p>
        <a:p>
          <a:r>
            <a:rPr lang="en-AU" sz="1400" b="1">
              <a:solidFill>
                <a:srgbClr val="0000FF"/>
              </a:solidFill>
            </a:rPr>
            <a:t>=COUNTIF('Task 1'!$C$7:$C$5006,"&gt;"&amp;C6)/5000</a:t>
          </a: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3</xdr:col>
      <xdr:colOff>130175</xdr:colOff>
      <xdr:row>3</xdr:row>
      <xdr:rowOff>120650</xdr:rowOff>
    </xdr:from>
    <xdr:to>
      <xdr:col>9</xdr:col>
      <xdr:colOff>403225</xdr:colOff>
      <xdr:row>16</xdr:row>
      <xdr:rowOff>146050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11</xdr:col>
      <xdr:colOff>381000</xdr:colOff>
      <xdr:row>0</xdr:row>
      <xdr:rowOff>95250</xdr:rowOff>
    </xdr:from>
    <xdr:ext cx="7705725" cy="2064796"/>
    <xdr:sp macro="" textlink="">
      <xdr:nvSpPr>
        <xdr:cNvPr id="3" name="TextBox 2">
          <a:extLst>
            <a:ext uri="{FF2B5EF4-FFF2-40B4-BE49-F238E27FC236}">
              <a16:creationId xmlns:a16="http://schemas.microsoft.com/office/drawing/2014/main" id="{B3BD168B-FB57-4DB8-9F4C-F9EB3F4707C3}"/>
            </a:ext>
          </a:extLst>
        </xdr:cNvPr>
        <xdr:cNvSpPr txBox="1"/>
      </xdr:nvSpPr>
      <xdr:spPr>
        <a:xfrm>
          <a:off x="10887075" y="95250"/>
          <a:ext cx="7705725" cy="2064796"/>
        </a:xfrm>
        <a:prstGeom prst="rect">
          <a:avLst/>
        </a:prstGeom>
        <a:solidFill>
          <a:schemeClr val="accent1">
            <a:lumMod val="40000"/>
            <a:lumOff val="6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i="0" u="none" strike="noStrike">
              <a:solidFill>
                <a:schemeClr val="tx1"/>
              </a:solidFill>
              <a:effectLst/>
              <a:latin typeface="+mn-lt"/>
              <a:ea typeface="+mn-ea"/>
              <a:cs typeface="+mn-cs"/>
            </a:rPr>
            <a:t>Task 4:</a:t>
          </a:r>
        </a:p>
        <a:p>
          <a:r>
            <a:rPr lang="en-AU" sz="1400" b="1" i="0" u="none" strike="noStrike">
              <a:solidFill>
                <a:schemeClr val="tx1"/>
              </a:solidFill>
              <a:effectLst/>
              <a:latin typeface="+mn-lt"/>
              <a:ea typeface="+mn-ea"/>
              <a:cs typeface="+mn-cs"/>
            </a:rPr>
            <a:t>Examine the effect of traffic intensity, by showing that as the service rate approaches the arrival rate, the expected time in the queue appears to increase without bound</a:t>
          </a:r>
          <a:r>
            <a:rPr lang="en-AU" sz="1400" b="1"/>
            <a:t> </a:t>
          </a:r>
        </a:p>
        <a:p>
          <a:r>
            <a:rPr lang="en-AU" sz="1400" b="1" i="0" u="none" strike="noStrike">
              <a:solidFill>
                <a:schemeClr val="tx1"/>
              </a:solidFill>
              <a:effectLst/>
              <a:latin typeface="+mn-lt"/>
              <a:ea typeface="+mn-ea"/>
              <a:cs typeface="+mn-cs"/>
            </a:rPr>
            <a:t>a. Complete the data table in worksheet Task 4a. </a:t>
          </a:r>
        </a:p>
        <a:p>
          <a:r>
            <a:rPr lang="en-AU" sz="1400" b="1"/>
            <a:t> </a:t>
          </a:r>
          <a:r>
            <a:rPr lang="en-AU" sz="1400" b="1" i="0" u="none" strike="noStrike">
              <a:solidFill>
                <a:schemeClr val="tx1"/>
              </a:solidFill>
              <a:effectLst/>
              <a:latin typeface="+mn-lt"/>
              <a:ea typeface="+mn-ea"/>
              <a:cs typeface="+mn-cs"/>
            </a:rPr>
            <a:t>b. Vary the arrival and service rates, and give a brief summary of your findings in worksheet Task 4b.</a:t>
          </a:r>
        </a:p>
        <a:p>
          <a:endParaRPr lang="en-AU" sz="1400" b="0" i="0" u="none" strike="noStrike">
            <a:solidFill>
              <a:schemeClr val="tx1"/>
            </a:solidFill>
            <a:effectLst/>
            <a:latin typeface="+mn-lt"/>
            <a:ea typeface="+mn-ea"/>
            <a:cs typeface="+mn-cs"/>
          </a:endParaRPr>
        </a:p>
        <a:p>
          <a:r>
            <a:rPr lang="en-AU" sz="1400" b="0" i="0" u="none" strike="noStrike">
              <a:solidFill>
                <a:schemeClr val="tx1"/>
              </a:solidFill>
              <a:effectLst/>
              <a:latin typeface="+mn-lt"/>
              <a:ea typeface="+mn-ea"/>
              <a:cs typeface="+mn-cs"/>
            </a:rPr>
            <a:t>Ex: </a:t>
          </a:r>
          <a:r>
            <a:rPr lang="en-AU" sz="1400" b="0">
              <a:solidFill>
                <a:schemeClr val="tx1"/>
              </a:solidFill>
            </a:rPr>
            <a:t>You are managing the customer service desk at a small electronics store. Customers arrive randomly at an average rate of 0.5 customers per minute. There is one staff member available to serve them, and service times are also random, with an average of 2/3 customers served per minute. </a:t>
          </a:r>
        </a:p>
      </xdr:txBody>
    </xdr:sp>
    <xdr:clientData/>
  </xdr:oneCellAnchor>
  <xdr:twoCellAnchor editAs="oneCell">
    <xdr:from>
      <xdr:col>11</xdr:col>
      <xdr:colOff>514350</xdr:colOff>
      <xdr:row>9</xdr:row>
      <xdr:rowOff>228865</xdr:rowOff>
    </xdr:from>
    <xdr:to>
      <xdr:col>22</xdr:col>
      <xdr:colOff>133350</xdr:colOff>
      <xdr:row>23</xdr:row>
      <xdr:rowOff>42182</xdr:rowOff>
    </xdr:to>
    <xdr:pic>
      <xdr:nvPicPr>
        <xdr:cNvPr id="4" name="Picture 3">
          <a:extLst>
            <a:ext uri="{FF2B5EF4-FFF2-40B4-BE49-F238E27FC236}">
              <a16:creationId xmlns:a16="http://schemas.microsoft.com/office/drawing/2014/main" id="{DD995601-E3B6-4AB6-BEA4-B384399E2CB5}"/>
            </a:ext>
          </a:extLst>
        </xdr:cNvPr>
        <xdr:cNvPicPr>
          <a:picLocks noChangeAspect="1"/>
        </xdr:cNvPicPr>
      </xdr:nvPicPr>
      <xdr:blipFill>
        <a:blip xmlns:r="http://schemas.openxmlformats.org/officeDocument/2006/relationships" r:embed="rId2"/>
        <a:stretch>
          <a:fillRect/>
        </a:stretch>
      </xdr:blipFill>
      <xdr:spPr>
        <a:xfrm>
          <a:off x="11020425" y="2648215"/>
          <a:ext cx="6324600" cy="3470917"/>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4</xdr:col>
      <xdr:colOff>485775</xdr:colOff>
      <xdr:row>2</xdr:row>
      <xdr:rowOff>107950</xdr:rowOff>
    </xdr:from>
    <xdr:to>
      <xdr:col>12</xdr:col>
      <xdr:colOff>412751</xdr:colOff>
      <xdr:row>20</xdr:row>
      <xdr:rowOff>41474</xdr:rowOff>
    </xdr:to>
    <xdr:graphicFrame macro="">
      <xdr:nvGraphicFramePr>
        <xdr:cNvPr id="3" name="Chart 2">
          <a:extLst>
            <a:ext uri="{FF2B5EF4-FFF2-40B4-BE49-F238E27FC236}">
              <a16:creationId xmlns:a16="http://schemas.microsoft.com/office/drawing/2014/main" id="{00000000-0008-0000-05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19</xdr:col>
      <xdr:colOff>9525</xdr:colOff>
      <xdr:row>23</xdr:row>
      <xdr:rowOff>111194</xdr:rowOff>
    </xdr:from>
    <xdr:to>
      <xdr:col>31</xdr:col>
      <xdr:colOff>189031</xdr:colOff>
      <xdr:row>45</xdr:row>
      <xdr:rowOff>31749</xdr:rowOff>
    </xdr:to>
    <xdr:pic>
      <xdr:nvPicPr>
        <xdr:cNvPr id="2" name="Picture 1">
          <a:extLst>
            <a:ext uri="{FF2B5EF4-FFF2-40B4-BE49-F238E27FC236}">
              <a16:creationId xmlns:a16="http://schemas.microsoft.com/office/drawing/2014/main" id="{12D3BC1E-7C73-48AC-A234-C8D9830D1E46}"/>
            </a:ext>
          </a:extLst>
        </xdr:cNvPr>
        <xdr:cNvPicPr>
          <a:picLocks noChangeAspect="1"/>
        </xdr:cNvPicPr>
      </xdr:nvPicPr>
      <xdr:blipFill>
        <a:blip xmlns:r="http://schemas.openxmlformats.org/officeDocument/2006/relationships" r:embed="rId2"/>
        <a:stretch>
          <a:fillRect/>
        </a:stretch>
      </xdr:blipFill>
      <xdr:spPr>
        <a:xfrm>
          <a:off x="13973175" y="4968944"/>
          <a:ext cx="7494706" cy="4121080"/>
        </a:xfrm>
        <a:prstGeom prst="rect">
          <a:avLst/>
        </a:prstGeom>
      </xdr:spPr>
    </xdr:pic>
    <xdr:clientData/>
  </xdr:twoCellAnchor>
  <xdr:oneCellAnchor>
    <xdr:from>
      <xdr:col>0</xdr:col>
      <xdr:colOff>447675</xdr:colOff>
      <xdr:row>24</xdr:row>
      <xdr:rowOff>133350</xdr:rowOff>
    </xdr:from>
    <xdr:ext cx="4114800" cy="968983"/>
    <xdr:sp macro="" textlink="">
      <xdr:nvSpPr>
        <xdr:cNvPr id="4" name="TextBox 3">
          <a:extLst>
            <a:ext uri="{FF2B5EF4-FFF2-40B4-BE49-F238E27FC236}">
              <a16:creationId xmlns:a16="http://schemas.microsoft.com/office/drawing/2014/main" id="{D91E1531-8318-4538-9142-6437B60770C6}"/>
            </a:ext>
          </a:extLst>
        </xdr:cNvPr>
        <xdr:cNvSpPr txBox="1"/>
      </xdr:nvSpPr>
      <xdr:spPr>
        <a:xfrm>
          <a:off x="447675" y="6619875"/>
          <a:ext cx="4114800" cy="968983"/>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400" b="1" u="sng">
              <a:solidFill>
                <a:srgbClr val="0000FF"/>
              </a:solidFill>
              <a:effectLst/>
              <a:latin typeface="+mn-lt"/>
              <a:ea typeface="+mn-ea"/>
              <a:cs typeface="+mn-cs"/>
            </a:rPr>
            <a:t>Continuous variable </a:t>
          </a:r>
        </a:p>
        <a:p>
          <a:endParaRPr lang="en-AU" sz="1400" b="1" u="sng">
            <a:solidFill>
              <a:srgbClr val="0000FF"/>
            </a:solidFill>
            <a:effectLst/>
            <a:latin typeface="+mn-lt"/>
            <a:ea typeface="+mn-ea"/>
            <a:cs typeface="+mn-cs"/>
          </a:endParaRPr>
        </a:p>
        <a:p>
          <a:r>
            <a:rPr lang="en-AU" sz="1400" b="1">
              <a:solidFill>
                <a:srgbClr val="0000FF"/>
              </a:solidFill>
              <a:effectLst/>
              <a:latin typeface="+mn-lt"/>
              <a:ea typeface="+mn-ea"/>
              <a:cs typeface="+mn-cs"/>
            </a:rPr>
            <a:t>inter arrival time ,</a:t>
          </a:r>
          <a:r>
            <a:rPr lang="en-AU" sz="1400" b="1" baseline="0">
              <a:solidFill>
                <a:srgbClr val="0000FF"/>
              </a:solidFill>
              <a:effectLst/>
              <a:latin typeface="+mn-lt"/>
              <a:ea typeface="+mn-ea"/>
              <a:cs typeface="+mn-cs"/>
            </a:rPr>
            <a:t> </a:t>
          </a:r>
          <a:r>
            <a:rPr lang="en-AU" sz="1400" b="1">
              <a:solidFill>
                <a:srgbClr val="0000FF"/>
              </a:solidFill>
              <a:effectLst/>
              <a:latin typeface="+mn-lt"/>
              <a:ea typeface="+mn-ea"/>
              <a:cs typeface="+mn-cs"/>
            </a:rPr>
            <a:t>Service time  </a:t>
          </a:r>
        </a:p>
        <a:p>
          <a:r>
            <a:rPr lang="en-AU" sz="1400" b="1">
              <a:solidFill>
                <a:srgbClr val="0000FF"/>
              </a:solidFill>
              <a:effectLst/>
              <a:latin typeface="+mn-lt"/>
              <a:ea typeface="+mn-ea"/>
              <a:cs typeface="+mn-cs"/>
            </a:rPr>
            <a:t>=  -(1/C$2)*LN(RAND())</a:t>
          </a:r>
          <a:endParaRPr lang="en-AU" sz="1400"/>
        </a:p>
      </xdr:txBody>
    </xdr:sp>
    <xdr:clientData/>
  </xdr:oneCellAnchor>
</xdr:wsDr>
</file>

<file path=xl/drawings/drawing7.xml><?xml version="1.0" encoding="utf-8"?>
<xdr:wsDr xmlns:xdr="http://schemas.openxmlformats.org/drawingml/2006/spreadsheetDrawing" xmlns:a="http://schemas.openxmlformats.org/drawingml/2006/main">
  <xdr:oneCellAnchor>
    <xdr:from>
      <xdr:col>11</xdr:col>
      <xdr:colOff>447675</xdr:colOff>
      <xdr:row>0</xdr:row>
      <xdr:rowOff>161925</xdr:rowOff>
    </xdr:from>
    <xdr:ext cx="8028214" cy="1845505"/>
    <xdr:sp macro="" textlink="">
      <xdr:nvSpPr>
        <xdr:cNvPr id="2" name="TextBox 1">
          <a:extLst>
            <a:ext uri="{FF2B5EF4-FFF2-40B4-BE49-F238E27FC236}">
              <a16:creationId xmlns:a16="http://schemas.microsoft.com/office/drawing/2014/main" id="{92F64385-8FE9-4082-B2D4-43CE7B5AD376}"/>
            </a:ext>
          </a:extLst>
        </xdr:cNvPr>
        <xdr:cNvSpPr txBox="1"/>
      </xdr:nvSpPr>
      <xdr:spPr>
        <a:xfrm>
          <a:off x="11372850" y="161925"/>
          <a:ext cx="8028214" cy="1845505"/>
        </a:xfrm>
        <a:prstGeom prst="rect">
          <a:avLst/>
        </a:prstGeom>
        <a:solidFill>
          <a:schemeClr val="accent1">
            <a:lumMod val="20000"/>
            <a:lumOff val="80000"/>
          </a:schemeClr>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AU" sz="1600" b="1" i="0" u="none" strike="noStrike">
              <a:solidFill>
                <a:schemeClr val="tx1"/>
              </a:solidFill>
              <a:effectLst/>
              <a:latin typeface="+mn-lt"/>
              <a:ea typeface="+mn-ea"/>
              <a:cs typeface="+mn-cs"/>
            </a:rPr>
            <a:t>Task 5:</a:t>
          </a:r>
        </a:p>
        <a:p>
          <a:r>
            <a:rPr lang="en-AU" sz="1600" b="0" i="0" u="none" strike="noStrike">
              <a:solidFill>
                <a:schemeClr val="tx1"/>
              </a:solidFill>
              <a:effectLst/>
              <a:latin typeface="+mn-lt"/>
              <a:ea typeface="+mn-ea"/>
              <a:cs typeface="+mn-cs"/>
            </a:rPr>
            <a:t>Would you rather go to a system with one fast server or a system with several slow servers? </a:t>
          </a:r>
          <a:br>
            <a:rPr lang="en-AU" sz="1600" b="0" i="0" u="none" strike="noStrike">
              <a:solidFill>
                <a:schemeClr val="tx1"/>
              </a:solidFill>
              <a:effectLst/>
              <a:latin typeface="+mn-lt"/>
              <a:ea typeface="+mn-ea"/>
              <a:cs typeface="+mn-cs"/>
            </a:rPr>
          </a:br>
          <a:br>
            <a:rPr lang="en-AU" sz="1600" b="0" i="0" u="none" strike="noStrike">
              <a:solidFill>
                <a:schemeClr val="tx1"/>
              </a:solidFill>
              <a:effectLst/>
              <a:latin typeface="+mn-lt"/>
              <a:ea typeface="+mn-ea"/>
              <a:cs typeface="+mn-cs"/>
            </a:rPr>
          </a:br>
          <a:r>
            <a:rPr lang="en-AU" sz="1600" b="0" i="0" u="none" strike="noStrike">
              <a:solidFill>
                <a:schemeClr val="tx1"/>
              </a:solidFill>
              <a:effectLst/>
              <a:latin typeface="+mn-lt"/>
              <a:ea typeface="+mn-ea"/>
              <a:cs typeface="+mn-cs"/>
            </a:rPr>
            <a:t>This question is addressed using the Task 5 worksheet. We consider two equivalent models</a:t>
          </a:r>
          <a:r>
            <a:rPr lang="en-AU" sz="1600"/>
            <a:t> </a:t>
          </a:r>
          <a:r>
            <a:rPr lang="en-AU" sz="1600" b="0" i="0" u="none" strike="noStrike">
              <a:solidFill>
                <a:schemeClr val="tx1"/>
              </a:solidFill>
              <a:effectLst/>
              <a:latin typeface="+mn-lt"/>
              <a:ea typeface="+mn-ea"/>
              <a:cs typeface="+mn-cs"/>
            </a:rPr>
            <a:t>in the sense that the traffic intensity, defined by r =l/ (sm), is exactly the same.</a:t>
          </a:r>
          <a:r>
            <a:rPr lang="en-AU" sz="1600"/>
            <a:t> </a:t>
          </a:r>
          <a:r>
            <a:rPr lang="en-AU" sz="1600" b="0" i="0" u="none" strike="noStrike">
              <a:solidFill>
                <a:schemeClr val="tx1"/>
              </a:solidFill>
              <a:effectLst/>
              <a:latin typeface="+mn-lt"/>
              <a:ea typeface="+mn-ea"/>
              <a:cs typeface="+mn-cs"/>
            </a:rPr>
            <a:t>Compare the summary measures for the two systems and decide under which conditions a customer would prefer a fast single server system to  a system with multiple slow servers.</a:t>
          </a:r>
          <a:r>
            <a:rPr lang="en-AU" sz="1600"/>
            <a:t> </a:t>
          </a:r>
        </a:p>
      </xdr:txBody>
    </xdr:sp>
    <xdr:clientData/>
  </xdr:oneCellAnchor>
  <xdr:twoCellAnchor editAs="oneCell">
    <xdr:from>
      <xdr:col>12</xdr:col>
      <xdr:colOff>47625</xdr:colOff>
      <xdr:row>9</xdr:row>
      <xdr:rowOff>136941</xdr:rowOff>
    </xdr:from>
    <xdr:to>
      <xdr:col>23</xdr:col>
      <xdr:colOff>539359</xdr:colOff>
      <xdr:row>25</xdr:row>
      <xdr:rowOff>42182</xdr:rowOff>
    </xdr:to>
    <xdr:pic>
      <xdr:nvPicPr>
        <xdr:cNvPr id="3" name="Picture 2">
          <a:extLst>
            <a:ext uri="{FF2B5EF4-FFF2-40B4-BE49-F238E27FC236}">
              <a16:creationId xmlns:a16="http://schemas.microsoft.com/office/drawing/2014/main" id="{5C757926-91AB-41C7-B0DD-740EC07A825E}"/>
            </a:ext>
          </a:extLst>
        </xdr:cNvPr>
        <xdr:cNvPicPr>
          <a:picLocks noChangeAspect="1"/>
        </xdr:cNvPicPr>
      </xdr:nvPicPr>
      <xdr:blipFill>
        <a:blip xmlns:r="http://schemas.openxmlformats.org/officeDocument/2006/relationships" r:embed="rId1"/>
        <a:stretch>
          <a:fillRect/>
        </a:stretch>
      </xdr:blipFill>
      <xdr:spPr>
        <a:xfrm>
          <a:off x="11582400" y="2308641"/>
          <a:ext cx="7197334" cy="395336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4</xdr:col>
      <xdr:colOff>361950</xdr:colOff>
      <xdr:row>0</xdr:row>
      <xdr:rowOff>171451</xdr:rowOff>
    </xdr:from>
    <xdr:to>
      <xdr:col>14</xdr:col>
      <xdr:colOff>352425</xdr:colOff>
      <xdr:row>14</xdr:row>
      <xdr:rowOff>158390</xdr:rowOff>
    </xdr:to>
    <xdr:pic>
      <xdr:nvPicPr>
        <xdr:cNvPr id="3" name="Picture 2">
          <a:extLst>
            <a:ext uri="{FF2B5EF4-FFF2-40B4-BE49-F238E27FC236}">
              <a16:creationId xmlns:a16="http://schemas.microsoft.com/office/drawing/2014/main" id="{21606EDC-8FA5-441F-B5B4-F1AD2AD970CD}"/>
            </a:ext>
          </a:extLst>
        </xdr:cNvPr>
        <xdr:cNvPicPr>
          <a:picLocks noChangeAspect="1"/>
        </xdr:cNvPicPr>
      </xdr:nvPicPr>
      <xdr:blipFill>
        <a:blip xmlns:r="http://schemas.openxmlformats.org/officeDocument/2006/relationships" r:embed="rId1"/>
        <a:stretch>
          <a:fillRect/>
        </a:stretch>
      </xdr:blipFill>
      <xdr:spPr>
        <a:xfrm>
          <a:off x="5534025" y="171451"/>
          <a:ext cx="6086475" cy="3311164"/>
        </a:xfrm>
        <a:prstGeom prst="rect">
          <a:avLst/>
        </a:prstGeom>
      </xdr:spPr>
    </xdr:pic>
    <xdr:clientData/>
  </xdr:twoCellAnchor>
  <xdr:twoCellAnchor editAs="oneCell">
    <xdr:from>
      <xdr:col>4</xdr:col>
      <xdr:colOff>447676</xdr:colOff>
      <xdr:row>16</xdr:row>
      <xdr:rowOff>203315</xdr:rowOff>
    </xdr:from>
    <xdr:to>
      <xdr:col>14</xdr:col>
      <xdr:colOff>571500</xdr:colOff>
      <xdr:row>32</xdr:row>
      <xdr:rowOff>100490</xdr:rowOff>
    </xdr:to>
    <xdr:pic>
      <xdr:nvPicPr>
        <xdr:cNvPr id="4" name="Picture 3">
          <a:extLst>
            <a:ext uri="{FF2B5EF4-FFF2-40B4-BE49-F238E27FC236}">
              <a16:creationId xmlns:a16="http://schemas.microsoft.com/office/drawing/2014/main" id="{93524475-FA0A-459D-B071-794C69D1DC88}"/>
            </a:ext>
          </a:extLst>
        </xdr:cNvPr>
        <xdr:cNvPicPr>
          <a:picLocks noChangeAspect="1"/>
        </xdr:cNvPicPr>
      </xdr:nvPicPr>
      <xdr:blipFill>
        <a:blip xmlns:r="http://schemas.openxmlformats.org/officeDocument/2006/relationships" r:embed="rId2"/>
        <a:stretch>
          <a:fillRect/>
        </a:stretch>
      </xdr:blipFill>
      <xdr:spPr>
        <a:xfrm>
          <a:off x="5619751" y="4022840"/>
          <a:ext cx="6219824" cy="36500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17"/>
  <sheetViews>
    <sheetView showGridLines="0" workbookViewId="0">
      <selection activeCell="K7" sqref="K7"/>
    </sheetView>
  </sheetViews>
  <sheetFormatPr defaultRowHeight="14.5" x14ac:dyDescent="0.35"/>
  <cols>
    <col min="1" max="1" width="5.26953125" customWidth="1"/>
    <col min="2" max="2" width="88.453125" customWidth="1"/>
  </cols>
  <sheetData>
    <row r="1" spans="1:15" ht="23.5" customHeight="1" x14ac:dyDescent="0.55000000000000004">
      <c r="B1" s="16" t="s">
        <v>28</v>
      </c>
    </row>
    <row r="2" spans="1:15" ht="14.65" customHeight="1" x14ac:dyDescent="0.35">
      <c r="C2" s="17"/>
      <c r="D2" s="17"/>
      <c r="E2" s="17"/>
      <c r="F2" s="17"/>
      <c r="G2" s="17"/>
      <c r="H2" s="17"/>
      <c r="I2" s="17"/>
      <c r="J2" s="18"/>
    </row>
    <row r="3" spans="1:15" ht="77.5" x14ac:dyDescent="0.35">
      <c r="A3" s="20" t="s">
        <v>29</v>
      </c>
      <c r="B3" s="25" t="s">
        <v>53</v>
      </c>
      <c r="C3" s="19"/>
      <c r="D3" s="19"/>
      <c r="E3" s="19"/>
      <c r="F3" s="19"/>
      <c r="G3" s="19"/>
      <c r="H3" s="19"/>
      <c r="I3" s="19"/>
      <c r="J3" s="19"/>
      <c r="K3" s="19"/>
      <c r="L3" s="19"/>
      <c r="M3" s="19"/>
      <c r="N3" s="23"/>
      <c r="O3" s="18"/>
    </row>
    <row r="4" spans="1:15" ht="15.65" customHeight="1" x14ac:dyDescent="0.35">
      <c r="A4" s="20"/>
      <c r="B4" s="25"/>
      <c r="C4" s="19"/>
      <c r="D4" s="19"/>
      <c r="E4" s="19"/>
      <c r="F4" s="19"/>
      <c r="G4" s="19"/>
      <c r="H4" s="19"/>
      <c r="I4" s="19"/>
      <c r="J4" s="19"/>
      <c r="K4" s="19"/>
      <c r="L4" s="19"/>
      <c r="M4" s="19"/>
      <c r="N4" s="23"/>
      <c r="O4" s="18"/>
    </row>
    <row r="5" spans="1:15" ht="15.5" x14ac:dyDescent="0.35">
      <c r="A5" s="20" t="s">
        <v>30</v>
      </c>
      <c r="B5" s="26" t="s">
        <v>86</v>
      </c>
      <c r="C5" s="19"/>
      <c r="D5" s="19"/>
      <c r="E5" s="19"/>
      <c r="F5" s="19"/>
      <c r="G5" s="19"/>
      <c r="H5" s="19"/>
      <c r="I5" s="19"/>
      <c r="J5" s="19"/>
    </row>
    <row r="6" spans="1:15" ht="15.65" customHeight="1" x14ac:dyDescent="0.35">
      <c r="A6" s="20"/>
      <c r="B6" s="26"/>
      <c r="C6" s="19"/>
      <c r="D6" s="19"/>
      <c r="E6" s="19"/>
      <c r="F6" s="19"/>
      <c r="G6" s="19"/>
      <c r="H6" s="19"/>
      <c r="I6" s="19"/>
      <c r="J6" s="19"/>
    </row>
    <row r="7" spans="1:15" ht="46.5" x14ac:dyDescent="0.35">
      <c r="A7" s="20" t="s">
        <v>31</v>
      </c>
      <c r="B7" s="24" t="s">
        <v>81</v>
      </c>
      <c r="C7" s="21"/>
      <c r="D7" s="21"/>
      <c r="E7" s="21"/>
      <c r="F7" s="21"/>
      <c r="G7" s="21"/>
      <c r="H7" s="21"/>
      <c r="I7" s="21"/>
      <c r="J7" s="21"/>
    </row>
    <row r="8" spans="1:15" ht="15.65" customHeight="1" x14ac:dyDescent="0.35">
      <c r="A8" s="20"/>
      <c r="B8" s="24"/>
      <c r="C8" s="21"/>
      <c r="D8" s="21"/>
      <c r="E8" s="21"/>
      <c r="F8" s="21"/>
      <c r="G8" s="21"/>
      <c r="H8" s="21"/>
      <c r="I8" s="21"/>
      <c r="J8" s="21"/>
    </row>
    <row r="9" spans="1:15" ht="15.65" customHeight="1" x14ac:dyDescent="0.35">
      <c r="A9" s="35" t="s">
        <v>36</v>
      </c>
      <c r="B9" s="107" t="s">
        <v>45</v>
      </c>
      <c r="C9" s="21"/>
      <c r="D9" s="21"/>
      <c r="E9" s="21"/>
      <c r="F9" s="21"/>
      <c r="G9" s="21"/>
      <c r="H9" s="21"/>
      <c r="I9" s="21"/>
      <c r="J9" s="21"/>
    </row>
    <row r="10" spans="1:15" ht="15.65" customHeight="1" x14ac:dyDescent="0.35">
      <c r="A10" s="28"/>
      <c r="B10" s="107"/>
    </row>
    <row r="11" spans="1:15" ht="15.65" customHeight="1" x14ac:dyDescent="0.35">
      <c r="A11" s="28"/>
      <c r="B11" s="27" t="s">
        <v>79</v>
      </c>
    </row>
    <row r="12" spans="1:15" ht="15.65" customHeight="1" x14ac:dyDescent="0.35">
      <c r="A12" s="28"/>
      <c r="B12" t="s">
        <v>80</v>
      </c>
    </row>
    <row r="13" spans="1:15" ht="15.65" customHeight="1" x14ac:dyDescent="0.35">
      <c r="A13" s="28"/>
      <c r="B13" s="27"/>
    </row>
    <row r="14" spans="1:15" ht="15.65" customHeight="1" x14ac:dyDescent="0.35">
      <c r="A14" s="66" t="s">
        <v>57</v>
      </c>
      <c r="B14" s="24" t="s">
        <v>58</v>
      </c>
      <c r="C14" s="17"/>
      <c r="D14" s="17"/>
      <c r="E14" s="17"/>
      <c r="F14" s="17"/>
      <c r="G14" s="17"/>
      <c r="H14" s="17"/>
      <c r="I14" s="17"/>
      <c r="J14" s="18"/>
    </row>
    <row r="15" spans="1:15" ht="15.65" customHeight="1" x14ac:dyDescent="0.35">
      <c r="A15" s="20"/>
      <c r="B15" s="24" t="s">
        <v>60</v>
      </c>
      <c r="C15" s="24"/>
      <c r="D15" s="24"/>
      <c r="E15" s="24"/>
      <c r="F15" s="24"/>
      <c r="G15" s="24"/>
      <c r="H15" s="24"/>
      <c r="I15" s="24"/>
      <c r="J15" s="24"/>
    </row>
    <row r="16" spans="1:15" ht="15.65" customHeight="1" x14ac:dyDescent="0.35">
      <c r="A16" s="22"/>
      <c r="B16" s="24" t="s">
        <v>74</v>
      </c>
      <c r="C16" s="24"/>
      <c r="D16" s="24"/>
      <c r="E16" s="24"/>
      <c r="F16" s="24"/>
      <c r="G16" s="24"/>
      <c r="H16" s="24"/>
      <c r="I16" s="24"/>
      <c r="J16" s="24"/>
    </row>
    <row r="17" spans="2:2" ht="31" x14ac:dyDescent="0.35">
      <c r="B17" s="24" t="s">
        <v>75</v>
      </c>
    </row>
  </sheetData>
  <mergeCells count="1">
    <mergeCell ref="B9:B10"/>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M5006"/>
  <sheetViews>
    <sheetView showGridLines="0" workbookViewId="0">
      <selection activeCell="F35" sqref="F35"/>
    </sheetView>
  </sheetViews>
  <sheetFormatPr defaultRowHeight="14.5" x14ac:dyDescent="0.35"/>
  <cols>
    <col min="5" max="5" width="12.54296875" bestFit="1" customWidth="1"/>
    <col min="6" max="6" width="10.453125" customWidth="1"/>
  </cols>
  <sheetData>
    <row r="2" spans="2:13" x14ac:dyDescent="0.35">
      <c r="B2" s="2" t="s">
        <v>0</v>
      </c>
      <c r="C2" s="3">
        <v>0.2</v>
      </c>
      <c r="E2" t="s">
        <v>32</v>
      </c>
      <c r="F2" s="29" t="str">
        <f>IFERROR(AVERAGE(C7:C5006),"Not defined")</f>
        <v>Not defined</v>
      </c>
      <c r="I2" s="6" t="s">
        <v>92</v>
      </c>
      <c r="J2" s="103">
        <f>MIN(C7:C5006)</f>
        <v>0</v>
      </c>
    </row>
    <row r="3" spans="2:13" x14ac:dyDescent="0.35">
      <c r="I3" s="6" t="s">
        <v>93</v>
      </c>
      <c r="J3" s="103">
        <f>MAX(C7:C5006)</f>
        <v>0</v>
      </c>
    </row>
    <row r="4" spans="2:13" x14ac:dyDescent="0.35">
      <c r="E4" t="s">
        <v>34</v>
      </c>
      <c r="F4" s="29" t="str">
        <f>IFERROR(_xlfn.STDEV.S(C7:C5006),"Not defined")</f>
        <v>Not defined</v>
      </c>
    </row>
    <row r="6" spans="2:13" ht="29.5" thickBot="1" x14ac:dyDescent="0.4">
      <c r="C6" s="30" t="s">
        <v>33</v>
      </c>
    </row>
    <row r="7" spans="2:13" x14ac:dyDescent="0.35">
      <c r="B7">
        <v>1</v>
      </c>
      <c r="C7" s="7"/>
      <c r="E7" s="108"/>
      <c r="F7" s="109"/>
      <c r="G7" s="109"/>
      <c r="H7" s="109"/>
      <c r="I7" s="109"/>
      <c r="J7" s="109"/>
      <c r="K7" s="109"/>
      <c r="L7" s="109"/>
      <c r="M7" s="110"/>
    </row>
    <row r="8" spans="2:13" x14ac:dyDescent="0.35">
      <c r="B8">
        <f>B7+1</f>
        <v>2</v>
      </c>
      <c r="C8" s="7"/>
      <c r="E8" s="111"/>
      <c r="F8" s="112"/>
      <c r="G8" s="112"/>
      <c r="H8" s="112"/>
      <c r="I8" s="112"/>
      <c r="J8" s="112"/>
      <c r="K8" s="112"/>
      <c r="L8" s="112"/>
      <c r="M8" s="113"/>
    </row>
    <row r="9" spans="2:13" x14ac:dyDescent="0.35">
      <c r="B9">
        <f t="shared" ref="B9:B72" si="0">B8+1</f>
        <v>3</v>
      </c>
      <c r="C9" s="7"/>
      <c r="E9" s="111"/>
      <c r="F9" s="112"/>
      <c r="G9" s="112"/>
      <c r="H9" s="112"/>
      <c r="I9" s="112"/>
      <c r="J9" s="112"/>
      <c r="K9" s="112"/>
      <c r="L9" s="112"/>
      <c r="M9" s="113"/>
    </row>
    <row r="10" spans="2:13" ht="15" thickBot="1" x14ac:dyDescent="0.4">
      <c r="B10">
        <f t="shared" si="0"/>
        <v>4</v>
      </c>
      <c r="C10" s="7"/>
      <c r="E10" s="114"/>
      <c r="F10" s="115"/>
      <c r="G10" s="115"/>
      <c r="H10" s="115"/>
      <c r="I10" s="115"/>
      <c r="J10" s="115"/>
      <c r="K10" s="115"/>
      <c r="L10" s="115"/>
      <c r="M10" s="116"/>
    </row>
    <row r="11" spans="2:13" ht="15" thickBot="1" x14ac:dyDescent="0.4">
      <c r="B11">
        <f t="shared" si="0"/>
        <v>5</v>
      </c>
      <c r="C11" s="7"/>
    </row>
    <row r="12" spans="2:13" x14ac:dyDescent="0.35">
      <c r="B12">
        <f t="shared" si="0"/>
        <v>6</v>
      </c>
      <c r="C12" s="7"/>
      <c r="E12" s="108"/>
      <c r="F12" s="109"/>
      <c r="G12" s="109"/>
      <c r="H12" s="109"/>
      <c r="I12" s="109"/>
      <c r="J12" s="109"/>
      <c r="K12" s="109"/>
      <c r="L12" s="109"/>
      <c r="M12" s="110"/>
    </row>
    <row r="13" spans="2:13" ht="15" thickBot="1" x14ac:dyDescent="0.4">
      <c r="B13">
        <f t="shared" si="0"/>
        <v>7</v>
      </c>
      <c r="C13" s="7"/>
      <c r="E13" s="114"/>
      <c r="F13" s="115"/>
      <c r="G13" s="115"/>
      <c r="H13" s="115"/>
      <c r="I13" s="115"/>
      <c r="J13" s="115"/>
      <c r="K13" s="115"/>
      <c r="L13" s="115"/>
      <c r="M13" s="116"/>
    </row>
    <row r="14" spans="2:13" x14ac:dyDescent="0.35">
      <c r="B14">
        <f t="shared" si="0"/>
        <v>8</v>
      </c>
      <c r="C14" s="7"/>
      <c r="G14" s="14"/>
    </row>
    <row r="15" spans="2:13" x14ac:dyDescent="0.35">
      <c r="B15">
        <f t="shared" si="0"/>
        <v>9</v>
      </c>
      <c r="C15" s="7"/>
    </row>
    <row r="16" spans="2:13" x14ac:dyDescent="0.35">
      <c r="B16">
        <f t="shared" si="0"/>
        <v>10</v>
      </c>
      <c r="C16" s="7"/>
    </row>
    <row r="17" spans="2:3" x14ac:dyDescent="0.35">
      <c r="B17">
        <f t="shared" si="0"/>
        <v>11</v>
      </c>
      <c r="C17" s="7"/>
    </row>
    <row r="18" spans="2:3" x14ac:dyDescent="0.35">
      <c r="B18">
        <f t="shared" si="0"/>
        <v>12</v>
      </c>
      <c r="C18" s="7"/>
    </row>
    <row r="19" spans="2:3" x14ac:dyDescent="0.35">
      <c r="B19">
        <f t="shared" si="0"/>
        <v>13</v>
      </c>
      <c r="C19" s="7"/>
    </row>
    <row r="20" spans="2:3" x14ac:dyDescent="0.35">
      <c r="B20">
        <f t="shared" si="0"/>
        <v>14</v>
      </c>
      <c r="C20" s="7"/>
    </row>
    <row r="21" spans="2:3" x14ac:dyDescent="0.35">
      <c r="B21">
        <f t="shared" si="0"/>
        <v>15</v>
      </c>
      <c r="C21" s="7"/>
    </row>
    <row r="22" spans="2:3" x14ac:dyDescent="0.35">
      <c r="B22">
        <f t="shared" si="0"/>
        <v>16</v>
      </c>
      <c r="C22" s="7"/>
    </row>
    <row r="23" spans="2:3" x14ac:dyDescent="0.35">
      <c r="B23">
        <f t="shared" si="0"/>
        <v>17</v>
      </c>
      <c r="C23" s="7"/>
    </row>
    <row r="24" spans="2:3" x14ac:dyDescent="0.35">
      <c r="B24">
        <f t="shared" si="0"/>
        <v>18</v>
      </c>
      <c r="C24" s="7"/>
    </row>
    <row r="25" spans="2:3" x14ac:dyDescent="0.35">
      <c r="B25">
        <f t="shared" si="0"/>
        <v>19</v>
      </c>
      <c r="C25" s="7"/>
    </row>
    <row r="26" spans="2:3" x14ac:dyDescent="0.35">
      <c r="B26">
        <f t="shared" si="0"/>
        <v>20</v>
      </c>
      <c r="C26" s="7"/>
    </row>
    <row r="27" spans="2:3" x14ac:dyDescent="0.35">
      <c r="B27">
        <f t="shared" si="0"/>
        <v>21</v>
      </c>
      <c r="C27" s="7"/>
    </row>
    <row r="28" spans="2:3" x14ac:dyDescent="0.35">
      <c r="B28">
        <f t="shared" si="0"/>
        <v>22</v>
      </c>
      <c r="C28" s="7"/>
    </row>
    <row r="29" spans="2:3" x14ac:dyDescent="0.35">
      <c r="B29">
        <f t="shared" si="0"/>
        <v>23</v>
      </c>
      <c r="C29" s="7"/>
    </row>
    <row r="30" spans="2:3" x14ac:dyDescent="0.35">
      <c r="B30">
        <f t="shared" si="0"/>
        <v>24</v>
      </c>
      <c r="C30" s="7"/>
    </row>
    <row r="31" spans="2:3" x14ac:dyDescent="0.35">
      <c r="B31">
        <f t="shared" si="0"/>
        <v>25</v>
      </c>
      <c r="C31" s="7"/>
    </row>
    <row r="32" spans="2:3" x14ac:dyDescent="0.35">
      <c r="B32">
        <f t="shared" si="0"/>
        <v>26</v>
      </c>
      <c r="C32" s="7"/>
    </row>
    <row r="33" spans="2:3" x14ac:dyDescent="0.35">
      <c r="B33">
        <f t="shared" si="0"/>
        <v>27</v>
      </c>
      <c r="C33" s="7"/>
    </row>
    <row r="34" spans="2:3" x14ac:dyDescent="0.35">
      <c r="B34">
        <f t="shared" si="0"/>
        <v>28</v>
      </c>
      <c r="C34" s="7"/>
    </row>
    <row r="35" spans="2:3" x14ac:dyDescent="0.35">
      <c r="B35">
        <f t="shared" si="0"/>
        <v>29</v>
      </c>
      <c r="C35" s="7"/>
    </row>
    <row r="36" spans="2:3" x14ac:dyDescent="0.35">
      <c r="B36">
        <f t="shared" si="0"/>
        <v>30</v>
      </c>
      <c r="C36" s="7"/>
    </row>
    <row r="37" spans="2:3" x14ac:dyDescent="0.35">
      <c r="B37">
        <f t="shared" si="0"/>
        <v>31</v>
      </c>
      <c r="C37" s="7"/>
    </row>
    <row r="38" spans="2:3" x14ac:dyDescent="0.35">
      <c r="B38">
        <f t="shared" si="0"/>
        <v>32</v>
      </c>
      <c r="C38" s="7"/>
    </row>
    <row r="39" spans="2:3" x14ac:dyDescent="0.35">
      <c r="B39">
        <f t="shared" si="0"/>
        <v>33</v>
      </c>
      <c r="C39" s="7"/>
    </row>
    <row r="40" spans="2:3" x14ac:dyDescent="0.35">
      <c r="B40">
        <f t="shared" si="0"/>
        <v>34</v>
      </c>
      <c r="C40" s="7"/>
    </row>
    <row r="41" spans="2:3" x14ac:dyDescent="0.35">
      <c r="B41">
        <f t="shared" si="0"/>
        <v>35</v>
      </c>
      <c r="C41" s="7"/>
    </row>
    <row r="42" spans="2:3" x14ac:dyDescent="0.35">
      <c r="B42">
        <f t="shared" si="0"/>
        <v>36</v>
      </c>
      <c r="C42" s="7"/>
    </row>
    <row r="43" spans="2:3" x14ac:dyDescent="0.35">
      <c r="B43">
        <f t="shared" si="0"/>
        <v>37</v>
      </c>
      <c r="C43" s="7"/>
    </row>
    <row r="44" spans="2:3" x14ac:dyDescent="0.35">
      <c r="B44">
        <f t="shared" si="0"/>
        <v>38</v>
      </c>
      <c r="C44" s="7"/>
    </row>
    <row r="45" spans="2:3" x14ac:dyDescent="0.35">
      <c r="B45">
        <f t="shared" si="0"/>
        <v>39</v>
      </c>
      <c r="C45" s="7"/>
    </row>
    <row r="46" spans="2:3" x14ac:dyDescent="0.35">
      <c r="B46">
        <f t="shared" si="0"/>
        <v>40</v>
      </c>
      <c r="C46" s="7"/>
    </row>
    <row r="47" spans="2:3" x14ac:dyDescent="0.35">
      <c r="B47">
        <f t="shared" si="0"/>
        <v>41</v>
      </c>
      <c r="C47" s="7"/>
    </row>
    <row r="48" spans="2:3" x14ac:dyDescent="0.35">
      <c r="B48">
        <f t="shared" si="0"/>
        <v>42</v>
      </c>
      <c r="C48" s="7"/>
    </row>
    <row r="49" spans="2:3" x14ac:dyDescent="0.35">
      <c r="B49">
        <f t="shared" si="0"/>
        <v>43</v>
      </c>
      <c r="C49" s="7"/>
    </row>
    <row r="50" spans="2:3" x14ac:dyDescent="0.35">
      <c r="B50">
        <f t="shared" si="0"/>
        <v>44</v>
      </c>
      <c r="C50" s="7"/>
    </row>
    <row r="51" spans="2:3" x14ac:dyDescent="0.35">
      <c r="B51">
        <f t="shared" si="0"/>
        <v>45</v>
      </c>
      <c r="C51" s="7"/>
    </row>
    <row r="52" spans="2:3" x14ac:dyDescent="0.35">
      <c r="B52">
        <f t="shared" si="0"/>
        <v>46</v>
      </c>
      <c r="C52" s="7"/>
    </row>
    <row r="53" spans="2:3" x14ac:dyDescent="0.35">
      <c r="B53">
        <f t="shared" si="0"/>
        <v>47</v>
      </c>
      <c r="C53" s="7"/>
    </row>
    <row r="54" spans="2:3" x14ac:dyDescent="0.35">
      <c r="B54">
        <f t="shared" si="0"/>
        <v>48</v>
      </c>
      <c r="C54" s="7"/>
    </row>
    <row r="55" spans="2:3" x14ac:dyDescent="0.35">
      <c r="B55">
        <f t="shared" si="0"/>
        <v>49</v>
      </c>
      <c r="C55" s="7"/>
    </row>
    <row r="56" spans="2:3" x14ac:dyDescent="0.35">
      <c r="B56">
        <f t="shared" si="0"/>
        <v>50</v>
      </c>
      <c r="C56" s="7"/>
    </row>
    <row r="57" spans="2:3" x14ac:dyDescent="0.35">
      <c r="B57">
        <f t="shared" si="0"/>
        <v>51</v>
      </c>
      <c r="C57" s="7"/>
    </row>
    <row r="58" spans="2:3" x14ac:dyDescent="0.35">
      <c r="B58">
        <f t="shared" si="0"/>
        <v>52</v>
      </c>
      <c r="C58" s="7"/>
    </row>
    <row r="59" spans="2:3" x14ac:dyDescent="0.35">
      <c r="B59">
        <f t="shared" si="0"/>
        <v>53</v>
      </c>
      <c r="C59" s="7"/>
    </row>
    <row r="60" spans="2:3" x14ac:dyDescent="0.35">
      <c r="B60">
        <f t="shared" si="0"/>
        <v>54</v>
      </c>
      <c r="C60" s="7"/>
    </row>
    <row r="61" spans="2:3" x14ac:dyDescent="0.35">
      <c r="B61">
        <f t="shared" si="0"/>
        <v>55</v>
      </c>
      <c r="C61" s="7"/>
    </row>
    <row r="62" spans="2:3" x14ac:dyDescent="0.35">
      <c r="B62">
        <f t="shared" si="0"/>
        <v>56</v>
      </c>
      <c r="C62" s="7"/>
    </row>
    <row r="63" spans="2:3" x14ac:dyDescent="0.35">
      <c r="B63">
        <f t="shared" si="0"/>
        <v>57</v>
      </c>
      <c r="C63" s="7"/>
    </row>
    <row r="64" spans="2:3" x14ac:dyDescent="0.35">
      <c r="B64">
        <f t="shared" si="0"/>
        <v>58</v>
      </c>
      <c r="C64" s="7"/>
    </row>
    <row r="65" spans="2:3" x14ac:dyDescent="0.35">
      <c r="B65">
        <f t="shared" si="0"/>
        <v>59</v>
      </c>
      <c r="C65" s="7"/>
    </row>
    <row r="66" spans="2:3" x14ac:dyDescent="0.35">
      <c r="B66">
        <f t="shared" si="0"/>
        <v>60</v>
      </c>
      <c r="C66" s="7"/>
    </row>
    <row r="67" spans="2:3" x14ac:dyDescent="0.35">
      <c r="B67">
        <f t="shared" si="0"/>
        <v>61</v>
      </c>
      <c r="C67" s="7"/>
    </row>
    <row r="68" spans="2:3" x14ac:dyDescent="0.35">
      <c r="B68">
        <f t="shared" si="0"/>
        <v>62</v>
      </c>
      <c r="C68" s="7"/>
    </row>
    <row r="69" spans="2:3" x14ac:dyDescent="0.35">
      <c r="B69">
        <f t="shared" si="0"/>
        <v>63</v>
      </c>
      <c r="C69" s="7"/>
    </row>
    <row r="70" spans="2:3" x14ac:dyDescent="0.35">
      <c r="B70">
        <f t="shared" si="0"/>
        <v>64</v>
      </c>
      <c r="C70" s="7"/>
    </row>
    <row r="71" spans="2:3" x14ac:dyDescent="0.35">
      <c r="B71">
        <f t="shared" si="0"/>
        <v>65</v>
      </c>
      <c r="C71" s="7"/>
    </row>
    <row r="72" spans="2:3" x14ac:dyDescent="0.35">
      <c r="B72">
        <f t="shared" si="0"/>
        <v>66</v>
      </c>
      <c r="C72" s="7"/>
    </row>
    <row r="73" spans="2:3" x14ac:dyDescent="0.35">
      <c r="B73">
        <f t="shared" ref="B73:B136" si="1">B72+1</f>
        <v>67</v>
      </c>
      <c r="C73" s="7"/>
    </row>
    <row r="74" spans="2:3" x14ac:dyDescent="0.35">
      <c r="B74">
        <f t="shared" si="1"/>
        <v>68</v>
      </c>
      <c r="C74" s="7"/>
    </row>
    <row r="75" spans="2:3" x14ac:dyDescent="0.35">
      <c r="B75">
        <f t="shared" si="1"/>
        <v>69</v>
      </c>
      <c r="C75" s="7"/>
    </row>
    <row r="76" spans="2:3" x14ac:dyDescent="0.35">
      <c r="B76">
        <f t="shared" si="1"/>
        <v>70</v>
      </c>
      <c r="C76" s="7"/>
    </row>
    <row r="77" spans="2:3" x14ac:dyDescent="0.35">
      <c r="B77">
        <f t="shared" si="1"/>
        <v>71</v>
      </c>
      <c r="C77" s="7"/>
    </row>
    <row r="78" spans="2:3" x14ac:dyDescent="0.35">
      <c r="B78">
        <f t="shared" si="1"/>
        <v>72</v>
      </c>
      <c r="C78" s="7"/>
    </row>
    <row r="79" spans="2:3" x14ac:dyDescent="0.35">
      <c r="B79">
        <f t="shared" si="1"/>
        <v>73</v>
      </c>
      <c r="C79" s="7"/>
    </row>
    <row r="80" spans="2:3" x14ac:dyDescent="0.35">
      <c r="B80">
        <f t="shared" si="1"/>
        <v>74</v>
      </c>
      <c r="C80" s="7"/>
    </row>
    <row r="81" spans="2:3" x14ac:dyDescent="0.35">
      <c r="B81">
        <f t="shared" si="1"/>
        <v>75</v>
      </c>
      <c r="C81" s="7"/>
    </row>
    <row r="82" spans="2:3" x14ac:dyDescent="0.35">
      <c r="B82">
        <f t="shared" si="1"/>
        <v>76</v>
      </c>
      <c r="C82" s="7"/>
    </row>
    <row r="83" spans="2:3" x14ac:dyDescent="0.35">
      <c r="B83">
        <f t="shared" si="1"/>
        <v>77</v>
      </c>
      <c r="C83" s="7"/>
    </row>
    <row r="84" spans="2:3" x14ac:dyDescent="0.35">
      <c r="B84">
        <f t="shared" si="1"/>
        <v>78</v>
      </c>
      <c r="C84" s="7"/>
    </row>
    <row r="85" spans="2:3" x14ac:dyDescent="0.35">
      <c r="B85">
        <f t="shared" si="1"/>
        <v>79</v>
      </c>
      <c r="C85" s="7"/>
    </row>
    <row r="86" spans="2:3" x14ac:dyDescent="0.35">
      <c r="B86">
        <f t="shared" si="1"/>
        <v>80</v>
      </c>
      <c r="C86" s="7"/>
    </row>
    <row r="87" spans="2:3" x14ac:dyDescent="0.35">
      <c r="B87">
        <f t="shared" si="1"/>
        <v>81</v>
      </c>
      <c r="C87" s="7"/>
    </row>
    <row r="88" spans="2:3" x14ac:dyDescent="0.35">
      <c r="B88">
        <f t="shared" si="1"/>
        <v>82</v>
      </c>
      <c r="C88" s="7"/>
    </row>
    <row r="89" spans="2:3" x14ac:dyDescent="0.35">
      <c r="B89">
        <f t="shared" si="1"/>
        <v>83</v>
      </c>
      <c r="C89" s="7"/>
    </row>
    <row r="90" spans="2:3" x14ac:dyDescent="0.35">
      <c r="B90">
        <f t="shared" si="1"/>
        <v>84</v>
      </c>
      <c r="C90" s="7"/>
    </row>
    <row r="91" spans="2:3" x14ac:dyDescent="0.35">
      <c r="B91">
        <f t="shared" si="1"/>
        <v>85</v>
      </c>
      <c r="C91" s="7"/>
    </row>
    <row r="92" spans="2:3" x14ac:dyDescent="0.35">
      <c r="B92">
        <f t="shared" si="1"/>
        <v>86</v>
      </c>
      <c r="C92" s="7"/>
    </row>
    <row r="93" spans="2:3" x14ac:dyDescent="0.35">
      <c r="B93">
        <f t="shared" si="1"/>
        <v>87</v>
      </c>
      <c r="C93" s="7"/>
    </row>
    <row r="94" spans="2:3" x14ac:dyDescent="0.35">
      <c r="B94">
        <f t="shared" si="1"/>
        <v>88</v>
      </c>
      <c r="C94" s="7"/>
    </row>
    <row r="95" spans="2:3" x14ac:dyDescent="0.35">
      <c r="B95">
        <f t="shared" si="1"/>
        <v>89</v>
      </c>
      <c r="C95" s="7"/>
    </row>
    <row r="96" spans="2:3" x14ac:dyDescent="0.35">
      <c r="B96">
        <f t="shared" si="1"/>
        <v>90</v>
      </c>
      <c r="C96" s="7"/>
    </row>
    <row r="97" spans="2:3" x14ac:dyDescent="0.35">
      <c r="B97">
        <f t="shared" si="1"/>
        <v>91</v>
      </c>
      <c r="C97" s="7"/>
    </row>
    <row r="98" spans="2:3" x14ac:dyDescent="0.35">
      <c r="B98">
        <f t="shared" si="1"/>
        <v>92</v>
      </c>
      <c r="C98" s="7"/>
    </row>
    <row r="99" spans="2:3" x14ac:dyDescent="0.35">
      <c r="B99">
        <f t="shared" si="1"/>
        <v>93</v>
      </c>
      <c r="C99" s="7"/>
    </row>
    <row r="100" spans="2:3" x14ac:dyDescent="0.35">
      <c r="B100">
        <f t="shared" si="1"/>
        <v>94</v>
      </c>
      <c r="C100" s="7"/>
    </row>
    <row r="101" spans="2:3" x14ac:dyDescent="0.35">
      <c r="B101">
        <f t="shared" si="1"/>
        <v>95</v>
      </c>
      <c r="C101" s="7"/>
    </row>
    <row r="102" spans="2:3" x14ac:dyDescent="0.35">
      <c r="B102">
        <f t="shared" si="1"/>
        <v>96</v>
      </c>
      <c r="C102" s="7"/>
    </row>
    <row r="103" spans="2:3" x14ac:dyDescent="0.35">
      <c r="B103">
        <f t="shared" si="1"/>
        <v>97</v>
      </c>
      <c r="C103" s="7"/>
    </row>
    <row r="104" spans="2:3" x14ac:dyDescent="0.35">
      <c r="B104">
        <f t="shared" si="1"/>
        <v>98</v>
      </c>
      <c r="C104" s="7"/>
    </row>
    <row r="105" spans="2:3" x14ac:dyDescent="0.35">
      <c r="B105">
        <f t="shared" si="1"/>
        <v>99</v>
      </c>
      <c r="C105" s="7"/>
    </row>
    <row r="106" spans="2:3" x14ac:dyDescent="0.35">
      <c r="B106">
        <f t="shared" si="1"/>
        <v>100</v>
      </c>
      <c r="C106" s="7"/>
    </row>
    <row r="107" spans="2:3" x14ac:dyDescent="0.35">
      <c r="B107">
        <f t="shared" si="1"/>
        <v>101</v>
      </c>
      <c r="C107" s="7"/>
    </row>
    <row r="108" spans="2:3" x14ac:dyDescent="0.35">
      <c r="B108">
        <f t="shared" si="1"/>
        <v>102</v>
      </c>
      <c r="C108" s="7"/>
    </row>
    <row r="109" spans="2:3" x14ac:dyDescent="0.35">
      <c r="B109">
        <f t="shared" si="1"/>
        <v>103</v>
      </c>
      <c r="C109" s="7"/>
    </row>
    <row r="110" spans="2:3" x14ac:dyDescent="0.35">
      <c r="B110">
        <f t="shared" si="1"/>
        <v>104</v>
      </c>
      <c r="C110" s="7"/>
    </row>
    <row r="111" spans="2:3" x14ac:dyDescent="0.35">
      <c r="B111">
        <f t="shared" si="1"/>
        <v>105</v>
      </c>
      <c r="C111" s="7"/>
    </row>
    <row r="112" spans="2:3" x14ac:dyDescent="0.35">
      <c r="B112">
        <f t="shared" si="1"/>
        <v>106</v>
      </c>
      <c r="C112" s="7"/>
    </row>
    <row r="113" spans="2:3" x14ac:dyDescent="0.35">
      <c r="B113">
        <f t="shared" si="1"/>
        <v>107</v>
      </c>
      <c r="C113" s="7"/>
    </row>
    <row r="114" spans="2:3" x14ac:dyDescent="0.35">
      <c r="B114">
        <f t="shared" si="1"/>
        <v>108</v>
      </c>
      <c r="C114" s="7"/>
    </row>
    <row r="115" spans="2:3" x14ac:dyDescent="0.35">
      <c r="B115">
        <f t="shared" si="1"/>
        <v>109</v>
      </c>
      <c r="C115" s="7"/>
    </row>
    <row r="116" spans="2:3" x14ac:dyDescent="0.35">
      <c r="B116">
        <f t="shared" si="1"/>
        <v>110</v>
      </c>
      <c r="C116" s="7"/>
    </row>
    <row r="117" spans="2:3" x14ac:dyDescent="0.35">
      <c r="B117">
        <f t="shared" si="1"/>
        <v>111</v>
      </c>
      <c r="C117" s="7"/>
    </row>
    <row r="118" spans="2:3" x14ac:dyDescent="0.35">
      <c r="B118">
        <f t="shared" si="1"/>
        <v>112</v>
      </c>
      <c r="C118" s="7"/>
    </row>
    <row r="119" spans="2:3" x14ac:dyDescent="0.35">
      <c r="B119">
        <f t="shared" si="1"/>
        <v>113</v>
      </c>
      <c r="C119" s="7"/>
    </row>
    <row r="120" spans="2:3" x14ac:dyDescent="0.35">
      <c r="B120">
        <f t="shared" si="1"/>
        <v>114</v>
      </c>
      <c r="C120" s="7"/>
    </row>
    <row r="121" spans="2:3" x14ac:dyDescent="0.35">
      <c r="B121">
        <f t="shared" si="1"/>
        <v>115</v>
      </c>
      <c r="C121" s="7"/>
    </row>
    <row r="122" spans="2:3" x14ac:dyDescent="0.35">
      <c r="B122">
        <f t="shared" si="1"/>
        <v>116</v>
      </c>
      <c r="C122" s="7"/>
    </row>
    <row r="123" spans="2:3" x14ac:dyDescent="0.35">
      <c r="B123">
        <f t="shared" si="1"/>
        <v>117</v>
      </c>
      <c r="C123" s="7"/>
    </row>
    <row r="124" spans="2:3" x14ac:dyDescent="0.35">
      <c r="B124">
        <f t="shared" si="1"/>
        <v>118</v>
      </c>
      <c r="C124" s="7"/>
    </row>
    <row r="125" spans="2:3" x14ac:dyDescent="0.35">
      <c r="B125">
        <f t="shared" si="1"/>
        <v>119</v>
      </c>
      <c r="C125" s="7"/>
    </row>
    <row r="126" spans="2:3" x14ac:dyDescent="0.35">
      <c r="B126">
        <f t="shared" si="1"/>
        <v>120</v>
      </c>
      <c r="C126" s="7"/>
    </row>
    <row r="127" spans="2:3" x14ac:dyDescent="0.35">
      <c r="B127">
        <f t="shared" si="1"/>
        <v>121</v>
      </c>
      <c r="C127" s="7"/>
    </row>
    <row r="128" spans="2:3" x14ac:dyDescent="0.35">
      <c r="B128">
        <f t="shared" si="1"/>
        <v>122</v>
      </c>
      <c r="C128" s="7"/>
    </row>
    <row r="129" spans="2:3" x14ac:dyDescent="0.35">
      <c r="B129">
        <f t="shared" si="1"/>
        <v>123</v>
      </c>
      <c r="C129" s="7"/>
    </row>
    <row r="130" spans="2:3" x14ac:dyDescent="0.35">
      <c r="B130">
        <f t="shared" si="1"/>
        <v>124</v>
      </c>
      <c r="C130" s="7"/>
    </row>
    <row r="131" spans="2:3" x14ac:dyDescent="0.35">
      <c r="B131">
        <f t="shared" si="1"/>
        <v>125</v>
      </c>
      <c r="C131" s="7"/>
    </row>
    <row r="132" spans="2:3" x14ac:dyDescent="0.35">
      <c r="B132">
        <f t="shared" si="1"/>
        <v>126</v>
      </c>
      <c r="C132" s="7"/>
    </row>
    <row r="133" spans="2:3" x14ac:dyDescent="0.35">
      <c r="B133">
        <f t="shared" si="1"/>
        <v>127</v>
      </c>
      <c r="C133" s="7"/>
    </row>
    <row r="134" spans="2:3" x14ac:dyDescent="0.35">
      <c r="B134">
        <f t="shared" si="1"/>
        <v>128</v>
      </c>
      <c r="C134" s="7"/>
    </row>
    <row r="135" spans="2:3" x14ac:dyDescent="0.35">
      <c r="B135">
        <f t="shared" si="1"/>
        <v>129</v>
      </c>
      <c r="C135" s="7"/>
    </row>
    <row r="136" spans="2:3" x14ac:dyDescent="0.35">
      <c r="B136">
        <f t="shared" si="1"/>
        <v>130</v>
      </c>
      <c r="C136" s="7"/>
    </row>
    <row r="137" spans="2:3" x14ac:dyDescent="0.35">
      <c r="B137">
        <f t="shared" ref="B137:B200" si="2">B136+1</f>
        <v>131</v>
      </c>
      <c r="C137" s="7"/>
    </row>
    <row r="138" spans="2:3" x14ac:dyDescent="0.35">
      <c r="B138">
        <f t="shared" si="2"/>
        <v>132</v>
      </c>
      <c r="C138" s="7"/>
    </row>
    <row r="139" spans="2:3" x14ac:dyDescent="0.35">
      <c r="B139">
        <f t="shared" si="2"/>
        <v>133</v>
      </c>
      <c r="C139" s="7"/>
    </row>
    <row r="140" spans="2:3" x14ac:dyDescent="0.35">
      <c r="B140">
        <f t="shared" si="2"/>
        <v>134</v>
      </c>
      <c r="C140" s="7"/>
    </row>
    <row r="141" spans="2:3" x14ac:dyDescent="0.35">
      <c r="B141">
        <f t="shared" si="2"/>
        <v>135</v>
      </c>
      <c r="C141" s="7"/>
    </row>
    <row r="142" spans="2:3" x14ac:dyDescent="0.35">
      <c r="B142">
        <f t="shared" si="2"/>
        <v>136</v>
      </c>
      <c r="C142" s="7"/>
    </row>
    <row r="143" spans="2:3" x14ac:dyDescent="0.35">
      <c r="B143">
        <f t="shared" si="2"/>
        <v>137</v>
      </c>
      <c r="C143" s="7"/>
    </row>
    <row r="144" spans="2:3" x14ac:dyDescent="0.35">
      <c r="B144">
        <f t="shared" si="2"/>
        <v>138</v>
      </c>
      <c r="C144" s="7"/>
    </row>
    <row r="145" spans="2:3" x14ac:dyDescent="0.35">
      <c r="B145">
        <f t="shared" si="2"/>
        <v>139</v>
      </c>
      <c r="C145" s="7"/>
    </row>
    <row r="146" spans="2:3" x14ac:dyDescent="0.35">
      <c r="B146">
        <f t="shared" si="2"/>
        <v>140</v>
      </c>
      <c r="C146" s="7"/>
    </row>
    <row r="147" spans="2:3" x14ac:dyDescent="0.35">
      <c r="B147">
        <f t="shared" si="2"/>
        <v>141</v>
      </c>
      <c r="C147" s="7"/>
    </row>
    <row r="148" spans="2:3" x14ac:dyDescent="0.35">
      <c r="B148">
        <f t="shared" si="2"/>
        <v>142</v>
      </c>
      <c r="C148" s="7"/>
    </row>
    <row r="149" spans="2:3" x14ac:dyDescent="0.35">
      <c r="B149">
        <f t="shared" si="2"/>
        <v>143</v>
      </c>
      <c r="C149" s="7"/>
    </row>
    <row r="150" spans="2:3" x14ac:dyDescent="0.35">
      <c r="B150">
        <f t="shared" si="2"/>
        <v>144</v>
      </c>
      <c r="C150" s="7"/>
    </row>
    <row r="151" spans="2:3" x14ac:dyDescent="0.35">
      <c r="B151">
        <f t="shared" si="2"/>
        <v>145</v>
      </c>
      <c r="C151" s="7"/>
    </row>
    <row r="152" spans="2:3" x14ac:dyDescent="0.35">
      <c r="B152">
        <f t="shared" si="2"/>
        <v>146</v>
      </c>
      <c r="C152" s="7"/>
    </row>
    <row r="153" spans="2:3" x14ac:dyDescent="0.35">
      <c r="B153">
        <f t="shared" si="2"/>
        <v>147</v>
      </c>
      <c r="C153" s="7"/>
    </row>
    <row r="154" spans="2:3" x14ac:dyDescent="0.35">
      <c r="B154">
        <f t="shared" si="2"/>
        <v>148</v>
      </c>
      <c r="C154" s="7"/>
    </row>
    <row r="155" spans="2:3" x14ac:dyDescent="0.35">
      <c r="B155">
        <f t="shared" si="2"/>
        <v>149</v>
      </c>
      <c r="C155" s="7"/>
    </row>
    <row r="156" spans="2:3" x14ac:dyDescent="0.35">
      <c r="B156">
        <f t="shared" si="2"/>
        <v>150</v>
      </c>
      <c r="C156" s="7"/>
    </row>
    <row r="157" spans="2:3" x14ac:dyDescent="0.35">
      <c r="B157">
        <f t="shared" si="2"/>
        <v>151</v>
      </c>
      <c r="C157" s="7"/>
    </row>
    <row r="158" spans="2:3" x14ac:dyDescent="0.35">
      <c r="B158">
        <f t="shared" si="2"/>
        <v>152</v>
      </c>
      <c r="C158" s="7"/>
    </row>
    <row r="159" spans="2:3" x14ac:dyDescent="0.35">
      <c r="B159">
        <f t="shared" si="2"/>
        <v>153</v>
      </c>
      <c r="C159" s="7"/>
    </row>
    <row r="160" spans="2:3" x14ac:dyDescent="0.35">
      <c r="B160">
        <f t="shared" si="2"/>
        <v>154</v>
      </c>
      <c r="C160" s="7"/>
    </row>
    <row r="161" spans="2:3" x14ac:dyDescent="0.35">
      <c r="B161">
        <f t="shared" si="2"/>
        <v>155</v>
      </c>
      <c r="C161" s="7"/>
    </row>
    <row r="162" spans="2:3" x14ac:dyDescent="0.35">
      <c r="B162">
        <f t="shared" si="2"/>
        <v>156</v>
      </c>
      <c r="C162" s="7"/>
    </row>
    <row r="163" spans="2:3" x14ac:dyDescent="0.35">
      <c r="B163">
        <f t="shared" si="2"/>
        <v>157</v>
      </c>
      <c r="C163" s="7"/>
    </row>
    <row r="164" spans="2:3" x14ac:dyDescent="0.35">
      <c r="B164">
        <f t="shared" si="2"/>
        <v>158</v>
      </c>
      <c r="C164" s="7"/>
    </row>
    <row r="165" spans="2:3" x14ac:dyDescent="0.35">
      <c r="B165">
        <f t="shared" si="2"/>
        <v>159</v>
      </c>
      <c r="C165" s="7"/>
    </row>
    <row r="166" spans="2:3" x14ac:dyDescent="0.35">
      <c r="B166">
        <f t="shared" si="2"/>
        <v>160</v>
      </c>
      <c r="C166" s="7"/>
    </row>
    <row r="167" spans="2:3" x14ac:dyDescent="0.35">
      <c r="B167">
        <f t="shared" si="2"/>
        <v>161</v>
      </c>
      <c r="C167" s="7"/>
    </row>
    <row r="168" spans="2:3" x14ac:dyDescent="0.35">
      <c r="B168">
        <f t="shared" si="2"/>
        <v>162</v>
      </c>
      <c r="C168" s="7"/>
    </row>
    <row r="169" spans="2:3" x14ac:dyDescent="0.35">
      <c r="B169">
        <f t="shared" si="2"/>
        <v>163</v>
      </c>
      <c r="C169" s="7"/>
    </row>
    <row r="170" spans="2:3" x14ac:dyDescent="0.35">
      <c r="B170">
        <f t="shared" si="2"/>
        <v>164</v>
      </c>
      <c r="C170" s="7"/>
    </row>
    <row r="171" spans="2:3" x14ac:dyDescent="0.35">
      <c r="B171">
        <f t="shared" si="2"/>
        <v>165</v>
      </c>
      <c r="C171" s="7"/>
    </row>
    <row r="172" spans="2:3" x14ac:dyDescent="0.35">
      <c r="B172">
        <f t="shared" si="2"/>
        <v>166</v>
      </c>
      <c r="C172" s="7"/>
    </row>
    <row r="173" spans="2:3" x14ac:dyDescent="0.35">
      <c r="B173">
        <f t="shared" si="2"/>
        <v>167</v>
      </c>
      <c r="C173" s="7"/>
    </row>
    <row r="174" spans="2:3" x14ac:dyDescent="0.35">
      <c r="B174">
        <f t="shared" si="2"/>
        <v>168</v>
      </c>
      <c r="C174" s="7"/>
    </row>
    <row r="175" spans="2:3" x14ac:dyDescent="0.35">
      <c r="B175">
        <f t="shared" si="2"/>
        <v>169</v>
      </c>
      <c r="C175" s="7"/>
    </row>
    <row r="176" spans="2:3" x14ac:dyDescent="0.35">
      <c r="B176">
        <f t="shared" si="2"/>
        <v>170</v>
      </c>
      <c r="C176" s="7"/>
    </row>
    <row r="177" spans="2:3" x14ac:dyDescent="0.35">
      <c r="B177">
        <f t="shared" si="2"/>
        <v>171</v>
      </c>
      <c r="C177" s="7"/>
    </row>
    <row r="178" spans="2:3" x14ac:dyDescent="0.35">
      <c r="B178">
        <f t="shared" si="2"/>
        <v>172</v>
      </c>
      <c r="C178" s="7"/>
    </row>
    <row r="179" spans="2:3" x14ac:dyDescent="0.35">
      <c r="B179">
        <f t="shared" si="2"/>
        <v>173</v>
      </c>
      <c r="C179" s="7"/>
    </row>
    <row r="180" spans="2:3" x14ac:dyDescent="0.35">
      <c r="B180">
        <f t="shared" si="2"/>
        <v>174</v>
      </c>
      <c r="C180" s="7"/>
    </row>
    <row r="181" spans="2:3" x14ac:dyDescent="0.35">
      <c r="B181">
        <f t="shared" si="2"/>
        <v>175</v>
      </c>
      <c r="C181" s="7"/>
    </row>
    <row r="182" spans="2:3" x14ac:dyDescent="0.35">
      <c r="B182">
        <f t="shared" si="2"/>
        <v>176</v>
      </c>
      <c r="C182" s="7"/>
    </row>
    <row r="183" spans="2:3" x14ac:dyDescent="0.35">
      <c r="B183">
        <f t="shared" si="2"/>
        <v>177</v>
      </c>
      <c r="C183" s="7"/>
    </row>
    <row r="184" spans="2:3" x14ac:dyDescent="0.35">
      <c r="B184">
        <f t="shared" si="2"/>
        <v>178</v>
      </c>
      <c r="C184" s="7"/>
    </row>
    <row r="185" spans="2:3" x14ac:dyDescent="0.35">
      <c r="B185">
        <f t="shared" si="2"/>
        <v>179</v>
      </c>
      <c r="C185" s="7"/>
    </row>
    <row r="186" spans="2:3" x14ac:dyDescent="0.35">
      <c r="B186">
        <f t="shared" si="2"/>
        <v>180</v>
      </c>
      <c r="C186" s="7"/>
    </row>
    <row r="187" spans="2:3" x14ac:dyDescent="0.35">
      <c r="B187">
        <f t="shared" si="2"/>
        <v>181</v>
      </c>
      <c r="C187" s="7"/>
    </row>
    <row r="188" spans="2:3" x14ac:dyDescent="0.35">
      <c r="B188">
        <f t="shared" si="2"/>
        <v>182</v>
      </c>
      <c r="C188" s="7"/>
    </row>
    <row r="189" spans="2:3" x14ac:dyDescent="0.35">
      <c r="B189">
        <f t="shared" si="2"/>
        <v>183</v>
      </c>
      <c r="C189" s="7"/>
    </row>
    <row r="190" spans="2:3" x14ac:dyDescent="0.35">
      <c r="B190">
        <f t="shared" si="2"/>
        <v>184</v>
      </c>
      <c r="C190" s="7"/>
    </row>
    <row r="191" spans="2:3" x14ac:dyDescent="0.35">
      <c r="B191">
        <f t="shared" si="2"/>
        <v>185</v>
      </c>
      <c r="C191" s="7"/>
    </row>
    <row r="192" spans="2:3" x14ac:dyDescent="0.35">
      <c r="B192">
        <f t="shared" si="2"/>
        <v>186</v>
      </c>
      <c r="C192" s="7"/>
    </row>
    <row r="193" spans="2:3" x14ac:dyDescent="0.35">
      <c r="B193">
        <f t="shared" si="2"/>
        <v>187</v>
      </c>
      <c r="C193" s="7"/>
    </row>
    <row r="194" spans="2:3" x14ac:dyDescent="0.35">
      <c r="B194">
        <f t="shared" si="2"/>
        <v>188</v>
      </c>
      <c r="C194" s="7"/>
    </row>
    <row r="195" spans="2:3" x14ac:dyDescent="0.35">
      <c r="B195">
        <f t="shared" si="2"/>
        <v>189</v>
      </c>
      <c r="C195" s="7"/>
    </row>
    <row r="196" spans="2:3" x14ac:dyDescent="0.35">
      <c r="B196">
        <f t="shared" si="2"/>
        <v>190</v>
      </c>
      <c r="C196" s="7"/>
    </row>
    <row r="197" spans="2:3" x14ac:dyDescent="0.35">
      <c r="B197">
        <f t="shared" si="2"/>
        <v>191</v>
      </c>
      <c r="C197" s="7"/>
    </row>
    <row r="198" spans="2:3" x14ac:dyDescent="0.35">
      <c r="B198">
        <f t="shared" si="2"/>
        <v>192</v>
      </c>
      <c r="C198" s="7"/>
    </row>
    <row r="199" spans="2:3" x14ac:dyDescent="0.35">
      <c r="B199">
        <f t="shared" si="2"/>
        <v>193</v>
      </c>
      <c r="C199" s="7"/>
    </row>
    <row r="200" spans="2:3" x14ac:dyDescent="0.35">
      <c r="B200">
        <f t="shared" si="2"/>
        <v>194</v>
      </c>
      <c r="C200" s="7"/>
    </row>
    <row r="201" spans="2:3" x14ac:dyDescent="0.35">
      <c r="B201">
        <f t="shared" ref="B201:B264" si="3">B200+1</f>
        <v>195</v>
      </c>
      <c r="C201" s="7"/>
    </row>
    <row r="202" spans="2:3" x14ac:dyDescent="0.35">
      <c r="B202">
        <f t="shared" si="3"/>
        <v>196</v>
      </c>
      <c r="C202" s="7"/>
    </row>
    <row r="203" spans="2:3" x14ac:dyDescent="0.35">
      <c r="B203">
        <f t="shared" si="3"/>
        <v>197</v>
      </c>
      <c r="C203" s="7"/>
    </row>
    <row r="204" spans="2:3" x14ac:dyDescent="0.35">
      <c r="B204">
        <f t="shared" si="3"/>
        <v>198</v>
      </c>
      <c r="C204" s="7"/>
    </row>
    <row r="205" spans="2:3" x14ac:dyDescent="0.35">
      <c r="B205">
        <f t="shared" si="3"/>
        <v>199</v>
      </c>
      <c r="C205" s="7"/>
    </row>
    <row r="206" spans="2:3" x14ac:dyDescent="0.35">
      <c r="B206">
        <f t="shared" si="3"/>
        <v>200</v>
      </c>
      <c r="C206" s="7"/>
    </row>
    <row r="207" spans="2:3" x14ac:dyDescent="0.35">
      <c r="B207">
        <f t="shared" si="3"/>
        <v>201</v>
      </c>
      <c r="C207" s="7"/>
    </row>
    <row r="208" spans="2:3" x14ac:dyDescent="0.35">
      <c r="B208">
        <f t="shared" si="3"/>
        <v>202</v>
      </c>
      <c r="C208" s="7"/>
    </row>
    <row r="209" spans="2:3" x14ac:dyDescent="0.35">
      <c r="B209">
        <f t="shared" si="3"/>
        <v>203</v>
      </c>
      <c r="C209" s="7"/>
    </row>
    <row r="210" spans="2:3" x14ac:dyDescent="0.35">
      <c r="B210">
        <f t="shared" si="3"/>
        <v>204</v>
      </c>
      <c r="C210" s="7"/>
    </row>
    <row r="211" spans="2:3" x14ac:dyDescent="0.35">
      <c r="B211">
        <f t="shared" si="3"/>
        <v>205</v>
      </c>
      <c r="C211" s="7"/>
    </row>
    <row r="212" spans="2:3" x14ac:dyDescent="0.35">
      <c r="B212">
        <f t="shared" si="3"/>
        <v>206</v>
      </c>
      <c r="C212" s="7"/>
    </row>
    <row r="213" spans="2:3" x14ac:dyDescent="0.35">
      <c r="B213">
        <f t="shared" si="3"/>
        <v>207</v>
      </c>
      <c r="C213" s="7"/>
    </row>
    <row r="214" spans="2:3" x14ac:dyDescent="0.35">
      <c r="B214">
        <f t="shared" si="3"/>
        <v>208</v>
      </c>
      <c r="C214" s="7"/>
    </row>
    <row r="215" spans="2:3" x14ac:dyDescent="0.35">
      <c r="B215">
        <f t="shared" si="3"/>
        <v>209</v>
      </c>
      <c r="C215" s="7"/>
    </row>
    <row r="216" spans="2:3" x14ac:dyDescent="0.35">
      <c r="B216">
        <f t="shared" si="3"/>
        <v>210</v>
      </c>
      <c r="C216" s="7"/>
    </row>
    <row r="217" spans="2:3" x14ac:dyDescent="0.35">
      <c r="B217">
        <f t="shared" si="3"/>
        <v>211</v>
      </c>
      <c r="C217" s="7"/>
    </row>
    <row r="218" spans="2:3" x14ac:dyDescent="0.35">
      <c r="B218">
        <f t="shared" si="3"/>
        <v>212</v>
      </c>
      <c r="C218" s="7"/>
    </row>
    <row r="219" spans="2:3" x14ac:dyDescent="0.35">
      <c r="B219">
        <f t="shared" si="3"/>
        <v>213</v>
      </c>
      <c r="C219" s="7"/>
    </row>
    <row r="220" spans="2:3" x14ac:dyDescent="0.35">
      <c r="B220">
        <f t="shared" si="3"/>
        <v>214</v>
      </c>
      <c r="C220" s="7"/>
    </row>
    <row r="221" spans="2:3" x14ac:dyDescent="0.35">
      <c r="B221">
        <f t="shared" si="3"/>
        <v>215</v>
      </c>
      <c r="C221" s="7"/>
    </row>
    <row r="222" spans="2:3" x14ac:dyDescent="0.35">
      <c r="B222">
        <f t="shared" si="3"/>
        <v>216</v>
      </c>
      <c r="C222" s="7"/>
    </row>
    <row r="223" spans="2:3" x14ac:dyDescent="0.35">
      <c r="B223">
        <f t="shared" si="3"/>
        <v>217</v>
      </c>
      <c r="C223" s="7"/>
    </row>
    <row r="224" spans="2:3" x14ac:dyDescent="0.35">
      <c r="B224">
        <f t="shared" si="3"/>
        <v>218</v>
      </c>
      <c r="C224" s="7"/>
    </row>
    <row r="225" spans="2:3" x14ac:dyDescent="0.35">
      <c r="B225">
        <f t="shared" si="3"/>
        <v>219</v>
      </c>
      <c r="C225" s="7"/>
    </row>
    <row r="226" spans="2:3" x14ac:dyDescent="0.35">
      <c r="B226">
        <f t="shared" si="3"/>
        <v>220</v>
      </c>
      <c r="C226" s="7"/>
    </row>
    <row r="227" spans="2:3" x14ac:dyDescent="0.35">
      <c r="B227">
        <f t="shared" si="3"/>
        <v>221</v>
      </c>
      <c r="C227" s="7"/>
    </row>
    <row r="228" spans="2:3" x14ac:dyDescent="0.35">
      <c r="B228">
        <f t="shared" si="3"/>
        <v>222</v>
      </c>
      <c r="C228" s="7"/>
    </row>
    <row r="229" spans="2:3" x14ac:dyDescent="0.35">
      <c r="B229">
        <f t="shared" si="3"/>
        <v>223</v>
      </c>
      <c r="C229" s="7"/>
    </row>
    <row r="230" spans="2:3" x14ac:dyDescent="0.35">
      <c r="B230">
        <f t="shared" si="3"/>
        <v>224</v>
      </c>
      <c r="C230" s="7"/>
    </row>
    <row r="231" spans="2:3" x14ac:dyDescent="0.35">
      <c r="B231">
        <f t="shared" si="3"/>
        <v>225</v>
      </c>
      <c r="C231" s="7"/>
    </row>
    <row r="232" spans="2:3" x14ac:dyDescent="0.35">
      <c r="B232">
        <f t="shared" si="3"/>
        <v>226</v>
      </c>
      <c r="C232" s="7"/>
    </row>
    <row r="233" spans="2:3" x14ac:dyDescent="0.35">
      <c r="B233">
        <f t="shared" si="3"/>
        <v>227</v>
      </c>
      <c r="C233" s="7"/>
    </row>
    <row r="234" spans="2:3" x14ac:dyDescent="0.35">
      <c r="B234">
        <f t="shared" si="3"/>
        <v>228</v>
      </c>
      <c r="C234" s="7"/>
    </row>
    <row r="235" spans="2:3" x14ac:dyDescent="0.35">
      <c r="B235">
        <f t="shared" si="3"/>
        <v>229</v>
      </c>
      <c r="C235" s="7"/>
    </row>
    <row r="236" spans="2:3" x14ac:dyDescent="0.35">
      <c r="B236">
        <f t="shared" si="3"/>
        <v>230</v>
      </c>
      <c r="C236" s="7"/>
    </row>
    <row r="237" spans="2:3" x14ac:dyDescent="0.35">
      <c r="B237">
        <f t="shared" si="3"/>
        <v>231</v>
      </c>
      <c r="C237" s="7"/>
    </row>
    <row r="238" spans="2:3" x14ac:dyDescent="0.35">
      <c r="B238">
        <f t="shared" si="3"/>
        <v>232</v>
      </c>
      <c r="C238" s="7"/>
    </row>
    <row r="239" spans="2:3" x14ac:dyDescent="0.35">
      <c r="B239">
        <f t="shared" si="3"/>
        <v>233</v>
      </c>
      <c r="C239" s="7"/>
    </row>
    <row r="240" spans="2:3" x14ac:dyDescent="0.35">
      <c r="B240">
        <f t="shared" si="3"/>
        <v>234</v>
      </c>
      <c r="C240" s="7"/>
    </row>
    <row r="241" spans="2:3" x14ac:dyDescent="0.35">
      <c r="B241">
        <f t="shared" si="3"/>
        <v>235</v>
      </c>
      <c r="C241" s="7"/>
    </row>
    <row r="242" spans="2:3" x14ac:dyDescent="0.35">
      <c r="B242">
        <f t="shared" si="3"/>
        <v>236</v>
      </c>
      <c r="C242" s="7"/>
    </row>
    <row r="243" spans="2:3" x14ac:dyDescent="0.35">
      <c r="B243">
        <f t="shared" si="3"/>
        <v>237</v>
      </c>
      <c r="C243" s="7"/>
    </row>
    <row r="244" spans="2:3" x14ac:dyDescent="0.35">
      <c r="B244">
        <f t="shared" si="3"/>
        <v>238</v>
      </c>
      <c r="C244" s="7"/>
    </row>
    <row r="245" spans="2:3" x14ac:dyDescent="0.35">
      <c r="B245">
        <f t="shared" si="3"/>
        <v>239</v>
      </c>
      <c r="C245" s="7"/>
    </row>
    <row r="246" spans="2:3" x14ac:dyDescent="0.35">
      <c r="B246">
        <f t="shared" si="3"/>
        <v>240</v>
      </c>
      <c r="C246" s="7"/>
    </row>
    <row r="247" spans="2:3" x14ac:dyDescent="0.35">
      <c r="B247">
        <f t="shared" si="3"/>
        <v>241</v>
      </c>
      <c r="C247" s="7"/>
    </row>
    <row r="248" spans="2:3" x14ac:dyDescent="0.35">
      <c r="B248">
        <f t="shared" si="3"/>
        <v>242</v>
      </c>
      <c r="C248" s="7"/>
    </row>
    <row r="249" spans="2:3" x14ac:dyDescent="0.35">
      <c r="B249">
        <f t="shared" si="3"/>
        <v>243</v>
      </c>
      <c r="C249" s="7"/>
    </row>
    <row r="250" spans="2:3" x14ac:dyDescent="0.35">
      <c r="B250">
        <f t="shared" si="3"/>
        <v>244</v>
      </c>
      <c r="C250" s="7"/>
    </row>
    <row r="251" spans="2:3" x14ac:dyDescent="0.35">
      <c r="B251">
        <f t="shared" si="3"/>
        <v>245</v>
      </c>
      <c r="C251" s="7"/>
    </row>
    <row r="252" spans="2:3" x14ac:dyDescent="0.35">
      <c r="B252">
        <f t="shared" si="3"/>
        <v>246</v>
      </c>
      <c r="C252" s="7"/>
    </row>
    <row r="253" spans="2:3" x14ac:dyDescent="0.35">
      <c r="B253">
        <f t="shared" si="3"/>
        <v>247</v>
      </c>
      <c r="C253" s="7"/>
    </row>
    <row r="254" spans="2:3" x14ac:dyDescent="0.35">
      <c r="B254">
        <f t="shared" si="3"/>
        <v>248</v>
      </c>
      <c r="C254" s="7"/>
    </row>
    <row r="255" spans="2:3" x14ac:dyDescent="0.35">
      <c r="B255">
        <f t="shared" si="3"/>
        <v>249</v>
      </c>
      <c r="C255" s="7"/>
    </row>
    <row r="256" spans="2:3" x14ac:dyDescent="0.35">
      <c r="B256">
        <f t="shared" si="3"/>
        <v>250</v>
      </c>
      <c r="C256" s="7"/>
    </row>
    <row r="257" spans="2:3" x14ac:dyDescent="0.35">
      <c r="B257">
        <f t="shared" si="3"/>
        <v>251</v>
      </c>
      <c r="C257" s="7"/>
    </row>
    <row r="258" spans="2:3" x14ac:dyDescent="0.35">
      <c r="B258">
        <f t="shared" si="3"/>
        <v>252</v>
      </c>
      <c r="C258" s="7"/>
    </row>
    <row r="259" spans="2:3" x14ac:dyDescent="0.35">
      <c r="B259">
        <f t="shared" si="3"/>
        <v>253</v>
      </c>
      <c r="C259" s="7"/>
    </row>
    <row r="260" spans="2:3" x14ac:dyDescent="0.35">
      <c r="B260">
        <f t="shared" si="3"/>
        <v>254</v>
      </c>
      <c r="C260" s="7"/>
    </row>
    <row r="261" spans="2:3" x14ac:dyDescent="0.35">
      <c r="B261">
        <f t="shared" si="3"/>
        <v>255</v>
      </c>
      <c r="C261" s="7"/>
    </row>
    <row r="262" spans="2:3" x14ac:dyDescent="0.35">
      <c r="B262">
        <f t="shared" si="3"/>
        <v>256</v>
      </c>
      <c r="C262" s="7"/>
    </row>
    <row r="263" spans="2:3" x14ac:dyDescent="0.35">
      <c r="B263">
        <f t="shared" si="3"/>
        <v>257</v>
      </c>
      <c r="C263" s="7"/>
    </row>
    <row r="264" spans="2:3" x14ac:dyDescent="0.35">
      <c r="B264">
        <f t="shared" si="3"/>
        <v>258</v>
      </c>
      <c r="C264" s="7"/>
    </row>
    <row r="265" spans="2:3" x14ac:dyDescent="0.35">
      <c r="B265">
        <f t="shared" ref="B265:B328" si="4">B264+1</f>
        <v>259</v>
      </c>
      <c r="C265" s="7"/>
    </row>
    <row r="266" spans="2:3" x14ac:dyDescent="0.35">
      <c r="B266">
        <f t="shared" si="4"/>
        <v>260</v>
      </c>
      <c r="C266" s="7"/>
    </row>
    <row r="267" spans="2:3" x14ac:dyDescent="0.35">
      <c r="B267">
        <f t="shared" si="4"/>
        <v>261</v>
      </c>
      <c r="C267" s="7"/>
    </row>
    <row r="268" spans="2:3" x14ac:dyDescent="0.35">
      <c r="B268">
        <f t="shared" si="4"/>
        <v>262</v>
      </c>
      <c r="C268" s="7"/>
    </row>
    <row r="269" spans="2:3" x14ac:dyDescent="0.35">
      <c r="B269">
        <f t="shared" si="4"/>
        <v>263</v>
      </c>
      <c r="C269" s="7"/>
    </row>
    <row r="270" spans="2:3" x14ac:dyDescent="0.35">
      <c r="B270">
        <f t="shared" si="4"/>
        <v>264</v>
      </c>
      <c r="C270" s="7"/>
    </row>
    <row r="271" spans="2:3" x14ac:dyDescent="0.35">
      <c r="B271">
        <f t="shared" si="4"/>
        <v>265</v>
      </c>
      <c r="C271" s="7"/>
    </row>
    <row r="272" spans="2:3" x14ac:dyDescent="0.35">
      <c r="B272">
        <f t="shared" si="4"/>
        <v>266</v>
      </c>
      <c r="C272" s="7"/>
    </row>
    <row r="273" spans="2:3" x14ac:dyDescent="0.35">
      <c r="B273">
        <f t="shared" si="4"/>
        <v>267</v>
      </c>
      <c r="C273" s="7"/>
    </row>
    <row r="274" spans="2:3" x14ac:dyDescent="0.35">
      <c r="B274">
        <f t="shared" si="4"/>
        <v>268</v>
      </c>
      <c r="C274" s="7"/>
    </row>
    <row r="275" spans="2:3" x14ac:dyDescent="0.35">
      <c r="B275">
        <f t="shared" si="4"/>
        <v>269</v>
      </c>
      <c r="C275" s="7"/>
    </row>
    <row r="276" spans="2:3" x14ac:dyDescent="0.35">
      <c r="B276">
        <f t="shared" si="4"/>
        <v>270</v>
      </c>
      <c r="C276" s="7"/>
    </row>
    <row r="277" spans="2:3" x14ac:dyDescent="0.35">
      <c r="B277">
        <f t="shared" si="4"/>
        <v>271</v>
      </c>
      <c r="C277" s="7"/>
    </row>
    <row r="278" spans="2:3" x14ac:dyDescent="0.35">
      <c r="B278">
        <f t="shared" si="4"/>
        <v>272</v>
      </c>
      <c r="C278" s="7"/>
    </row>
    <row r="279" spans="2:3" x14ac:dyDescent="0.35">
      <c r="B279">
        <f t="shared" si="4"/>
        <v>273</v>
      </c>
      <c r="C279" s="7"/>
    </row>
    <row r="280" spans="2:3" x14ac:dyDescent="0.35">
      <c r="B280">
        <f t="shared" si="4"/>
        <v>274</v>
      </c>
      <c r="C280" s="7"/>
    </row>
    <row r="281" spans="2:3" x14ac:dyDescent="0.35">
      <c r="B281">
        <f t="shared" si="4"/>
        <v>275</v>
      </c>
      <c r="C281" s="7"/>
    </row>
    <row r="282" spans="2:3" x14ac:dyDescent="0.35">
      <c r="B282">
        <f t="shared" si="4"/>
        <v>276</v>
      </c>
      <c r="C282" s="7"/>
    </row>
    <row r="283" spans="2:3" x14ac:dyDescent="0.35">
      <c r="B283">
        <f t="shared" si="4"/>
        <v>277</v>
      </c>
      <c r="C283" s="7"/>
    </row>
    <row r="284" spans="2:3" x14ac:dyDescent="0.35">
      <c r="B284">
        <f t="shared" si="4"/>
        <v>278</v>
      </c>
      <c r="C284" s="7"/>
    </row>
    <row r="285" spans="2:3" x14ac:dyDescent="0.35">
      <c r="B285">
        <f t="shared" si="4"/>
        <v>279</v>
      </c>
      <c r="C285" s="7"/>
    </row>
    <row r="286" spans="2:3" x14ac:dyDescent="0.35">
      <c r="B286">
        <f t="shared" si="4"/>
        <v>280</v>
      </c>
      <c r="C286" s="7"/>
    </row>
    <row r="287" spans="2:3" x14ac:dyDescent="0.35">
      <c r="B287">
        <f t="shared" si="4"/>
        <v>281</v>
      </c>
      <c r="C287" s="7"/>
    </row>
    <row r="288" spans="2:3" x14ac:dyDescent="0.35">
      <c r="B288">
        <f t="shared" si="4"/>
        <v>282</v>
      </c>
      <c r="C288" s="7"/>
    </row>
    <row r="289" spans="2:3" x14ac:dyDescent="0.35">
      <c r="B289">
        <f t="shared" si="4"/>
        <v>283</v>
      </c>
      <c r="C289" s="7"/>
    </row>
    <row r="290" spans="2:3" x14ac:dyDescent="0.35">
      <c r="B290">
        <f t="shared" si="4"/>
        <v>284</v>
      </c>
      <c r="C290" s="7"/>
    </row>
    <row r="291" spans="2:3" x14ac:dyDescent="0.35">
      <c r="B291">
        <f t="shared" si="4"/>
        <v>285</v>
      </c>
      <c r="C291" s="7"/>
    </row>
    <row r="292" spans="2:3" x14ac:dyDescent="0.35">
      <c r="B292">
        <f t="shared" si="4"/>
        <v>286</v>
      </c>
      <c r="C292" s="7"/>
    </row>
    <row r="293" spans="2:3" x14ac:dyDescent="0.35">
      <c r="B293">
        <f t="shared" si="4"/>
        <v>287</v>
      </c>
      <c r="C293" s="7"/>
    </row>
    <row r="294" spans="2:3" x14ac:dyDescent="0.35">
      <c r="B294">
        <f t="shared" si="4"/>
        <v>288</v>
      </c>
      <c r="C294" s="7"/>
    </row>
    <row r="295" spans="2:3" x14ac:dyDescent="0.35">
      <c r="B295">
        <f t="shared" si="4"/>
        <v>289</v>
      </c>
      <c r="C295" s="7"/>
    </row>
    <row r="296" spans="2:3" x14ac:dyDescent="0.35">
      <c r="B296">
        <f t="shared" si="4"/>
        <v>290</v>
      </c>
      <c r="C296" s="7"/>
    </row>
    <row r="297" spans="2:3" x14ac:dyDescent="0.35">
      <c r="B297">
        <f t="shared" si="4"/>
        <v>291</v>
      </c>
      <c r="C297" s="7"/>
    </row>
    <row r="298" spans="2:3" x14ac:dyDescent="0.35">
      <c r="B298">
        <f t="shared" si="4"/>
        <v>292</v>
      </c>
      <c r="C298" s="7"/>
    </row>
    <row r="299" spans="2:3" x14ac:dyDescent="0.35">
      <c r="B299">
        <f t="shared" si="4"/>
        <v>293</v>
      </c>
      <c r="C299" s="7"/>
    </row>
    <row r="300" spans="2:3" x14ac:dyDescent="0.35">
      <c r="B300">
        <f t="shared" si="4"/>
        <v>294</v>
      </c>
      <c r="C300" s="7"/>
    </row>
    <row r="301" spans="2:3" x14ac:dyDescent="0.35">
      <c r="B301">
        <f t="shared" si="4"/>
        <v>295</v>
      </c>
      <c r="C301" s="7"/>
    </row>
    <row r="302" spans="2:3" x14ac:dyDescent="0.35">
      <c r="B302">
        <f t="shared" si="4"/>
        <v>296</v>
      </c>
      <c r="C302" s="7"/>
    </row>
    <row r="303" spans="2:3" x14ac:dyDescent="0.35">
      <c r="B303">
        <f t="shared" si="4"/>
        <v>297</v>
      </c>
      <c r="C303" s="7"/>
    </row>
    <row r="304" spans="2:3" x14ac:dyDescent="0.35">
      <c r="B304">
        <f t="shared" si="4"/>
        <v>298</v>
      </c>
      <c r="C304" s="7"/>
    </row>
    <row r="305" spans="2:3" x14ac:dyDescent="0.35">
      <c r="B305">
        <f t="shared" si="4"/>
        <v>299</v>
      </c>
      <c r="C305" s="7"/>
    </row>
    <row r="306" spans="2:3" x14ac:dyDescent="0.35">
      <c r="B306">
        <f t="shared" si="4"/>
        <v>300</v>
      </c>
      <c r="C306" s="7"/>
    </row>
    <row r="307" spans="2:3" x14ac:dyDescent="0.35">
      <c r="B307">
        <f t="shared" si="4"/>
        <v>301</v>
      </c>
      <c r="C307" s="7"/>
    </row>
    <row r="308" spans="2:3" x14ac:dyDescent="0.35">
      <c r="B308">
        <f t="shared" si="4"/>
        <v>302</v>
      </c>
      <c r="C308" s="7"/>
    </row>
    <row r="309" spans="2:3" x14ac:dyDescent="0.35">
      <c r="B309">
        <f t="shared" si="4"/>
        <v>303</v>
      </c>
      <c r="C309" s="7"/>
    </row>
    <row r="310" spans="2:3" x14ac:dyDescent="0.35">
      <c r="B310">
        <f t="shared" si="4"/>
        <v>304</v>
      </c>
      <c r="C310" s="7"/>
    </row>
    <row r="311" spans="2:3" x14ac:dyDescent="0.35">
      <c r="B311">
        <f t="shared" si="4"/>
        <v>305</v>
      </c>
      <c r="C311" s="7"/>
    </row>
    <row r="312" spans="2:3" x14ac:dyDescent="0.35">
      <c r="B312">
        <f t="shared" si="4"/>
        <v>306</v>
      </c>
      <c r="C312" s="7"/>
    </row>
    <row r="313" spans="2:3" x14ac:dyDescent="0.35">
      <c r="B313">
        <f t="shared" si="4"/>
        <v>307</v>
      </c>
      <c r="C313" s="7"/>
    </row>
    <row r="314" spans="2:3" x14ac:dyDescent="0.35">
      <c r="B314">
        <f t="shared" si="4"/>
        <v>308</v>
      </c>
      <c r="C314" s="7"/>
    </row>
    <row r="315" spans="2:3" x14ac:dyDescent="0.35">
      <c r="B315">
        <f t="shared" si="4"/>
        <v>309</v>
      </c>
      <c r="C315" s="7"/>
    </row>
    <row r="316" spans="2:3" x14ac:dyDescent="0.35">
      <c r="B316">
        <f t="shared" si="4"/>
        <v>310</v>
      </c>
      <c r="C316" s="7"/>
    </row>
    <row r="317" spans="2:3" x14ac:dyDescent="0.35">
      <c r="B317">
        <f t="shared" si="4"/>
        <v>311</v>
      </c>
      <c r="C317" s="7"/>
    </row>
    <row r="318" spans="2:3" x14ac:dyDescent="0.35">
      <c r="B318">
        <f t="shared" si="4"/>
        <v>312</v>
      </c>
      <c r="C318" s="7"/>
    </row>
    <row r="319" spans="2:3" x14ac:dyDescent="0.35">
      <c r="B319">
        <f t="shared" si="4"/>
        <v>313</v>
      </c>
      <c r="C319" s="7"/>
    </row>
    <row r="320" spans="2:3" x14ac:dyDescent="0.35">
      <c r="B320">
        <f t="shared" si="4"/>
        <v>314</v>
      </c>
      <c r="C320" s="7"/>
    </row>
    <row r="321" spans="2:3" x14ac:dyDescent="0.35">
      <c r="B321">
        <f t="shared" si="4"/>
        <v>315</v>
      </c>
      <c r="C321" s="7"/>
    </row>
    <row r="322" spans="2:3" x14ac:dyDescent="0.35">
      <c r="B322">
        <f t="shared" si="4"/>
        <v>316</v>
      </c>
      <c r="C322" s="7"/>
    </row>
    <row r="323" spans="2:3" x14ac:dyDescent="0.35">
      <c r="B323">
        <f t="shared" si="4"/>
        <v>317</v>
      </c>
      <c r="C323" s="7"/>
    </row>
    <row r="324" spans="2:3" x14ac:dyDescent="0.35">
      <c r="B324">
        <f t="shared" si="4"/>
        <v>318</v>
      </c>
      <c r="C324" s="7"/>
    </row>
    <row r="325" spans="2:3" x14ac:dyDescent="0.35">
      <c r="B325">
        <f t="shared" si="4"/>
        <v>319</v>
      </c>
      <c r="C325" s="7"/>
    </row>
    <row r="326" spans="2:3" x14ac:dyDescent="0.35">
      <c r="B326">
        <f t="shared" si="4"/>
        <v>320</v>
      </c>
      <c r="C326" s="7"/>
    </row>
    <row r="327" spans="2:3" x14ac:dyDescent="0.35">
      <c r="B327">
        <f t="shared" si="4"/>
        <v>321</v>
      </c>
      <c r="C327" s="7"/>
    </row>
    <row r="328" spans="2:3" x14ac:dyDescent="0.35">
      <c r="B328">
        <f t="shared" si="4"/>
        <v>322</v>
      </c>
      <c r="C328" s="7"/>
    </row>
    <row r="329" spans="2:3" x14ac:dyDescent="0.35">
      <c r="B329">
        <f t="shared" ref="B329:B392" si="5">B328+1</f>
        <v>323</v>
      </c>
      <c r="C329" s="7"/>
    </row>
    <row r="330" spans="2:3" x14ac:dyDescent="0.35">
      <c r="B330">
        <f t="shared" si="5"/>
        <v>324</v>
      </c>
      <c r="C330" s="7"/>
    </row>
    <row r="331" spans="2:3" x14ac:dyDescent="0.35">
      <c r="B331">
        <f t="shared" si="5"/>
        <v>325</v>
      </c>
      <c r="C331" s="7"/>
    </row>
    <row r="332" spans="2:3" x14ac:dyDescent="0.35">
      <c r="B332">
        <f t="shared" si="5"/>
        <v>326</v>
      </c>
      <c r="C332" s="7"/>
    </row>
    <row r="333" spans="2:3" x14ac:dyDescent="0.35">
      <c r="B333">
        <f t="shared" si="5"/>
        <v>327</v>
      </c>
      <c r="C333" s="7"/>
    </row>
    <row r="334" spans="2:3" x14ac:dyDescent="0.35">
      <c r="B334">
        <f t="shared" si="5"/>
        <v>328</v>
      </c>
      <c r="C334" s="7"/>
    </row>
    <row r="335" spans="2:3" x14ac:dyDescent="0.35">
      <c r="B335">
        <f t="shared" si="5"/>
        <v>329</v>
      </c>
      <c r="C335" s="7"/>
    </row>
    <row r="336" spans="2:3" x14ac:dyDescent="0.35">
      <c r="B336">
        <f t="shared" si="5"/>
        <v>330</v>
      </c>
      <c r="C336" s="7"/>
    </row>
    <row r="337" spans="2:3" x14ac:dyDescent="0.35">
      <c r="B337">
        <f t="shared" si="5"/>
        <v>331</v>
      </c>
      <c r="C337" s="7"/>
    </row>
    <row r="338" spans="2:3" x14ac:dyDescent="0.35">
      <c r="B338">
        <f t="shared" si="5"/>
        <v>332</v>
      </c>
      <c r="C338" s="7"/>
    </row>
    <row r="339" spans="2:3" x14ac:dyDescent="0.35">
      <c r="B339">
        <f t="shared" si="5"/>
        <v>333</v>
      </c>
      <c r="C339" s="7"/>
    </row>
    <row r="340" spans="2:3" x14ac:dyDescent="0.35">
      <c r="B340">
        <f t="shared" si="5"/>
        <v>334</v>
      </c>
      <c r="C340" s="7"/>
    </row>
    <row r="341" spans="2:3" x14ac:dyDescent="0.35">
      <c r="B341">
        <f t="shared" si="5"/>
        <v>335</v>
      </c>
      <c r="C341" s="7"/>
    </row>
    <row r="342" spans="2:3" x14ac:dyDescent="0.35">
      <c r="B342">
        <f t="shared" si="5"/>
        <v>336</v>
      </c>
      <c r="C342" s="7"/>
    </row>
    <row r="343" spans="2:3" x14ac:dyDescent="0.35">
      <c r="B343">
        <f t="shared" si="5"/>
        <v>337</v>
      </c>
      <c r="C343" s="7"/>
    </row>
    <row r="344" spans="2:3" x14ac:dyDescent="0.35">
      <c r="B344">
        <f t="shared" si="5"/>
        <v>338</v>
      </c>
      <c r="C344" s="7"/>
    </row>
    <row r="345" spans="2:3" x14ac:dyDescent="0.35">
      <c r="B345">
        <f t="shared" si="5"/>
        <v>339</v>
      </c>
      <c r="C345" s="7"/>
    </row>
    <row r="346" spans="2:3" x14ac:dyDescent="0.35">
      <c r="B346">
        <f t="shared" si="5"/>
        <v>340</v>
      </c>
      <c r="C346" s="7"/>
    </row>
    <row r="347" spans="2:3" x14ac:dyDescent="0.35">
      <c r="B347">
        <f t="shared" si="5"/>
        <v>341</v>
      </c>
      <c r="C347" s="7"/>
    </row>
    <row r="348" spans="2:3" x14ac:dyDescent="0.35">
      <c r="B348">
        <f t="shared" si="5"/>
        <v>342</v>
      </c>
      <c r="C348" s="7"/>
    </row>
    <row r="349" spans="2:3" x14ac:dyDescent="0.35">
      <c r="B349">
        <f t="shared" si="5"/>
        <v>343</v>
      </c>
      <c r="C349" s="7"/>
    </row>
    <row r="350" spans="2:3" x14ac:dyDescent="0.35">
      <c r="B350">
        <f t="shared" si="5"/>
        <v>344</v>
      </c>
      <c r="C350" s="7"/>
    </row>
    <row r="351" spans="2:3" x14ac:dyDescent="0.35">
      <c r="B351">
        <f t="shared" si="5"/>
        <v>345</v>
      </c>
      <c r="C351" s="7"/>
    </row>
    <row r="352" spans="2:3" x14ac:dyDescent="0.35">
      <c r="B352">
        <f t="shared" si="5"/>
        <v>346</v>
      </c>
      <c r="C352" s="7"/>
    </row>
    <row r="353" spans="2:3" x14ac:dyDescent="0.35">
      <c r="B353">
        <f t="shared" si="5"/>
        <v>347</v>
      </c>
      <c r="C353" s="7"/>
    </row>
    <row r="354" spans="2:3" x14ac:dyDescent="0.35">
      <c r="B354">
        <f t="shared" si="5"/>
        <v>348</v>
      </c>
      <c r="C354" s="7"/>
    </row>
    <row r="355" spans="2:3" x14ac:dyDescent="0.35">
      <c r="B355">
        <f t="shared" si="5"/>
        <v>349</v>
      </c>
      <c r="C355" s="7"/>
    </row>
    <row r="356" spans="2:3" x14ac:dyDescent="0.35">
      <c r="B356">
        <f t="shared" si="5"/>
        <v>350</v>
      </c>
      <c r="C356" s="7"/>
    </row>
    <row r="357" spans="2:3" x14ac:dyDescent="0.35">
      <c r="B357">
        <f t="shared" si="5"/>
        <v>351</v>
      </c>
      <c r="C357" s="7"/>
    </row>
    <row r="358" spans="2:3" x14ac:dyDescent="0.35">
      <c r="B358">
        <f t="shared" si="5"/>
        <v>352</v>
      </c>
      <c r="C358" s="7"/>
    </row>
    <row r="359" spans="2:3" x14ac:dyDescent="0.35">
      <c r="B359">
        <f t="shared" si="5"/>
        <v>353</v>
      </c>
      <c r="C359" s="7"/>
    </row>
    <row r="360" spans="2:3" x14ac:dyDescent="0.35">
      <c r="B360">
        <f t="shared" si="5"/>
        <v>354</v>
      </c>
      <c r="C360" s="7"/>
    </row>
    <row r="361" spans="2:3" x14ac:dyDescent="0.35">
      <c r="B361">
        <f t="shared" si="5"/>
        <v>355</v>
      </c>
      <c r="C361" s="7"/>
    </row>
    <row r="362" spans="2:3" x14ac:dyDescent="0.35">
      <c r="B362">
        <f t="shared" si="5"/>
        <v>356</v>
      </c>
      <c r="C362" s="7"/>
    </row>
    <row r="363" spans="2:3" x14ac:dyDescent="0.35">
      <c r="B363">
        <f t="shared" si="5"/>
        <v>357</v>
      </c>
      <c r="C363" s="7"/>
    </row>
    <row r="364" spans="2:3" x14ac:dyDescent="0.35">
      <c r="B364">
        <f t="shared" si="5"/>
        <v>358</v>
      </c>
      <c r="C364" s="7"/>
    </row>
    <row r="365" spans="2:3" x14ac:dyDescent="0.35">
      <c r="B365">
        <f t="shared" si="5"/>
        <v>359</v>
      </c>
      <c r="C365" s="7"/>
    </row>
    <row r="366" spans="2:3" x14ac:dyDescent="0.35">
      <c r="B366">
        <f t="shared" si="5"/>
        <v>360</v>
      </c>
      <c r="C366" s="7"/>
    </row>
    <row r="367" spans="2:3" x14ac:dyDescent="0.35">
      <c r="B367">
        <f t="shared" si="5"/>
        <v>361</v>
      </c>
      <c r="C367" s="7"/>
    </row>
    <row r="368" spans="2:3" x14ac:dyDescent="0.35">
      <c r="B368">
        <f t="shared" si="5"/>
        <v>362</v>
      </c>
      <c r="C368" s="7"/>
    </row>
    <row r="369" spans="2:3" x14ac:dyDescent="0.35">
      <c r="B369">
        <f t="shared" si="5"/>
        <v>363</v>
      </c>
      <c r="C369" s="7"/>
    </row>
    <row r="370" spans="2:3" x14ac:dyDescent="0.35">
      <c r="B370">
        <f t="shared" si="5"/>
        <v>364</v>
      </c>
      <c r="C370" s="7"/>
    </row>
    <row r="371" spans="2:3" x14ac:dyDescent="0.35">
      <c r="B371">
        <f t="shared" si="5"/>
        <v>365</v>
      </c>
      <c r="C371" s="7"/>
    </row>
    <row r="372" spans="2:3" x14ac:dyDescent="0.35">
      <c r="B372">
        <f t="shared" si="5"/>
        <v>366</v>
      </c>
      <c r="C372" s="7"/>
    </row>
    <row r="373" spans="2:3" x14ac:dyDescent="0.35">
      <c r="B373">
        <f t="shared" si="5"/>
        <v>367</v>
      </c>
      <c r="C373" s="7"/>
    </row>
    <row r="374" spans="2:3" x14ac:dyDescent="0.35">
      <c r="B374">
        <f t="shared" si="5"/>
        <v>368</v>
      </c>
      <c r="C374" s="7"/>
    </row>
    <row r="375" spans="2:3" x14ac:dyDescent="0.35">
      <c r="B375">
        <f t="shared" si="5"/>
        <v>369</v>
      </c>
      <c r="C375" s="7"/>
    </row>
    <row r="376" spans="2:3" x14ac:dyDescent="0.35">
      <c r="B376">
        <f t="shared" si="5"/>
        <v>370</v>
      </c>
      <c r="C376" s="7"/>
    </row>
    <row r="377" spans="2:3" x14ac:dyDescent="0.35">
      <c r="B377">
        <f t="shared" si="5"/>
        <v>371</v>
      </c>
      <c r="C377" s="7"/>
    </row>
    <row r="378" spans="2:3" x14ac:dyDescent="0.35">
      <c r="B378">
        <f t="shared" si="5"/>
        <v>372</v>
      </c>
      <c r="C378" s="7"/>
    </row>
    <row r="379" spans="2:3" x14ac:dyDescent="0.35">
      <c r="B379">
        <f t="shared" si="5"/>
        <v>373</v>
      </c>
      <c r="C379" s="7"/>
    </row>
    <row r="380" spans="2:3" x14ac:dyDescent="0.35">
      <c r="B380">
        <f t="shared" si="5"/>
        <v>374</v>
      </c>
      <c r="C380" s="7"/>
    </row>
    <row r="381" spans="2:3" x14ac:dyDescent="0.35">
      <c r="B381">
        <f t="shared" si="5"/>
        <v>375</v>
      </c>
      <c r="C381" s="7"/>
    </row>
    <row r="382" spans="2:3" x14ac:dyDescent="0.35">
      <c r="B382">
        <f t="shared" si="5"/>
        <v>376</v>
      </c>
      <c r="C382" s="7"/>
    </row>
    <row r="383" spans="2:3" x14ac:dyDescent="0.35">
      <c r="B383">
        <f t="shared" si="5"/>
        <v>377</v>
      </c>
      <c r="C383" s="7"/>
    </row>
    <row r="384" spans="2:3" x14ac:dyDescent="0.35">
      <c r="B384">
        <f t="shared" si="5"/>
        <v>378</v>
      </c>
      <c r="C384" s="7"/>
    </row>
    <row r="385" spans="2:3" x14ac:dyDescent="0.35">
      <c r="B385">
        <f t="shared" si="5"/>
        <v>379</v>
      </c>
      <c r="C385" s="7"/>
    </row>
    <row r="386" spans="2:3" x14ac:dyDescent="0.35">
      <c r="B386">
        <f t="shared" si="5"/>
        <v>380</v>
      </c>
      <c r="C386" s="7"/>
    </row>
    <row r="387" spans="2:3" x14ac:dyDescent="0.35">
      <c r="B387">
        <f t="shared" si="5"/>
        <v>381</v>
      </c>
      <c r="C387" s="7"/>
    </row>
    <row r="388" spans="2:3" x14ac:dyDescent="0.35">
      <c r="B388">
        <f t="shared" si="5"/>
        <v>382</v>
      </c>
      <c r="C388" s="7"/>
    </row>
    <row r="389" spans="2:3" x14ac:dyDescent="0.35">
      <c r="B389">
        <f t="shared" si="5"/>
        <v>383</v>
      </c>
      <c r="C389" s="7"/>
    </row>
    <row r="390" spans="2:3" x14ac:dyDescent="0.35">
      <c r="B390">
        <f t="shared" si="5"/>
        <v>384</v>
      </c>
      <c r="C390" s="7"/>
    </row>
    <row r="391" spans="2:3" x14ac:dyDescent="0.35">
      <c r="B391">
        <f t="shared" si="5"/>
        <v>385</v>
      </c>
      <c r="C391" s="7"/>
    </row>
    <row r="392" spans="2:3" x14ac:dyDescent="0.35">
      <c r="B392">
        <f t="shared" si="5"/>
        <v>386</v>
      </c>
      <c r="C392" s="7"/>
    </row>
    <row r="393" spans="2:3" x14ac:dyDescent="0.35">
      <c r="B393">
        <f t="shared" ref="B393:B456" si="6">B392+1</f>
        <v>387</v>
      </c>
      <c r="C393" s="7"/>
    </row>
    <row r="394" spans="2:3" x14ac:dyDescent="0.35">
      <c r="B394">
        <f t="shared" si="6"/>
        <v>388</v>
      </c>
      <c r="C394" s="7"/>
    </row>
    <row r="395" spans="2:3" x14ac:dyDescent="0.35">
      <c r="B395">
        <f t="shared" si="6"/>
        <v>389</v>
      </c>
      <c r="C395" s="7"/>
    </row>
    <row r="396" spans="2:3" x14ac:dyDescent="0.35">
      <c r="B396">
        <f t="shared" si="6"/>
        <v>390</v>
      </c>
      <c r="C396" s="7"/>
    </row>
    <row r="397" spans="2:3" x14ac:dyDescent="0.35">
      <c r="B397">
        <f t="shared" si="6"/>
        <v>391</v>
      </c>
      <c r="C397" s="7"/>
    </row>
    <row r="398" spans="2:3" x14ac:dyDescent="0.35">
      <c r="B398">
        <f t="shared" si="6"/>
        <v>392</v>
      </c>
      <c r="C398" s="7"/>
    </row>
    <row r="399" spans="2:3" x14ac:dyDescent="0.35">
      <c r="B399">
        <f t="shared" si="6"/>
        <v>393</v>
      </c>
      <c r="C399" s="7"/>
    </row>
    <row r="400" spans="2:3" x14ac:dyDescent="0.35">
      <c r="B400">
        <f t="shared" si="6"/>
        <v>394</v>
      </c>
      <c r="C400" s="7"/>
    </row>
    <row r="401" spans="2:3" x14ac:dyDescent="0.35">
      <c r="B401">
        <f t="shared" si="6"/>
        <v>395</v>
      </c>
      <c r="C401" s="7"/>
    </row>
    <row r="402" spans="2:3" x14ac:dyDescent="0.35">
      <c r="B402">
        <f t="shared" si="6"/>
        <v>396</v>
      </c>
      <c r="C402" s="7"/>
    </row>
    <row r="403" spans="2:3" x14ac:dyDescent="0.35">
      <c r="B403">
        <f t="shared" si="6"/>
        <v>397</v>
      </c>
      <c r="C403" s="7"/>
    </row>
    <row r="404" spans="2:3" x14ac:dyDescent="0.35">
      <c r="B404">
        <f t="shared" si="6"/>
        <v>398</v>
      </c>
      <c r="C404" s="7"/>
    </row>
    <row r="405" spans="2:3" x14ac:dyDescent="0.35">
      <c r="B405">
        <f t="shared" si="6"/>
        <v>399</v>
      </c>
      <c r="C405" s="7"/>
    </row>
    <row r="406" spans="2:3" x14ac:dyDescent="0.35">
      <c r="B406">
        <f t="shared" si="6"/>
        <v>400</v>
      </c>
      <c r="C406" s="7"/>
    </row>
    <row r="407" spans="2:3" x14ac:dyDescent="0.35">
      <c r="B407">
        <f t="shared" si="6"/>
        <v>401</v>
      </c>
      <c r="C407" s="7"/>
    </row>
    <row r="408" spans="2:3" x14ac:dyDescent="0.35">
      <c r="B408">
        <f t="shared" si="6"/>
        <v>402</v>
      </c>
      <c r="C408" s="7"/>
    </row>
    <row r="409" spans="2:3" x14ac:dyDescent="0.35">
      <c r="B409">
        <f t="shared" si="6"/>
        <v>403</v>
      </c>
      <c r="C409" s="7"/>
    </row>
    <row r="410" spans="2:3" x14ac:dyDescent="0.35">
      <c r="B410">
        <f t="shared" si="6"/>
        <v>404</v>
      </c>
      <c r="C410" s="7"/>
    </row>
    <row r="411" spans="2:3" x14ac:dyDescent="0.35">
      <c r="B411">
        <f t="shared" si="6"/>
        <v>405</v>
      </c>
      <c r="C411" s="7"/>
    </row>
    <row r="412" spans="2:3" x14ac:dyDescent="0.35">
      <c r="B412">
        <f t="shared" si="6"/>
        <v>406</v>
      </c>
      <c r="C412" s="7"/>
    </row>
    <row r="413" spans="2:3" x14ac:dyDescent="0.35">
      <c r="B413">
        <f t="shared" si="6"/>
        <v>407</v>
      </c>
      <c r="C413" s="7"/>
    </row>
    <row r="414" spans="2:3" x14ac:dyDescent="0.35">
      <c r="B414">
        <f t="shared" si="6"/>
        <v>408</v>
      </c>
      <c r="C414" s="7"/>
    </row>
    <row r="415" spans="2:3" x14ac:dyDescent="0.35">
      <c r="B415">
        <f t="shared" si="6"/>
        <v>409</v>
      </c>
      <c r="C415" s="7"/>
    </row>
    <row r="416" spans="2:3" x14ac:dyDescent="0.35">
      <c r="B416">
        <f t="shared" si="6"/>
        <v>410</v>
      </c>
      <c r="C416" s="7"/>
    </row>
    <row r="417" spans="2:3" x14ac:dyDescent="0.35">
      <c r="B417">
        <f t="shared" si="6"/>
        <v>411</v>
      </c>
      <c r="C417" s="7"/>
    </row>
    <row r="418" spans="2:3" x14ac:dyDescent="0.35">
      <c r="B418">
        <f t="shared" si="6"/>
        <v>412</v>
      </c>
      <c r="C418" s="7"/>
    </row>
    <row r="419" spans="2:3" x14ac:dyDescent="0.35">
      <c r="B419">
        <f t="shared" si="6"/>
        <v>413</v>
      </c>
      <c r="C419" s="7"/>
    </row>
    <row r="420" spans="2:3" x14ac:dyDescent="0.35">
      <c r="B420">
        <f t="shared" si="6"/>
        <v>414</v>
      </c>
      <c r="C420" s="7"/>
    </row>
    <row r="421" spans="2:3" x14ac:dyDescent="0.35">
      <c r="B421">
        <f t="shared" si="6"/>
        <v>415</v>
      </c>
      <c r="C421" s="7"/>
    </row>
    <row r="422" spans="2:3" x14ac:dyDescent="0.35">
      <c r="B422">
        <f t="shared" si="6"/>
        <v>416</v>
      </c>
      <c r="C422" s="7"/>
    </row>
    <row r="423" spans="2:3" x14ac:dyDescent="0.35">
      <c r="B423">
        <f t="shared" si="6"/>
        <v>417</v>
      </c>
      <c r="C423" s="7"/>
    </row>
    <row r="424" spans="2:3" x14ac:dyDescent="0.35">
      <c r="B424">
        <f t="shared" si="6"/>
        <v>418</v>
      </c>
      <c r="C424" s="7"/>
    </row>
    <row r="425" spans="2:3" x14ac:dyDescent="0.35">
      <c r="B425">
        <f t="shared" si="6"/>
        <v>419</v>
      </c>
      <c r="C425" s="7"/>
    </row>
    <row r="426" spans="2:3" x14ac:dyDescent="0.35">
      <c r="B426">
        <f t="shared" si="6"/>
        <v>420</v>
      </c>
      <c r="C426" s="7"/>
    </row>
    <row r="427" spans="2:3" x14ac:dyDescent="0.35">
      <c r="B427">
        <f t="shared" si="6"/>
        <v>421</v>
      </c>
      <c r="C427" s="7"/>
    </row>
    <row r="428" spans="2:3" x14ac:dyDescent="0.35">
      <c r="B428">
        <f t="shared" si="6"/>
        <v>422</v>
      </c>
      <c r="C428" s="7"/>
    </row>
    <row r="429" spans="2:3" x14ac:dyDescent="0.35">
      <c r="B429">
        <f t="shared" si="6"/>
        <v>423</v>
      </c>
      <c r="C429" s="7"/>
    </row>
    <row r="430" spans="2:3" x14ac:dyDescent="0.35">
      <c r="B430">
        <f t="shared" si="6"/>
        <v>424</v>
      </c>
      <c r="C430" s="7"/>
    </row>
    <row r="431" spans="2:3" x14ac:dyDescent="0.35">
      <c r="B431">
        <f t="shared" si="6"/>
        <v>425</v>
      </c>
      <c r="C431" s="7"/>
    </row>
    <row r="432" spans="2:3" x14ac:dyDescent="0.35">
      <c r="B432">
        <f t="shared" si="6"/>
        <v>426</v>
      </c>
      <c r="C432" s="7"/>
    </row>
    <row r="433" spans="2:3" x14ac:dyDescent="0.35">
      <c r="B433">
        <f t="shared" si="6"/>
        <v>427</v>
      </c>
      <c r="C433" s="7"/>
    </row>
    <row r="434" spans="2:3" x14ac:dyDescent="0.35">
      <c r="B434">
        <f t="shared" si="6"/>
        <v>428</v>
      </c>
      <c r="C434" s="7"/>
    </row>
    <row r="435" spans="2:3" x14ac:dyDescent="0.35">
      <c r="B435">
        <f t="shared" si="6"/>
        <v>429</v>
      </c>
      <c r="C435" s="7"/>
    </row>
    <row r="436" spans="2:3" x14ac:dyDescent="0.35">
      <c r="B436">
        <f t="shared" si="6"/>
        <v>430</v>
      </c>
      <c r="C436" s="7"/>
    </row>
    <row r="437" spans="2:3" x14ac:dyDescent="0.35">
      <c r="B437">
        <f t="shared" si="6"/>
        <v>431</v>
      </c>
      <c r="C437" s="7"/>
    </row>
    <row r="438" spans="2:3" x14ac:dyDescent="0.35">
      <c r="B438">
        <f t="shared" si="6"/>
        <v>432</v>
      </c>
      <c r="C438" s="7"/>
    </row>
    <row r="439" spans="2:3" x14ac:dyDescent="0.35">
      <c r="B439">
        <f t="shared" si="6"/>
        <v>433</v>
      </c>
      <c r="C439" s="7"/>
    </row>
    <row r="440" spans="2:3" x14ac:dyDescent="0.35">
      <c r="B440">
        <f t="shared" si="6"/>
        <v>434</v>
      </c>
      <c r="C440" s="7"/>
    </row>
    <row r="441" spans="2:3" x14ac:dyDescent="0.35">
      <c r="B441">
        <f t="shared" si="6"/>
        <v>435</v>
      </c>
      <c r="C441" s="7"/>
    </row>
    <row r="442" spans="2:3" x14ac:dyDescent="0.35">
      <c r="B442">
        <f t="shared" si="6"/>
        <v>436</v>
      </c>
      <c r="C442" s="7"/>
    </row>
    <row r="443" spans="2:3" x14ac:dyDescent="0.35">
      <c r="B443">
        <f t="shared" si="6"/>
        <v>437</v>
      </c>
      <c r="C443" s="7"/>
    </row>
    <row r="444" spans="2:3" x14ac:dyDescent="0.35">
      <c r="B444">
        <f t="shared" si="6"/>
        <v>438</v>
      </c>
      <c r="C444" s="7"/>
    </row>
    <row r="445" spans="2:3" x14ac:dyDescent="0.35">
      <c r="B445">
        <f t="shared" si="6"/>
        <v>439</v>
      </c>
      <c r="C445" s="7"/>
    </row>
    <row r="446" spans="2:3" x14ac:dyDescent="0.35">
      <c r="B446">
        <f t="shared" si="6"/>
        <v>440</v>
      </c>
      <c r="C446" s="7"/>
    </row>
    <row r="447" spans="2:3" x14ac:dyDescent="0.35">
      <c r="B447">
        <f t="shared" si="6"/>
        <v>441</v>
      </c>
      <c r="C447" s="7"/>
    </row>
    <row r="448" spans="2:3" x14ac:dyDescent="0.35">
      <c r="B448">
        <f t="shared" si="6"/>
        <v>442</v>
      </c>
      <c r="C448" s="7"/>
    </row>
    <row r="449" spans="2:3" x14ac:dyDescent="0.35">
      <c r="B449">
        <f t="shared" si="6"/>
        <v>443</v>
      </c>
      <c r="C449" s="7"/>
    </row>
    <row r="450" spans="2:3" x14ac:dyDescent="0.35">
      <c r="B450">
        <f t="shared" si="6"/>
        <v>444</v>
      </c>
      <c r="C450" s="7"/>
    </row>
    <row r="451" spans="2:3" x14ac:dyDescent="0.35">
      <c r="B451">
        <f t="shared" si="6"/>
        <v>445</v>
      </c>
      <c r="C451" s="7"/>
    </row>
    <row r="452" spans="2:3" x14ac:dyDescent="0.35">
      <c r="B452">
        <f t="shared" si="6"/>
        <v>446</v>
      </c>
      <c r="C452" s="7"/>
    </row>
    <row r="453" spans="2:3" x14ac:dyDescent="0.35">
      <c r="B453">
        <f t="shared" si="6"/>
        <v>447</v>
      </c>
      <c r="C453" s="7"/>
    </row>
    <row r="454" spans="2:3" x14ac:dyDescent="0.35">
      <c r="B454">
        <f t="shared" si="6"/>
        <v>448</v>
      </c>
      <c r="C454" s="7"/>
    </row>
    <row r="455" spans="2:3" x14ac:dyDescent="0.35">
      <c r="B455">
        <f t="shared" si="6"/>
        <v>449</v>
      </c>
      <c r="C455" s="7"/>
    </row>
    <row r="456" spans="2:3" x14ac:dyDescent="0.35">
      <c r="B456">
        <f t="shared" si="6"/>
        <v>450</v>
      </c>
      <c r="C456" s="7"/>
    </row>
    <row r="457" spans="2:3" x14ac:dyDescent="0.35">
      <c r="B457">
        <f t="shared" ref="B457:B520" si="7">B456+1</f>
        <v>451</v>
      </c>
      <c r="C457" s="7"/>
    </row>
    <row r="458" spans="2:3" x14ac:dyDescent="0.35">
      <c r="B458">
        <f t="shared" si="7"/>
        <v>452</v>
      </c>
      <c r="C458" s="7"/>
    </row>
    <row r="459" spans="2:3" x14ac:dyDescent="0.35">
      <c r="B459">
        <f t="shared" si="7"/>
        <v>453</v>
      </c>
      <c r="C459" s="7"/>
    </row>
    <row r="460" spans="2:3" x14ac:dyDescent="0.35">
      <c r="B460">
        <f t="shared" si="7"/>
        <v>454</v>
      </c>
      <c r="C460" s="7"/>
    </row>
    <row r="461" spans="2:3" x14ac:dyDescent="0.35">
      <c r="B461">
        <f t="shared" si="7"/>
        <v>455</v>
      </c>
      <c r="C461" s="7"/>
    </row>
    <row r="462" spans="2:3" x14ac:dyDescent="0.35">
      <c r="B462">
        <f t="shared" si="7"/>
        <v>456</v>
      </c>
      <c r="C462" s="7"/>
    </row>
    <row r="463" spans="2:3" x14ac:dyDescent="0.35">
      <c r="B463">
        <f t="shared" si="7"/>
        <v>457</v>
      </c>
      <c r="C463" s="7"/>
    </row>
    <row r="464" spans="2:3" x14ac:dyDescent="0.35">
      <c r="B464">
        <f t="shared" si="7"/>
        <v>458</v>
      </c>
      <c r="C464" s="7"/>
    </row>
    <row r="465" spans="2:3" x14ac:dyDescent="0.35">
      <c r="B465">
        <f t="shared" si="7"/>
        <v>459</v>
      </c>
      <c r="C465" s="7"/>
    </row>
    <row r="466" spans="2:3" x14ac:dyDescent="0.35">
      <c r="B466">
        <f t="shared" si="7"/>
        <v>460</v>
      </c>
      <c r="C466" s="7"/>
    </row>
    <row r="467" spans="2:3" x14ac:dyDescent="0.35">
      <c r="B467">
        <f t="shared" si="7"/>
        <v>461</v>
      </c>
      <c r="C467" s="7"/>
    </row>
    <row r="468" spans="2:3" x14ac:dyDescent="0.35">
      <c r="B468">
        <f t="shared" si="7"/>
        <v>462</v>
      </c>
      <c r="C468" s="7"/>
    </row>
    <row r="469" spans="2:3" x14ac:dyDescent="0.35">
      <c r="B469">
        <f t="shared" si="7"/>
        <v>463</v>
      </c>
      <c r="C469" s="7"/>
    </row>
    <row r="470" spans="2:3" x14ac:dyDescent="0.35">
      <c r="B470">
        <f t="shared" si="7"/>
        <v>464</v>
      </c>
      <c r="C470" s="7"/>
    </row>
    <row r="471" spans="2:3" x14ac:dyDescent="0.35">
      <c r="B471">
        <f t="shared" si="7"/>
        <v>465</v>
      </c>
      <c r="C471" s="7"/>
    </row>
    <row r="472" spans="2:3" x14ac:dyDescent="0.35">
      <c r="B472">
        <f t="shared" si="7"/>
        <v>466</v>
      </c>
      <c r="C472" s="7"/>
    </row>
    <row r="473" spans="2:3" x14ac:dyDescent="0.35">
      <c r="B473">
        <f t="shared" si="7"/>
        <v>467</v>
      </c>
      <c r="C473" s="7"/>
    </row>
    <row r="474" spans="2:3" x14ac:dyDescent="0.35">
      <c r="B474">
        <f t="shared" si="7"/>
        <v>468</v>
      </c>
      <c r="C474" s="7"/>
    </row>
    <row r="475" spans="2:3" x14ac:dyDescent="0.35">
      <c r="B475">
        <f t="shared" si="7"/>
        <v>469</v>
      </c>
      <c r="C475" s="7"/>
    </row>
    <row r="476" spans="2:3" x14ac:dyDescent="0.35">
      <c r="B476">
        <f t="shared" si="7"/>
        <v>470</v>
      </c>
      <c r="C476" s="7"/>
    </row>
    <row r="477" spans="2:3" x14ac:dyDescent="0.35">
      <c r="B477">
        <f t="shared" si="7"/>
        <v>471</v>
      </c>
      <c r="C477" s="7"/>
    </row>
    <row r="478" spans="2:3" x14ac:dyDescent="0.35">
      <c r="B478">
        <f t="shared" si="7"/>
        <v>472</v>
      </c>
      <c r="C478" s="7"/>
    </row>
    <row r="479" spans="2:3" x14ac:dyDescent="0.35">
      <c r="B479">
        <f t="shared" si="7"/>
        <v>473</v>
      </c>
      <c r="C479" s="7"/>
    </row>
    <row r="480" spans="2:3" x14ac:dyDescent="0.35">
      <c r="B480">
        <f t="shared" si="7"/>
        <v>474</v>
      </c>
      <c r="C480" s="7"/>
    </row>
    <row r="481" spans="2:3" x14ac:dyDescent="0.35">
      <c r="B481">
        <f t="shared" si="7"/>
        <v>475</v>
      </c>
      <c r="C481" s="7"/>
    </row>
    <row r="482" spans="2:3" x14ac:dyDescent="0.35">
      <c r="B482">
        <f t="shared" si="7"/>
        <v>476</v>
      </c>
      <c r="C482" s="7"/>
    </row>
    <row r="483" spans="2:3" x14ac:dyDescent="0.35">
      <c r="B483">
        <f t="shared" si="7"/>
        <v>477</v>
      </c>
      <c r="C483" s="7"/>
    </row>
    <row r="484" spans="2:3" x14ac:dyDescent="0.35">
      <c r="B484">
        <f t="shared" si="7"/>
        <v>478</v>
      </c>
      <c r="C484" s="7"/>
    </row>
    <row r="485" spans="2:3" x14ac:dyDescent="0.35">
      <c r="B485">
        <f t="shared" si="7"/>
        <v>479</v>
      </c>
      <c r="C485" s="7"/>
    </row>
    <row r="486" spans="2:3" x14ac:dyDescent="0.35">
      <c r="B486">
        <f t="shared" si="7"/>
        <v>480</v>
      </c>
      <c r="C486" s="7"/>
    </row>
    <row r="487" spans="2:3" x14ac:dyDescent="0.35">
      <c r="B487">
        <f t="shared" si="7"/>
        <v>481</v>
      </c>
      <c r="C487" s="7"/>
    </row>
    <row r="488" spans="2:3" x14ac:dyDescent="0.35">
      <c r="B488">
        <f t="shared" si="7"/>
        <v>482</v>
      </c>
      <c r="C488" s="7"/>
    </row>
    <row r="489" spans="2:3" x14ac:dyDescent="0.35">
      <c r="B489">
        <f t="shared" si="7"/>
        <v>483</v>
      </c>
      <c r="C489" s="7"/>
    </row>
    <row r="490" spans="2:3" x14ac:dyDescent="0.35">
      <c r="B490">
        <f t="shared" si="7"/>
        <v>484</v>
      </c>
      <c r="C490" s="7"/>
    </row>
    <row r="491" spans="2:3" x14ac:dyDescent="0.35">
      <c r="B491">
        <f t="shared" si="7"/>
        <v>485</v>
      </c>
      <c r="C491" s="7"/>
    </row>
    <row r="492" spans="2:3" x14ac:dyDescent="0.35">
      <c r="B492">
        <f t="shared" si="7"/>
        <v>486</v>
      </c>
      <c r="C492" s="7"/>
    </row>
    <row r="493" spans="2:3" x14ac:dyDescent="0.35">
      <c r="B493">
        <f t="shared" si="7"/>
        <v>487</v>
      </c>
      <c r="C493" s="7"/>
    </row>
    <row r="494" spans="2:3" x14ac:dyDescent="0.35">
      <c r="B494">
        <f t="shared" si="7"/>
        <v>488</v>
      </c>
      <c r="C494" s="7"/>
    </row>
    <row r="495" spans="2:3" x14ac:dyDescent="0.35">
      <c r="B495">
        <f t="shared" si="7"/>
        <v>489</v>
      </c>
      <c r="C495" s="7"/>
    </row>
    <row r="496" spans="2:3" x14ac:dyDescent="0.35">
      <c r="B496">
        <f t="shared" si="7"/>
        <v>490</v>
      </c>
      <c r="C496" s="7"/>
    </row>
    <row r="497" spans="2:3" x14ac:dyDescent="0.35">
      <c r="B497">
        <f t="shared" si="7"/>
        <v>491</v>
      </c>
      <c r="C497" s="7"/>
    </row>
    <row r="498" spans="2:3" x14ac:dyDescent="0.35">
      <c r="B498">
        <f t="shared" si="7"/>
        <v>492</v>
      </c>
      <c r="C498" s="7"/>
    </row>
    <row r="499" spans="2:3" x14ac:dyDescent="0.35">
      <c r="B499">
        <f t="shared" si="7"/>
        <v>493</v>
      </c>
      <c r="C499" s="7"/>
    </row>
    <row r="500" spans="2:3" x14ac:dyDescent="0.35">
      <c r="B500">
        <f t="shared" si="7"/>
        <v>494</v>
      </c>
      <c r="C500" s="7"/>
    </row>
    <row r="501" spans="2:3" x14ac:dyDescent="0.35">
      <c r="B501">
        <f t="shared" si="7"/>
        <v>495</v>
      </c>
      <c r="C501" s="7"/>
    </row>
    <row r="502" spans="2:3" x14ac:dyDescent="0.35">
      <c r="B502">
        <f t="shared" si="7"/>
        <v>496</v>
      </c>
      <c r="C502" s="7"/>
    </row>
    <row r="503" spans="2:3" x14ac:dyDescent="0.35">
      <c r="B503">
        <f t="shared" si="7"/>
        <v>497</v>
      </c>
      <c r="C503" s="7"/>
    </row>
    <row r="504" spans="2:3" x14ac:dyDescent="0.35">
      <c r="B504">
        <f t="shared" si="7"/>
        <v>498</v>
      </c>
      <c r="C504" s="7"/>
    </row>
    <row r="505" spans="2:3" x14ac:dyDescent="0.35">
      <c r="B505">
        <f t="shared" si="7"/>
        <v>499</v>
      </c>
      <c r="C505" s="7"/>
    </row>
    <row r="506" spans="2:3" x14ac:dyDescent="0.35">
      <c r="B506">
        <f t="shared" si="7"/>
        <v>500</v>
      </c>
      <c r="C506" s="7"/>
    </row>
    <row r="507" spans="2:3" x14ac:dyDescent="0.35">
      <c r="B507">
        <f t="shared" si="7"/>
        <v>501</v>
      </c>
      <c r="C507" s="7"/>
    </row>
    <row r="508" spans="2:3" x14ac:dyDescent="0.35">
      <c r="B508">
        <f t="shared" si="7"/>
        <v>502</v>
      </c>
      <c r="C508" s="7"/>
    </row>
    <row r="509" spans="2:3" x14ac:dyDescent="0.35">
      <c r="B509">
        <f t="shared" si="7"/>
        <v>503</v>
      </c>
      <c r="C509" s="7"/>
    </row>
    <row r="510" spans="2:3" x14ac:dyDescent="0.35">
      <c r="B510">
        <f t="shared" si="7"/>
        <v>504</v>
      </c>
      <c r="C510" s="7"/>
    </row>
    <row r="511" spans="2:3" x14ac:dyDescent="0.35">
      <c r="B511">
        <f t="shared" si="7"/>
        <v>505</v>
      </c>
      <c r="C511" s="7"/>
    </row>
    <row r="512" spans="2:3" x14ac:dyDescent="0.35">
      <c r="B512">
        <f t="shared" si="7"/>
        <v>506</v>
      </c>
      <c r="C512" s="7"/>
    </row>
    <row r="513" spans="2:3" x14ac:dyDescent="0.35">
      <c r="B513">
        <f t="shared" si="7"/>
        <v>507</v>
      </c>
      <c r="C513" s="7"/>
    </row>
    <row r="514" spans="2:3" x14ac:dyDescent="0.35">
      <c r="B514">
        <f t="shared" si="7"/>
        <v>508</v>
      </c>
      <c r="C514" s="7"/>
    </row>
    <row r="515" spans="2:3" x14ac:dyDescent="0.35">
      <c r="B515">
        <f t="shared" si="7"/>
        <v>509</v>
      </c>
      <c r="C515" s="7"/>
    </row>
    <row r="516" spans="2:3" x14ac:dyDescent="0.35">
      <c r="B516">
        <f t="shared" si="7"/>
        <v>510</v>
      </c>
      <c r="C516" s="7"/>
    </row>
    <row r="517" spans="2:3" x14ac:dyDescent="0.35">
      <c r="B517">
        <f t="shared" si="7"/>
        <v>511</v>
      </c>
      <c r="C517" s="7"/>
    </row>
    <row r="518" spans="2:3" x14ac:dyDescent="0.35">
      <c r="B518">
        <f t="shared" si="7"/>
        <v>512</v>
      </c>
      <c r="C518" s="7"/>
    </row>
    <row r="519" spans="2:3" x14ac:dyDescent="0.35">
      <c r="B519">
        <f t="shared" si="7"/>
        <v>513</v>
      </c>
      <c r="C519" s="7"/>
    </row>
    <row r="520" spans="2:3" x14ac:dyDescent="0.35">
      <c r="B520">
        <f t="shared" si="7"/>
        <v>514</v>
      </c>
      <c r="C520" s="7"/>
    </row>
    <row r="521" spans="2:3" x14ac:dyDescent="0.35">
      <c r="B521">
        <f t="shared" ref="B521:B584" si="8">B520+1</f>
        <v>515</v>
      </c>
      <c r="C521" s="7"/>
    </row>
    <row r="522" spans="2:3" x14ac:dyDescent="0.35">
      <c r="B522">
        <f t="shared" si="8"/>
        <v>516</v>
      </c>
      <c r="C522" s="7"/>
    </row>
    <row r="523" spans="2:3" x14ac:dyDescent="0.35">
      <c r="B523">
        <f t="shared" si="8"/>
        <v>517</v>
      </c>
      <c r="C523" s="7"/>
    </row>
    <row r="524" spans="2:3" x14ac:dyDescent="0.35">
      <c r="B524">
        <f t="shared" si="8"/>
        <v>518</v>
      </c>
      <c r="C524" s="7"/>
    </row>
    <row r="525" spans="2:3" x14ac:dyDescent="0.35">
      <c r="B525">
        <f t="shared" si="8"/>
        <v>519</v>
      </c>
      <c r="C525" s="7"/>
    </row>
    <row r="526" spans="2:3" x14ac:dyDescent="0.35">
      <c r="B526">
        <f t="shared" si="8"/>
        <v>520</v>
      </c>
      <c r="C526" s="7"/>
    </row>
    <row r="527" spans="2:3" x14ac:dyDescent="0.35">
      <c r="B527">
        <f t="shared" si="8"/>
        <v>521</v>
      </c>
      <c r="C527" s="7"/>
    </row>
    <row r="528" spans="2:3" x14ac:dyDescent="0.35">
      <c r="B528">
        <f t="shared" si="8"/>
        <v>522</v>
      </c>
      <c r="C528" s="7"/>
    </row>
    <row r="529" spans="2:3" x14ac:dyDescent="0.35">
      <c r="B529">
        <f t="shared" si="8"/>
        <v>523</v>
      </c>
      <c r="C529" s="7"/>
    </row>
    <row r="530" spans="2:3" x14ac:dyDescent="0.35">
      <c r="B530">
        <f t="shared" si="8"/>
        <v>524</v>
      </c>
      <c r="C530" s="7"/>
    </row>
    <row r="531" spans="2:3" x14ac:dyDescent="0.35">
      <c r="B531">
        <f t="shared" si="8"/>
        <v>525</v>
      </c>
      <c r="C531" s="7"/>
    </row>
    <row r="532" spans="2:3" x14ac:dyDescent="0.35">
      <c r="B532">
        <f t="shared" si="8"/>
        <v>526</v>
      </c>
      <c r="C532" s="7"/>
    </row>
    <row r="533" spans="2:3" x14ac:dyDescent="0.35">
      <c r="B533">
        <f t="shared" si="8"/>
        <v>527</v>
      </c>
      <c r="C533" s="7"/>
    </row>
    <row r="534" spans="2:3" x14ac:dyDescent="0.35">
      <c r="B534">
        <f t="shared" si="8"/>
        <v>528</v>
      </c>
      <c r="C534" s="7"/>
    </row>
    <row r="535" spans="2:3" x14ac:dyDescent="0.35">
      <c r="B535">
        <f t="shared" si="8"/>
        <v>529</v>
      </c>
      <c r="C535" s="7"/>
    </row>
    <row r="536" spans="2:3" x14ac:dyDescent="0.35">
      <c r="B536">
        <f t="shared" si="8"/>
        <v>530</v>
      </c>
      <c r="C536" s="7"/>
    </row>
    <row r="537" spans="2:3" x14ac:dyDescent="0.35">
      <c r="B537">
        <f t="shared" si="8"/>
        <v>531</v>
      </c>
      <c r="C537" s="7"/>
    </row>
    <row r="538" spans="2:3" x14ac:dyDescent="0.35">
      <c r="B538">
        <f t="shared" si="8"/>
        <v>532</v>
      </c>
      <c r="C538" s="7"/>
    </row>
    <row r="539" spans="2:3" x14ac:dyDescent="0.35">
      <c r="B539">
        <f t="shared" si="8"/>
        <v>533</v>
      </c>
      <c r="C539" s="7"/>
    </row>
    <row r="540" spans="2:3" x14ac:dyDescent="0.35">
      <c r="B540">
        <f t="shared" si="8"/>
        <v>534</v>
      </c>
      <c r="C540" s="7"/>
    </row>
    <row r="541" spans="2:3" x14ac:dyDescent="0.35">
      <c r="B541">
        <f t="shared" si="8"/>
        <v>535</v>
      </c>
      <c r="C541" s="7"/>
    </row>
    <row r="542" spans="2:3" x14ac:dyDescent="0.35">
      <c r="B542">
        <f t="shared" si="8"/>
        <v>536</v>
      </c>
      <c r="C542" s="7"/>
    </row>
    <row r="543" spans="2:3" x14ac:dyDescent="0.35">
      <c r="B543">
        <f t="shared" si="8"/>
        <v>537</v>
      </c>
      <c r="C543" s="7"/>
    </row>
    <row r="544" spans="2:3" x14ac:dyDescent="0.35">
      <c r="B544">
        <f t="shared" si="8"/>
        <v>538</v>
      </c>
      <c r="C544" s="7"/>
    </row>
    <row r="545" spans="2:3" x14ac:dyDescent="0.35">
      <c r="B545">
        <f t="shared" si="8"/>
        <v>539</v>
      </c>
      <c r="C545" s="7"/>
    </row>
    <row r="546" spans="2:3" x14ac:dyDescent="0.35">
      <c r="B546">
        <f t="shared" si="8"/>
        <v>540</v>
      </c>
      <c r="C546" s="7"/>
    </row>
    <row r="547" spans="2:3" x14ac:dyDescent="0.35">
      <c r="B547">
        <f t="shared" si="8"/>
        <v>541</v>
      </c>
      <c r="C547" s="7"/>
    </row>
    <row r="548" spans="2:3" x14ac:dyDescent="0.35">
      <c r="B548">
        <f t="shared" si="8"/>
        <v>542</v>
      </c>
      <c r="C548" s="7"/>
    </row>
    <row r="549" spans="2:3" x14ac:dyDescent="0.35">
      <c r="B549">
        <f t="shared" si="8"/>
        <v>543</v>
      </c>
      <c r="C549" s="7"/>
    </row>
    <row r="550" spans="2:3" x14ac:dyDescent="0.35">
      <c r="B550">
        <f t="shared" si="8"/>
        <v>544</v>
      </c>
      <c r="C550" s="7"/>
    </row>
    <row r="551" spans="2:3" x14ac:dyDescent="0.35">
      <c r="B551">
        <f t="shared" si="8"/>
        <v>545</v>
      </c>
      <c r="C551" s="7"/>
    </row>
    <row r="552" spans="2:3" x14ac:dyDescent="0.35">
      <c r="B552">
        <f t="shared" si="8"/>
        <v>546</v>
      </c>
      <c r="C552" s="7"/>
    </row>
    <row r="553" spans="2:3" x14ac:dyDescent="0.35">
      <c r="B553">
        <f t="shared" si="8"/>
        <v>547</v>
      </c>
      <c r="C553" s="7"/>
    </row>
    <row r="554" spans="2:3" x14ac:dyDescent="0.35">
      <c r="B554">
        <f t="shared" si="8"/>
        <v>548</v>
      </c>
      <c r="C554" s="7"/>
    </row>
    <row r="555" spans="2:3" x14ac:dyDescent="0.35">
      <c r="B555">
        <f t="shared" si="8"/>
        <v>549</v>
      </c>
      <c r="C555" s="7"/>
    </row>
    <row r="556" spans="2:3" x14ac:dyDescent="0.35">
      <c r="B556">
        <f t="shared" si="8"/>
        <v>550</v>
      </c>
      <c r="C556" s="7"/>
    </row>
    <row r="557" spans="2:3" x14ac:dyDescent="0.35">
      <c r="B557">
        <f t="shared" si="8"/>
        <v>551</v>
      </c>
      <c r="C557" s="7"/>
    </row>
    <row r="558" spans="2:3" x14ac:dyDescent="0.35">
      <c r="B558">
        <f t="shared" si="8"/>
        <v>552</v>
      </c>
      <c r="C558" s="7"/>
    </row>
    <row r="559" spans="2:3" x14ac:dyDescent="0.35">
      <c r="B559">
        <f t="shared" si="8"/>
        <v>553</v>
      </c>
      <c r="C559" s="7"/>
    </row>
    <row r="560" spans="2:3" x14ac:dyDescent="0.35">
      <c r="B560">
        <f t="shared" si="8"/>
        <v>554</v>
      </c>
      <c r="C560" s="7"/>
    </row>
    <row r="561" spans="2:3" x14ac:dyDescent="0.35">
      <c r="B561">
        <f t="shared" si="8"/>
        <v>555</v>
      </c>
      <c r="C561" s="7"/>
    </row>
    <row r="562" spans="2:3" x14ac:dyDescent="0.35">
      <c r="B562">
        <f t="shared" si="8"/>
        <v>556</v>
      </c>
      <c r="C562" s="7"/>
    </row>
    <row r="563" spans="2:3" x14ac:dyDescent="0.35">
      <c r="B563">
        <f t="shared" si="8"/>
        <v>557</v>
      </c>
      <c r="C563" s="7"/>
    </row>
    <row r="564" spans="2:3" x14ac:dyDescent="0.35">
      <c r="B564">
        <f t="shared" si="8"/>
        <v>558</v>
      </c>
      <c r="C564" s="7"/>
    </row>
    <row r="565" spans="2:3" x14ac:dyDescent="0.35">
      <c r="B565">
        <f t="shared" si="8"/>
        <v>559</v>
      </c>
      <c r="C565" s="7"/>
    </row>
    <row r="566" spans="2:3" x14ac:dyDescent="0.35">
      <c r="B566">
        <f t="shared" si="8"/>
        <v>560</v>
      </c>
      <c r="C566" s="7"/>
    </row>
    <row r="567" spans="2:3" x14ac:dyDescent="0.35">
      <c r="B567">
        <f t="shared" si="8"/>
        <v>561</v>
      </c>
      <c r="C567" s="7"/>
    </row>
    <row r="568" spans="2:3" x14ac:dyDescent="0.35">
      <c r="B568">
        <f t="shared" si="8"/>
        <v>562</v>
      </c>
      <c r="C568" s="7"/>
    </row>
    <row r="569" spans="2:3" x14ac:dyDescent="0.35">
      <c r="B569">
        <f t="shared" si="8"/>
        <v>563</v>
      </c>
      <c r="C569" s="7"/>
    </row>
    <row r="570" spans="2:3" x14ac:dyDescent="0.35">
      <c r="B570">
        <f t="shared" si="8"/>
        <v>564</v>
      </c>
      <c r="C570" s="7"/>
    </row>
    <row r="571" spans="2:3" x14ac:dyDescent="0.35">
      <c r="B571">
        <f t="shared" si="8"/>
        <v>565</v>
      </c>
      <c r="C571" s="7"/>
    </row>
    <row r="572" spans="2:3" x14ac:dyDescent="0.35">
      <c r="B572">
        <f t="shared" si="8"/>
        <v>566</v>
      </c>
      <c r="C572" s="7"/>
    </row>
    <row r="573" spans="2:3" x14ac:dyDescent="0.35">
      <c r="B573">
        <f t="shared" si="8"/>
        <v>567</v>
      </c>
      <c r="C573" s="7"/>
    </row>
    <row r="574" spans="2:3" x14ac:dyDescent="0.35">
      <c r="B574">
        <f t="shared" si="8"/>
        <v>568</v>
      </c>
      <c r="C574" s="7"/>
    </row>
    <row r="575" spans="2:3" x14ac:dyDescent="0.35">
      <c r="B575">
        <f t="shared" si="8"/>
        <v>569</v>
      </c>
      <c r="C575" s="7"/>
    </row>
    <row r="576" spans="2:3" x14ac:dyDescent="0.35">
      <c r="B576">
        <f t="shared" si="8"/>
        <v>570</v>
      </c>
      <c r="C576" s="7"/>
    </row>
    <row r="577" spans="2:3" x14ac:dyDescent="0.35">
      <c r="B577">
        <f t="shared" si="8"/>
        <v>571</v>
      </c>
      <c r="C577" s="7"/>
    </row>
    <row r="578" spans="2:3" x14ac:dyDescent="0.35">
      <c r="B578">
        <f t="shared" si="8"/>
        <v>572</v>
      </c>
      <c r="C578" s="7"/>
    </row>
    <row r="579" spans="2:3" x14ac:dyDescent="0.35">
      <c r="B579">
        <f t="shared" si="8"/>
        <v>573</v>
      </c>
      <c r="C579" s="7"/>
    </row>
    <row r="580" spans="2:3" x14ac:dyDescent="0.35">
      <c r="B580">
        <f t="shared" si="8"/>
        <v>574</v>
      </c>
      <c r="C580" s="7"/>
    </row>
    <row r="581" spans="2:3" x14ac:dyDescent="0.35">
      <c r="B581">
        <f t="shared" si="8"/>
        <v>575</v>
      </c>
      <c r="C581" s="7"/>
    </row>
    <row r="582" spans="2:3" x14ac:dyDescent="0.35">
      <c r="B582">
        <f t="shared" si="8"/>
        <v>576</v>
      </c>
      <c r="C582" s="7"/>
    </row>
    <row r="583" spans="2:3" x14ac:dyDescent="0.35">
      <c r="B583">
        <f t="shared" si="8"/>
        <v>577</v>
      </c>
      <c r="C583" s="7"/>
    </row>
    <row r="584" spans="2:3" x14ac:dyDescent="0.35">
      <c r="B584">
        <f t="shared" si="8"/>
        <v>578</v>
      </c>
      <c r="C584" s="7"/>
    </row>
    <row r="585" spans="2:3" x14ac:dyDescent="0.35">
      <c r="B585">
        <f t="shared" ref="B585:B648" si="9">B584+1</f>
        <v>579</v>
      </c>
      <c r="C585" s="7"/>
    </row>
    <row r="586" spans="2:3" x14ac:dyDescent="0.35">
      <c r="B586">
        <f t="shared" si="9"/>
        <v>580</v>
      </c>
      <c r="C586" s="7"/>
    </row>
    <row r="587" spans="2:3" x14ac:dyDescent="0.35">
      <c r="B587">
        <f t="shared" si="9"/>
        <v>581</v>
      </c>
      <c r="C587" s="7"/>
    </row>
    <row r="588" spans="2:3" x14ac:dyDescent="0.35">
      <c r="B588">
        <f t="shared" si="9"/>
        <v>582</v>
      </c>
      <c r="C588" s="7"/>
    </row>
    <row r="589" spans="2:3" x14ac:dyDescent="0.35">
      <c r="B589">
        <f t="shared" si="9"/>
        <v>583</v>
      </c>
      <c r="C589" s="7"/>
    </row>
    <row r="590" spans="2:3" x14ac:dyDescent="0.35">
      <c r="B590">
        <f t="shared" si="9"/>
        <v>584</v>
      </c>
      <c r="C590" s="7"/>
    </row>
    <row r="591" spans="2:3" x14ac:dyDescent="0.35">
      <c r="B591">
        <f t="shared" si="9"/>
        <v>585</v>
      </c>
      <c r="C591" s="7"/>
    </row>
    <row r="592" spans="2:3" x14ac:dyDescent="0.35">
      <c r="B592">
        <f t="shared" si="9"/>
        <v>586</v>
      </c>
      <c r="C592" s="7"/>
    </row>
    <row r="593" spans="2:3" x14ac:dyDescent="0.35">
      <c r="B593">
        <f t="shared" si="9"/>
        <v>587</v>
      </c>
      <c r="C593" s="7"/>
    </row>
    <row r="594" spans="2:3" x14ac:dyDescent="0.35">
      <c r="B594">
        <f t="shared" si="9"/>
        <v>588</v>
      </c>
      <c r="C594" s="7"/>
    </row>
    <row r="595" spans="2:3" x14ac:dyDescent="0.35">
      <c r="B595">
        <f t="shared" si="9"/>
        <v>589</v>
      </c>
      <c r="C595" s="7"/>
    </row>
    <row r="596" spans="2:3" x14ac:dyDescent="0.35">
      <c r="B596">
        <f t="shared" si="9"/>
        <v>590</v>
      </c>
      <c r="C596" s="7"/>
    </row>
    <row r="597" spans="2:3" x14ac:dyDescent="0.35">
      <c r="B597">
        <f t="shared" si="9"/>
        <v>591</v>
      </c>
      <c r="C597" s="7"/>
    </row>
    <row r="598" spans="2:3" x14ac:dyDescent="0.35">
      <c r="B598">
        <f t="shared" si="9"/>
        <v>592</v>
      </c>
      <c r="C598" s="7"/>
    </row>
    <row r="599" spans="2:3" x14ac:dyDescent="0.35">
      <c r="B599">
        <f t="shared" si="9"/>
        <v>593</v>
      </c>
      <c r="C599" s="7"/>
    </row>
    <row r="600" spans="2:3" x14ac:dyDescent="0.35">
      <c r="B600">
        <f t="shared" si="9"/>
        <v>594</v>
      </c>
      <c r="C600" s="7"/>
    </row>
    <row r="601" spans="2:3" x14ac:dyDescent="0.35">
      <c r="B601">
        <f t="shared" si="9"/>
        <v>595</v>
      </c>
      <c r="C601" s="7"/>
    </row>
    <row r="602" spans="2:3" x14ac:dyDescent="0.35">
      <c r="B602">
        <f t="shared" si="9"/>
        <v>596</v>
      </c>
      <c r="C602" s="7"/>
    </row>
    <row r="603" spans="2:3" x14ac:dyDescent="0.35">
      <c r="B603">
        <f t="shared" si="9"/>
        <v>597</v>
      </c>
      <c r="C603" s="7"/>
    </row>
    <row r="604" spans="2:3" x14ac:dyDescent="0.35">
      <c r="B604">
        <f t="shared" si="9"/>
        <v>598</v>
      </c>
      <c r="C604" s="7"/>
    </row>
    <row r="605" spans="2:3" x14ac:dyDescent="0.35">
      <c r="B605">
        <f t="shared" si="9"/>
        <v>599</v>
      </c>
      <c r="C605" s="7"/>
    </row>
    <row r="606" spans="2:3" x14ac:dyDescent="0.35">
      <c r="B606">
        <f t="shared" si="9"/>
        <v>600</v>
      </c>
      <c r="C606" s="7"/>
    </row>
    <row r="607" spans="2:3" x14ac:dyDescent="0.35">
      <c r="B607">
        <f t="shared" si="9"/>
        <v>601</v>
      </c>
      <c r="C607" s="7"/>
    </row>
    <row r="608" spans="2:3" x14ac:dyDescent="0.35">
      <c r="B608">
        <f t="shared" si="9"/>
        <v>602</v>
      </c>
      <c r="C608" s="7"/>
    </row>
    <row r="609" spans="2:3" x14ac:dyDescent="0.35">
      <c r="B609">
        <f t="shared" si="9"/>
        <v>603</v>
      </c>
      <c r="C609" s="7"/>
    </row>
    <row r="610" spans="2:3" x14ac:dyDescent="0.35">
      <c r="B610">
        <f t="shared" si="9"/>
        <v>604</v>
      </c>
      <c r="C610" s="7"/>
    </row>
    <row r="611" spans="2:3" x14ac:dyDescent="0.35">
      <c r="B611">
        <f t="shared" si="9"/>
        <v>605</v>
      </c>
      <c r="C611" s="7"/>
    </row>
    <row r="612" spans="2:3" x14ac:dyDescent="0.35">
      <c r="B612">
        <f t="shared" si="9"/>
        <v>606</v>
      </c>
      <c r="C612" s="7"/>
    </row>
    <row r="613" spans="2:3" x14ac:dyDescent="0.35">
      <c r="B613">
        <f t="shared" si="9"/>
        <v>607</v>
      </c>
      <c r="C613" s="7"/>
    </row>
    <row r="614" spans="2:3" x14ac:dyDescent="0.35">
      <c r="B614">
        <f t="shared" si="9"/>
        <v>608</v>
      </c>
      <c r="C614" s="7"/>
    </row>
    <row r="615" spans="2:3" x14ac:dyDescent="0.35">
      <c r="B615">
        <f t="shared" si="9"/>
        <v>609</v>
      </c>
      <c r="C615" s="7"/>
    </row>
    <row r="616" spans="2:3" x14ac:dyDescent="0.35">
      <c r="B616">
        <f t="shared" si="9"/>
        <v>610</v>
      </c>
      <c r="C616" s="7"/>
    </row>
    <row r="617" spans="2:3" x14ac:dyDescent="0.35">
      <c r="B617">
        <f t="shared" si="9"/>
        <v>611</v>
      </c>
      <c r="C617" s="7"/>
    </row>
    <row r="618" spans="2:3" x14ac:dyDescent="0.35">
      <c r="B618">
        <f t="shared" si="9"/>
        <v>612</v>
      </c>
      <c r="C618" s="7"/>
    </row>
    <row r="619" spans="2:3" x14ac:dyDescent="0.35">
      <c r="B619">
        <f t="shared" si="9"/>
        <v>613</v>
      </c>
      <c r="C619" s="7"/>
    </row>
    <row r="620" spans="2:3" x14ac:dyDescent="0.35">
      <c r="B620">
        <f t="shared" si="9"/>
        <v>614</v>
      </c>
      <c r="C620" s="7"/>
    </row>
    <row r="621" spans="2:3" x14ac:dyDescent="0.35">
      <c r="B621">
        <f t="shared" si="9"/>
        <v>615</v>
      </c>
      <c r="C621" s="7"/>
    </row>
    <row r="622" spans="2:3" x14ac:dyDescent="0.35">
      <c r="B622">
        <f t="shared" si="9"/>
        <v>616</v>
      </c>
      <c r="C622" s="7"/>
    </row>
    <row r="623" spans="2:3" x14ac:dyDescent="0.35">
      <c r="B623">
        <f t="shared" si="9"/>
        <v>617</v>
      </c>
      <c r="C623" s="7"/>
    </row>
    <row r="624" spans="2:3" x14ac:dyDescent="0.35">
      <c r="B624">
        <f t="shared" si="9"/>
        <v>618</v>
      </c>
      <c r="C624" s="7"/>
    </row>
    <row r="625" spans="2:3" x14ac:dyDescent="0.35">
      <c r="B625">
        <f t="shared" si="9"/>
        <v>619</v>
      </c>
      <c r="C625" s="7"/>
    </row>
    <row r="626" spans="2:3" x14ac:dyDescent="0.35">
      <c r="B626">
        <f t="shared" si="9"/>
        <v>620</v>
      </c>
      <c r="C626" s="7"/>
    </row>
    <row r="627" spans="2:3" x14ac:dyDescent="0.35">
      <c r="B627">
        <f t="shared" si="9"/>
        <v>621</v>
      </c>
      <c r="C627" s="7"/>
    </row>
    <row r="628" spans="2:3" x14ac:dyDescent="0.35">
      <c r="B628">
        <f t="shared" si="9"/>
        <v>622</v>
      </c>
      <c r="C628" s="7"/>
    </row>
    <row r="629" spans="2:3" x14ac:dyDescent="0.35">
      <c r="B629">
        <f t="shared" si="9"/>
        <v>623</v>
      </c>
      <c r="C629" s="7"/>
    </row>
    <row r="630" spans="2:3" x14ac:dyDescent="0.35">
      <c r="B630">
        <f t="shared" si="9"/>
        <v>624</v>
      </c>
      <c r="C630" s="7"/>
    </row>
    <row r="631" spans="2:3" x14ac:dyDescent="0.35">
      <c r="B631">
        <f t="shared" si="9"/>
        <v>625</v>
      </c>
      <c r="C631" s="7"/>
    </row>
    <row r="632" spans="2:3" x14ac:dyDescent="0.35">
      <c r="B632">
        <f t="shared" si="9"/>
        <v>626</v>
      </c>
      <c r="C632" s="7"/>
    </row>
    <row r="633" spans="2:3" x14ac:dyDescent="0.35">
      <c r="B633">
        <f t="shared" si="9"/>
        <v>627</v>
      </c>
      <c r="C633" s="7"/>
    </row>
    <row r="634" spans="2:3" x14ac:dyDescent="0.35">
      <c r="B634">
        <f t="shared" si="9"/>
        <v>628</v>
      </c>
      <c r="C634" s="7"/>
    </row>
    <row r="635" spans="2:3" x14ac:dyDescent="0.35">
      <c r="B635">
        <f t="shared" si="9"/>
        <v>629</v>
      </c>
      <c r="C635" s="7"/>
    </row>
    <row r="636" spans="2:3" x14ac:dyDescent="0.35">
      <c r="B636">
        <f t="shared" si="9"/>
        <v>630</v>
      </c>
      <c r="C636" s="7"/>
    </row>
    <row r="637" spans="2:3" x14ac:dyDescent="0.35">
      <c r="B637">
        <f t="shared" si="9"/>
        <v>631</v>
      </c>
      <c r="C637" s="7"/>
    </row>
    <row r="638" spans="2:3" x14ac:dyDescent="0.35">
      <c r="B638">
        <f t="shared" si="9"/>
        <v>632</v>
      </c>
      <c r="C638" s="7"/>
    </row>
    <row r="639" spans="2:3" x14ac:dyDescent="0.35">
      <c r="B639">
        <f t="shared" si="9"/>
        <v>633</v>
      </c>
      <c r="C639" s="7"/>
    </row>
    <row r="640" spans="2:3" x14ac:dyDescent="0.35">
      <c r="B640">
        <f t="shared" si="9"/>
        <v>634</v>
      </c>
      <c r="C640" s="7"/>
    </row>
    <row r="641" spans="2:3" x14ac:dyDescent="0.35">
      <c r="B641">
        <f t="shared" si="9"/>
        <v>635</v>
      </c>
      <c r="C641" s="7"/>
    </row>
    <row r="642" spans="2:3" x14ac:dyDescent="0.35">
      <c r="B642">
        <f t="shared" si="9"/>
        <v>636</v>
      </c>
      <c r="C642" s="7"/>
    </row>
    <row r="643" spans="2:3" x14ac:dyDescent="0.35">
      <c r="B643">
        <f t="shared" si="9"/>
        <v>637</v>
      </c>
      <c r="C643" s="7"/>
    </row>
    <row r="644" spans="2:3" x14ac:dyDescent="0.35">
      <c r="B644">
        <f t="shared" si="9"/>
        <v>638</v>
      </c>
      <c r="C644" s="7"/>
    </row>
    <row r="645" spans="2:3" x14ac:dyDescent="0.35">
      <c r="B645">
        <f t="shared" si="9"/>
        <v>639</v>
      </c>
      <c r="C645" s="7"/>
    </row>
    <row r="646" spans="2:3" x14ac:dyDescent="0.35">
      <c r="B646">
        <f t="shared" si="9"/>
        <v>640</v>
      </c>
      <c r="C646" s="7"/>
    </row>
    <row r="647" spans="2:3" x14ac:dyDescent="0.35">
      <c r="B647">
        <f t="shared" si="9"/>
        <v>641</v>
      </c>
      <c r="C647" s="7"/>
    </row>
    <row r="648" spans="2:3" x14ac:dyDescent="0.35">
      <c r="B648">
        <f t="shared" si="9"/>
        <v>642</v>
      </c>
      <c r="C648" s="7"/>
    </row>
    <row r="649" spans="2:3" x14ac:dyDescent="0.35">
      <c r="B649">
        <f t="shared" ref="B649:B712" si="10">B648+1</f>
        <v>643</v>
      </c>
      <c r="C649" s="7"/>
    </row>
    <row r="650" spans="2:3" x14ac:dyDescent="0.35">
      <c r="B650">
        <f t="shared" si="10"/>
        <v>644</v>
      </c>
      <c r="C650" s="7"/>
    </row>
    <row r="651" spans="2:3" x14ac:dyDescent="0.35">
      <c r="B651">
        <f t="shared" si="10"/>
        <v>645</v>
      </c>
      <c r="C651" s="7"/>
    </row>
    <row r="652" spans="2:3" x14ac:dyDescent="0.35">
      <c r="B652">
        <f t="shared" si="10"/>
        <v>646</v>
      </c>
      <c r="C652" s="7"/>
    </row>
    <row r="653" spans="2:3" x14ac:dyDescent="0.35">
      <c r="B653">
        <f t="shared" si="10"/>
        <v>647</v>
      </c>
      <c r="C653" s="7"/>
    </row>
    <row r="654" spans="2:3" x14ac:dyDescent="0.35">
      <c r="B654">
        <f t="shared" si="10"/>
        <v>648</v>
      </c>
      <c r="C654" s="7"/>
    </row>
    <row r="655" spans="2:3" x14ac:dyDescent="0.35">
      <c r="B655">
        <f t="shared" si="10"/>
        <v>649</v>
      </c>
      <c r="C655" s="7"/>
    </row>
    <row r="656" spans="2:3" x14ac:dyDescent="0.35">
      <c r="B656">
        <f t="shared" si="10"/>
        <v>650</v>
      </c>
      <c r="C656" s="7"/>
    </row>
    <row r="657" spans="2:3" x14ac:dyDescent="0.35">
      <c r="B657">
        <f t="shared" si="10"/>
        <v>651</v>
      </c>
      <c r="C657" s="7"/>
    </row>
    <row r="658" spans="2:3" x14ac:dyDescent="0.35">
      <c r="B658">
        <f t="shared" si="10"/>
        <v>652</v>
      </c>
      <c r="C658" s="7"/>
    </row>
    <row r="659" spans="2:3" x14ac:dyDescent="0.35">
      <c r="B659">
        <f t="shared" si="10"/>
        <v>653</v>
      </c>
      <c r="C659" s="7"/>
    </row>
    <row r="660" spans="2:3" x14ac:dyDescent="0.35">
      <c r="B660">
        <f t="shared" si="10"/>
        <v>654</v>
      </c>
      <c r="C660" s="7"/>
    </row>
    <row r="661" spans="2:3" x14ac:dyDescent="0.35">
      <c r="B661">
        <f t="shared" si="10"/>
        <v>655</v>
      </c>
      <c r="C661" s="7"/>
    </row>
    <row r="662" spans="2:3" x14ac:dyDescent="0.35">
      <c r="B662">
        <f t="shared" si="10"/>
        <v>656</v>
      </c>
      <c r="C662" s="7"/>
    </row>
    <row r="663" spans="2:3" x14ac:dyDescent="0.35">
      <c r="B663">
        <f t="shared" si="10"/>
        <v>657</v>
      </c>
      <c r="C663" s="7"/>
    </row>
    <row r="664" spans="2:3" x14ac:dyDescent="0.35">
      <c r="B664">
        <f t="shared" si="10"/>
        <v>658</v>
      </c>
      <c r="C664" s="7"/>
    </row>
    <row r="665" spans="2:3" x14ac:dyDescent="0.35">
      <c r="B665">
        <f t="shared" si="10"/>
        <v>659</v>
      </c>
      <c r="C665" s="7"/>
    </row>
    <row r="666" spans="2:3" x14ac:dyDescent="0.35">
      <c r="B666">
        <f t="shared" si="10"/>
        <v>660</v>
      </c>
      <c r="C666" s="7"/>
    </row>
    <row r="667" spans="2:3" x14ac:dyDescent="0.35">
      <c r="B667">
        <f t="shared" si="10"/>
        <v>661</v>
      </c>
      <c r="C667" s="7"/>
    </row>
    <row r="668" spans="2:3" x14ac:dyDescent="0.35">
      <c r="B668">
        <f t="shared" si="10"/>
        <v>662</v>
      </c>
      <c r="C668" s="7"/>
    </row>
    <row r="669" spans="2:3" x14ac:dyDescent="0.35">
      <c r="B669">
        <f t="shared" si="10"/>
        <v>663</v>
      </c>
      <c r="C669" s="7"/>
    </row>
    <row r="670" spans="2:3" x14ac:dyDescent="0.35">
      <c r="B670">
        <f t="shared" si="10"/>
        <v>664</v>
      </c>
      <c r="C670" s="7"/>
    </row>
    <row r="671" spans="2:3" x14ac:dyDescent="0.35">
      <c r="B671">
        <f t="shared" si="10"/>
        <v>665</v>
      </c>
      <c r="C671" s="7"/>
    </row>
    <row r="672" spans="2:3" x14ac:dyDescent="0.35">
      <c r="B672">
        <f t="shared" si="10"/>
        <v>666</v>
      </c>
      <c r="C672" s="7"/>
    </row>
    <row r="673" spans="2:3" x14ac:dyDescent="0.35">
      <c r="B673">
        <f t="shared" si="10"/>
        <v>667</v>
      </c>
      <c r="C673" s="7"/>
    </row>
    <row r="674" spans="2:3" x14ac:dyDescent="0.35">
      <c r="B674">
        <f t="shared" si="10"/>
        <v>668</v>
      </c>
      <c r="C674" s="7"/>
    </row>
    <row r="675" spans="2:3" x14ac:dyDescent="0.35">
      <c r="B675">
        <f t="shared" si="10"/>
        <v>669</v>
      </c>
      <c r="C675" s="7"/>
    </row>
    <row r="676" spans="2:3" x14ac:dyDescent="0.35">
      <c r="B676">
        <f t="shared" si="10"/>
        <v>670</v>
      </c>
      <c r="C676" s="7"/>
    </row>
    <row r="677" spans="2:3" x14ac:dyDescent="0.35">
      <c r="B677">
        <f t="shared" si="10"/>
        <v>671</v>
      </c>
      <c r="C677" s="7"/>
    </row>
    <row r="678" spans="2:3" x14ac:dyDescent="0.35">
      <c r="B678">
        <f t="shared" si="10"/>
        <v>672</v>
      </c>
      <c r="C678" s="7"/>
    </row>
    <row r="679" spans="2:3" x14ac:dyDescent="0.35">
      <c r="B679">
        <f t="shared" si="10"/>
        <v>673</v>
      </c>
      <c r="C679" s="7"/>
    </row>
    <row r="680" spans="2:3" x14ac:dyDescent="0.35">
      <c r="B680">
        <f t="shared" si="10"/>
        <v>674</v>
      </c>
      <c r="C680" s="7"/>
    </row>
    <row r="681" spans="2:3" x14ac:dyDescent="0.35">
      <c r="B681">
        <f t="shared" si="10"/>
        <v>675</v>
      </c>
      <c r="C681" s="7"/>
    </row>
    <row r="682" spans="2:3" x14ac:dyDescent="0.35">
      <c r="B682">
        <f t="shared" si="10"/>
        <v>676</v>
      </c>
      <c r="C682" s="7"/>
    </row>
    <row r="683" spans="2:3" x14ac:dyDescent="0.35">
      <c r="B683">
        <f t="shared" si="10"/>
        <v>677</v>
      </c>
      <c r="C683" s="7"/>
    </row>
    <row r="684" spans="2:3" x14ac:dyDescent="0.35">
      <c r="B684">
        <f t="shared" si="10"/>
        <v>678</v>
      </c>
      <c r="C684" s="7"/>
    </row>
    <row r="685" spans="2:3" x14ac:dyDescent="0.35">
      <c r="B685">
        <f t="shared" si="10"/>
        <v>679</v>
      </c>
      <c r="C685" s="7"/>
    </row>
    <row r="686" spans="2:3" x14ac:dyDescent="0.35">
      <c r="B686">
        <f t="shared" si="10"/>
        <v>680</v>
      </c>
      <c r="C686" s="7"/>
    </row>
    <row r="687" spans="2:3" x14ac:dyDescent="0.35">
      <c r="B687">
        <f t="shared" si="10"/>
        <v>681</v>
      </c>
      <c r="C687" s="7"/>
    </row>
    <row r="688" spans="2:3" x14ac:dyDescent="0.35">
      <c r="B688">
        <f t="shared" si="10"/>
        <v>682</v>
      </c>
      <c r="C688" s="7"/>
    </row>
    <row r="689" spans="2:3" x14ac:dyDescent="0.35">
      <c r="B689">
        <f t="shared" si="10"/>
        <v>683</v>
      </c>
      <c r="C689" s="7"/>
    </row>
    <row r="690" spans="2:3" x14ac:dyDescent="0.35">
      <c r="B690">
        <f t="shared" si="10"/>
        <v>684</v>
      </c>
      <c r="C690" s="7"/>
    </row>
    <row r="691" spans="2:3" x14ac:dyDescent="0.35">
      <c r="B691">
        <f t="shared" si="10"/>
        <v>685</v>
      </c>
      <c r="C691" s="7"/>
    </row>
    <row r="692" spans="2:3" x14ac:dyDescent="0.35">
      <c r="B692">
        <f t="shared" si="10"/>
        <v>686</v>
      </c>
      <c r="C692" s="7"/>
    </row>
    <row r="693" spans="2:3" x14ac:dyDescent="0.35">
      <c r="B693">
        <f t="shared" si="10"/>
        <v>687</v>
      </c>
      <c r="C693" s="7"/>
    </row>
    <row r="694" spans="2:3" x14ac:dyDescent="0.35">
      <c r="B694">
        <f t="shared" si="10"/>
        <v>688</v>
      </c>
      <c r="C694" s="7"/>
    </row>
    <row r="695" spans="2:3" x14ac:dyDescent="0.35">
      <c r="B695">
        <f t="shared" si="10"/>
        <v>689</v>
      </c>
      <c r="C695" s="7"/>
    </row>
    <row r="696" spans="2:3" x14ac:dyDescent="0.35">
      <c r="B696">
        <f t="shared" si="10"/>
        <v>690</v>
      </c>
      <c r="C696" s="7"/>
    </row>
    <row r="697" spans="2:3" x14ac:dyDescent="0.35">
      <c r="B697">
        <f t="shared" si="10"/>
        <v>691</v>
      </c>
      <c r="C697" s="7"/>
    </row>
    <row r="698" spans="2:3" x14ac:dyDescent="0.35">
      <c r="B698">
        <f t="shared" si="10"/>
        <v>692</v>
      </c>
      <c r="C698" s="7"/>
    </row>
    <row r="699" spans="2:3" x14ac:dyDescent="0.35">
      <c r="B699">
        <f t="shared" si="10"/>
        <v>693</v>
      </c>
      <c r="C699" s="7"/>
    </row>
    <row r="700" spans="2:3" x14ac:dyDescent="0.35">
      <c r="B700">
        <f t="shared" si="10"/>
        <v>694</v>
      </c>
      <c r="C700" s="7"/>
    </row>
    <row r="701" spans="2:3" x14ac:dyDescent="0.35">
      <c r="B701">
        <f t="shared" si="10"/>
        <v>695</v>
      </c>
      <c r="C701" s="7"/>
    </row>
    <row r="702" spans="2:3" x14ac:dyDescent="0.35">
      <c r="B702">
        <f t="shared" si="10"/>
        <v>696</v>
      </c>
      <c r="C702" s="7"/>
    </row>
    <row r="703" spans="2:3" x14ac:dyDescent="0.35">
      <c r="B703">
        <f t="shared" si="10"/>
        <v>697</v>
      </c>
      <c r="C703" s="7"/>
    </row>
    <row r="704" spans="2:3" x14ac:dyDescent="0.35">
      <c r="B704">
        <f t="shared" si="10"/>
        <v>698</v>
      </c>
      <c r="C704" s="7"/>
    </row>
    <row r="705" spans="2:3" x14ac:dyDescent="0.35">
      <c r="B705">
        <f t="shared" si="10"/>
        <v>699</v>
      </c>
      <c r="C705" s="7"/>
    </row>
    <row r="706" spans="2:3" x14ac:dyDescent="0.35">
      <c r="B706">
        <f t="shared" si="10"/>
        <v>700</v>
      </c>
      <c r="C706" s="7"/>
    </row>
    <row r="707" spans="2:3" x14ac:dyDescent="0.35">
      <c r="B707">
        <f t="shared" si="10"/>
        <v>701</v>
      </c>
      <c r="C707" s="7"/>
    </row>
    <row r="708" spans="2:3" x14ac:dyDescent="0.35">
      <c r="B708">
        <f t="shared" si="10"/>
        <v>702</v>
      </c>
      <c r="C708" s="7"/>
    </row>
    <row r="709" spans="2:3" x14ac:dyDescent="0.35">
      <c r="B709">
        <f t="shared" si="10"/>
        <v>703</v>
      </c>
      <c r="C709" s="7"/>
    </row>
    <row r="710" spans="2:3" x14ac:dyDescent="0.35">
      <c r="B710">
        <f t="shared" si="10"/>
        <v>704</v>
      </c>
      <c r="C710" s="7"/>
    </row>
    <row r="711" spans="2:3" x14ac:dyDescent="0.35">
      <c r="B711">
        <f t="shared" si="10"/>
        <v>705</v>
      </c>
      <c r="C711" s="7"/>
    </row>
    <row r="712" spans="2:3" x14ac:dyDescent="0.35">
      <c r="B712">
        <f t="shared" si="10"/>
        <v>706</v>
      </c>
      <c r="C712" s="7"/>
    </row>
    <row r="713" spans="2:3" x14ac:dyDescent="0.35">
      <c r="B713">
        <f t="shared" ref="B713:B776" si="11">B712+1</f>
        <v>707</v>
      </c>
      <c r="C713" s="7"/>
    </row>
    <row r="714" spans="2:3" x14ac:dyDescent="0.35">
      <c r="B714">
        <f t="shared" si="11"/>
        <v>708</v>
      </c>
      <c r="C714" s="7"/>
    </row>
    <row r="715" spans="2:3" x14ac:dyDescent="0.35">
      <c r="B715">
        <f t="shared" si="11"/>
        <v>709</v>
      </c>
      <c r="C715" s="7"/>
    </row>
    <row r="716" spans="2:3" x14ac:dyDescent="0.35">
      <c r="B716">
        <f t="shared" si="11"/>
        <v>710</v>
      </c>
      <c r="C716" s="7"/>
    </row>
    <row r="717" spans="2:3" x14ac:dyDescent="0.35">
      <c r="B717">
        <f t="shared" si="11"/>
        <v>711</v>
      </c>
      <c r="C717" s="7"/>
    </row>
    <row r="718" spans="2:3" x14ac:dyDescent="0.35">
      <c r="B718">
        <f t="shared" si="11"/>
        <v>712</v>
      </c>
      <c r="C718" s="7"/>
    </row>
    <row r="719" spans="2:3" x14ac:dyDescent="0.35">
      <c r="B719">
        <f t="shared" si="11"/>
        <v>713</v>
      </c>
      <c r="C719" s="7"/>
    </row>
    <row r="720" spans="2:3" x14ac:dyDescent="0.35">
      <c r="B720">
        <f t="shared" si="11"/>
        <v>714</v>
      </c>
      <c r="C720" s="7"/>
    </row>
    <row r="721" spans="2:3" x14ac:dyDescent="0.35">
      <c r="B721">
        <f t="shared" si="11"/>
        <v>715</v>
      </c>
      <c r="C721" s="7"/>
    </row>
    <row r="722" spans="2:3" x14ac:dyDescent="0.35">
      <c r="B722">
        <f t="shared" si="11"/>
        <v>716</v>
      </c>
      <c r="C722" s="7"/>
    </row>
    <row r="723" spans="2:3" x14ac:dyDescent="0.35">
      <c r="B723">
        <f t="shared" si="11"/>
        <v>717</v>
      </c>
      <c r="C723" s="7"/>
    </row>
    <row r="724" spans="2:3" x14ac:dyDescent="0.35">
      <c r="B724">
        <f t="shared" si="11"/>
        <v>718</v>
      </c>
      <c r="C724" s="7"/>
    </row>
    <row r="725" spans="2:3" x14ac:dyDescent="0.35">
      <c r="B725">
        <f t="shared" si="11"/>
        <v>719</v>
      </c>
      <c r="C725" s="7"/>
    </row>
    <row r="726" spans="2:3" x14ac:dyDescent="0.35">
      <c r="B726">
        <f t="shared" si="11"/>
        <v>720</v>
      </c>
      <c r="C726" s="7"/>
    </row>
    <row r="727" spans="2:3" x14ac:dyDescent="0.35">
      <c r="B727">
        <f t="shared" si="11"/>
        <v>721</v>
      </c>
      <c r="C727" s="7"/>
    </row>
    <row r="728" spans="2:3" x14ac:dyDescent="0.35">
      <c r="B728">
        <f t="shared" si="11"/>
        <v>722</v>
      </c>
      <c r="C728" s="7"/>
    </row>
    <row r="729" spans="2:3" x14ac:dyDescent="0.35">
      <c r="B729">
        <f t="shared" si="11"/>
        <v>723</v>
      </c>
      <c r="C729" s="7"/>
    </row>
    <row r="730" spans="2:3" x14ac:dyDescent="0.35">
      <c r="B730">
        <f t="shared" si="11"/>
        <v>724</v>
      </c>
      <c r="C730" s="7"/>
    </row>
    <row r="731" spans="2:3" x14ac:dyDescent="0.35">
      <c r="B731">
        <f t="shared" si="11"/>
        <v>725</v>
      </c>
      <c r="C731" s="7"/>
    </row>
    <row r="732" spans="2:3" x14ac:dyDescent="0.35">
      <c r="B732">
        <f t="shared" si="11"/>
        <v>726</v>
      </c>
      <c r="C732" s="7"/>
    </row>
    <row r="733" spans="2:3" x14ac:dyDescent="0.35">
      <c r="B733">
        <f t="shared" si="11"/>
        <v>727</v>
      </c>
      <c r="C733" s="7"/>
    </row>
    <row r="734" spans="2:3" x14ac:dyDescent="0.35">
      <c r="B734">
        <f t="shared" si="11"/>
        <v>728</v>
      </c>
      <c r="C734" s="7"/>
    </row>
    <row r="735" spans="2:3" x14ac:dyDescent="0.35">
      <c r="B735">
        <f t="shared" si="11"/>
        <v>729</v>
      </c>
      <c r="C735" s="7"/>
    </row>
    <row r="736" spans="2:3" x14ac:dyDescent="0.35">
      <c r="B736">
        <f t="shared" si="11"/>
        <v>730</v>
      </c>
      <c r="C736" s="7"/>
    </row>
    <row r="737" spans="2:3" x14ac:dyDescent="0.35">
      <c r="B737">
        <f t="shared" si="11"/>
        <v>731</v>
      </c>
      <c r="C737" s="7"/>
    </row>
    <row r="738" spans="2:3" x14ac:dyDescent="0.35">
      <c r="B738">
        <f t="shared" si="11"/>
        <v>732</v>
      </c>
      <c r="C738" s="7"/>
    </row>
    <row r="739" spans="2:3" x14ac:dyDescent="0.35">
      <c r="B739">
        <f t="shared" si="11"/>
        <v>733</v>
      </c>
      <c r="C739" s="7"/>
    </row>
    <row r="740" spans="2:3" x14ac:dyDescent="0.35">
      <c r="B740">
        <f t="shared" si="11"/>
        <v>734</v>
      </c>
      <c r="C740" s="7"/>
    </row>
    <row r="741" spans="2:3" x14ac:dyDescent="0.35">
      <c r="B741">
        <f t="shared" si="11"/>
        <v>735</v>
      </c>
      <c r="C741" s="7"/>
    </row>
    <row r="742" spans="2:3" x14ac:dyDescent="0.35">
      <c r="B742">
        <f t="shared" si="11"/>
        <v>736</v>
      </c>
      <c r="C742" s="7"/>
    </row>
    <row r="743" spans="2:3" x14ac:dyDescent="0.35">
      <c r="B743">
        <f t="shared" si="11"/>
        <v>737</v>
      </c>
      <c r="C743" s="7"/>
    </row>
    <row r="744" spans="2:3" x14ac:dyDescent="0.35">
      <c r="B744">
        <f t="shared" si="11"/>
        <v>738</v>
      </c>
      <c r="C744" s="7"/>
    </row>
    <row r="745" spans="2:3" x14ac:dyDescent="0.35">
      <c r="B745">
        <f t="shared" si="11"/>
        <v>739</v>
      </c>
      <c r="C745" s="7"/>
    </row>
    <row r="746" spans="2:3" x14ac:dyDescent="0.35">
      <c r="B746">
        <f t="shared" si="11"/>
        <v>740</v>
      </c>
      <c r="C746" s="7"/>
    </row>
    <row r="747" spans="2:3" x14ac:dyDescent="0.35">
      <c r="B747">
        <f t="shared" si="11"/>
        <v>741</v>
      </c>
      <c r="C747" s="7"/>
    </row>
    <row r="748" spans="2:3" x14ac:dyDescent="0.35">
      <c r="B748">
        <f t="shared" si="11"/>
        <v>742</v>
      </c>
      <c r="C748" s="7"/>
    </row>
    <row r="749" spans="2:3" x14ac:dyDescent="0.35">
      <c r="B749">
        <f t="shared" si="11"/>
        <v>743</v>
      </c>
      <c r="C749" s="7"/>
    </row>
    <row r="750" spans="2:3" x14ac:dyDescent="0.35">
      <c r="B750">
        <f t="shared" si="11"/>
        <v>744</v>
      </c>
      <c r="C750" s="7"/>
    </row>
    <row r="751" spans="2:3" x14ac:dyDescent="0.35">
      <c r="B751">
        <f t="shared" si="11"/>
        <v>745</v>
      </c>
      <c r="C751" s="7"/>
    </row>
    <row r="752" spans="2:3" x14ac:dyDescent="0.35">
      <c r="B752">
        <f t="shared" si="11"/>
        <v>746</v>
      </c>
      <c r="C752" s="7"/>
    </row>
    <row r="753" spans="2:3" x14ac:dyDescent="0.35">
      <c r="B753">
        <f t="shared" si="11"/>
        <v>747</v>
      </c>
      <c r="C753" s="7"/>
    </row>
    <row r="754" spans="2:3" x14ac:dyDescent="0.35">
      <c r="B754">
        <f t="shared" si="11"/>
        <v>748</v>
      </c>
      <c r="C754" s="7"/>
    </row>
    <row r="755" spans="2:3" x14ac:dyDescent="0.35">
      <c r="B755">
        <f t="shared" si="11"/>
        <v>749</v>
      </c>
      <c r="C755" s="7"/>
    </row>
    <row r="756" spans="2:3" x14ac:dyDescent="0.35">
      <c r="B756">
        <f t="shared" si="11"/>
        <v>750</v>
      </c>
      <c r="C756" s="7"/>
    </row>
    <row r="757" spans="2:3" x14ac:dyDescent="0.35">
      <c r="B757">
        <f t="shared" si="11"/>
        <v>751</v>
      </c>
      <c r="C757" s="7"/>
    </row>
    <row r="758" spans="2:3" x14ac:dyDescent="0.35">
      <c r="B758">
        <f t="shared" si="11"/>
        <v>752</v>
      </c>
      <c r="C758" s="7"/>
    </row>
    <row r="759" spans="2:3" x14ac:dyDescent="0.35">
      <c r="B759">
        <f t="shared" si="11"/>
        <v>753</v>
      </c>
      <c r="C759" s="7"/>
    </row>
    <row r="760" spans="2:3" x14ac:dyDescent="0.35">
      <c r="B760">
        <f t="shared" si="11"/>
        <v>754</v>
      </c>
      <c r="C760" s="7"/>
    </row>
    <row r="761" spans="2:3" x14ac:dyDescent="0.35">
      <c r="B761">
        <f t="shared" si="11"/>
        <v>755</v>
      </c>
      <c r="C761" s="7"/>
    </row>
    <row r="762" spans="2:3" x14ac:dyDescent="0.35">
      <c r="B762">
        <f t="shared" si="11"/>
        <v>756</v>
      </c>
      <c r="C762" s="7"/>
    </row>
    <row r="763" spans="2:3" x14ac:dyDescent="0.35">
      <c r="B763">
        <f t="shared" si="11"/>
        <v>757</v>
      </c>
      <c r="C763" s="7"/>
    </row>
    <row r="764" spans="2:3" x14ac:dyDescent="0.35">
      <c r="B764">
        <f t="shared" si="11"/>
        <v>758</v>
      </c>
      <c r="C764" s="7"/>
    </row>
    <row r="765" spans="2:3" x14ac:dyDescent="0.35">
      <c r="B765">
        <f t="shared" si="11"/>
        <v>759</v>
      </c>
      <c r="C765" s="7"/>
    </row>
    <row r="766" spans="2:3" x14ac:dyDescent="0.35">
      <c r="B766">
        <f t="shared" si="11"/>
        <v>760</v>
      </c>
      <c r="C766" s="7"/>
    </row>
    <row r="767" spans="2:3" x14ac:dyDescent="0.35">
      <c r="B767">
        <f t="shared" si="11"/>
        <v>761</v>
      </c>
      <c r="C767" s="7"/>
    </row>
    <row r="768" spans="2:3" x14ac:dyDescent="0.35">
      <c r="B768">
        <f t="shared" si="11"/>
        <v>762</v>
      </c>
      <c r="C768" s="7"/>
    </row>
    <row r="769" spans="2:3" x14ac:dyDescent="0.35">
      <c r="B769">
        <f t="shared" si="11"/>
        <v>763</v>
      </c>
      <c r="C769" s="7"/>
    </row>
    <row r="770" spans="2:3" x14ac:dyDescent="0.35">
      <c r="B770">
        <f t="shared" si="11"/>
        <v>764</v>
      </c>
      <c r="C770" s="7"/>
    </row>
    <row r="771" spans="2:3" x14ac:dyDescent="0.35">
      <c r="B771">
        <f t="shared" si="11"/>
        <v>765</v>
      </c>
      <c r="C771" s="7"/>
    </row>
    <row r="772" spans="2:3" x14ac:dyDescent="0.35">
      <c r="B772">
        <f t="shared" si="11"/>
        <v>766</v>
      </c>
      <c r="C772" s="7"/>
    </row>
    <row r="773" spans="2:3" x14ac:dyDescent="0.35">
      <c r="B773">
        <f t="shared" si="11"/>
        <v>767</v>
      </c>
      <c r="C773" s="7"/>
    </row>
    <row r="774" spans="2:3" x14ac:dyDescent="0.35">
      <c r="B774">
        <f t="shared" si="11"/>
        <v>768</v>
      </c>
      <c r="C774" s="7"/>
    </row>
    <row r="775" spans="2:3" x14ac:dyDescent="0.35">
      <c r="B775">
        <f t="shared" si="11"/>
        <v>769</v>
      </c>
      <c r="C775" s="7"/>
    </row>
    <row r="776" spans="2:3" x14ac:dyDescent="0.35">
      <c r="B776">
        <f t="shared" si="11"/>
        <v>770</v>
      </c>
      <c r="C776" s="7"/>
    </row>
    <row r="777" spans="2:3" x14ac:dyDescent="0.35">
      <c r="B777">
        <f t="shared" ref="B777:B840" si="12">B776+1</f>
        <v>771</v>
      </c>
      <c r="C777" s="7"/>
    </row>
    <row r="778" spans="2:3" x14ac:dyDescent="0.35">
      <c r="B778">
        <f t="shared" si="12"/>
        <v>772</v>
      </c>
      <c r="C778" s="7"/>
    </row>
    <row r="779" spans="2:3" x14ac:dyDescent="0.35">
      <c r="B779">
        <f t="shared" si="12"/>
        <v>773</v>
      </c>
      <c r="C779" s="7"/>
    </row>
    <row r="780" spans="2:3" x14ac:dyDescent="0.35">
      <c r="B780">
        <f t="shared" si="12"/>
        <v>774</v>
      </c>
      <c r="C780" s="7"/>
    </row>
    <row r="781" spans="2:3" x14ac:dyDescent="0.35">
      <c r="B781">
        <f t="shared" si="12"/>
        <v>775</v>
      </c>
      <c r="C781" s="7"/>
    </row>
    <row r="782" spans="2:3" x14ac:dyDescent="0.35">
      <c r="B782">
        <f t="shared" si="12"/>
        <v>776</v>
      </c>
      <c r="C782" s="7"/>
    </row>
    <row r="783" spans="2:3" x14ac:dyDescent="0.35">
      <c r="B783">
        <f t="shared" si="12"/>
        <v>777</v>
      </c>
      <c r="C783" s="7"/>
    </row>
    <row r="784" spans="2:3" x14ac:dyDescent="0.35">
      <c r="B784">
        <f t="shared" si="12"/>
        <v>778</v>
      </c>
      <c r="C784" s="7"/>
    </row>
    <row r="785" spans="2:3" x14ac:dyDescent="0.35">
      <c r="B785">
        <f t="shared" si="12"/>
        <v>779</v>
      </c>
      <c r="C785" s="7"/>
    </row>
    <row r="786" spans="2:3" x14ac:dyDescent="0.35">
      <c r="B786">
        <f t="shared" si="12"/>
        <v>780</v>
      </c>
      <c r="C786" s="7"/>
    </row>
    <row r="787" spans="2:3" x14ac:dyDescent="0.35">
      <c r="B787">
        <f t="shared" si="12"/>
        <v>781</v>
      </c>
      <c r="C787" s="7"/>
    </row>
    <row r="788" spans="2:3" x14ac:dyDescent="0.35">
      <c r="B788">
        <f t="shared" si="12"/>
        <v>782</v>
      </c>
      <c r="C788" s="7"/>
    </row>
    <row r="789" spans="2:3" x14ac:dyDescent="0.35">
      <c r="B789">
        <f t="shared" si="12"/>
        <v>783</v>
      </c>
      <c r="C789" s="7"/>
    </row>
    <row r="790" spans="2:3" x14ac:dyDescent="0.35">
      <c r="B790">
        <f t="shared" si="12"/>
        <v>784</v>
      </c>
      <c r="C790" s="7"/>
    </row>
    <row r="791" spans="2:3" x14ac:dyDescent="0.35">
      <c r="B791">
        <f t="shared" si="12"/>
        <v>785</v>
      </c>
      <c r="C791" s="7"/>
    </row>
    <row r="792" spans="2:3" x14ac:dyDescent="0.35">
      <c r="B792">
        <f t="shared" si="12"/>
        <v>786</v>
      </c>
      <c r="C792" s="7"/>
    </row>
    <row r="793" spans="2:3" x14ac:dyDescent="0.35">
      <c r="B793">
        <f t="shared" si="12"/>
        <v>787</v>
      </c>
      <c r="C793" s="7"/>
    </row>
    <row r="794" spans="2:3" x14ac:dyDescent="0.35">
      <c r="B794">
        <f t="shared" si="12"/>
        <v>788</v>
      </c>
      <c r="C794" s="7"/>
    </row>
    <row r="795" spans="2:3" x14ac:dyDescent="0.35">
      <c r="B795">
        <f t="shared" si="12"/>
        <v>789</v>
      </c>
      <c r="C795" s="7"/>
    </row>
    <row r="796" spans="2:3" x14ac:dyDescent="0.35">
      <c r="B796">
        <f t="shared" si="12"/>
        <v>790</v>
      </c>
      <c r="C796" s="7"/>
    </row>
    <row r="797" spans="2:3" x14ac:dyDescent="0.35">
      <c r="B797">
        <f t="shared" si="12"/>
        <v>791</v>
      </c>
      <c r="C797" s="7"/>
    </row>
    <row r="798" spans="2:3" x14ac:dyDescent="0.35">
      <c r="B798">
        <f t="shared" si="12"/>
        <v>792</v>
      </c>
      <c r="C798" s="7"/>
    </row>
    <row r="799" spans="2:3" x14ac:dyDescent="0.35">
      <c r="B799">
        <f t="shared" si="12"/>
        <v>793</v>
      </c>
      <c r="C799" s="7"/>
    </row>
    <row r="800" spans="2:3" x14ac:dyDescent="0.35">
      <c r="B800">
        <f t="shared" si="12"/>
        <v>794</v>
      </c>
      <c r="C800" s="7"/>
    </row>
    <row r="801" spans="2:3" x14ac:dyDescent="0.35">
      <c r="B801">
        <f t="shared" si="12"/>
        <v>795</v>
      </c>
      <c r="C801" s="7"/>
    </row>
    <row r="802" spans="2:3" x14ac:dyDescent="0.35">
      <c r="B802">
        <f t="shared" si="12"/>
        <v>796</v>
      </c>
      <c r="C802" s="7"/>
    </row>
    <row r="803" spans="2:3" x14ac:dyDescent="0.35">
      <c r="B803">
        <f t="shared" si="12"/>
        <v>797</v>
      </c>
      <c r="C803" s="7"/>
    </row>
    <row r="804" spans="2:3" x14ac:dyDescent="0.35">
      <c r="B804">
        <f t="shared" si="12"/>
        <v>798</v>
      </c>
      <c r="C804" s="7"/>
    </row>
    <row r="805" spans="2:3" x14ac:dyDescent="0.35">
      <c r="B805">
        <f t="shared" si="12"/>
        <v>799</v>
      </c>
      <c r="C805" s="7"/>
    </row>
    <row r="806" spans="2:3" x14ac:dyDescent="0.35">
      <c r="B806">
        <f t="shared" si="12"/>
        <v>800</v>
      </c>
      <c r="C806" s="7"/>
    </row>
    <row r="807" spans="2:3" x14ac:dyDescent="0.35">
      <c r="B807">
        <f t="shared" si="12"/>
        <v>801</v>
      </c>
      <c r="C807" s="7"/>
    </row>
    <row r="808" spans="2:3" x14ac:dyDescent="0.35">
      <c r="B808">
        <f t="shared" si="12"/>
        <v>802</v>
      </c>
      <c r="C808" s="7"/>
    </row>
    <row r="809" spans="2:3" x14ac:dyDescent="0.35">
      <c r="B809">
        <f t="shared" si="12"/>
        <v>803</v>
      </c>
      <c r="C809" s="7"/>
    </row>
    <row r="810" spans="2:3" x14ac:dyDescent="0.35">
      <c r="B810">
        <f t="shared" si="12"/>
        <v>804</v>
      </c>
      <c r="C810" s="7"/>
    </row>
    <row r="811" spans="2:3" x14ac:dyDescent="0.35">
      <c r="B811">
        <f t="shared" si="12"/>
        <v>805</v>
      </c>
      <c r="C811" s="7"/>
    </row>
    <row r="812" spans="2:3" x14ac:dyDescent="0.35">
      <c r="B812">
        <f t="shared" si="12"/>
        <v>806</v>
      </c>
      <c r="C812" s="7"/>
    </row>
    <row r="813" spans="2:3" x14ac:dyDescent="0.35">
      <c r="B813">
        <f t="shared" si="12"/>
        <v>807</v>
      </c>
      <c r="C813" s="7"/>
    </row>
    <row r="814" spans="2:3" x14ac:dyDescent="0.35">
      <c r="B814">
        <f t="shared" si="12"/>
        <v>808</v>
      </c>
      <c r="C814" s="7"/>
    </row>
    <row r="815" spans="2:3" x14ac:dyDescent="0.35">
      <c r="B815">
        <f t="shared" si="12"/>
        <v>809</v>
      </c>
      <c r="C815" s="7"/>
    </row>
    <row r="816" spans="2:3" x14ac:dyDescent="0.35">
      <c r="B816">
        <f t="shared" si="12"/>
        <v>810</v>
      </c>
      <c r="C816" s="7"/>
    </row>
    <row r="817" spans="2:3" x14ac:dyDescent="0.35">
      <c r="B817">
        <f t="shared" si="12"/>
        <v>811</v>
      </c>
      <c r="C817" s="7"/>
    </row>
    <row r="818" spans="2:3" x14ac:dyDescent="0.35">
      <c r="B818">
        <f t="shared" si="12"/>
        <v>812</v>
      </c>
      <c r="C818" s="7"/>
    </row>
    <row r="819" spans="2:3" x14ac:dyDescent="0.35">
      <c r="B819">
        <f t="shared" si="12"/>
        <v>813</v>
      </c>
      <c r="C819" s="7"/>
    </row>
    <row r="820" spans="2:3" x14ac:dyDescent="0.35">
      <c r="B820">
        <f t="shared" si="12"/>
        <v>814</v>
      </c>
      <c r="C820" s="7"/>
    </row>
    <row r="821" spans="2:3" x14ac:dyDescent="0.35">
      <c r="B821">
        <f t="shared" si="12"/>
        <v>815</v>
      </c>
      <c r="C821" s="7"/>
    </row>
    <row r="822" spans="2:3" x14ac:dyDescent="0.35">
      <c r="B822">
        <f t="shared" si="12"/>
        <v>816</v>
      </c>
      <c r="C822" s="7"/>
    </row>
    <row r="823" spans="2:3" x14ac:dyDescent="0.35">
      <c r="B823">
        <f t="shared" si="12"/>
        <v>817</v>
      </c>
      <c r="C823" s="7"/>
    </row>
    <row r="824" spans="2:3" x14ac:dyDescent="0.35">
      <c r="B824">
        <f t="shared" si="12"/>
        <v>818</v>
      </c>
      <c r="C824" s="7"/>
    </row>
    <row r="825" spans="2:3" x14ac:dyDescent="0.35">
      <c r="B825">
        <f t="shared" si="12"/>
        <v>819</v>
      </c>
      <c r="C825" s="7"/>
    </row>
    <row r="826" spans="2:3" x14ac:dyDescent="0.35">
      <c r="B826">
        <f t="shared" si="12"/>
        <v>820</v>
      </c>
      <c r="C826" s="7"/>
    </row>
    <row r="827" spans="2:3" x14ac:dyDescent="0.35">
      <c r="B827">
        <f t="shared" si="12"/>
        <v>821</v>
      </c>
      <c r="C827" s="7"/>
    </row>
    <row r="828" spans="2:3" x14ac:dyDescent="0.35">
      <c r="B828">
        <f t="shared" si="12"/>
        <v>822</v>
      </c>
      <c r="C828" s="7"/>
    </row>
    <row r="829" spans="2:3" x14ac:dyDescent="0.35">
      <c r="B829">
        <f t="shared" si="12"/>
        <v>823</v>
      </c>
      <c r="C829" s="7"/>
    </row>
    <row r="830" spans="2:3" x14ac:dyDescent="0.35">
      <c r="B830">
        <f t="shared" si="12"/>
        <v>824</v>
      </c>
      <c r="C830" s="7"/>
    </row>
    <row r="831" spans="2:3" x14ac:dyDescent="0.35">
      <c r="B831">
        <f t="shared" si="12"/>
        <v>825</v>
      </c>
      <c r="C831" s="7"/>
    </row>
    <row r="832" spans="2:3" x14ac:dyDescent="0.35">
      <c r="B832">
        <f t="shared" si="12"/>
        <v>826</v>
      </c>
      <c r="C832" s="7"/>
    </row>
    <row r="833" spans="2:3" x14ac:dyDescent="0.35">
      <c r="B833">
        <f t="shared" si="12"/>
        <v>827</v>
      </c>
      <c r="C833" s="7"/>
    </row>
    <row r="834" spans="2:3" x14ac:dyDescent="0.35">
      <c r="B834">
        <f t="shared" si="12"/>
        <v>828</v>
      </c>
      <c r="C834" s="7"/>
    </row>
    <row r="835" spans="2:3" x14ac:dyDescent="0.35">
      <c r="B835">
        <f t="shared" si="12"/>
        <v>829</v>
      </c>
      <c r="C835" s="7"/>
    </row>
    <row r="836" spans="2:3" x14ac:dyDescent="0.35">
      <c r="B836">
        <f t="shared" si="12"/>
        <v>830</v>
      </c>
      <c r="C836" s="7"/>
    </row>
    <row r="837" spans="2:3" x14ac:dyDescent="0.35">
      <c r="B837">
        <f t="shared" si="12"/>
        <v>831</v>
      </c>
      <c r="C837" s="7"/>
    </row>
    <row r="838" spans="2:3" x14ac:dyDescent="0.35">
      <c r="B838">
        <f t="shared" si="12"/>
        <v>832</v>
      </c>
      <c r="C838" s="7"/>
    </row>
    <row r="839" spans="2:3" x14ac:dyDescent="0.35">
      <c r="B839">
        <f t="shared" si="12"/>
        <v>833</v>
      </c>
      <c r="C839" s="7"/>
    </row>
    <row r="840" spans="2:3" x14ac:dyDescent="0.35">
      <c r="B840">
        <f t="shared" si="12"/>
        <v>834</v>
      </c>
      <c r="C840" s="7"/>
    </row>
    <row r="841" spans="2:3" x14ac:dyDescent="0.35">
      <c r="B841">
        <f t="shared" ref="B841:B904" si="13">B840+1</f>
        <v>835</v>
      </c>
      <c r="C841" s="7"/>
    </row>
    <row r="842" spans="2:3" x14ac:dyDescent="0.35">
      <c r="B842">
        <f t="shared" si="13"/>
        <v>836</v>
      </c>
      <c r="C842" s="7"/>
    </row>
    <row r="843" spans="2:3" x14ac:dyDescent="0.35">
      <c r="B843">
        <f t="shared" si="13"/>
        <v>837</v>
      </c>
      <c r="C843" s="7"/>
    </row>
    <row r="844" spans="2:3" x14ac:dyDescent="0.35">
      <c r="B844">
        <f t="shared" si="13"/>
        <v>838</v>
      </c>
      <c r="C844" s="7"/>
    </row>
    <row r="845" spans="2:3" x14ac:dyDescent="0.35">
      <c r="B845">
        <f t="shared" si="13"/>
        <v>839</v>
      </c>
      <c r="C845" s="7"/>
    </row>
    <row r="846" spans="2:3" x14ac:dyDescent="0.35">
      <c r="B846">
        <f t="shared" si="13"/>
        <v>840</v>
      </c>
      <c r="C846" s="7"/>
    </row>
    <row r="847" spans="2:3" x14ac:dyDescent="0.35">
      <c r="B847">
        <f t="shared" si="13"/>
        <v>841</v>
      </c>
      <c r="C847" s="7"/>
    </row>
    <row r="848" spans="2:3" x14ac:dyDescent="0.35">
      <c r="B848">
        <f t="shared" si="13"/>
        <v>842</v>
      </c>
      <c r="C848" s="7"/>
    </row>
    <row r="849" spans="2:3" x14ac:dyDescent="0.35">
      <c r="B849">
        <f t="shared" si="13"/>
        <v>843</v>
      </c>
      <c r="C849" s="7"/>
    </row>
    <row r="850" spans="2:3" x14ac:dyDescent="0.35">
      <c r="B850">
        <f t="shared" si="13"/>
        <v>844</v>
      </c>
      <c r="C850" s="7"/>
    </row>
    <row r="851" spans="2:3" x14ac:dyDescent="0.35">
      <c r="B851">
        <f t="shared" si="13"/>
        <v>845</v>
      </c>
      <c r="C851" s="7"/>
    </row>
    <row r="852" spans="2:3" x14ac:dyDescent="0.35">
      <c r="B852">
        <f t="shared" si="13"/>
        <v>846</v>
      </c>
      <c r="C852" s="7"/>
    </row>
    <row r="853" spans="2:3" x14ac:dyDescent="0.35">
      <c r="B853">
        <f t="shared" si="13"/>
        <v>847</v>
      </c>
      <c r="C853" s="7"/>
    </row>
    <row r="854" spans="2:3" x14ac:dyDescent="0.35">
      <c r="B854">
        <f t="shared" si="13"/>
        <v>848</v>
      </c>
      <c r="C854" s="7"/>
    </row>
    <row r="855" spans="2:3" x14ac:dyDescent="0.35">
      <c r="B855">
        <f t="shared" si="13"/>
        <v>849</v>
      </c>
      <c r="C855" s="7"/>
    </row>
    <row r="856" spans="2:3" x14ac:dyDescent="0.35">
      <c r="B856">
        <f t="shared" si="13"/>
        <v>850</v>
      </c>
      <c r="C856" s="7"/>
    </row>
    <row r="857" spans="2:3" x14ac:dyDescent="0.35">
      <c r="B857">
        <f t="shared" si="13"/>
        <v>851</v>
      </c>
      <c r="C857" s="7"/>
    </row>
    <row r="858" spans="2:3" x14ac:dyDescent="0.35">
      <c r="B858">
        <f t="shared" si="13"/>
        <v>852</v>
      </c>
      <c r="C858" s="7"/>
    </row>
    <row r="859" spans="2:3" x14ac:dyDescent="0.35">
      <c r="B859">
        <f t="shared" si="13"/>
        <v>853</v>
      </c>
      <c r="C859" s="7"/>
    </row>
    <row r="860" spans="2:3" x14ac:dyDescent="0.35">
      <c r="B860">
        <f t="shared" si="13"/>
        <v>854</v>
      </c>
      <c r="C860" s="7"/>
    </row>
    <row r="861" spans="2:3" x14ac:dyDescent="0.35">
      <c r="B861">
        <f t="shared" si="13"/>
        <v>855</v>
      </c>
      <c r="C861" s="7"/>
    </row>
    <row r="862" spans="2:3" x14ac:dyDescent="0.35">
      <c r="B862">
        <f t="shared" si="13"/>
        <v>856</v>
      </c>
      <c r="C862" s="7"/>
    </row>
    <row r="863" spans="2:3" x14ac:dyDescent="0.35">
      <c r="B863">
        <f t="shared" si="13"/>
        <v>857</v>
      </c>
      <c r="C863" s="7"/>
    </row>
    <row r="864" spans="2:3" x14ac:dyDescent="0.35">
      <c r="B864">
        <f t="shared" si="13"/>
        <v>858</v>
      </c>
      <c r="C864" s="7"/>
    </row>
    <row r="865" spans="2:3" x14ac:dyDescent="0.35">
      <c r="B865">
        <f t="shared" si="13"/>
        <v>859</v>
      </c>
      <c r="C865" s="7"/>
    </row>
    <row r="866" spans="2:3" x14ac:dyDescent="0.35">
      <c r="B866">
        <f t="shared" si="13"/>
        <v>860</v>
      </c>
      <c r="C866" s="7"/>
    </row>
    <row r="867" spans="2:3" x14ac:dyDescent="0.35">
      <c r="B867">
        <f t="shared" si="13"/>
        <v>861</v>
      </c>
      <c r="C867" s="7"/>
    </row>
    <row r="868" spans="2:3" x14ac:dyDescent="0.35">
      <c r="B868">
        <f t="shared" si="13"/>
        <v>862</v>
      </c>
      <c r="C868" s="7"/>
    </row>
    <row r="869" spans="2:3" x14ac:dyDescent="0.35">
      <c r="B869">
        <f t="shared" si="13"/>
        <v>863</v>
      </c>
      <c r="C869" s="7"/>
    </row>
    <row r="870" spans="2:3" x14ac:dyDescent="0.35">
      <c r="B870">
        <f t="shared" si="13"/>
        <v>864</v>
      </c>
      <c r="C870" s="7"/>
    </row>
    <row r="871" spans="2:3" x14ac:dyDescent="0.35">
      <c r="B871">
        <f t="shared" si="13"/>
        <v>865</v>
      </c>
      <c r="C871" s="7"/>
    </row>
    <row r="872" spans="2:3" x14ac:dyDescent="0.35">
      <c r="B872">
        <f t="shared" si="13"/>
        <v>866</v>
      </c>
      <c r="C872" s="7"/>
    </row>
    <row r="873" spans="2:3" x14ac:dyDescent="0.35">
      <c r="B873">
        <f t="shared" si="13"/>
        <v>867</v>
      </c>
      <c r="C873" s="7"/>
    </row>
    <row r="874" spans="2:3" x14ac:dyDescent="0.35">
      <c r="B874">
        <f t="shared" si="13"/>
        <v>868</v>
      </c>
      <c r="C874" s="7"/>
    </row>
    <row r="875" spans="2:3" x14ac:dyDescent="0.35">
      <c r="B875">
        <f t="shared" si="13"/>
        <v>869</v>
      </c>
      <c r="C875" s="7"/>
    </row>
    <row r="876" spans="2:3" x14ac:dyDescent="0.35">
      <c r="B876">
        <f t="shared" si="13"/>
        <v>870</v>
      </c>
      <c r="C876" s="7"/>
    </row>
    <row r="877" spans="2:3" x14ac:dyDescent="0.35">
      <c r="B877">
        <f t="shared" si="13"/>
        <v>871</v>
      </c>
      <c r="C877" s="7"/>
    </row>
    <row r="878" spans="2:3" x14ac:dyDescent="0.35">
      <c r="B878">
        <f t="shared" si="13"/>
        <v>872</v>
      </c>
      <c r="C878" s="7"/>
    </row>
    <row r="879" spans="2:3" x14ac:dyDescent="0.35">
      <c r="B879">
        <f t="shared" si="13"/>
        <v>873</v>
      </c>
      <c r="C879" s="7"/>
    </row>
    <row r="880" spans="2:3" x14ac:dyDescent="0.35">
      <c r="B880">
        <f t="shared" si="13"/>
        <v>874</v>
      </c>
      <c r="C880" s="7"/>
    </row>
    <row r="881" spans="2:3" x14ac:dyDescent="0.35">
      <c r="B881">
        <f t="shared" si="13"/>
        <v>875</v>
      </c>
      <c r="C881" s="7"/>
    </row>
    <row r="882" spans="2:3" x14ac:dyDescent="0.35">
      <c r="B882">
        <f t="shared" si="13"/>
        <v>876</v>
      </c>
      <c r="C882" s="7"/>
    </row>
    <row r="883" spans="2:3" x14ac:dyDescent="0.35">
      <c r="B883">
        <f t="shared" si="13"/>
        <v>877</v>
      </c>
      <c r="C883" s="7"/>
    </row>
    <row r="884" spans="2:3" x14ac:dyDescent="0.35">
      <c r="B884">
        <f t="shared" si="13"/>
        <v>878</v>
      </c>
      <c r="C884" s="7"/>
    </row>
    <row r="885" spans="2:3" x14ac:dyDescent="0.35">
      <c r="B885">
        <f t="shared" si="13"/>
        <v>879</v>
      </c>
      <c r="C885" s="7"/>
    </row>
    <row r="886" spans="2:3" x14ac:dyDescent="0.35">
      <c r="B886">
        <f t="shared" si="13"/>
        <v>880</v>
      </c>
      <c r="C886" s="7"/>
    </row>
    <row r="887" spans="2:3" x14ac:dyDescent="0.35">
      <c r="B887">
        <f t="shared" si="13"/>
        <v>881</v>
      </c>
      <c r="C887" s="7"/>
    </row>
    <row r="888" spans="2:3" x14ac:dyDescent="0.35">
      <c r="B888">
        <f t="shared" si="13"/>
        <v>882</v>
      </c>
      <c r="C888" s="7"/>
    </row>
    <row r="889" spans="2:3" x14ac:dyDescent="0.35">
      <c r="B889">
        <f t="shared" si="13"/>
        <v>883</v>
      </c>
      <c r="C889" s="7"/>
    </row>
    <row r="890" spans="2:3" x14ac:dyDescent="0.35">
      <c r="B890">
        <f t="shared" si="13"/>
        <v>884</v>
      </c>
      <c r="C890" s="7"/>
    </row>
    <row r="891" spans="2:3" x14ac:dyDescent="0.35">
      <c r="B891">
        <f t="shared" si="13"/>
        <v>885</v>
      </c>
      <c r="C891" s="7"/>
    </row>
    <row r="892" spans="2:3" x14ac:dyDescent="0.35">
      <c r="B892">
        <f t="shared" si="13"/>
        <v>886</v>
      </c>
      <c r="C892" s="7"/>
    </row>
    <row r="893" spans="2:3" x14ac:dyDescent="0.35">
      <c r="B893">
        <f t="shared" si="13"/>
        <v>887</v>
      </c>
      <c r="C893" s="7"/>
    </row>
    <row r="894" spans="2:3" x14ac:dyDescent="0.35">
      <c r="B894">
        <f t="shared" si="13"/>
        <v>888</v>
      </c>
      <c r="C894" s="7"/>
    </row>
    <row r="895" spans="2:3" x14ac:dyDescent="0.35">
      <c r="B895">
        <f t="shared" si="13"/>
        <v>889</v>
      </c>
      <c r="C895" s="7"/>
    </row>
    <row r="896" spans="2:3" x14ac:dyDescent="0.35">
      <c r="B896">
        <f t="shared" si="13"/>
        <v>890</v>
      </c>
      <c r="C896" s="7"/>
    </row>
    <row r="897" spans="2:3" x14ac:dyDescent="0.35">
      <c r="B897">
        <f t="shared" si="13"/>
        <v>891</v>
      </c>
      <c r="C897" s="7"/>
    </row>
    <row r="898" spans="2:3" x14ac:dyDescent="0.35">
      <c r="B898">
        <f t="shared" si="13"/>
        <v>892</v>
      </c>
      <c r="C898" s="7"/>
    </row>
    <row r="899" spans="2:3" x14ac:dyDescent="0.35">
      <c r="B899">
        <f t="shared" si="13"/>
        <v>893</v>
      </c>
      <c r="C899" s="7"/>
    </row>
    <row r="900" spans="2:3" x14ac:dyDescent="0.35">
      <c r="B900">
        <f t="shared" si="13"/>
        <v>894</v>
      </c>
      <c r="C900" s="7"/>
    </row>
    <row r="901" spans="2:3" x14ac:dyDescent="0.35">
      <c r="B901">
        <f t="shared" si="13"/>
        <v>895</v>
      </c>
      <c r="C901" s="7"/>
    </row>
    <row r="902" spans="2:3" x14ac:dyDescent="0.35">
      <c r="B902">
        <f t="shared" si="13"/>
        <v>896</v>
      </c>
      <c r="C902" s="7"/>
    </row>
    <row r="903" spans="2:3" x14ac:dyDescent="0.35">
      <c r="B903">
        <f t="shared" si="13"/>
        <v>897</v>
      </c>
      <c r="C903" s="7"/>
    </row>
    <row r="904" spans="2:3" x14ac:dyDescent="0.35">
      <c r="B904">
        <f t="shared" si="13"/>
        <v>898</v>
      </c>
      <c r="C904" s="7"/>
    </row>
    <row r="905" spans="2:3" x14ac:dyDescent="0.35">
      <c r="B905">
        <f t="shared" ref="B905:B968" si="14">B904+1</f>
        <v>899</v>
      </c>
      <c r="C905" s="7"/>
    </row>
    <row r="906" spans="2:3" x14ac:dyDescent="0.35">
      <c r="B906">
        <f t="shared" si="14"/>
        <v>900</v>
      </c>
      <c r="C906" s="7"/>
    </row>
    <row r="907" spans="2:3" x14ac:dyDescent="0.35">
      <c r="B907">
        <f t="shared" si="14"/>
        <v>901</v>
      </c>
      <c r="C907" s="7"/>
    </row>
    <row r="908" spans="2:3" x14ac:dyDescent="0.35">
      <c r="B908">
        <f t="shared" si="14"/>
        <v>902</v>
      </c>
      <c r="C908" s="7"/>
    </row>
    <row r="909" spans="2:3" x14ac:dyDescent="0.35">
      <c r="B909">
        <f t="shared" si="14"/>
        <v>903</v>
      </c>
      <c r="C909" s="7"/>
    </row>
    <row r="910" spans="2:3" x14ac:dyDescent="0.35">
      <c r="B910">
        <f t="shared" si="14"/>
        <v>904</v>
      </c>
      <c r="C910" s="7"/>
    </row>
    <row r="911" spans="2:3" x14ac:dyDescent="0.35">
      <c r="B911">
        <f t="shared" si="14"/>
        <v>905</v>
      </c>
      <c r="C911" s="7"/>
    </row>
    <row r="912" spans="2:3" x14ac:dyDescent="0.35">
      <c r="B912">
        <f t="shared" si="14"/>
        <v>906</v>
      </c>
      <c r="C912" s="7"/>
    </row>
    <row r="913" spans="2:3" x14ac:dyDescent="0.35">
      <c r="B913">
        <f t="shared" si="14"/>
        <v>907</v>
      </c>
      <c r="C913" s="7"/>
    </row>
    <row r="914" spans="2:3" x14ac:dyDescent="0.35">
      <c r="B914">
        <f t="shared" si="14"/>
        <v>908</v>
      </c>
      <c r="C914" s="7"/>
    </row>
    <row r="915" spans="2:3" x14ac:dyDescent="0.35">
      <c r="B915">
        <f t="shared" si="14"/>
        <v>909</v>
      </c>
      <c r="C915" s="7"/>
    </row>
    <row r="916" spans="2:3" x14ac:dyDescent="0.35">
      <c r="B916">
        <f t="shared" si="14"/>
        <v>910</v>
      </c>
      <c r="C916" s="7"/>
    </row>
    <row r="917" spans="2:3" x14ac:dyDescent="0.35">
      <c r="B917">
        <f t="shared" si="14"/>
        <v>911</v>
      </c>
      <c r="C917" s="7"/>
    </row>
    <row r="918" spans="2:3" x14ac:dyDescent="0.35">
      <c r="B918">
        <f t="shared" si="14"/>
        <v>912</v>
      </c>
      <c r="C918" s="7"/>
    </row>
    <row r="919" spans="2:3" x14ac:dyDescent="0.35">
      <c r="B919">
        <f t="shared" si="14"/>
        <v>913</v>
      </c>
      <c r="C919" s="7"/>
    </row>
    <row r="920" spans="2:3" x14ac:dyDescent="0.35">
      <c r="B920">
        <f t="shared" si="14"/>
        <v>914</v>
      </c>
      <c r="C920" s="7"/>
    </row>
    <row r="921" spans="2:3" x14ac:dyDescent="0.35">
      <c r="B921">
        <f t="shared" si="14"/>
        <v>915</v>
      </c>
      <c r="C921" s="7"/>
    </row>
    <row r="922" spans="2:3" x14ac:dyDescent="0.35">
      <c r="B922">
        <f t="shared" si="14"/>
        <v>916</v>
      </c>
      <c r="C922" s="7"/>
    </row>
    <row r="923" spans="2:3" x14ac:dyDescent="0.35">
      <c r="B923">
        <f t="shared" si="14"/>
        <v>917</v>
      </c>
      <c r="C923" s="7"/>
    </row>
    <row r="924" spans="2:3" x14ac:dyDescent="0.35">
      <c r="B924">
        <f t="shared" si="14"/>
        <v>918</v>
      </c>
      <c r="C924" s="7"/>
    </row>
    <row r="925" spans="2:3" x14ac:dyDescent="0.35">
      <c r="B925">
        <f t="shared" si="14"/>
        <v>919</v>
      </c>
      <c r="C925" s="7"/>
    </row>
    <row r="926" spans="2:3" x14ac:dyDescent="0.35">
      <c r="B926">
        <f t="shared" si="14"/>
        <v>920</v>
      </c>
      <c r="C926" s="7"/>
    </row>
    <row r="927" spans="2:3" x14ac:dyDescent="0.35">
      <c r="B927">
        <f t="shared" si="14"/>
        <v>921</v>
      </c>
      <c r="C927" s="7"/>
    </row>
    <row r="928" spans="2:3" x14ac:dyDescent="0.35">
      <c r="B928">
        <f t="shared" si="14"/>
        <v>922</v>
      </c>
      <c r="C928" s="7"/>
    </row>
    <row r="929" spans="2:3" x14ac:dyDescent="0.35">
      <c r="B929">
        <f t="shared" si="14"/>
        <v>923</v>
      </c>
      <c r="C929" s="7"/>
    </row>
    <row r="930" spans="2:3" x14ac:dyDescent="0.35">
      <c r="B930">
        <f t="shared" si="14"/>
        <v>924</v>
      </c>
      <c r="C930" s="7"/>
    </row>
    <row r="931" spans="2:3" x14ac:dyDescent="0.35">
      <c r="B931">
        <f t="shared" si="14"/>
        <v>925</v>
      </c>
      <c r="C931" s="7"/>
    </row>
    <row r="932" spans="2:3" x14ac:dyDescent="0.35">
      <c r="B932">
        <f t="shared" si="14"/>
        <v>926</v>
      </c>
      <c r="C932" s="7"/>
    </row>
    <row r="933" spans="2:3" x14ac:dyDescent="0.35">
      <c r="B933">
        <f t="shared" si="14"/>
        <v>927</v>
      </c>
      <c r="C933" s="7"/>
    </row>
    <row r="934" spans="2:3" x14ac:dyDescent="0.35">
      <c r="B934">
        <f t="shared" si="14"/>
        <v>928</v>
      </c>
      <c r="C934" s="7"/>
    </row>
    <row r="935" spans="2:3" x14ac:dyDescent="0.35">
      <c r="B935">
        <f t="shared" si="14"/>
        <v>929</v>
      </c>
      <c r="C935" s="7"/>
    </row>
    <row r="936" spans="2:3" x14ac:dyDescent="0.35">
      <c r="B936">
        <f t="shared" si="14"/>
        <v>930</v>
      </c>
      <c r="C936" s="7"/>
    </row>
    <row r="937" spans="2:3" x14ac:dyDescent="0.35">
      <c r="B937">
        <f t="shared" si="14"/>
        <v>931</v>
      </c>
      <c r="C937" s="7"/>
    </row>
    <row r="938" spans="2:3" x14ac:dyDescent="0.35">
      <c r="B938">
        <f t="shared" si="14"/>
        <v>932</v>
      </c>
      <c r="C938" s="7"/>
    </row>
    <row r="939" spans="2:3" x14ac:dyDescent="0.35">
      <c r="B939">
        <f t="shared" si="14"/>
        <v>933</v>
      </c>
      <c r="C939" s="7"/>
    </row>
    <row r="940" spans="2:3" x14ac:dyDescent="0.35">
      <c r="B940">
        <f t="shared" si="14"/>
        <v>934</v>
      </c>
      <c r="C940" s="7"/>
    </row>
    <row r="941" spans="2:3" x14ac:dyDescent="0.35">
      <c r="B941">
        <f t="shared" si="14"/>
        <v>935</v>
      </c>
      <c r="C941" s="7"/>
    </row>
    <row r="942" spans="2:3" x14ac:dyDescent="0.35">
      <c r="B942">
        <f t="shared" si="14"/>
        <v>936</v>
      </c>
      <c r="C942" s="7"/>
    </row>
    <row r="943" spans="2:3" x14ac:dyDescent="0.35">
      <c r="B943">
        <f t="shared" si="14"/>
        <v>937</v>
      </c>
      <c r="C943" s="7"/>
    </row>
    <row r="944" spans="2:3" x14ac:dyDescent="0.35">
      <c r="B944">
        <f t="shared" si="14"/>
        <v>938</v>
      </c>
      <c r="C944" s="7"/>
    </row>
    <row r="945" spans="2:3" x14ac:dyDescent="0.35">
      <c r="B945">
        <f t="shared" si="14"/>
        <v>939</v>
      </c>
      <c r="C945" s="7"/>
    </row>
    <row r="946" spans="2:3" x14ac:dyDescent="0.35">
      <c r="B946">
        <f t="shared" si="14"/>
        <v>940</v>
      </c>
      <c r="C946" s="7"/>
    </row>
    <row r="947" spans="2:3" x14ac:dyDescent="0.35">
      <c r="B947">
        <f t="shared" si="14"/>
        <v>941</v>
      </c>
      <c r="C947" s="7"/>
    </row>
    <row r="948" spans="2:3" x14ac:dyDescent="0.35">
      <c r="B948">
        <f t="shared" si="14"/>
        <v>942</v>
      </c>
      <c r="C948" s="7"/>
    </row>
    <row r="949" spans="2:3" x14ac:dyDescent="0.35">
      <c r="B949">
        <f t="shared" si="14"/>
        <v>943</v>
      </c>
      <c r="C949" s="7"/>
    </row>
    <row r="950" spans="2:3" x14ac:dyDescent="0.35">
      <c r="B950">
        <f t="shared" si="14"/>
        <v>944</v>
      </c>
      <c r="C950" s="7"/>
    </row>
    <row r="951" spans="2:3" x14ac:dyDescent="0.35">
      <c r="B951">
        <f t="shared" si="14"/>
        <v>945</v>
      </c>
      <c r="C951" s="7"/>
    </row>
    <row r="952" spans="2:3" x14ac:dyDescent="0.35">
      <c r="B952">
        <f t="shared" si="14"/>
        <v>946</v>
      </c>
      <c r="C952" s="7"/>
    </row>
    <row r="953" spans="2:3" x14ac:dyDescent="0.35">
      <c r="B953">
        <f t="shared" si="14"/>
        <v>947</v>
      </c>
      <c r="C953" s="7"/>
    </row>
    <row r="954" spans="2:3" x14ac:dyDescent="0.35">
      <c r="B954">
        <f t="shared" si="14"/>
        <v>948</v>
      </c>
      <c r="C954" s="7"/>
    </row>
    <row r="955" spans="2:3" x14ac:dyDescent="0.35">
      <c r="B955">
        <f t="shared" si="14"/>
        <v>949</v>
      </c>
      <c r="C955" s="7"/>
    </row>
    <row r="956" spans="2:3" x14ac:dyDescent="0.35">
      <c r="B956">
        <f t="shared" si="14"/>
        <v>950</v>
      </c>
      <c r="C956" s="7"/>
    </row>
    <row r="957" spans="2:3" x14ac:dyDescent="0.35">
      <c r="B957">
        <f t="shared" si="14"/>
        <v>951</v>
      </c>
      <c r="C957" s="7"/>
    </row>
    <row r="958" spans="2:3" x14ac:dyDescent="0.35">
      <c r="B958">
        <f t="shared" si="14"/>
        <v>952</v>
      </c>
      <c r="C958" s="7"/>
    </row>
    <row r="959" spans="2:3" x14ac:dyDescent="0.35">
      <c r="B959">
        <f t="shared" si="14"/>
        <v>953</v>
      </c>
      <c r="C959" s="7"/>
    </row>
    <row r="960" spans="2:3" x14ac:dyDescent="0.35">
      <c r="B960">
        <f t="shared" si="14"/>
        <v>954</v>
      </c>
      <c r="C960" s="7"/>
    </row>
    <row r="961" spans="2:3" x14ac:dyDescent="0.35">
      <c r="B961">
        <f t="shared" si="14"/>
        <v>955</v>
      </c>
      <c r="C961" s="7"/>
    </row>
    <row r="962" spans="2:3" x14ac:dyDescent="0.35">
      <c r="B962">
        <f t="shared" si="14"/>
        <v>956</v>
      </c>
      <c r="C962" s="7"/>
    </row>
    <row r="963" spans="2:3" x14ac:dyDescent="0.35">
      <c r="B963">
        <f t="shared" si="14"/>
        <v>957</v>
      </c>
      <c r="C963" s="7"/>
    </row>
    <row r="964" spans="2:3" x14ac:dyDescent="0.35">
      <c r="B964">
        <f t="shared" si="14"/>
        <v>958</v>
      </c>
      <c r="C964" s="7"/>
    </row>
    <row r="965" spans="2:3" x14ac:dyDescent="0.35">
      <c r="B965">
        <f t="shared" si="14"/>
        <v>959</v>
      </c>
      <c r="C965" s="7"/>
    </row>
    <row r="966" spans="2:3" x14ac:dyDescent="0.35">
      <c r="B966">
        <f t="shared" si="14"/>
        <v>960</v>
      </c>
      <c r="C966" s="7"/>
    </row>
    <row r="967" spans="2:3" x14ac:dyDescent="0.35">
      <c r="B967">
        <f t="shared" si="14"/>
        <v>961</v>
      </c>
      <c r="C967" s="7"/>
    </row>
    <row r="968" spans="2:3" x14ac:dyDescent="0.35">
      <c r="B968">
        <f t="shared" si="14"/>
        <v>962</v>
      </c>
      <c r="C968" s="7"/>
    </row>
    <row r="969" spans="2:3" x14ac:dyDescent="0.35">
      <c r="B969">
        <f t="shared" ref="B969:B1032" si="15">B968+1</f>
        <v>963</v>
      </c>
      <c r="C969" s="7"/>
    </row>
    <row r="970" spans="2:3" x14ac:dyDescent="0.35">
      <c r="B970">
        <f t="shared" si="15"/>
        <v>964</v>
      </c>
      <c r="C970" s="7"/>
    </row>
    <row r="971" spans="2:3" x14ac:dyDescent="0.35">
      <c r="B971">
        <f t="shared" si="15"/>
        <v>965</v>
      </c>
      <c r="C971" s="7"/>
    </row>
    <row r="972" spans="2:3" x14ac:dyDescent="0.35">
      <c r="B972">
        <f t="shared" si="15"/>
        <v>966</v>
      </c>
      <c r="C972" s="7"/>
    </row>
    <row r="973" spans="2:3" x14ac:dyDescent="0.35">
      <c r="B973">
        <f t="shared" si="15"/>
        <v>967</v>
      </c>
      <c r="C973" s="7"/>
    </row>
    <row r="974" spans="2:3" x14ac:dyDescent="0.35">
      <c r="B974">
        <f t="shared" si="15"/>
        <v>968</v>
      </c>
      <c r="C974" s="7"/>
    </row>
    <row r="975" spans="2:3" x14ac:dyDescent="0.35">
      <c r="B975">
        <f t="shared" si="15"/>
        <v>969</v>
      </c>
      <c r="C975" s="7"/>
    </row>
    <row r="976" spans="2:3" x14ac:dyDescent="0.35">
      <c r="B976">
        <f t="shared" si="15"/>
        <v>970</v>
      </c>
      <c r="C976" s="7"/>
    </row>
    <row r="977" spans="2:3" x14ac:dyDescent="0.35">
      <c r="B977">
        <f t="shared" si="15"/>
        <v>971</v>
      </c>
      <c r="C977" s="7"/>
    </row>
    <row r="978" spans="2:3" x14ac:dyDescent="0.35">
      <c r="B978">
        <f t="shared" si="15"/>
        <v>972</v>
      </c>
      <c r="C978" s="7"/>
    </row>
    <row r="979" spans="2:3" x14ac:dyDescent="0.35">
      <c r="B979">
        <f t="shared" si="15"/>
        <v>973</v>
      </c>
      <c r="C979" s="7"/>
    </row>
    <row r="980" spans="2:3" x14ac:dyDescent="0.35">
      <c r="B980">
        <f t="shared" si="15"/>
        <v>974</v>
      </c>
      <c r="C980" s="7"/>
    </row>
    <row r="981" spans="2:3" x14ac:dyDescent="0.35">
      <c r="B981">
        <f t="shared" si="15"/>
        <v>975</v>
      </c>
      <c r="C981" s="7"/>
    </row>
    <row r="982" spans="2:3" x14ac:dyDescent="0.35">
      <c r="B982">
        <f t="shared" si="15"/>
        <v>976</v>
      </c>
      <c r="C982" s="7"/>
    </row>
    <row r="983" spans="2:3" x14ac:dyDescent="0.35">
      <c r="B983">
        <f t="shared" si="15"/>
        <v>977</v>
      </c>
      <c r="C983" s="7"/>
    </row>
    <row r="984" spans="2:3" x14ac:dyDescent="0.35">
      <c r="B984">
        <f t="shared" si="15"/>
        <v>978</v>
      </c>
      <c r="C984" s="7"/>
    </row>
    <row r="985" spans="2:3" x14ac:dyDescent="0.35">
      <c r="B985">
        <f t="shared" si="15"/>
        <v>979</v>
      </c>
      <c r="C985" s="7"/>
    </row>
    <row r="986" spans="2:3" x14ac:dyDescent="0.35">
      <c r="B986">
        <f t="shared" si="15"/>
        <v>980</v>
      </c>
      <c r="C986" s="7"/>
    </row>
    <row r="987" spans="2:3" x14ac:dyDescent="0.35">
      <c r="B987">
        <f t="shared" si="15"/>
        <v>981</v>
      </c>
      <c r="C987" s="7"/>
    </row>
    <row r="988" spans="2:3" x14ac:dyDescent="0.35">
      <c r="B988">
        <f t="shared" si="15"/>
        <v>982</v>
      </c>
      <c r="C988" s="7"/>
    </row>
    <row r="989" spans="2:3" x14ac:dyDescent="0.35">
      <c r="B989">
        <f t="shared" si="15"/>
        <v>983</v>
      </c>
      <c r="C989" s="7"/>
    </row>
    <row r="990" spans="2:3" x14ac:dyDescent="0.35">
      <c r="B990">
        <f t="shared" si="15"/>
        <v>984</v>
      </c>
      <c r="C990" s="7"/>
    </row>
    <row r="991" spans="2:3" x14ac:dyDescent="0.35">
      <c r="B991">
        <f t="shared" si="15"/>
        <v>985</v>
      </c>
      <c r="C991" s="7"/>
    </row>
    <row r="992" spans="2:3" x14ac:dyDescent="0.35">
      <c r="B992">
        <f t="shared" si="15"/>
        <v>986</v>
      </c>
      <c r="C992" s="7"/>
    </row>
    <row r="993" spans="2:3" x14ac:dyDescent="0.35">
      <c r="B993">
        <f t="shared" si="15"/>
        <v>987</v>
      </c>
      <c r="C993" s="7"/>
    </row>
    <row r="994" spans="2:3" x14ac:dyDescent="0.35">
      <c r="B994">
        <f t="shared" si="15"/>
        <v>988</v>
      </c>
      <c r="C994" s="7"/>
    </row>
    <row r="995" spans="2:3" x14ac:dyDescent="0.35">
      <c r="B995">
        <f t="shared" si="15"/>
        <v>989</v>
      </c>
      <c r="C995" s="7"/>
    </row>
    <row r="996" spans="2:3" x14ac:dyDescent="0.35">
      <c r="B996">
        <f t="shared" si="15"/>
        <v>990</v>
      </c>
      <c r="C996" s="7"/>
    </row>
    <row r="997" spans="2:3" x14ac:dyDescent="0.35">
      <c r="B997">
        <f t="shared" si="15"/>
        <v>991</v>
      </c>
      <c r="C997" s="7"/>
    </row>
    <row r="998" spans="2:3" x14ac:dyDescent="0.35">
      <c r="B998">
        <f t="shared" si="15"/>
        <v>992</v>
      </c>
      <c r="C998" s="7"/>
    </row>
    <row r="999" spans="2:3" x14ac:dyDescent="0.35">
      <c r="B999">
        <f t="shared" si="15"/>
        <v>993</v>
      </c>
      <c r="C999" s="7"/>
    </row>
    <row r="1000" spans="2:3" x14ac:dyDescent="0.35">
      <c r="B1000">
        <f t="shared" si="15"/>
        <v>994</v>
      </c>
      <c r="C1000" s="7"/>
    </row>
    <row r="1001" spans="2:3" x14ac:dyDescent="0.35">
      <c r="B1001">
        <f t="shared" si="15"/>
        <v>995</v>
      </c>
      <c r="C1001" s="7"/>
    </row>
    <row r="1002" spans="2:3" x14ac:dyDescent="0.35">
      <c r="B1002">
        <f t="shared" si="15"/>
        <v>996</v>
      </c>
      <c r="C1002" s="7"/>
    </row>
    <row r="1003" spans="2:3" x14ac:dyDescent="0.35">
      <c r="B1003">
        <f t="shared" si="15"/>
        <v>997</v>
      </c>
      <c r="C1003" s="7"/>
    </row>
    <row r="1004" spans="2:3" x14ac:dyDescent="0.35">
      <c r="B1004">
        <f t="shared" si="15"/>
        <v>998</v>
      </c>
      <c r="C1004" s="7"/>
    </row>
    <row r="1005" spans="2:3" x14ac:dyDescent="0.35">
      <c r="B1005">
        <f t="shared" si="15"/>
        <v>999</v>
      </c>
      <c r="C1005" s="7"/>
    </row>
    <row r="1006" spans="2:3" x14ac:dyDescent="0.35">
      <c r="B1006">
        <f t="shared" si="15"/>
        <v>1000</v>
      </c>
      <c r="C1006" s="7"/>
    </row>
    <row r="1007" spans="2:3" x14ac:dyDescent="0.35">
      <c r="B1007">
        <f t="shared" si="15"/>
        <v>1001</v>
      </c>
      <c r="C1007" s="7"/>
    </row>
    <row r="1008" spans="2:3" x14ac:dyDescent="0.35">
      <c r="B1008">
        <f t="shared" si="15"/>
        <v>1002</v>
      </c>
      <c r="C1008" s="7"/>
    </row>
    <row r="1009" spans="2:3" x14ac:dyDescent="0.35">
      <c r="B1009">
        <f t="shared" si="15"/>
        <v>1003</v>
      </c>
      <c r="C1009" s="7"/>
    </row>
    <row r="1010" spans="2:3" x14ac:dyDescent="0.35">
      <c r="B1010">
        <f t="shared" si="15"/>
        <v>1004</v>
      </c>
      <c r="C1010" s="7"/>
    </row>
    <row r="1011" spans="2:3" x14ac:dyDescent="0.35">
      <c r="B1011">
        <f t="shared" si="15"/>
        <v>1005</v>
      </c>
      <c r="C1011" s="7"/>
    </row>
    <row r="1012" spans="2:3" x14ac:dyDescent="0.35">
      <c r="B1012">
        <f t="shared" si="15"/>
        <v>1006</v>
      </c>
      <c r="C1012" s="7"/>
    </row>
    <row r="1013" spans="2:3" x14ac:dyDescent="0.35">
      <c r="B1013">
        <f t="shared" si="15"/>
        <v>1007</v>
      </c>
      <c r="C1013" s="7"/>
    </row>
    <row r="1014" spans="2:3" x14ac:dyDescent="0.35">
      <c r="B1014">
        <f t="shared" si="15"/>
        <v>1008</v>
      </c>
      <c r="C1014" s="7"/>
    </row>
    <row r="1015" spans="2:3" x14ac:dyDescent="0.35">
      <c r="B1015">
        <f t="shared" si="15"/>
        <v>1009</v>
      </c>
      <c r="C1015" s="7"/>
    </row>
    <row r="1016" spans="2:3" x14ac:dyDescent="0.35">
      <c r="B1016">
        <f t="shared" si="15"/>
        <v>1010</v>
      </c>
      <c r="C1016" s="7"/>
    </row>
    <row r="1017" spans="2:3" x14ac:dyDescent="0.35">
      <c r="B1017">
        <f t="shared" si="15"/>
        <v>1011</v>
      </c>
      <c r="C1017" s="7"/>
    </row>
    <row r="1018" spans="2:3" x14ac:dyDescent="0.35">
      <c r="B1018">
        <f t="shared" si="15"/>
        <v>1012</v>
      </c>
      <c r="C1018" s="7"/>
    </row>
    <row r="1019" spans="2:3" x14ac:dyDescent="0.35">
      <c r="B1019">
        <f t="shared" si="15"/>
        <v>1013</v>
      </c>
      <c r="C1019" s="7"/>
    </row>
    <row r="1020" spans="2:3" x14ac:dyDescent="0.35">
      <c r="B1020">
        <f t="shared" si="15"/>
        <v>1014</v>
      </c>
      <c r="C1020" s="7"/>
    </row>
    <row r="1021" spans="2:3" x14ac:dyDescent="0.35">
      <c r="B1021">
        <f t="shared" si="15"/>
        <v>1015</v>
      </c>
      <c r="C1021" s="7"/>
    </row>
    <row r="1022" spans="2:3" x14ac:dyDescent="0.35">
      <c r="B1022">
        <f t="shared" si="15"/>
        <v>1016</v>
      </c>
      <c r="C1022" s="7"/>
    </row>
    <row r="1023" spans="2:3" x14ac:dyDescent="0.35">
      <c r="B1023">
        <f t="shared" si="15"/>
        <v>1017</v>
      </c>
      <c r="C1023" s="7"/>
    </row>
    <row r="1024" spans="2:3" x14ac:dyDescent="0.35">
      <c r="B1024">
        <f t="shared" si="15"/>
        <v>1018</v>
      </c>
      <c r="C1024" s="7"/>
    </row>
    <row r="1025" spans="2:3" x14ac:dyDescent="0.35">
      <c r="B1025">
        <f t="shared" si="15"/>
        <v>1019</v>
      </c>
      <c r="C1025" s="7"/>
    </row>
    <row r="1026" spans="2:3" x14ac:dyDescent="0.35">
      <c r="B1026">
        <f t="shared" si="15"/>
        <v>1020</v>
      </c>
      <c r="C1026" s="7"/>
    </row>
    <row r="1027" spans="2:3" x14ac:dyDescent="0.35">
      <c r="B1027">
        <f t="shared" si="15"/>
        <v>1021</v>
      </c>
      <c r="C1027" s="7"/>
    </row>
    <row r="1028" spans="2:3" x14ac:dyDescent="0.35">
      <c r="B1028">
        <f t="shared" si="15"/>
        <v>1022</v>
      </c>
      <c r="C1028" s="7"/>
    </row>
    <row r="1029" spans="2:3" x14ac:dyDescent="0.35">
      <c r="B1029">
        <f t="shared" si="15"/>
        <v>1023</v>
      </c>
      <c r="C1029" s="7"/>
    </row>
    <row r="1030" spans="2:3" x14ac:dyDescent="0.35">
      <c r="B1030">
        <f t="shared" si="15"/>
        <v>1024</v>
      </c>
      <c r="C1030" s="7"/>
    </row>
    <row r="1031" spans="2:3" x14ac:dyDescent="0.35">
      <c r="B1031">
        <f t="shared" si="15"/>
        <v>1025</v>
      </c>
      <c r="C1031" s="7"/>
    </row>
    <row r="1032" spans="2:3" x14ac:dyDescent="0.35">
      <c r="B1032">
        <f t="shared" si="15"/>
        <v>1026</v>
      </c>
      <c r="C1032" s="7"/>
    </row>
    <row r="1033" spans="2:3" x14ac:dyDescent="0.35">
      <c r="B1033">
        <f t="shared" ref="B1033:B1096" si="16">B1032+1</f>
        <v>1027</v>
      </c>
      <c r="C1033" s="7"/>
    </row>
    <row r="1034" spans="2:3" x14ac:dyDescent="0.35">
      <c r="B1034">
        <f t="shared" si="16"/>
        <v>1028</v>
      </c>
      <c r="C1034" s="7"/>
    </row>
    <row r="1035" spans="2:3" x14ac:dyDescent="0.35">
      <c r="B1035">
        <f t="shared" si="16"/>
        <v>1029</v>
      </c>
      <c r="C1035" s="7"/>
    </row>
    <row r="1036" spans="2:3" x14ac:dyDescent="0.35">
      <c r="B1036">
        <f t="shared" si="16"/>
        <v>1030</v>
      </c>
      <c r="C1036" s="7"/>
    </row>
    <row r="1037" spans="2:3" x14ac:dyDescent="0.35">
      <c r="B1037">
        <f t="shared" si="16"/>
        <v>1031</v>
      </c>
      <c r="C1037" s="7"/>
    </row>
    <row r="1038" spans="2:3" x14ac:dyDescent="0.35">
      <c r="B1038">
        <f t="shared" si="16"/>
        <v>1032</v>
      </c>
      <c r="C1038" s="7"/>
    </row>
    <row r="1039" spans="2:3" x14ac:dyDescent="0.35">
      <c r="B1039">
        <f t="shared" si="16"/>
        <v>1033</v>
      </c>
      <c r="C1039" s="7"/>
    </row>
    <row r="1040" spans="2:3" x14ac:dyDescent="0.35">
      <c r="B1040">
        <f t="shared" si="16"/>
        <v>1034</v>
      </c>
      <c r="C1040" s="7"/>
    </row>
    <row r="1041" spans="2:3" x14ac:dyDescent="0.35">
      <c r="B1041">
        <f t="shared" si="16"/>
        <v>1035</v>
      </c>
      <c r="C1041" s="7"/>
    </row>
    <row r="1042" spans="2:3" x14ac:dyDescent="0.35">
      <c r="B1042">
        <f t="shared" si="16"/>
        <v>1036</v>
      </c>
      <c r="C1042" s="7"/>
    </row>
    <row r="1043" spans="2:3" x14ac:dyDescent="0.35">
      <c r="B1043">
        <f t="shared" si="16"/>
        <v>1037</v>
      </c>
      <c r="C1043" s="7"/>
    </row>
    <row r="1044" spans="2:3" x14ac:dyDescent="0.35">
      <c r="B1044">
        <f t="shared" si="16"/>
        <v>1038</v>
      </c>
      <c r="C1044" s="7"/>
    </row>
    <row r="1045" spans="2:3" x14ac:dyDescent="0.35">
      <c r="B1045">
        <f t="shared" si="16"/>
        <v>1039</v>
      </c>
      <c r="C1045" s="7"/>
    </row>
    <row r="1046" spans="2:3" x14ac:dyDescent="0.35">
      <c r="B1046">
        <f t="shared" si="16"/>
        <v>1040</v>
      </c>
      <c r="C1046" s="7"/>
    </row>
    <row r="1047" spans="2:3" x14ac:dyDescent="0.35">
      <c r="B1047">
        <f t="shared" si="16"/>
        <v>1041</v>
      </c>
      <c r="C1047" s="7"/>
    </row>
    <row r="1048" spans="2:3" x14ac:dyDescent="0.35">
      <c r="B1048">
        <f t="shared" si="16"/>
        <v>1042</v>
      </c>
      <c r="C1048" s="7"/>
    </row>
    <row r="1049" spans="2:3" x14ac:dyDescent="0.35">
      <c r="B1049">
        <f t="shared" si="16"/>
        <v>1043</v>
      </c>
      <c r="C1049" s="7"/>
    </row>
    <row r="1050" spans="2:3" x14ac:dyDescent="0.35">
      <c r="B1050">
        <f t="shared" si="16"/>
        <v>1044</v>
      </c>
      <c r="C1050" s="7"/>
    </row>
    <row r="1051" spans="2:3" x14ac:dyDescent="0.35">
      <c r="B1051">
        <f t="shared" si="16"/>
        <v>1045</v>
      </c>
      <c r="C1051" s="7"/>
    </row>
    <row r="1052" spans="2:3" x14ac:dyDescent="0.35">
      <c r="B1052">
        <f t="shared" si="16"/>
        <v>1046</v>
      </c>
      <c r="C1052" s="7"/>
    </row>
    <row r="1053" spans="2:3" x14ac:dyDescent="0.35">
      <c r="B1053">
        <f t="shared" si="16"/>
        <v>1047</v>
      </c>
      <c r="C1053" s="7"/>
    </row>
    <row r="1054" spans="2:3" x14ac:dyDescent="0.35">
      <c r="B1054">
        <f t="shared" si="16"/>
        <v>1048</v>
      </c>
      <c r="C1054" s="7"/>
    </row>
    <row r="1055" spans="2:3" x14ac:dyDescent="0.35">
      <c r="B1055">
        <f t="shared" si="16"/>
        <v>1049</v>
      </c>
      <c r="C1055" s="7"/>
    </row>
    <row r="1056" spans="2:3" x14ac:dyDescent="0.35">
      <c r="B1056">
        <f t="shared" si="16"/>
        <v>1050</v>
      </c>
      <c r="C1056" s="7"/>
    </row>
    <row r="1057" spans="2:3" x14ac:dyDescent="0.35">
      <c r="B1057">
        <f t="shared" si="16"/>
        <v>1051</v>
      </c>
      <c r="C1057" s="7"/>
    </row>
    <row r="1058" spans="2:3" x14ac:dyDescent="0.35">
      <c r="B1058">
        <f t="shared" si="16"/>
        <v>1052</v>
      </c>
      <c r="C1058" s="7"/>
    </row>
    <row r="1059" spans="2:3" x14ac:dyDescent="0.35">
      <c r="B1059">
        <f t="shared" si="16"/>
        <v>1053</v>
      </c>
      <c r="C1059" s="7"/>
    </row>
    <row r="1060" spans="2:3" x14ac:dyDescent="0.35">
      <c r="B1060">
        <f t="shared" si="16"/>
        <v>1054</v>
      </c>
      <c r="C1060" s="7"/>
    </row>
    <row r="1061" spans="2:3" x14ac:dyDescent="0.35">
      <c r="B1061">
        <f t="shared" si="16"/>
        <v>1055</v>
      </c>
      <c r="C1061" s="7"/>
    </row>
    <row r="1062" spans="2:3" x14ac:dyDescent="0.35">
      <c r="B1062">
        <f t="shared" si="16"/>
        <v>1056</v>
      </c>
      <c r="C1062" s="7"/>
    </row>
    <row r="1063" spans="2:3" x14ac:dyDescent="0.35">
      <c r="B1063">
        <f t="shared" si="16"/>
        <v>1057</v>
      </c>
      <c r="C1063" s="7"/>
    </row>
    <row r="1064" spans="2:3" x14ac:dyDescent="0.35">
      <c r="B1064">
        <f t="shared" si="16"/>
        <v>1058</v>
      </c>
      <c r="C1064" s="7"/>
    </row>
    <row r="1065" spans="2:3" x14ac:dyDescent="0.35">
      <c r="B1065">
        <f t="shared" si="16"/>
        <v>1059</v>
      </c>
      <c r="C1065" s="7"/>
    </row>
    <row r="1066" spans="2:3" x14ac:dyDescent="0.35">
      <c r="B1066">
        <f t="shared" si="16"/>
        <v>1060</v>
      </c>
      <c r="C1066" s="7"/>
    </row>
    <row r="1067" spans="2:3" x14ac:dyDescent="0.35">
      <c r="B1067">
        <f t="shared" si="16"/>
        <v>1061</v>
      </c>
      <c r="C1067" s="7"/>
    </row>
    <row r="1068" spans="2:3" x14ac:dyDescent="0.35">
      <c r="B1068">
        <f t="shared" si="16"/>
        <v>1062</v>
      </c>
      <c r="C1068" s="7"/>
    </row>
    <row r="1069" spans="2:3" x14ac:dyDescent="0.35">
      <c r="B1069">
        <f t="shared" si="16"/>
        <v>1063</v>
      </c>
      <c r="C1069" s="7"/>
    </row>
    <row r="1070" spans="2:3" x14ac:dyDescent="0.35">
      <c r="B1070">
        <f t="shared" si="16"/>
        <v>1064</v>
      </c>
      <c r="C1070" s="7"/>
    </row>
    <row r="1071" spans="2:3" x14ac:dyDescent="0.35">
      <c r="B1071">
        <f t="shared" si="16"/>
        <v>1065</v>
      </c>
      <c r="C1071" s="7"/>
    </row>
    <row r="1072" spans="2:3" x14ac:dyDescent="0.35">
      <c r="B1072">
        <f t="shared" si="16"/>
        <v>1066</v>
      </c>
      <c r="C1072" s="7"/>
    </row>
    <row r="1073" spans="2:3" x14ac:dyDescent="0.35">
      <c r="B1073">
        <f t="shared" si="16"/>
        <v>1067</v>
      </c>
      <c r="C1073" s="7"/>
    </row>
    <row r="1074" spans="2:3" x14ac:dyDescent="0.35">
      <c r="B1074">
        <f t="shared" si="16"/>
        <v>1068</v>
      </c>
      <c r="C1074" s="7"/>
    </row>
    <row r="1075" spans="2:3" x14ac:dyDescent="0.35">
      <c r="B1075">
        <f t="shared" si="16"/>
        <v>1069</v>
      </c>
      <c r="C1075" s="7"/>
    </row>
    <row r="1076" spans="2:3" x14ac:dyDescent="0.35">
      <c r="B1076">
        <f t="shared" si="16"/>
        <v>1070</v>
      </c>
      <c r="C1076" s="7"/>
    </row>
    <row r="1077" spans="2:3" x14ac:dyDescent="0.35">
      <c r="B1077">
        <f t="shared" si="16"/>
        <v>1071</v>
      </c>
      <c r="C1077" s="7"/>
    </row>
    <row r="1078" spans="2:3" x14ac:dyDescent="0.35">
      <c r="B1078">
        <f t="shared" si="16"/>
        <v>1072</v>
      </c>
      <c r="C1078" s="7"/>
    </row>
    <row r="1079" spans="2:3" x14ac:dyDescent="0.35">
      <c r="B1079">
        <f t="shared" si="16"/>
        <v>1073</v>
      </c>
      <c r="C1079" s="7"/>
    </row>
    <row r="1080" spans="2:3" x14ac:dyDescent="0.35">
      <c r="B1080">
        <f t="shared" si="16"/>
        <v>1074</v>
      </c>
      <c r="C1080" s="7"/>
    </row>
    <row r="1081" spans="2:3" x14ac:dyDescent="0.35">
      <c r="B1081">
        <f t="shared" si="16"/>
        <v>1075</v>
      </c>
      <c r="C1081" s="7"/>
    </row>
    <row r="1082" spans="2:3" x14ac:dyDescent="0.35">
      <c r="B1082">
        <f t="shared" si="16"/>
        <v>1076</v>
      </c>
      <c r="C1082" s="7"/>
    </row>
    <row r="1083" spans="2:3" x14ac:dyDescent="0.35">
      <c r="B1083">
        <f t="shared" si="16"/>
        <v>1077</v>
      </c>
      <c r="C1083" s="7"/>
    </row>
    <row r="1084" spans="2:3" x14ac:dyDescent="0.35">
      <c r="B1084">
        <f t="shared" si="16"/>
        <v>1078</v>
      </c>
      <c r="C1084" s="7"/>
    </row>
    <row r="1085" spans="2:3" x14ac:dyDescent="0.35">
      <c r="B1085">
        <f t="shared" si="16"/>
        <v>1079</v>
      </c>
      <c r="C1085" s="7"/>
    </row>
    <row r="1086" spans="2:3" x14ac:dyDescent="0.35">
      <c r="B1086">
        <f t="shared" si="16"/>
        <v>1080</v>
      </c>
      <c r="C1086" s="7"/>
    </row>
    <row r="1087" spans="2:3" x14ac:dyDescent="0.35">
      <c r="B1087">
        <f t="shared" si="16"/>
        <v>1081</v>
      </c>
      <c r="C1087" s="7"/>
    </row>
    <row r="1088" spans="2:3" x14ac:dyDescent="0.35">
      <c r="B1088">
        <f t="shared" si="16"/>
        <v>1082</v>
      </c>
      <c r="C1088" s="7"/>
    </row>
    <row r="1089" spans="2:3" x14ac:dyDescent="0.35">
      <c r="B1089">
        <f t="shared" si="16"/>
        <v>1083</v>
      </c>
      <c r="C1089" s="7"/>
    </row>
    <row r="1090" spans="2:3" x14ac:dyDescent="0.35">
      <c r="B1090">
        <f t="shared" si="16"/>
        <v>1084</v>
      </c>
      <c r="C1090" s="7"/>
    </row>
    <row r="1091" spans="2:3" x14ac:dyDescent="0.35">
      <c r="B1091">
        <f t="shared" si="16"/>
        <v>1085</v>
      </c>
      <c r="C1091" s="7"/>
    </row>
    <row r="1092" spans="2:3" x14ac:dyDescent="0.35">
      <c r="B1092">
        <f t="shared" si="16"/>
        <v>1086</v>
      </c>
      <c r="C1092" s="7"/>
    </row>
    <row r="1093" spans="2:3" x14ac:dyDescent="0.35">
      <c r="B1093">
        <f t="shared" si="16"/>
        <v>1087</v>
      </c>
      <c r="C1093" s="7"/>
    </row>
    <row r="1094" spans="2:3" x14ac:dyDescent="0.35">
      <c r="B1094">
        <f t="shared" si="16"/>
        <v>1088</v>
      </c>
      <c r="C1094" s="7"/>
    </row>
    <row r="1095" spans="2:3" x14ac:dyDescent="0.35">
      <c r="B1095">
        <f t="shared" si="16"/>
        <v>1089</v>
      </c>
      <c r="C1095" s="7"/>
    </row>
    <row r="1096" spans="2:3" x14ac:dyDescent="0.35">
      <c r="B1096">
        <f t="shared" si="16"/>
        <v>1090</v>
      </c>
      <c r="C1096" s="7"/>
    </row>
    <row r="1097" spans="2:3" x14ac:dyDescent="0.35">
      <c r="B1097">
        <f t="shared" ref="B1097:B1160" si="17">B1096+1</f>
        <v>1091</v>
      </c>
      <c r="C1097" s="7"/>
    </row>
    <row r="1098" spans="2:3" x14ac:dyDescent="0.35">
      <c r="B1098">
        <f t="shared" si="17"/>
        <v>1092</v>
      </c>
      <c r="C1098" s="7"/>
    </row>
    <row r="1099" spans="2:3" x14ac:dyDescent="0.35">
      <c r="B1099">
        <f t="shared" si="17"/>
        <v>1093</v>
      </c>
      <c r="C1099" s="7"/>
    </row>
    <row r="1100" spans="2:3" x14ac:dyDescent="0.35">
      <c r="B1100">
        <f t="shared" si="17"/>
        <v>1094</v>
      </c>
      <c r="C1100" s="7"/>
    </row>
    <row r="1101" spans="2:3" x14ac:dyDescent="0.35">
      <c r="B1101">
        <f t="shared" si="17"/>
        <v>1095</v>
      </c>
      <c r="C1101" s="7"/>
    </row>
    <row r="1102" spans="2:3" x14ac:dyDescent="0.35">
      <c r="B1102">
        <f t="shared" si="17"/>
        <v>1096</v>
      </c>
      <c r="C1102" s="7"/>
    </row>
    <row r="1103" spans="2:3" x14ac:dyDescent="0.35">
      <c r="B1103">
        <f t="shared" si="17"/>
        <v>1097</v>
      </c>
      <c r="C1103" s="7"/>
    </row>
    <row r="1104" spans="2:3" x14ac:dyDescent="0.35">
      <c r="B1104">
        <f t="shared" si="17"/>
        <v>1098</v>
      </c>
      <c r="C1104" s="7"/>
    </row>
    <row r="1105" spans="2:3" x14ac:dyDescent="0.35">
      <c r="B1105">
        <f t="shared" si="17"/>
        <v>1099</v>
      </c>
      <c r="C1105" s="7"/>
    </row>
    <row r="1106" spans="2:3" x14ac:dyDescent="0.35">
      <c r="B1106">
        <f t="shared" si="17"/>
        <v>1100</v>
      </c>
      <c r="C1106" s="7"/>
    </row>
    <row r="1107" spans="2:3" x14ac:dyDescent="0.35">
      <c r="B1107">
        <f t="shared" si="17"/>
        <v>1101</v>
      </c>
      <c r="C1107" s="7"/>
    </row>
    <row r="1108" spans="2:3" x14ac:dyDescent="0.35">
      <c r="B1108">
        <f t="shared" si="17"/>
        <v>1102</v>
      </c>
      <c r="C1108" s="7"/>
    </row>
    <row r="1109" spans="2:3" x14ac:dyDescent="0.35">
      <c r="B1109">
        <f t="shared" si="17"/>
        <v>1103</v>
      </c>
      <c r="C1109" s="7"/>
    </row>
    <row r="1110" spans="2:3" x14ac:dyDescent="0.35">
      <c r="B1110">
        <f t="shared" si="17"/>
        <v>1104</v>
      </c>
      <c r="C1110" s="7"/>
    </row>
    <row r="1111" spans="2:3" x14ac:dyDescent="0.35">
      <c r="B1111">
        <f t="shared" si="17"/>
        <v>1105</v>
      </c>
      <c r="C1111" s="7"/>
    </row>
    <row r="1112" spans="2:3" x14ac:dyDescent="0.35">
      <c r="B1112">
        <f t="shared" si="17"/>
        <v>1106</v>
      </c>
      <c r="C1112" s="7"/>
    </row>
    <row r="1113" spans="2:3" x14ac:dyDescent="0.35">
      <c r="B1113">
        <f t="shared" si="17"/>
        <v>1107</v>
      </c>
      <c r="C1113" s="7"/>
    </row>
    <row r="1114" spans="2:3" x14ac:dyDescent="0.35">
      <c r="B1114">
        <f t="shared" si="17"/>
        <v>1108</v>
      </c>
      <c r="C1114" s="7"/>
    </row>
    <row r="1115" spans="2:3" x14ac:dyDescent="0.35">
      <c r="B1115">
        <f t="shared" si="17"/>
        <v>1109</v>
      </c>
      <c r="C1115" s="7"/>
    </row>
    <row r="1116" spans="2:3" x14ac:dyDescent="0.35">
      <c r="B1116">
        <f t="shared" si="17"/>
        <v>1110</v>
      </c>
      <c r="C1116" s="7"/>
    </row>
    <row r="1117" spans="2:3" x14ac:dyDescent="0.35">
      <c r="B1117">
        <f t="shared" si="17"/>
        <v>1111</v>
      </c>
      <c r="C1117" s="7"/>
    </row>
    <row r="1118" spans="2:3" x14ac:dyDescent="0.35">
      <c r="B1118">
        <f t="shared" si="17"/>
        <v>1112</v>
      </c>
      <c r="C1118" s="7"/>
    </row>
    <row r="1119" spans="2:3" x14ac:dyDescent="0.35">
      <c r="B1119">
        <f t="shared" si="17"/>
        <v>1113</v>
      </c>
      <c r="C1119" s="7"/>
    </row>
    <row r="1120" spans="2:3" x14ac:dyDescent="0.35">
      <c r="B1120">
        <f t="shared" si="17"/>
        <v>1114</v>
      </c>
      <c r="C1120" s="7"/>
    </row>
    <row r="1121" spans="2:3" x14ac:dyDescent="0.35">
      <c r="B1121">
        <f t="shared" si="17"/>
        <v>1115</v>
      </c>
      <c r="C1121" s="7"/>
    </row>
    <row r="1122" spans="2:3" x14ac:dyDescent="0.35">
      <c r="B1122">
        <f t="shared" si="17"/>
        <v>1116</v>
      </c>
      <c r="C1122" s="7"/>
    </row>
    <row r="1123" spans="2:3" x14ac:dyDescent="0.35">
      <c r="B1123">
        <f t="shared" si="17"/>
        <v>1117</v>
      </c>
      <c r="C1123" s="7"/>
    </row>
    <row r="1124" spans="2:3" x14ac:dyDescent="0.35">
      <c r="B1124">
        <f t="shared" si="17"/>
        <v>1118</v>
      </c>
      <c r="C1124" s="7"/>
    </row>
    <row r="1125" spans="2:3" x14ac:dyDescent="0.35">
      <c r="B1125">
        <f t="shared" si="17"/>
        <v>1119</v>
      </c>
      <c r="C1125" s="7"/>
    </row>
    <row r="1126" spans="2:3" x14ac:dyDescent="0.35">
      <c r="B1126">
        <f t="shared" si="17"/>
        <v>1120</v>
      </c>
      <c r="C1126" s="7"/>
    </row>
    <row r="1127" spans="2:3" x14ac:dyDescent="0.35">
      <c r="B1127">
        <f t="shared" si="17"/>
        <v>1121</v>
      </c>
      <c r="C1127" s="7"/>
    </row>
    <row r="1128" spans="2:3" x14ac:dyDescent="0.35">
      <c r="B1128">
        <f t="shared" si="17"/>
        <v>1122</v>
      </c>
      <c r="C1128" s="7"/>
    </row>
    <row r="1129" spans="2:3" x14ac:dyDescent="0.35">
      <c r="B1129">
        <f t="shared" si="17"/>
        <v>1123</v>
      </c>
      <c r="C1129" s="7"/>
    </row>
    <row r="1130" spans="2:3" x14ac:dyDescent="0.35">
      <c r="B1130">
        <f t="shared" si="17"/>
        <v>1124</v>
      </c>
      <c r="C1130" s="7"/>
    </row>
    <row r="1131" spans="2:3" x14ac:dyDescent="0.35">
      <c r="B1131">
        <f t="shared" si="17"/>
        <v>1125</v>
      </c>
      <c r="C1131" s="7"/>
    </row>
    <row r="1132" spans="2:3" x14ac:dyDescent="0.35">
      <c r="B1132">
        <f t="shared" si="17"/>
        <v>1126</v>
      </c>
      <c r="C1132" s="7"/>
    </row>
    <row r="1133" spans="2:3" x14ac:dyDescent="0.35">
      <c r="B1133">
        <f t="shared" si="17"/>
        <v>1127</v>
      </c>
      <c r="C1133" s="7"/>
    </row>
    <row r="1134" spans="2:3" x14ac:dyDescent="0.35">
      <c r="B1134">
        <f t="shared" si="17"/>
        <v>1128</v>
      </c>
      <c r="C1134" s="7"/>
    </row>
    <row r="1135" spans="2:3" x14ac:dyDescent="0.35">
      <c r="B1135">
        <f t="shared" si="17"/>
        <v>1129</v>
      </c>
      <c r="C1135" s="7"/>
    </row>
    <row r="1136" spans="2:3" x14ac:dyDescent="0.35">
      <c r="B1136">
        <f t="shared" si="17"/>
        <v>1130</v>
      </c>
      <c r="C1136" s="7"/>
    </row>
    <row r="1137" spans="2:3" x14ac:dyDescent="0.35">
      <c r="B1137">
        <f t="shared" si="17"/>
        <v>1131</v>
      </c>
      <c r="C1137" s="7"/>
    </row>
    <row r="1138" spans="2:3" x14ac:dyDescent="0.35">
      <c r="B1138">
        <f t="shared" si="17"/>
        <v>1132</v>
      </c>
      <c r="C1138" s="7"/>
    </row>
    <row r="1139" spans="2:3" x14ac:dyDescent="0.35">
      <c r="B1139">
        <f t="shared" si="17"/>
        <v>1133</v>
      </c>
      <c r="C1139" s="7"/>
    </row>
    <row r="1140" spans="2:3" x14ac:dyDescent="0.35">
      <c r="B1140">
        <f t="shared" si="17"/>
        <v>1134</v>
      </c>
      <c r="C1140" s="7"/>
    </row>
    <row r="1141" spans="2:3" x14ac:dyDescent="0.35">
      <c r="B1141">
        <f t="shared" si="17"/>
        <v>1135</v>
      </c>
      <c r="C1141" s="7"/>
    </row>
    <row r="1142" spans="2:3" x14ac:dyDescent="0.35">
      <c r="B1142">
        <f t="shared" si="17"/>
        <v>1136</v>
      </c>
      <c r="C1142" s="7"/>
    </row>
    <row r="1143" spans="2:3" x14ac:dyDescent="0.35">
      <c r="B1143">
        <f t="shared" si="17"/>
        <v>1137</v>
      </c>
      <c r="C1143" s="7"/>
    </row>
    <row r="1144" spans="2:3" x14ac:dyDescent="0.35">
      <c r="B1144">
        <f t="shared" si="17"/>
        <v>1138</v>
      </c>
      <c r="C1144" s="7"/>
    </row>
    <row r="1145" spans="2:3" x14ac:dyDescent="0.35">
      <c r="B1145">
        <f t="shared" si="17"/>
        <v>1139</v>
      </c>
      <c r="C1145" s="7"/>
    </row>
    <row r="1146" spans="2:3" x14ac:dyDescent="0.35">
      <c r="B1146">
        <f t="shared" si="17"/>
        <v>1140</v>
      </c>
      <c r="C1146" s="7"/>
    </row>
    <row r="1147" spans="2:3" x14ac:dyDescent="0.35">
      <c r="B1147">
        <f t="shared" si="17"/>
        <v>1141</v>
      </c>
      <c r="C1147" s="7"/>
    </row>
    <row r="1148" spans="2:3" x14ac:dyDescent="0.35">
      <c r="B1148">
        <f t="shared" si="17"/>
        <v>1142</v>
      </c>
      <c r="C1148" s="7"/>
    </row>
    <row r="1149" spans="2:3" x14ac:dyDescent="0.35">
      <c r="B1149">
        <f t="shared" si="17"/>
        <v>1143</v>
      </c>
      <c r="C1149" s="7"/>
    </row>
    <row r="1150" spans="2:3" x14ac:dyDescent="0.35">
      <c r="B1150">
        <f t="shared" si="17"/>
        <v>1144</v>
      </c>
      <c r="C1150" s="7"/>
    </row>
    <row r="1151" spans="2:3" x14ac:dyDescent="0.35">
      <c r="B1151">
        <f t="shared" si="17"/>
        <v>1145</v>
      </c>
      <c r="C1151" s="7"/>
    </row>
    <row r="1152" spans="2:3" x14ac:dyDescent="0.35">
      <c r="B1152">
        <f t="shared" si="17"/>
        <v>1146</v>
      </c>
      <c r="C1152" s="7"/>
    </row>
    <row r="1153" spans="2:3" x14ac:dyDescent="0.35">
      <c r="B1153">
        <f t="shared" si="17"/>
        <v>1147</v>
      </c>
      <c r="C1153" s="7"/>
    </row>
    <row r="1154" spans="2:3" x14ac:dyDescent="0.35">
      <c r="B1154">
        <f t="shared" si="17"/>
        <v>1148</v>
      </c>
      <c r="C1154" s="7"/>
    </row>
    <row r="1155" spans="2:3" x14ac:dyDescent="0.35">
      <c r="B1155">
        <f t="shared" si="17"/>
        <v>1149</v>
      </c>
      <c r="C1155" s="7"/>
    </row>
    <row r="1156" spans="2:3" x14ac:dyDescent="0.35">
      <c r="B1156">
        <f t="shared" si="17"/>
        <v>1150</v>
      </c>
      <c r="C1156" s="7"/>
    </row>
    <row r="1157" spans="2:3" x14ac:dyDescent="0.35">
      <c r="B1157">
        <f t="shared" si="17"/>
        <v>1151</v>
      </c>
      <c r="C1157" s="7"/>
    </row>
    <row r="1158" spans="2:3" x14ac:dyDescent="0.35">
      <c r="B1158">
        <f t="shared" si="17"/>
        <v>1152</v>
      </c>
      <c r="C1158" s="7"/>
    </row>
    <row r="1159" spans="2:3" x14ac:dyDescent="0.35">
      <c r="B1159">
        <f t="shared" si="17"/>
        <v>1153</v>
      </c>
      <c r="C1159" s="7"/>
    </row>
    <row r="1160" spans="2:3" x14ac:dyDescent="0.35">
      <c r="B1160">
        <f t="shared" si="17"/>
        <v>1154</v>
      </c>
      <c r="C1160" s="7"/>
    </row>
    <row r="1161" spans="2:3" x14ac:dyDescent="0.35">
      <c r="B1161">
        <f t="shared" ref="B1161:B1224" si="18">B1160+1</f>
        <v>1155</v>
      </c>
      <c r="C1161" s="7"/>
    </row>
    <row r="1162" spans="2:3" x14ac:dyDescent="0.35">
      <c r="B1162">
        <f t="shared" si="18"/>
        <v>1156</v>
      </c>
      <c r="C1162" s="7"/>
    </row>
    <row r="1163" spans="2:3" x14ac:dyDescent="0.35">
      <c r="B1163">
        <f t="shared" si="18"/>
        <v>1157</v>
      </c>
      <c r="C1163" s="7"/>
    </row>
    <row r="1164" spans="2:3" x14ac:dyDescent="0.35">
      <c r="B1164">
        <f t="shared" si="18"/>
        <v>1158</v>
      </c>
      <c r="C1164" s="7"/>
    </row>
    <row r="1165" spans="2:3" x14ac:dyDescent="0.35">
      <c r="B1165">
        <f t="shared" si="18"/>
        <v>1159</v>
      </c>
      <c r="C1165" s="7"/>
    </row>
    <row r="1166" spans="2:3" x14ac:dyDescent="0.35">
      <c r="B1166">
        <f t="shared" si="18"/>
        <v>1160</v>
      </c>
      <c r="C1166" s="7"/>
    </row>
    <row r="1167" spans="2:3" x14ac:dyDescent="0.35">
      <c r="B1167">
        <f t="shared" si="18"/>
        <v>1161</v>
      </c>
      <c r="C1167" s="7"/>
    </row>
    <row r="1168" spans="2:3" x14ac:dyDescent="0.35">
      <c r="B1168">
        <f t="shared" si="18"/>
        <v>1162</v>
      </c>
      <c r="C1168" s="7"/>
    </row>
    <row r="1169" spans="2:3" x14ac:dyDescent="0.35">
      <c r="B1169">
        <f t="shared" si="18"/>
        <v>1163</v>
      </c>
      <c r="C1169" s="7"/>
    </row>
    <row r="1170" spans="2:3" x14ac:dyDescent="0.35">
      <c r="B1170">
        <f t="shared" si="18"/>
        <v>1164</v>
      </c>
      <c r="C1170" s="7"/>
    </row>
    <row r="1171" spans="2:3" x14ac:dyDescent="0.35">
      <c r="B1171">
        <f t="shared" si="18"/>
        <v>1165</v>
      </c>
      <c r="C1171" s="7"/>
    </row>
    <row r="1172" spans="2:3" x14ac:dyDescent="0.35">
      <c r="B1172">
        <f t="shared" si="18"/>
        <v>1166</v>
      </c>
      <c r="C1172" s="7"/>
    </row>
    <row r="1173" spans="2:3" x14ac:dyDescent="0.35">
      <c r="B1173">
        <f t="shared" si="18"/>
        <v>1167</v>
      </c>
      <c r="C1173" s="7"/>
    </row>
    <row r="1174" spans="2:3" x14ac:dyDescent="0.35">
      <c r="B1174">
        <f t="shared" si="18"/>
        <v>1168</v>
      </c>
      <c r="C1174" s="7"/>
    </row>
    <row r="1175" spans="2:3" x14ac:dyDescent="0.35">
      <c r="B1175">
        <f t="shared" si="18"/>
        <v>1169</v>
      </c>
      <c r="C1175" s="7"/>
    </row>
    <row r="1176" spans="2:3" x14ac:dyDescent="0.35">
      <c r="B1176">
        <f t="shared" si="18"/>
        <v>1170</v>
      </c>
      <c r="C1176" s="7"/>
    </row>
    <row r="1177" spans="2:3" x14ac:dyDescent="0.35">
      <c r="B1177">
        <f t="shared" si="18"/>
        <v>1171</v>
      </c>
      <c r="C1177" s="7"/>
    </row>
    <row r="1178" spans="2:3" x14ac:dyDescent="0.35">
      <c r="B1178">
        <f t="shared" si="18"/>
        <v>1172</v>
      </c>
      <c r="C1178" s="7"/>
    </row>
    <row r="1179" spans="2:3" x14ac:dyDescent="0.35">
      <c r="B1179">
        <f t="shared" si="18"/>
        <v>1173</v>
      </c>
      <c r="C1179" s="7"/>
    </row>
    <row r="1180" spans="2:3" x14ac:dyDescent="0.35">
      <c r="B1180">
        <f t="shared" si="18"/>
        <v>1174</v>
      </c>
      <c r="C1180" s="7"/>
    </row>
    <row r="1181" spans="2:3" x14ac:dyDescent="0.35">
      <c r="B1181">
        <f t="shared" si="18"/>
        <v>1175</v>
      </c>
      <c r="C1181" s="7"/>
    </row>
    <row r="1182" spans="2:3" x14ac:dyDescent="0.35">
      <c r="B1182">
        <f t="shared" si="18"/>
        <v>1176</v>
      </c>
      <c r="C1182" s="7"/>
    </row>
    <row r="1183" spans="2:3" x14ac:dyDescent="0.35">
      <c r="B1183">
        <f t="shared" si="18"/>
        <v>1177</v>
      </c>
      <c r="C1183" s="7"/>
    </row>
    <row r="1184" spans="2:3" x14ac:dyDescent="0.35">
      <c r="B1184">
        <f t="shared" si="18"/>
        <v>1178</v>
      </c>
      <c r="C1184" s="7"/>
    </row>
    <row r="1185" spans="2:3" x14ac:dyDescent="0.35">
      <c r="B1185">
        <f t="shared" si="18"/>
        <v>1179</v>
      </c>
      <c r="C1185" s="7"/>
    </row>
    <row r="1186" spans="2:3" x14ac:dyDescent="0.35">
      <c r="B1186">
        <f t="shared" si="18"/>
        <v>1180</v>
      </c>
      <c r="C1186" s="7"/>
    </row>
    <row r="1187" spans="2:3" x14ac:dyDescent="0.35">
      <c r="B1187">
        <f t="shared" si="18"/>
        <v>1181</v>
      </c>
      <c r="C1187" s="7"/>
    </row>
    <row r="1188" spans="2:3" x14ac:dyDescent="0.35">
      <c r="B1188">
        <f t="shared" si="18"/>
        <v>1182</v>
      </c>
      <c r="C1188" s="7"/>
    </row>
    <row r="1189" spans="2:3" x14ac:dyDescent="0.35">
      <c r="B1189">
        <f t="shared" si="18"/>
        <v>1183</v>
      </c>
      <c r="C1189" s="7"/>
    </row>
    <row r="1190" spans="2:3" x14ac:dyDescent="0.35">
      <c r="B1190">
        <f t="shared" si="18"/>
        <v>1184</v>
      </c>
      <c r="C1190" s="7"/>
    </row>
    <row r="1191" spans="2:3" x14ac:dyDescent="0.35">
      <c r="B1191">
        <f t="shared" si="18"/>
        <v>1185</v>
      </c>
      <c r="C1191" s="7"/>
    </row>
    <row r="1192" spans="2:3" x14ac:dyDescent="0.35">
      <c r="B1192">
        <f t="shared" si="18"/>
        <v>1186</v>
      </c>
      <c r="C1192" s="7"/>
    </row>
    <row r="1193" spans="2:3" x14ac:dyDescent="0.35">
      <c r="B1193">
        <f t="shared" si="18"/>
        <v>1187</v>
      </c>
      <c r="C1193" s="7"/>
    </row>
    <row r="1194" spans="2:3" x14ac:dyDescent="0.35">
      <c r="B1194">
        <f t="shared" si="18"/>
        <v>1188</v>
      </c>
      <c r="C1194" s="7"/>
    </row>
    <row r="1195" spans="2:3" x14ac:dyDescent="0.35">
      <c r="B1195">
        <f t="shared" si="18"/>
        <v>1189</v>
      </c>
      <c r="C1195" s="7"/>
    </row>
    <row r="1196" spans="2:3" x14ac:dyDescent="0.35">
      <c r="B1196">
        <f t="shared" si="18"/>
        <v>1190</v>
      </c>
      <c r="C1196" s="7"/>
    </row>
    <row r="1197" spans="2:3" x14ac:dyDescent="0.35">
      <c r="B1197">
        <f t="shared" si="18"/>
        <v>1191</v>
      </c>
      <c r="C1197" s="7"/>
    </row>
    <row r="1198" spans="2:3" x14ac:dyDescent="0.35">
      <c r="B1198">
        <f t="shared" si="18"/>
        <v>1192</v>
      </c>
      <c r="C1198" s="7"/>
    </row>
    <row r="1199" spans="2:3" x14ac:dyDescent="0.35">
      <c r="B1199">
        <f t="shared" si="18"/>
        <v>1193</v>
      </c>
      <c r="C1199" s="7"/>
    </row>
    <row r="1200" spans="2:3" x14ac:dyDescent="0.35">
      <c r="B1200">
        <f t="shared" si="18"/>
        <v>1194</v>
      </c>
      <c r="C1200" s="7"/>
    </row>
    <row r="1201" spans="2:3" x14ac:dyDescent="0.35">
      <c r="B1201">
        <f t="shared" si="18"/>
        <v>1195</v>
      </c>
      <c r="C1201" s="7"/>
    </row>
    <row r="1202" spans="2:3" x14ac:dyDescent="0.35">
      <c r="B1202">
        <f t="shared" si="18"/>
        <v>1196</v>
      </c>
      <c r="C1202" s="7"/>
    </row>
    <row r="1203" spans="2:3" x14ac:dyDescent="0.35">
      <c r="B1203">
        <f t="shared" si="18"/>
        <v>1197</v>
      </c>
      <c r="C1203" s="7"/>
    </row>
    <row r="1204" spans="2:3" x14ac:dyDescent="0.35">
      <c r="B1204">
        <f t="shared" si="18"/>
        <v>1198</v>
      </c>
      <c r="C1204" s="7"/>
    </row>
    <row r="1205" spans="2:3" x14ac:dyDescent="0.35">
      <c r="B1205">
        <f t="shared" si="18"/>
        <v>1199</v>
      </c>
      <c r="C1205" s="7"/>
    </row>
    <row r="1206" spans="2:3" x14ac:dyDescent="0.35">
      <c r="B1206">
        <f t="shared" si="18"/>
        <v>1200</v>
      </c>
      <c r="C1206" s="7"/>
    </row>
    <row r="1207" spans="2:3" x14ac:dyDescent="0.35">
      <c r="B1207">
        <f t="shared" si="18"/>
        <v>1201</v>
      </c>
      <c r="C1207" s="7"/>
    </row>
    <row r="1208" spans="2:3" x14ac:dyDescent="0.35">
      <c r="B1208">
        <f t="shared" si="18"/>
        <v>1202</v>
      </c>
      <c r="C1208" s="7"/>
    </row>
    <row r="1209" spans="2:3" x14ac:dyDescent="0.35">
      <c r="B1209">
        <f t="shared" si="18"/>
        <v>1203</v>
      </c>
      <c r="C1209" s="7"/>
    </row>
    <row r="1210" spans="2:3" x14ac:dyDescent="0.35">
      <c r="B1210">
        <f t="shared" si="18"/>
        <v>1204</v>
      </c>
      <c r="C1210" s="7"/>
    </row>
    <row r="1211" spans="2:3" x14ac:dyDescent="0.35">
      <c r="B1211">
        <f t="shared" si="18"/>
        <v>1205</v>
      </c>
      <c r="C1211" s="7"/>
    </row>
    <row r="1212" spans="2:3" x14ac:dyDescent="0.35">
      <c r="B1212">
        <f t="shared" si="18"/>
        <v>1206</v>
      </c>
      <c r="C1212" s="7"/>
    </row>
    <row r="1213" spans="2:3" x14ac:dyDescent="0.35">
      <c r="B1213">
        <f t="shared" si="18"/>
        <v>1207</v>
      </c>
      <c r="C1213" s="7"/>
    </row>
    <row r="1214" spans="2:3" x14ac:dyDescent="0.35">
      <c r="B1214">
        <f t="shared" si="18"/>
        <v>1208</v>
      </c>
      <c r="C1214" s="7"/>
    </row>
    <row r="1215" spans="2:3" x14ac:dyDescent="0.35">
      <c r="B1215">
        <f t="shared" si="18"/>
        <v>1209</v>
      </c>
      <c r="C1215" s="7"/>
    </row>
    <row r="1216" spans="2:3" x14ac:dyDescent="0.35">
      <c r="B1216">
        <f t="shared" si="18"/>
        <v>1210</v>
      </c>
      <c r="C1216" s="7"/>
    </row>
    <row r="1217" spans="2:3" x14ac:dyDescent="0.35">
      <c r="B1217">
        <f t="shared" si="18"/>
        <v>1211</v>
      </c>
      <c r="C1217" s="7"/>
    </row>
    <row r="1218" spans="2:3" x14ac:dyDescent="0.35">
      <c r="B1218">
        <f t="shared" si="18"/>
        <v>1212</v>
      </c>
      <c r="C1218" s="7"/>
    </row>
    <row r="1219" spans="2:3" x14ac:dyDescent="0.35">
      <c r="B1219">
        <f t="shared" si="18"/>
        <v>1213</v>
      </c>
      <c r="C1219" s="7"/>
    </row>
    <row r="1220" spans="2:3" x14ac:dyDescent="0.35">
      <c r="B1220">
        <f t="shared" si="18"/>
        <v>1214</v>
      </c>
      <c r="C1220" s="7"/>
    </row>
    <row r="1221" spans="2:3" x14ac:dyDescent="0.35">
      <c r="B1221">
        <f t="shared" si="18"/>
        <v>1215</v>
      </c>
      <c r="C1221" s="7"/>
    </row>
    <row r="1222" spans="2:3" x14ac:dyDescent="0.35">
      <c r="B1222">
        <f t="shared" si="18"/>
        <v>1216</v>
      </c>
      <c r="C1222" s="7"/>
    </row>
    <row r="1223" spans="2:3" x14ac:dyDescent="0.35">
      <c r="B1223">
        <f t="shared" si="18"/>
        <v>1217</v>
      </c>
      <c r="C1223" s="7"/>
    </row>
    <row r="1224" spans="2:3" x14ac:dyDescent="0.35">
      <c r="B1224">
        <f t="shared" si="18"/>
        <v>1218</v>
      </c>
      <c r="C1224" s="7"/>
    </row>
    <row r="1225" spans="2:3" x14ac:dyDescent="0.35">
      <c r="B1225">
        <f t="shared" ref="B1225:B1288" si="19">B1224+1</f>
        <v>1219</v>
      </c>
      <c r="C1225" s="7"/>
    </row>
    <row r="1226" spans="2:3" x14ac:dyDescent="0.35">
      <c r="B1226">
        <f t="shared" si="19"/>
        <v>1220</v>
      </c>
      <c r="C1226" s="7"/>
    </row>
    <row r="1227" spans="2:3" x14ac:dyDescent="0.35">
      <c r="B1227">
        <f t="shared" si="19"/>
        <v>1221</v>
      </c>
      <c r="C1227" s="7"/>
    </row>
    <row r="1228" spans="2:3" x14ac:dyDescent="0.35">
      <c r="B1228">
        <f t="shared" si="19"/>
        <v>1222</v>
      </c>
      <c r="C1228" s="7"/>
    </row>
    <row r="1229" spans="2:3" x14ac:dyDescent="0.35">
      <c r="B1229">
        <f t="shared" si="19"/>
        <v>1223</v>
      </c>
      <c r="C1229" s="7"/>
    </row>
    <row r="1230" spans="2:3" x14ac:dyDescent="0.35">
      <c r="B1230">
        <f t="shared" si="19"/>
        <v>1224</v>
      </c>
      <c r="C1230" s="7"/>
    </row>
    <row r="1231" spans="2:3" x14ac:dyDescent="0.35">
      <c r="B1231">
        <f t="shared" si="19"/>
        <v>1225</v>
      </c>
      <c r="C1231" s="7"/>
    </row>
    <row r="1232" spans="2:3" x14ac:dyDescent="0.35">
      <c r="B1232">
        <f t="shared" si="19"/>
        <v>1226</v>
      </c>
      <c r="C1232" s="7"/>
    </row>
    <row r="1233" spans="2:3" x14ac:dyDescent="0.35">
      <c r="B1233">
        <f t="shared" si="19"/>
        <v>1227</v>
      </c>
      <c r="C1233" s="7"/>
    </row>
    <row r="1234" spans="2:3" x14ac:dyDescent="0.35">
      <c r="B1234">
        <f t="shared" si="19"/>
        <v>1228</v>
      </c>
      <c r="C1234" s="7"/>
    </row>
    <row r="1235" spans="2:3" x14ac:dyDescent="0.35">
      <c r="B1235">
        <f t="shared" si="19"/>
        <v>1229</v>
      </c>
      <c r="C1235" s="7"/>
    </row>
    <row r="1236" spans="2:3" x14ac:dyDescent="0.35">
      <c r="B1236">
        <f t="shared" si="19"/>
        <v>1230</v>
      </c>
      <c r="C1236" s="7"/>
    </row>
    <row r="1237" spans="2:3" x14ac:dyDescent="0.35">
      <c r="B1237">
        <f t="shared" si="19"/>
        <v>1231</v>
      </c>
      <c r="C1237" s="7"/>
    </row>
    <row r="1238" spans="2:3" x14ac:dyDescent="0.35">
      <c r="B1238">
        <f t="shared" si="19"/>
        <v>1232</v>
      </c>
      <c r="C1238" s="7"/>
    </row>
    <row r="1239" spans="2:3" x14ac:dyDescent="0.35">
      <c r="B1239">
        <f t="shared" si="19"/>
        <v>1233</v>
      </c>
      <c r="C1239" s="7"/>
    </row>
    <row r="1240" spans="2:3" x14ac:dyDescent="0.35">
      <c r="B1240">
        <f t="shared" si="19"/>
        <v>1234</v>
      </c>
      <c r="C1240" s="7"/>
    </row>
    <row r="1241" spans="2:3" x14ac:dyDescent="0.35">
      <c r="B1241">
        <f t="shared" si="19"/>
        <v>1235</v>
      </c>
      <c r="C1241" s="7"/>
    </row>
    <row r="1242" spans="2:3" x14ac:dyDescent="0.35">
      <c r="B1242">
        <f t="shared" si="19"/>
        <v>1236</v>
      </c>
      <c r="C1242" s="7"/>
    </row>
    <row r="1243" spans="2:3" x14ac:dyDescent="0.35">
      <c r="B1243">
        <f t="shared" si="19"/>
        <v>1237</v>
      </c>
      <c r="C1243" s="7"/>
    </row>
    <row r="1244" spans="2:3" x14ac:dyDescent="0.35">
      <c r="B1244">
        <f t="shared" si="19"/>
        <v>1238</v>
      </c>
      <c r="C1244" s="7"/>
    </row>
    <row r="1245" spans="2:3" x14ac:dyDescent="0.35">
      <c r="B1245">
        <f t="shared" si="19"/>
        <v>1239</v>
      </c>
      <c r="C1245" s="7"/>
    </row>
    <row r="1246" spans="2:3" x14ac:dyDescent="0.35">
      <c r="B1246">
        <f t="shared" si="19"/>
        <v>1240</v>
      </c>
      <c r="C1246" s="7"/>
    </row>
    <row r="1247" spans="2:3" x14ac:dyDescent="0.35">
      <c r="B1247">
        <f t="shared" si="19"/>
        <v>1241</v>
      </c>
      <c r="C1247" s="7"/>
    </row>
    <row r="1248" spans="2:3" x14ac:dyDescent="0.35">
      <c r="B1248">
        <f t="shared" si="19"/>
        <v>1242</v>
      </c>
      <c r="C1248" s="7"/>
    </row>
    <row r="1249" spans="2:3" x14ac:dyDescent="0.35">
      <c r="B1249">
        <f t="shared" si="19"/>
        <v>1243</v>
      </c>
      <c r="C1249" s="7"/>
    </row>
    <row r="1250" spans="2:3" x14ac:dyDescent="0.35">
      <c r="B1250">
        <f t="shared" si="19"/>
        <v>1244</v>
      </c>
      <c r="C1250" s="7"/>
    </row>
    <row r="1251" spans="2:3" x14ac:dyDescent="0.35">
      <c r="B1251">
        <f t="shared" si="19"/>
        <v>1245</v>
      </c>
      <c r="C1251" s="7"/>
    </row>
    <row r="1252" spans="2:3" x14ac:dyDescent="0.35">
      <c r="B1252">
        <f t="shared" si="19"/>
        <v>1246</v>
      </c>
      <c r="C1252" s="7"/>
    </row>
    <row r="1253" spans="2:3" x14ac:dyDescent="0.35">
      <c r="B1253">
        <f t="shared" si="19"/>
        <v>1247</v>
      </c>
      <c r="C1253" s="7"/>
    </row>
    <row r="1254" spans="2:3" x14ac:dyDescent="0.35">
      <c r="B1254">
        <f t="shared" si="19"/>
        <v>1248</v>
      </c>
      <c r="C1254" s="7"/>
    </row>
    <row r="1255" spans="2:3" x14ac:dyDescent="0.35">
      <c r="B1255">
        <f t="shared" si="19"/>
        <v>1249</v>
      </c>
      <c r="C1255" s="7"/>
    </row>
    <row r="1256" spans="2:3" x14ac:dyDescent="0.35">
      <c r="B1256">
        <f t="shared" si="19"/>
        <v>1250</v>
      </c>
      <c r="C1256" s="7"/>
    </row>
    <row r="1257" spans="2:3" x14ac:dyDescent="0.35">
      <c r="B1257">
        <f t="shared" si="19"/>
        <v>1251</v>
      </c>
      <c r="C1257" s="7"/>
    </row>
    <row r="1258" spans="2:3" x14ac:dyDescent="0.35">
      <c r="B1258">
        <f t="shared" si="19"/>
        <v>1252</v>
      </c>
      <c r="C1258" s="7"/>
    </row>
    <row r="1259" spans="2:3" x14ac:dyDescent="0.35">
      <c r="B1259">
        <f t="shared" si="19"/>
        <v>1253</v>
      </c>
      <c r="C1259" s="7"/>
    </row>
    <row r="1260" spans="2:3" x14ac:dyDescent="0.35">
      <c r="B1260">
        <f t="shared" si="19"/>
        <v>1254</v>
      </c>
      <c r="C1260" s="7"/>
    </row>
    <row r="1261" spans="2:3" x14ac:dyDescent="0.35">
      <c r="B1261">
        <f t="shared" si="19"/>
        <v>1255</v>
      </c>
      <c r="C1261" s="7"/>
    </row>
    <row r="1262" spans="2:3" x14ac:dyDescent="0.35">
      <c r="B1262">
        <f t="shared" si="19"/>
        <v>1256</v>
      </c>
      <c r="C1262" s="7"/>
    </row>
    <row r="1263" spans="2:3" x14ac:dyDescent="0.35">
      <c r="B1263">
        <f t="shared" si="19"/>
        <v>1257</v>
      </c>
      <c r="C1263" s="7"/>
    </row>
    <row r="1264" spans="2:3" x14ac:dyDescent="0.35">
      <c r="B1264">
        <f t="shared" si="19"/>
        <v>1258</v>
      </c>
      <c r="C1264" s="7"/>
    </row>
    <row r="1265" spans="2:3" x14ac:dyDescent="0.35">
      <c r="B1265">
        <f t="shared" si="19"/>
        <v>1259</v>
      </c>
      <c r="C1265" s="7"/>
    </row>
    <row r="1266" spans="2:3" x14ac:dyDescent="0.35">
      <c r="B1266">
        <f t="shared" si="19"/>
        <v>1260</v>
      </c>
      <c r="C1266" s="7"/>
    </row>
    <row r="1267" spans="2:3" x14ac:dyDescent="0.35">
      <c r="B1267">
        <f t="shared" si="19"/>
        <v>1261</v>
      </c>
      <c r="C1267" s="7"/>
    </row>
    <row r="1268" spans="2:3" x14ac:dyDescent="0.35">
      <c r="B1268">
        <f t="shared" si="19"/>
        <v>1262</v>
      </c>
      <c r="C1268" s="7"/>
    </row>
    <row r="1269" spans="2:3" x14ac:dyDescent="0.35">
      <c r="B1269">
        <f t="shared" si="19"/>
        <v>1263</v>
      </c>
      <c r="C1269" s="7"/>
    </row>
    <row r="1270" spans="2:3" x14ac:dyDescent="0.35">
      <c r="B1270">
        <f t="shared" si="19"/>
        <v>1264</v>
      </c>
      <c r="C1270" s="7"/>
    </row>
    <row r="1271" spans="2:3" x14ac:dyDescent="0.35">
      <c r="B1271">
        <f t="shared" si="19"/>
        <v>1265</v>
      </c>
      <c r="C1271" s="7"/>
    </row>
    <row r="1272" spans="2:3" x14ac:dyDescent="0.35">
      <c r="B1272">
        <f t="shared" si="19"/>
        <v>1266</v>
      </c>
      <c r="C1272" s="7"/>
    </row>
    <row r="1273" spans="2:3" x14ac:dyDescent="0.35">
      <c r="B1273">
        <f t="shared" si="19"/>
        <v>1267</v>
      </c>
      <c r="C1273" s="7"/>
    </row>
    <row r="1274" spans="2:3" x14ac:dyDescent="0.35">
      <c r="B1274">
        <f t="shared" si="19"/>
        <v>1268</v>
      </c>
      <c r="C1274" s="7"/>
    </row>
    <row r="1275" spans="2:3" x14ac:dyDescent="0.35">
      <c r="B1275">
        <f t="shared" si="19"/>
        <v>1269</v>
      </c>
      <c r="C1275" s="7"/>
    </row>
    <row r="1276" spans="2:3" x14ac:dyDescent="0.35">
      <c r="B1276">
        <f t="shared" si="19"/>
        <v>1270</v>
      </c>
      <c r="C1276" s="7"/>
    </row>
    <row r="1277" spans="2:3" x14ac:dyDescent="0.35">
      <c r="B1277">
        <f t="shared" si="19"/>
        <v>1271</v>
      </c>
      <c r="C1277" s="7"/>
    </row>
    <row r="1278" spans="2:3" x14ac:dyDescent="0.35">
      <c r="B1278">
        <f t="shared" si="19"/>
        <v>1272</v>
      </c>
      <c r="C1278" s="7"/>
    </row>
    <row r="1279" spans="2:3" x14ac:dyDescent="0.35">
      <c r="B1279">
        <f t="shared" si="19"/>
        <v>1273</v>
      </c>
      <c r="C1279" s="7"/>
    </row>
    <row r="1280" spans="2:3" x14ac:dyDescent="0.35">
      <c r="B1280">
        <f t="shared" si="19"/>
        <v>1274</v>
      </c>
      <c r="C1280" s="7"/>
    </row>
    <row r="1281" spans="2:3" x14ac:dyDescent="0.35">
      <c r="B1281">
        <f t="shared" si="19"/>
        <v>1275</v>
      </c>
      <c r="C1281" s="7"/>
    </row>
    <row r="1282" spans="2:3" x14ac:dyDescent="0.35">
      <c r="B1282">
        <f t="shared" si="19"/>
        <v>1276</v>
      </c>
      <c r="C1282" s="7"/>
    </row>
    <row r="1283" spans="2:3" x14ac:dyDescent="0.35">
      <c r="B1283">
        <f t="shared" si="19"/>
        <v>1277</v>
      </c>
      <c r="C1283" s="7"/>
    </row>
    <row r="1284" spans="2:3" x14ac:dyDescent="0.35">
      <c r="B1284">
        <f t="shared" si="19"/>
        <v>1278</v>
      </c>
      <c r="C1284" s="7"/>
    </row>
    <row r="1285" spans="2:3" x14ac:dyDescent="0.35">
      <c r="B1285">
        <f t="shared" si="19"/>
        <v>1279</v>
      </c>
      <c r="C1285" s="7"/>
    </row>
    <row r="1286" spans="2:3" x14ac:dyDescent="0.35">
      <c r="B1286">
        <f t="shared" si="19"/>
        <v>1280</v>
      </c>
      <c r="C1286" s="7"/>
    </row>
    <row r="1287" spans="2:3" x14ac:dyDescent="0.35">
      <c r="B1287">
        <f t="shared" si="19"/>
        <v>1281</v>
      </c>
      <c r="C1287" s="7"/>
    </row>
    <row r="1288" spans="2:3" x14ac:dyDescent="0.35">
      <c r="B1288">
        <f t="shared" si="19"/>
        <v>1282</v>
      </c>
      <c r="C1288" s="7"/>
    </row>
    <row r="1289" spans="2:3" x14ac:dyDescent="0.35">
      <c r="B1289">
        <f t="shared" ref="B1289:B1352" si="20">B1288+1</f>
        <v>1283</v>
      </c>
      <c r="C1289" s="7"/>
    </row>
    <row r="1290" spans="2:3" x14ac:dyDescent="0.35">
      <c r="B1290">
        <f t="shared" si="20"/>
        <v>1284</v>
      </c>
      <c r="C1290" s="7"/>
    </row>
    <row r="1291" spans="2:3" x14ac:dyDescent="0.35">
      <c r="B1291">
        <f t="shared" si="20"/>
        <v>1285</v>
      </c>
      <c r="C1291" s="7"/>
    </row>
    <row r="1292" spans="2:3" x14ac:dyDescent="0.35">
      <c r="B1292">
        <f t="shared" si="20"/>
        <v>1286</v>
      </c>
      <c r="C1292" s="7"/>
    </row>
    <row r="1293" spans="2:3" x14ac:dyDescent="0.35">
      <c r="B1293">
        <f t="shared" si="20"/>
        <v>1287</v>
      </c>
      <c r="C1293" s="7"/>
    </row>
    <row r="1294" spans="2:3" x14ac:dyDescent="0.35">
      <c r="B1294">
        <f t="shared" si="20"/>
        <v>1288</v>
      </c>
      <c r="C1294" s="7"/>
    </row>
    <row r="1295" spans="2:3" x14ac:dyDescent="0.35">
      <c r="B1295">
        <f t="shared" si="20"/>
        <v>1289</v>
      </c>
      <c r="C1295" s="7"/>
    </row>
    <row r="1296" spans="2:3" x14ac:dyDescent="0.35">
      <c r="B1296">
        <f t="shared" si="20"/>
        <v>1290</v>
      </c>
      <c r="C1296" s="7"/>
    </row>
    <row r="1297" spans="2:3" x14ac:dyDescent="0.35">
      <c r="B1297">
        <f t="shared" si="20"/>
        <v>1291</v>
      </c>
      <c r="C1297" s="7"/>
    </row>
    <row r="1298" spans="2:3" x14ac:dyDescent="0.35">
      <c r="B1298">
        <f t="shared" si="20"/>
        <v>1292</v>
      </c>
      <c r="C1298" s="7"/>
    </row>
    <row r="1299" spans="2:3" x14ac:dyDescent="0.35">
      <c r="B1299">
        <f t="shared" si="20"/>
        <v>1293</v>
      </c>
      <c r="C1299" s="7"/>
    </row>
    <row r="1300" spans="2:3" x14ac:dyDescent="0.35">
      <c r="B1300">
        <f t="shared" si="20"/>
        <v>1294</v>
      </c>
      <c r="C1300" s="7"/>
    </row>
    <row r="1301" spans="2:3" x14ac:dyDescent="0.35">
      <c r="B1301">
        <f t="shared" si="20"/>
        <v>1295</v>
      </c>
      <c r="C1301" s="7"/>
    </row>
    <row r="1302" spans="2:3" x14ac:dyDescent="0.35">
      <c r="B1302">
        <f t="shared" si="20"/>
        <v>1296</v>
      </c>
      <c r="C1302" s="7"/>
    </row>
    <row r="1303" spans="2:3" x14ac:dyDescent="0.35">
      <c r="B1303">
        <f t="shared" si="20"/>
        <v>1297</v>
      </c>
      <c r="C1303" s="7"/>
    </row>
    <row r="1304" spans="2:3" x14ac:dyDescent="0.35">
      <c r="B1304">
        <f t="shared" si="20"/>
        <v>1298</v>
      </c>
      <c r="C1304" s="7"/>
    </row>
    <row r="1305" spans="2:3" x14ac:dyDescent="0.35">
      <c r="B1305">
        <f t="shared" si="20"/>
        <v>1299</v>
      </c>
      <c r="C1305" s="7"/>
    </row>
    <row r="1306" spans="2:3" x14ac:dyDescent="0.35">
      <c r="B1306">
        <f t="shared" si="20"/>
        <v>1300</v>
      </c>
      <c r="C1306" s="7"/>
    </row>
    <row r="1307" spans="2:3" x14ac:dyDescent="0.35">
      <c r="B1307">
        <f t="shared" si="20"/>
        <v>1301</v>
      </c>
      <c r="C1307" s="7"/>
    </row>
    <row r="1308" spans="2:3" x14ac:dyDescent="0.35">
      <c r="B1308">
        <f t="shared" si="20"/>
        <v>1302</v>
      </c>
      <c r="C1308" s="7"/>
    </row>
    <row r="1309" spans="2:3" x14ac:dyDescent="0.35">
      <c r="B1309">
        <f t="shared" si="20"/>
        <v>1303</v>
      </c>
      <c r="C1309" s="7"/>
    </row>
    <row r="1310" spans="2:3" x14ac:dyDescent="0.35">
      <c r="B1310">
        <f t="shared" si="20"/>
        <v>1304</v>
      </c>
      <c r="C1310" s="7"/>
    </row>
    <row r="1311" spans="2:3" x14ac:dyDescent="0.35">
      <c r="B1311">
        <f t="shared" si="20"/>
        <v>1305</v>
      </c>
      <c r="C1311" s="7"/>
    </row>
    <row r="1312" spans="2:3" x14ac:dyDescent="0.35">
      <c r="B1312">
        <f t="shared" si="20"/>
        <v>1306</v>
      </c>
      <c r="C1312" s="7"/>
    </row>
    <row r="1313" spans="2:3" x14ac:dyDescent="0.35">
      <c r="B1313">
        <f t="shared" si="20"/>
        <v>1307</v>
      </c>
      <c r="C1313" s="7"/>
    </row>
    <row r="1314" spans="2:3" x14ac:dyDescent="0.35">
      <c r="B1314">
        <f t="shared" si="20"/>
        <v>1308</v>
      </c>
      <c r="C1314" s="7"/>
    </row>
    <row r="1315" spans="2:3" x14ac:dyDescent="0.35">
      <c r="B1315">
        <f t="shared" si="20"/>
        <v>1309</v>
      </c>
      <c r="C1315" s="7"/>
    </row>
    <row r="1316" spans="2:3" x14ac:dyDescent="0.35">
      <c r="B1316">
        <f t="shared" si="20"/>
        <v>1310</v>
      </c>
      <c r="C1316" s="7"/>
    </row>
    <row r="1317" spans="2:3" x14ac:dyDescent="0.35">
      <c r="B1317">
        <f t="shared" si="20"/>
        <v>1311</v>
      </c>
      <c r="C1317" s="7"/>
    </row>
    <row r="1318" spans="2:3" x14ac:dyDescent="0.35">
      <c r="B1318">
        <f t="shared" si="20"/>
        <v>1312</v>
      </c>
      <c r="C1318" s="7"/>
    </row>
    <row r="1319" spans="2:3" x14ac:dyDescent="0.35">
      <c r="B1319">
        <f t="shared" si="20"/>
        <v>1313</v>
      </c>
      <c r="C1319" s="7"/>
    </row>
    <row r="1320" spans="2:3" x14ac:dyDescent="0.35">
      <c r="B1320">
        <f t="shared" si="20"/>
        <v>1314</v>
      </c>
      <c r="C1320" s="7"/>
    </row>
    <row r="1321" spans="2:3" x14ac:dyDescent="0.35">
      <c r="B1321">
        <f t="shared" si="20"/>
        <v>1315</v>
      </c>
      <c r="C1321" s="7"/>
    </row>
    <row r="1322" spans="2:3" x14ac:dyDescent="0.35">
      <c r="B1322">
        <f t="shared" si="20"/>
        <v>1316</v>
      </c>
      <c r="C1322" s="7"/>
    </row>
    <row r="1323" spans="2:3" x14ac:dyDescent="0.35">
      <c r="B1323">
        <f t="shared" si="20"/>
        <v>1317</v>
      </c>
      <c r="C1323" s="7"/>
    </row>
    <row r="1324" spans="2:3" x14ac:dyDescent="0.35">
      <c r="B1324">
        <f t="shared" si="20"/>
        <v>1318</v>
      </c>
      <c r="C1324" s="7"/>
    </row>
    <row r="1325" spans="2:3" x14ac:dyDescent="0.35">
      <c r="B1325">
        <f t="shared" si="20"/>
        <v>1319</v>
      </c>
      <c r="C1325" s="7"/>
    </row>
    <row r="1326" spans="2:3" x14ac:dyDescent="0.35">
      <c r="B1326">
        <f t="shared" si="20"/>
        <v>1320</v>
      </c>
      <c r="C1326" s="7"/>
    </row>
    <row r="1327" spans="2:3" x14ac:dyDescent="0.35">
      <c r="B1327">
        <f t="shared" si="20"/>
        <v>1321</v>
      </c>
      <c r="C1327" s="7"/>
    </row>
    <row r="1328" spans="2:3" x14ac:dyDescent="0.35">
      <c r="B1328">
        <f t="shared" si="20"/>
        <v>1322</v>
      </c>
      <c r="C1328" s="7"/>
    </row>
    <row r="1329" spans="2:3" x14ac:dyDescent="0.35">
      <c r="B1329">
        <f t="shared" si="20"/>
        <v>1323</v>
      </c>
      <c r="C1329" s="7"/>
    </row>
    <row r="1330" spans="2:3" x14ac:dyDescent="0.35">
      <c r="B1330">
        <f t="shared" si="20"/>
        <v>1324</v>
      </c>
      <c r="C1330" s="7"/>
    </row>
    <row r="1331" spans="2:3" x14ac:dyDescent="0.35">
      <c r="B1331">
        <f t="shared" si="20"/>
        <v>1325</v>
      </c>
      <c r="C1331" s="7"/>
    </row>
    <row r="1332" spans="2:3" x14ac:dyDescent="0.35">
      <c r="B1332">
        <f t="shared" si="20"/>
        <v>1326</v>
      </c>
      <c r="C1332" s="7"/>
    </row>
    <row r="1333" spans="2:3" x14ac:dyDescent="0.35">
      <c r="B1333">
        <f t="shared" si="20"/>
        <v>1327</v>
      </c>
      <c r="C1333" s="7"/>
    </row>
    <row r="1334" spans="2:3" x14ac:dyDescent="0.35">
      <c r="B1334">
        <f t="shared" si="20"/>
        <v>1328</v>
      </c>
      <c r="C1334" s="7"/>
    </row>
    <row r="1335" spans="2:3" x14ac:dyDescent="0.35">
      <c r="B1335">
        <f t="shared" si="20"/>
        <v>1329</v>
      </c>
      <c r="C1335" s="7"/>
    </row>
    <row r="1336" spans="2:3" x14ac:dyDescent="0.35">
      <c r="B1336">
        <f t="shared" si="20"/>
        <v>1330</v>
      </c>
      <c r="C1336" s="7"/>
    </row>
    <row r="1337" spans="2:3" x14ac:dyDescent="0.35">
      <c r="B1337">
        <f t="shared" si="20"/>
        <v>1331</v>
      </c>
      <c r="C1337" s="7"/>
    </row>
    <row r="1338" spans="2:3" x14ac:dyDescent="0.35">
      <c r="B1338">
        <f t="shared" si="20"/>
        <v>1332</v>
      </c>
      <c r="C1338" s="7"/>
    </row>
    <row r="1339" spans="2:3" x14ac:dyDescent="0.35">
      <c r="B1339">
        <f t="shared" si="20"/>
        <v>1333</v>
      </c>
      <c r="C1339" s="7"/>
    </row>
    <row r="1340" spans="2:3" x14ac:dyDescent="0.35">
      <c r="B1340">
        <f t="shared" si="20"/>
        <v>1334</v>
      </c>
      <c r="C1340" s="7"/>
    </row>
    <row r="1341" spans="2:3" x14ac:dyDescent="0.35">
      <c r="B1341">
        <f t="shared" si="20"/>
        <v>1335</v>
      </c>
      <c r="C1341" s="7"/>
    </row>
    <row r="1342" spans="2:3" x14ac:dyDescent="0.35">
      <c r="B1342">
        <f t="shared" si="20"/>
        <v>1336</v>
      </c>
      <c r="C1342" s="7"/>
    </row>
    <row r="1343" spans="2:3" x14ac:dyDescent="0.35">
      <c r="B1343">
        <f t="shared" si="20"/>
        <v>1337</v>
      </c>
      <c r="C1343" s="7"/>
    </row>
    <row r="1344" spans="2:3" x14ac:dyDescent="0.35">
      <c r="B1344">
        <f t="shared" si="20"/>
        <v>1338</v>
      </c>
      <c r="C1344" s="7"/>
    </row>
    <row r="1345" spans="2:3" x14ac:dyDescent="0.35">
      <c r="B1345">
        <f t="shared" si="20"/>
        <v>1339</v>
      </c>
      <c r="C1345" s="7"/>
    </row>
    <row r="1346" spans="2:3" x14ac:dyDescent="0.35">
      <c r="B1346">
        <f t="shared" si="20"/>
        <v>1340</v>
      </c>
      <c r="C1346" s="7"/>
    </row>
    <row r="1347" spans="2:3" x14ac:dyDescent="0.35">
      <c r="B1347">
        <f t="shared" si="20"/>
        <v>1341</v>
      </c>
      <c r="C1347" s="7"/>
    </row>
    <row r="1348" spans="2:3" x14ac:dyDescent="0.35">
      <c r="B1348">
        <f t="shared" si="20"/>
        <v>1342</v>
      </c>
      <c r="C1348" s="7"/>
    </row>
    <row r="1349" spans="2:3" x14ac:dyDescent="0.35">
      <c r="B1349">
        <f t="shared" si="20"/>
        <v>1343</v>
      </c>
      <c r="C1349" s="7"/>
    </row>
    <row r="1350" spans="2:3" x14ac:dyDescent="0.35">
      <c r="B1350">
        <f t="shared" si="20"/>
        <v>1344</v>
      </c>
      <c r="C1350" s="7"/>
    </row>
    <row r="1351" spans="2:3" x14ac:dyDescent="0.35">
      <c r="B1351">
        <f t="shared" si="20"/>
        <v>1345</v>
      </c>
      <c r="C1351" s="7"/>
    </row>
    <row r="1352" spans="2:3" x14ac:dyDescent="0.35">
      <c r="B1352">
        <f t="shared" si="20"/>
        <v>1346</v>
      </c>
      <c r="C1352" s="7"/>
    </row>
    <row r="1353" spans="2:3" x14ac:dyDescent="0.35">
      <c r="B1353">
        <f t="shared" ref="B1353:B1416" si="21">B1352+1</f>
        <v>1347</v>
      </c>
      <c r="C1353" s="7"/>
    </row>
    <row r="1354" spans="2:3" x14ac:dyDescent="0.35">
      <c r="B1354">
        <f t="shared" si="21"/>
        <v>1348</v>
      </c>
      <c r="C1354" s="7"/>
    </row>
    <row r="1355" spans="2:3" x14ac:dyDescent="0.35">
      <c r="B1355">
        <f t="shared" si="21"/>
        <v>1349</v>
      </c>
      <c r="C1355" s="7"/>
    </row>
    <row r="1356" spans="2:3" x14ac:dyDescent="0.35">
      <c r="B1356">
        <f t="shared" si="21"/>
        <v>1350</v>
      </c>
      <c r="C1356" s="7"/>
    </row>
    <row r="1357" spans="2:3" x14ac:dyDescent="0.35">
      <c r="B1357">
        <f t="shared" si="21"/>
        <v>1351</v>
      </c>
      <c r="C1357" s="7"/>
    </row>
    <row r="1358" spans="2:3" x14ac:dyDescent="0.35">
      <c r="B1358">
        <f t="shared" si="21"/>
        <v>1352</v>
      </c>
      <c r="C1358" s="7"/>
    </row>
    <row r="1359" spans="2:3" x14ac:dyDescent="0.35">
      <c r="B1359">
        <f t="shared" si="21"/>
        <v>1353</v>
      </c>
      <c r="C1359" s="7"/>
    </row>
    <row r="1360" spans="2:3" x14ac:dyDescent="0.35">
      <c r="B1360">
        <f t="shared" si="21"/>
        <v>1354</v>
      </c>
      <c r="C1360" s="7"/>
    </row>
    <row r="1361" spans="2:3" x14ac:dyDescent="0.35">
      <c r="B1361">
        <f t="shared" si="21"/>
        <v>1355</v>
      </c>
      <c r="C1361" s="7"/>
    </row>
    <row r="1362" spans="2:3" x14ac:dyDescent="0.35">
      <c r="B1362">
        <f t="shared" si="21"/>
        <v>1356</v>
      </c>
      <c r="C1362" s="7"/>
    </row>
    <row r="1363" spans="2:3" x14ac:dyDescent="0.35">
      <c r="B1363">
        <f t="shared" si="21"/>
        <v>1357</v>
      </c>
      <c r="C1363" s="7"/>
    </row>
    <row r="1364" spans="2:3" x14ac:dyDescent="0.35">
      <c r="B1364">
        <f t="shared" si="21"/>
        <v>1358</v>
      </c>
      <c r="C1364" s="7"/>
    </row>
    <row r="1365" spans="2:3" x14ac:dyDescent="0.35">
      <c r="B1365">
        <f t="shared" si="21"/>
        <v>1359</v>
      </c>
      <c r="C1365" s="7"/>
    </row>
    <row r="1366" spans="2:3" x14ac:dyDescent="0.35">
      <c r="B1366">
        <f t="shared" si="21"/>
        <v>1360</v>
      </c>
      <c r="C1366" s="7"/>
    </row>
    <row r="1367" spans="2:3" x14ac:dyDescent="0.35">
      <c r="B1367">
        <f t="shared" si="21"/>
        <v>1361</v>
      </c>
      <c r="C1367" s="7"/>
    </row>
    <row r="1368" spans="2:3" x14ac:dyDescent="0.35">
      <c r="B1368">
        <f t="shared" si="21"/>
        <v>1362</v>
      </c>
      <c r="C1368" s="7"/>
    </row>
    <row r="1369" spans="2:3" x14ac:dyDescent="0.35">
      <c r="B1369">
        <f t="shared" si="21"/>
        <v>1363</v>
      </c>
      <c r="C1369" s="7"/>
    </row>
    <row r="1370" spans="2:3" x14ac:dyDescent="0.35">
      <c r="B1370">
        <f t="shared" si="21"/>
        <v>1364</v>
      </c>
      <c r="C1370" s="7"/>
    </row>
    <row r="1371" spans="2:3" x14ac:dyDescent="0.35">
      <c r="B1371">
        <f t="shared" si="21"/>
        <v>1365</v>
      </c>
      <c r="C1371" s="7"/>
    </row>
    <row r="1372" spans="2:3" x14ac:dyDescent="0.35">
      <c r="B1372">
        <f t="shared" si="21"/>
        <v>1366</v>
      </c>
      <c r="C1372" s="7"/>
    </row>
    <row r="1373" spans="2:3" x14ac:dyDescent="0.35">
      <c r="B1373">
        <f t="shared" si="21"/>
        <v>1367</v>
      </c>
      <c r="C1373" s="7"/>
    </row>
    <row r="1374" spans="2:3" x14ac:dyDescent="0.35">
      <c r="B1374">
        <f t="shared" si="21"/>
        <v>1368</v>
      </c>
      <c r="C1374" s="7"/>
    </row>
    <row r="1375" spans="2:3" x14ac:dyDescent="0.35">
      <c r="B1375">
        <f t="shared" si="21"/>
        <v>1369</v>
      </c>
      <c r="C1375" s="7"/>
    </row>
    <row r="1376" spans="2:3" x14ac:dyDescent="0.35">
      <c r="B1376">
        <f t="shared" si="21"/>
        <v>1370</v>
      </c>
      <c r="C1376" s="7"/>
    </row>
    <row r="1377" spans="2:3" x14ac:dyDescent="0.35">
      <c r="B1377">
        <f t="shared" si="21"/>
        <v>1371</v>
      </c>
      <c r="C1377" s="7"/>
    </row>
    <row r="1378" spans="2:3" x14ac:dyDescent="0.35">
      <c r="B1378">
        <f t="shared" si="21"/>
        <v>1372</v>
      </c>
      <c r="C1378" s="7"/>
    </row>
    <row r="1379" spans="2:3" x14ac:dyDescent="0.35">
      <c r="B1379">
        <f t="shared" si="21"/>
        <v>1373</v>
      </c>
      <c r="C1379" s="7"/>
    </row>
    <row r="1380" spans="2:3" x14ac:dyDescent="0.35">
      <c r="B1380">
        <f t="shared" si="21"/>
        <v>1374</v>
      </c>
      <c r="C1380" s="7"/>
    </row>
    <row r="1381" spans="2:3" x14ac:dyDescent="0.35">
      <c r="B1381">
        <f t="shared" si="21"/>
        <v>1375</v>
      </c>
      <c r="C1381" s="7"/>
    </row>
    <row r="1382" spans="2:3" x14ac:dyDescent="0.35">
      <c r="B1382">
        <f t="shared" si="21"/>
        <v>1376</v>
      </c>
      <c r="C1382" s="7"/>
    </row>
    <row r="1383" spans="2:3" x14ac:dyDescent="0.35">
      <c r="B1383">
        <f t="shared" si="21"/>
        <v>1377</v>
      </c>
      <c r="C1383" s="7"/>
    </row>
    <row r="1384" spans="2:3" x14ac:dyDescent="0.35">
      <c r="B1384">
        <f t="shared" si="21"/>
        <v>1378</v>
      </c>
      <c r="C1384" s="7"/>
    </row>
    <row r="1385" spans="2:3" x14ac:dyDescent="0.35">
      <c r="B1385">
        <f t="shared" si="21"/>
        <v>1379</v>
      </c>
      <c r="C1385" s="7"/>
    </row>
    <row r="1386" spans="2:3" x14ac:dyDescent="0.35">
      <c r="B1386">
        <f t="shared" si="21"/>
        <v>1380</v>
      </c>
      <c r="C1386" s="7"/>
    </row>
    <row r="1387" spans="2:3" x14ac:dyDescent="0.35">
      <c r="B1387">
        <f t="shared" si="21"/>
        <v>1381</v>
      </c>
      <c r="C1387" s="7"/>
    </row>
    <row r="1388" spans="2:3" x14ac:dyDescent="0.35">
      <c r="B1388">
        <f t="shared" si="21"/>
        <v>1382</v>
      </c>
      <c r="C1388" s="7"/>
    </row>
    <row r="1389" spans="2:3" x14ac:dyDescent="0.35">
      <c r="B1389">
        <f t="shared" si="21"/>
        <v>1383</v>
      </c>
      <c r="C1389" s="7"/>
    </row>
    <row r="1390" spans="2:3" x14ac:dyDescent="0.35">
      <c r="B1390">
        <f t="shared" si="21"/>
        <v>1384</v>
      </c>
      <c r="C1390" s="7"/>
    </row>
    <row r="1391" spans="2:3" x14ac:dyDescent="0.35">
      <c r="B1391">
        <f t="shared" si="21"/>
        <v>1385</v>
      </c>
      <c r="C1391" s="7"/>
    </row>
    <row r="1392" spans="2:3" x14ac:dyDescent="0.35">
      <c r="B1392">
        <f t="shared" si="21"/>
        <v>1386</v>
      </c>
      <c r="C1392" s="7"/>
    </row>
    <row r="1393" spans="2:3" x14ac:dyDescent="0.35">
      <c r="B1393">
        <f t="shared" si="21"/>
        <v>1387</v>
      </c>
      <c r="C1393" s="7"/>
    </row>
    <row r="1394" spans="2:3" x14ac:dyDescent="0.35">
      <c r="B1394">
        <f t="shared" si="21"/>
        <v>1388</v>
      </c>
      <c r="C1394" s="7"/>
    </row>
    <row r="1395" spans="2:3" x14ac:dyDescent="0.35">
      <c r="B1395">
        <f t="shared" si="21"/>
        <v>1389</v>
      </c>
      <c r="C1395" s="7"/>
    </row>
    <row r="1396" spans="2:3" x14ac:dyDescent="0.35">
      <c r="B1396">
        <f t="shared" si="21"/>
        <v>1390</v>
      </c>
      <c r="C1396" s="7"/>
    </row>
    <row r="1397" spans="2:3" x14ac:dyDescent="0.35">
      <c r="B1397">
        <f t="shared" si="21"/>
        <v>1391</v>
      </c>
      <c r="C1397" s="7"/>
    </row>
    <row r="1398" spans="2:3" x14ac:dyDescent="0.35">
      <c r="B1398">
        <f t="shared" si="21"/>
        <v>1392</v>
      </c>
      <c r="C1398" s="7"/>
    </row>
    <row r="1399" spans="2:3" x14ac:dyDescent="0.35">
      <c r="B1399">
        <f t="shared" si="21"/>
        <v>1393</v>
      </c>
      <c r="C1399" s="7"/>
    </row>
    <row r="1400" spans="2:3" x14ac:dyDescent="0.35">
      <c r="B1400">
        <f t="shared" si="21"/>
        <v>1394</v>
      </c>
      <c r="C1400" s="7"/>
    </row>
    <row r="1401" spans="2:3" x14ac:dyDescent="0.35">
      <c r="B1401">
        <f t="shared" si="21"/>
        <v>1395</v>
      </c>
      <c r="C1401" s="7"/>
    </row>
    <row r="1402" spans="2:3" x14ac:dyDescent="0.35">
      <c r="B1402">
        <f t="shared" si="21"/>
        <v>1396</v>
      </c>
      <c r="C1402" s="7"/>
    </row>
    <row r="1403" spans="2:3" x14ac:dyDescent="0.35">
      <c r="B1403">
        <f t="shared" si="21"/>
        <v>1397</v>
      </c>
      <c r="C1403" s="7"/>
    </row>
    <row r="1404" spans="2:3" x14ac:dyDescent="0.35">
      <c r="B1404">
        <f t="shared" si="21"/>
        <v>1398</v>
      </c>
      <c r="C1404" s="7"/>
    </row>
    <row r="1405" spans="2:3" x14ac:dyDescent="0.35">
      <c r="B1405">
        <f t="shared" si="21"/>
        <v>1399</v>
      </c>
      <c r="C1405" s="7"/>
    </row>
    <row r="1406" spans="2:3" x14ac:dyDescent="0.35">
      <c r="B1406">
        <f t="shared" si="21"/>
        <v>1400</v>
      </c>
      <c r="C1406" s="7"/>
    </row>
    <row r="1407" spans="2:3" x14ac:dyDescent="0.35">
      <c r="B1407">
        <f t="shared" si="21"/>
        <v>1401</v>
      </c>
      <c r="C1407" s="7"/>
    </row>
    <row r="1408" spans="2:3" x14ac:dyDescent="0.35">
      <c r="B1408">
        <f t="shared" si="21"/>
        <v>1402</v>
      </c>
      <c r="C1408" s="7"/>
    </row>
    <row r="1409" spans="2:3" x14ac:dyDescent="0.35">
      <c r="B1409">
        <f t="shared" si="21"/>
        <v>1403</v>
      </c>
      <c r="C1409" s="7"/>
    </row>
    <row r="1410" spans="2:3" x14ac:dyDescent="0.35">
      <c r="B1410">
        <f t="shared" si="21"/>
        <v>1404</v>
      </c>
      <c r="C1410" s="7"/>
    </row>
    <row r="1411" spans="2:3" x14ac:dyDescent="0.35">
      <c r="B1411">
        <f t="shared" si="21"/>
        <v>1405</v>
      </c>
      <c r="C1411" s="7"/>
    </row>
    <row r="1412" spans="2:3" x14ac:dyDescent="0.35">
      <c r="B1412">
        <f t="shared" si="21"/>
        <v>1406</v>
      </c>
      <c r="C1412" s="7"/>
    </row>
    <row r="1413" spans="2:3" x14ac:dyDescent="0.35">
      <c r="B1413">
        <f t="shared" si="21"/>
        <v>1407</v>
      </c>
      <c r="C1413" s="7"/>
    </row>
    <row r="1414" spans="2:3" x14ac:dyDescent="0.35">
      <c r="B1414">
        <f t="shared" si="21"/>
        <v>1408</v>
      </c>
      <c r="C1414" s="7"/>
    </row>
    <row r="1415" spans="2:3" x14ac:dyDescent="0.35">
      <c r="B1415">
        <f t="shared" si="21"/>
        <v>1409</v>
      </c>
      <c r="C1415" s="7"/>
    </row>
    <row r="1416" spans="2:3" x14ac:dyDescent="0.35">
      <c r="B1416">
        <f t="shared" si="21"/>
        <v>1410</v>
      </c>
      <c r="C1416" s="7"/>
    </row>
    <row r="1417" spans="2:3" x14ac:dyDescent="0.35">
      <c r="B1417">
        <f t="shared" ref="B1417:B1480" si="22">B1416+1</f>
        <v>1411</v>
      </c>
      <c r="C1417" s="7"/>
    </row>
    <row r="1418" spans="2:3" x14ac:dyDescent="0.35">
      <c r="B1418">
        <f t="shared" si="22"/>
        <v>1412</v>
      </c>
      <c r="C1418" s="7"/>
    </row>
    <row r="1419" spans="2:3" x14ac:dyDescent="0.35">
      <c r="B1419">
        <f t="shared" si="22"/>
        <v>1413</v>
      </c>
      <c r="C1419" s="7"/>
    </row>
    <row r="1420" spans="2:3" x14ac:dyDescent="0.35">
      <c r="B1420">
        <f t="shared" si="22"/>
        <v>1414</v>
      </c>
      <c r="C1420" s="7"/>
    </row>
    <row r="1421" spans="2:3" x14ac:dyDescent="0.35">
      <c r="B1421">
        <f t="shared" si="22"/>
        <v>1415</v>
      </c>
      <c r="C1421" s="7"/>
    </row>
    <row r="1422" spans="2:3" x14ac:dyDescent="0.35">
      <c r="B1422">
        <f t="shared" si="22"/>
        <v>1416</v>
      </c>
      <c r="C1422" s="7"/>
    </row>
    <row r="1423" spans="2:3" x14ac:dyDescent="0.35">
      <c r="B1423">
        <f t="shared" si="22"/>
        <v>1417</v>
      </c>
      <c r="C1423" s="7"/>
    </row>
    <row r="1424" spans="2:3" x14ac:dyDescent="0.35">
      <c r="B1424">
        <f t="shared" si="22"/>
        <v>1418</v>
      </c>
      <c r="C1424" s="7"/>
    </row>
    <row r="1425" spans="2:3" x14ac:dyDescent="0.35">
      <c r="B1425">
        <f t="shared" si="22"/>
        <v>1419</v>
      </c>
      <c r="C1425" s="7"/>
    </row>
    <row r="1426" spans="2:3" x14ac:dyDescent="0.35">
      <c r="B1426">
        <f t="shared" si="22"/>
        <v>1420</v>
      </c>
      <c r="C1426" s="7"/>
    </row>
    <row r="1427" spans="2:3" x14ac:dyDescent="0.35">
      <c r="B1427">
        <f t="shared" si="22"/>
        <v>1421</v>
      </c>
      <c r="C1427" s="7"/>
    </row>
    <row r="1428" spans="2:3" x14ac:dyDescent="0.35">
      <c r="B1428">
        <f t="shared" si="22"/>
        <v>1422</v>
      </c>
      <c r="C1428" s="7"/>
    </row>
    <row r="1429" spans="2:3" x14ac:dyDescent="0.35">
      <c r="B1429">
        <f t="shared" si="22"/>
        <v>1423</v>
      </c>
      <c r="C1429" s="7"/>
    </row>
    <row r="1430" spans="2:3" x14ac:dyDescent="0.35">
      <c r="B1430">
        <f t="shared" si="22"/>
        <v>1424</v>
      </c>
      <c r="C1430" s="7"/>
    </row>
    <row r="1431" spans="2:3" x14ac:dyDescent="0.35">
      <c r="B1431">
        <f t="shared" si="22"/>
        <v>1425</v>
      </c>
      <c r="C1431" s="7"/>
    </row>
    <row r="1432" spans="2:3" x14ac:dyDescent="0.35">
      <c r="B1432">
        <f t="shared" si="22"/>
        <v>1426</v>
      </c>
      <c r="C1432" s="7"/>
    </row>
    <row r="1433" spans="2:3" x14ac:dyDescent="0.35">
      <c r="B1433">
        <f t="shared" si="22"/>
        <v>1427</v>
      </c>
      <c r="C1433" s="7"/>
    </row>
    <row r="1434" spans="2:3" x14ac:dyDescent="0.35">
      <c r="B1434">
        <f t="shared" si="22"/>
        <v>1428</v>
      </c>
      <c r="C1434" s="7"/>
    </row>
    <row r="1435" spans="2:3" x14ac:dyDescent="0.35">
      <c r="B1435">
        <f t="shared" si="22"/>
        <v>1429</v>
      </c>
      <c r="C1435" s="7"/>
    </row>
    <row r="1436" spans="2:3" x14ac:dyDescent="0.35">
      <c r="B1436">
        <f t="shared" si="22"/>
        <v>1430</v>
      </c>
      <c r="C1436" s="7"/>
    </row>
    <row r="1437" spans="2:3" x14ac:dyDescent="0.35">
      <c r="B1437">
        <f t="shared" si="22"/>
        <v>1431</v>
      </c>
      <c r="C1437" s="7"/>
    </row>
    <row r="1438" spans="2:3" x14ac:dyDescent="0.35">
      <c r="B1438">
        <f t="shared" si="22"/>
        <v>1432</v>
      </c>
      <c r="C1438" s="7"/>
    </row>
    <row r="1439" spans="2:3" x14ac:dyDescent="0.35">
      <c r="B1439">
        <f t="shared" si="22"/>
        <v>1433</v>
      </c>
      <c r="C1439" s="7"/>
    </row>
    <row r="1440" spans="2:3" x14ac:dyDescent="0.35">
      <c r="B1440">
        <f t="shared" si="22"/>
        <v>1434</v>
      </c>
      <c r="C1440" s="7"/>
    </row>
    <row r="1441" spans="2:3" x14ac:dyDescent="0.35">
      <c r="B1441">
        <f t="shared" si="22"/>
        <v>1435</v>
      </c>
      <c r="C1441" s="7"/>
    </row>
    <row r="1442" spans="2:3" x14ac:dyDescent="0.35">
      <c r="B1442">
        <f t="shared" si="22"/>
        <v>1436</v>
      </c>
      <c r="C1442" s="7"/>
    </row>
    <row r="1443" spans="2:3" x14ac:dyDescent="0.35">
      <c r="B1443">
        <f t="shared" si="22"/>
        <v>1437</v>
      </c>
      <c r="C1443" s="7"/>
    </row>
    <row r="1444" spans="2:3" x14ac:dyDescent="0.35">
      <c r="B1444">
        <f t="shared" si="22"/>
        <v>1438</v>
      </c>
      <c r="C1444" s="7"/>
    </row>
    <row r="1445" spans="2:3" x14ac:dyDescent="0.35">
      <c r="B1445">
        <f t="shared" si="22"/>
        <v>1439</v>
      </c>
      <c r="C1445" s="7"/>
    </row>
    <row r="1446" spans="2:3" x14ac:dyDescent="0.35">
      <c r="B1446">
        <f t="shared" si="22"/>
        <v>1440</v>
      </c>
      <c r="C1446" s="7"/>
    </row>
    <row r="1447" spans="2:3" x14ac:dyDescent="0.35">
      <c r="B1447">
        <f t="shared" si="22"/>
        <v>1441</v>
      </c>
      <c r="C1447" s="7"/>
    </row>
    <row r="1448" spans="2:3" x14ac:dyDescent="0.35">
      <c r="B1448">
        <f t="shared" si="22"/>
        <v>1442</v>
      </c>
      <c r="C1448" s="7"/>
    </row>
    <row r="1449" spans="2:3" x14ac:dyDescent="0.35">
      <c r="B1449">
        <f t="shared" si="22"/>
        <v>1443</v>
      </c>
      <c r="C1449" s="7"/>
    </row>
    <row r="1450" spans="2:3" x14ac:dyDescent="0.35">
      <c r="B1450">
        <f t="shared" si="22"/>
        <v>1444</v>
      </c>
      <c r="C1450" s="7"/>
    </row>
    <row r="1451" spans="2:3" x14ac:dyDescent="0.35">
      <c r="B1451">
        <f t="shared" si="22"/>
        <v>1445</v>
      </c>
      <c r="C1451" s="7"/>
    </row>
    <row r="1452" spans="2:3" x14ac:dyDescent="0.35">
      <c r="B1452">
        <f t="shared" si="22"/>
        <v>1446</v>
      </c>
      <c r="C1452" s="7"/>
    </row>
    <row r="1453" spans="2:3" x14ac:dyDescent="0.35">
      <c r="B1453">
        <f t="shared" si="22"/>
        <v>1447</v>
      </c>
      <c r="C1453" s="7"/>
    </row>
    <row r="1454" spans="2:3" x14ac:dyDescent="0.35">
      <c r="B1454">
        <f t="shared" si="22"/>
        <v>1448</v>
      </c>
      <c r="C1454" s="7"/>
    </row>
    <row r="1455" spans="2:3" x14ac:dyDescent="0.35">
      <c r="B1455">
        <f t="shared" si="22"/>
        <v>1449</v>
      </c>
      <c r="C1455" s="7"/>
    </row>
    <row r="1456" spans="2:3" x14ac:dyDescent="0.35">
      <c r="B1456">
        <f t="shared" si="22"/>
        <v>1450</v>
      </c>
      <c r="C1456" s="7"/>
    </row>
    <row r="1457" spans="2:3" x14ac:dyDescent="0.35">
      <c r="B1457">
        <f t="shared" si="22"/>
        <v>1451</v>
      </c>
      <c r="C1457" s="7"/>
    </row>
    <row r="1458" spans="2:3" x14ac:dyDescent="0.35">
      <c r="B1458">
        <f t="shared" si="22"/>
        <v>1452</v>
      </c>
      <c r="C1458" s="7"/>
    </row>
    <row r="1459" spans="2:3" x14ac:dyDescent="0.35">
      <c r="B1459">
        <f t="shared" si="22"/>
        <v>1453</v>
      </c>
      <c r="C1459" s="7"/>
    </row>
    <row r="1460" spans="2:3" x14ac:dyDescent="0.35">
      <c r="B1460">
        <f t="shared" si="22"/>
        <v>1454</v>
      </c>
      <c r="C1460" s="7"/>
    </row>
    <row r="1461" spans="2:3" x14ac:dyDescent="0.35">
      <c r="B1461">
        <f t="shared" si="22"/>
        <v>1455</v>
      </c>
      <c r="C1461" s="7"/>
    </row>
    <row r="1462" spans="2:3" x14ac:dyDescent="0.35">
      <c r="B1462">
        <f t="shared" si="22"/>
        <v>1456</v>
      </c>
      <c r="C1462" s="7"/>
    </row>
    <row r="1463" spans="2:3" x14ac:dyDescent="0.35">
      <c r="B1463">
        <f t="shared" si="22"/>
        <v>1457</v>
      </c>
      <c r="C1463" s="7"/>
    </row>
    <row r="1464" spans="2:3" x14ac:dyDescent="0.35">
      <c r="B1464">
        <f t="shared" si="22"/>
        <v>1458</v>
      </c>
      <c r="C1464" s="7"/>
    </row>
    <row r="1465" spans="2:3" x14ac:dyDescent="0.35">
      <c r="B1465">
        <f t="shared" si="22"/>
        <v>1459</v>
      </c>
      <c r="C1465" s="7"/>
    </row>
    <row r="1466" spans="2:3" x14ac:dyDescent="0.35">
      <c r="B1466">
        <f t="shared" si="22"/>
        <v>1460</v>
      </c>
      <c r="C1466" s="7"/>
    </row>
    <row r="1467" spans="2:3" x14ac:dyDescent="0.35">
      <c r="B1467">
        <f t="shared" si="22"/>
        <v>1461</v>
      </c>
      <c r="C1467" s="7"/>
    </row>
    <row r="1468" spans="2:3" x14ac:dyDescent="0.35">
      <c r="B1468">
        <f t="shared" si="22"/>
        <v>1462</v>
      </c>
      <c r="C1468" s="7"/>
    </row>
    <row r="1469" spans="2:3" x14ac:dyDescent="0.35">
      <c r="B1469">
        <f t="shared" si="22"/>
        <v>1463</v>
      </c>
      <c r="C1469" s="7"/>
    </row>
    <row r="1470" spans="2:3" x14ac:dyDescent="0.35">
      <c r="B1470">
        <f t="shared" si="22"/>
        <v>1464</v>
      </c>
      <c r="C1470" s="7"/>
    </row>
    <row r="1471" spans="2:3" x14ac:dyDescent="0.35">
      <c r="B1471">
        <f t="shared" si="22"/>
        <v>1465</v>
      </c>
      <c r="C1471" s="7"/>
    </row>
    <row r="1472" spans="2:3" x14ac:dyDescent="0.35">
      <c r="B1472">
        <f t="shared" si="22"/>
        <v>1466</v>
      </c>
      <c r="C1472" s="7"/>
    </row>
    <row r="1473" spans="2:3" x14ac:dyDescent="0.35">
      <c r="B1473">
        <f t="shared" si="22"/>
        <v>1467</v>
      </c>
      <c r="C1473" s="7"/>
    </row>
    <row r="1474" spans="2:3" x14ac:dyDescent="0.35">
      <c r="B1474">
        <f t="shared" si="22"/>
        <v>1468</v>
      </c>
      <c r="C1474" s="7"/>
    </row>
    <row r="1475" spans="2:3" x14ac:dyDescent="0.35">
      <c r="B1475">
        <f t="shared" si="22"/>
        <v>1469</v>
      </c>
      <c r="C1475" s="7"/>
    </row>
    <row r="1476" spans="2:3" x14ac:dyDescent="0.35">
      <c r="B1476">
        <f t="shared" si="22"/>
        <v>1470</v>
      </c>
      <c r="C1476" s="7"/>
    </row>
    <row r="1477" spans="2:3" x14ac:dyDescent="0.35">
      <c r="B1477">
        <f t="shared" si="22"/>
        <v>1471</v>
      </c>
      <c r="C1477" s="7"/>
    </row>
    <row r="1478" spans="2:3" x14ac:dyDescent="0.35">
      <c r="B1478">
        <f t="shared" si="22"/>
        <v>1472</v>
      </c>
      <c r="C1478" s="7"/>
    </row>
    <row r="1479" spans="2:3" x14ac:dyDescent="0.35">
      <c r="B1479">
        <f t="shared" si="22"/>
        <v>1473</v>
      </c>
      <c r="C1479" s="7"/>
    </row>
    <row r="1480" spans="2:3" x14ac:dyDescent="0.35">
      <c r="B1480">
        <f t="shared" si="22"/>
        <v>1474</v>
      </c>
      <c r="C1480" s="7"/>
    </row>
    <row r="1481" spans="2:3" x14ac:dyDescent="0.35">
      <c r="B1481">
        <f t="shared" ref="B1481:B1544" si="23">B1480+1</f>
        <v>1475</v>
      </c>
      <c r="C1481" s="7"/>
    </row>
    <row r="1482" spans="2:3" x14ac:dyDescent="0.35">
      <c r="B1482">
        <f t="shared" si="23"/>
        <v>1476</v>
      </c>
      <c r="C1482" s="7"/>
    </row>
    <row r="1483" spans="2:3" x14ac:dyDescent="0.35">
      <c r="B1483">
        <f t="shared" si="23"/>
        <v>1477</v>
      </c>
      <c r="C1483" s="7"/>
    </row>
    <row r="1484" spans="2:3" x14ac:dyDescent="0.35">
      <c r="B1484">
        <f t="shared" si="23"/>
        <v>1478</v>
      </c>
      <c r="C1484" s="7"/>
    </row>
    <row r="1485" spans="2:3" x14ac:dyDescent="0.35">
      <c r="B1485">
        <f t="shared" si="23"/>
        <v>1479</v>
      </c>
      <c r="C1485" s="7"/>
    </row>
    <row r="1486" spans="2:3" x14ac:dyDescent="0.35">
      <c r="B1486">
        <f t="shared" si="23"/>
        <v>1480</v>
      </c>
      <c r="C1486" s="7"/>
    </row>
    <row r="1487" spans="2:3" x14ac:dyDescent="0.35">
      <c r="B1487">
        <f t="shared" si="23"/>
        <v>1481</v>
      </c>
      <c r="C1487" s="7"/>
    </row>
    <row r="1488" spans="2:3" x14ac:dyDescent="0.35">
      <c r="B1488">
        <f t="shared" si="23"/>
        <v>1482</v>
      </c>
      <c r="C1488" s="7"/>
    </row>
    <row r="1489" spans="2:3" x14ac:dyDescent="0.35">
      <c r="B1489">
        <f t="shared" si="23"/>
        <v>1483</v>
      </c>
      <c r="C1489" s="7"/>
    </row>
    <row r="1490" spans="2:3" x14ac:dyDescent="0.35">
      <c r="B1490">
        <f t="shared" si="23"/>
        <v>1484</v>
      </c>
      <c r="C1490" s="7"/>
    </row>
    <row r="1491" spans="2:3" x14ac:dyDescent="0.35">
      <c r="B1491">
        <f t="shared" si="23"/>
        <v>1485</v>
      </c>
      <c r="C1491" s="7"/>
    </row>
    <row r="1492" spans="2:3" x14ac:dyDescent="0.35">
      <c r="B1492">
        <f t="shared" si="23"/>
        <v>1486</v>
      </c>
      <c r="C1492" s="7"/>
    </row>
    <row r="1493" spans="2:3" x14ac:dyDescent="0.35">
      <c r="B1493">
        <f t="shared" si="23"/>
        <v>1487</v>
      </c>
      <c r="C1493" s="7"/>
    </row>
    <row r="1494" spans="2:3" x14ac:dyDescent="0.35">
      <c r="B1494">
        <f t="shared" si="23"/>
        <v>1488</v>
      </c>
      <c r="C1494" s="7"/>
    </row>
    <row r="1495" spans="2:3" x14ac:dyDescent="0.35">
      <c r="B1495">
        <f t="shared" si="23"/>
        <v>1489</v>
      </c>
      <c r="C1495" s="7"/>
    </row>
    <row r="1496" spans="2:3" x14ac:dyDescent="0.35">
      <c r="B1496">
        <f t="shared" si="23"/>
        <v>1490</v>
      </c>
      <c r="C1496" s="7"/>
    </row>
    <row r="1497" spans="2:3" x14ac:dyDescent="0.35">
      <c r="B1497">
        <f t="shared" si="23"/>
        <v>1491</v>
      </c>
      <c r="C1497" s="7"/>
    </row>
    <row r="1498" spans="2:3" x14ac:dyDescent="0.35">
      <c r="B1498">
        <f t="shared" si="23"/>
        <v>1492</v>
      </c>
      <c r="C1498" s="7"/>
    </row>
    <row r="1499" spans="2:3" x14ac:dyDescent="0.35">
      <c r="B1499">
        <f t="shared" si="23"/>
        <v>1493</v>
      </c>
      <c r="C1499" s="7"/>
    </row>
    <row r="1500" spans="2:3" x14ac:dyDescent="0.35">
      <c r="B1500">
        <f t="shared" si="23"/>
        <v>1494</v>
      </c>
      <c r="C1500" s="7"/>
    </row>
    <row r="1501" spans="2:3" x14ac:dyDescent="0.35">
      <c r="B1501">
        <f t="shared" si="23"/>
        <v>1495</v>
      </c>
      <c r="C1501" s="7"/>
    </row>
    <row r="1502" spans="2:3" x14ac:dyDescent="0.35">
      <c r="B1502">
        <f t="shared" si="23"/>
        <v>1496</v>
      </c>
      <c r="C1502" s="7"/>
    </row>
    <row r="1503" spans="2:3" x14ac:dyDescent="0.35">
      <c r="B1503">
        <f t="shared" si="23"/>
        <v>1497</v>
      </c>
      <c r="C1503" s="7"/>
    </row>
    <row r="1504" spans="2:3" x14ac:dyDescent="0.35">
      <c r="B1504">
        <f t="shared" si="23"/>
        <v>1498</v>
      </c>
      <c r="C1504" s="7"/>
    </row>
    <row r="1505" spans="2:3" x14ac:dyDescent="0.35">
      <c r="B1505">
        <f t="shared" si="23"/>
        <v>1499</v>
      </c>
      <c r="C1505" s="7"/>
    </row>
    <row r="1506" spans="2:3" x14ac:dyDescent="0.35">
      <c r="B1506">
        <f t="shared" si="23"/>
        <v>1500</v>
      </c>
      <c r="C1506" s="7"/>
    </row>
    <row r="1507" spans="2:3" x14ac:dyDescent="0.35">
      <c r="B1507">
        <f t="shared" si="23"/>
        <v>1501</v>
      </c>
      <c r="C1507" s="7"/>
    </row>
    <row r="1508" spans="2:3" x14ac:dyDescent="0.35">
      <c r="B1508">
        <f t="shared" si="23"/>
        <v>1502</v>
      </c>
      <c r="C1508" s="7"/>
    </row>
    <row r="1509" spans="2:3" x14ac:dyDescent="0.35">
      <c r="B1509">
        <f t="shared" si="23"/>
        <v>1503</v>
      </c>
      <c r="C1509" s="7"/>
    </row>
    <row r="1510" spans="2:3" x14ac:dyDescent="0.35">
      <c r="B1510">
        <f t="shared" si="23"/>
        <v>1504</v>
      </c>
      <c r="C1510" s="7"/>
    </row>
    <row r="1511" spans="2:3" x14ac:dyDescent="0.35">
      <c r="B1511">
        <f t="shared" si="23"/>
        <v>1505</v>
      </c>
      <c r="C1511" s="7"/>
    </row>
    <row r="1512" spans="2:3" x14ac:dyDescent="0.35">
      <c r="B1512">
        <f t="shared" si="23"/>
        <v>1506</v>
      </c>
      <c r="C1512" s="7"/>
    </row>
    <row r="1513" spans="2:3" x14ac:dyDescent="0.35">
      <c r="B1513">
        <f t="shared" si="23"/>
        <v>1507</v>
      </c>
      <c r="C1513" s="7"/>
    </row>
    <row r="1514" spans="2:3" x14ac:dyDescent="0.35">
      <c r="B1514">
        <f t="shared" si="23"/>
        <v>1508</v>
      </c>
      <c r="C1514" s="7"/>
    </row>
    <row r="1515" spans="2:3" x14ac:dyDescent="0.35">
      <c r="B1515">
        <f t="shared" si="23"/>
        <v>1509</v>
      </c>
      <c r="C1515" s="7"/>
    </row>
    <row r="1516" spans="2:3" x14ac:dyDescent="0.35">
      <c r="B1516">
        <f t="shared" si="23"/>
        <v>1510</v>
      </c>
      <c r="C1516" s="7"/>
    </row>
    <row r="1517" spans="2:3" x14ac:dyDescent="0.35">
      <c r="B1517">
        <f t="shared" si="23"/>
        <v>1511</v>
      </c>
      <c r="C1517" s="7"/>
    </row>
    <row r="1518" spans="2:3" x14ac:dyDescent="0.35">
      <c r="B1518">
        <f t="shared" si="23"/>
        <v>1512</v>
      </c>
      <c r="C1518" s="7"/>
    </row>
    <row r="1519" spans="2:3" x14ac:dyDescent="0.35">
      <c r="B1519">
        <f t="shared" si="23"/>
        <v>1513</v>
      </c>
      <c r="C1519" s="7"/>
    </row>
    <row r="1520" spans="2:3" x14ac:dyDescent="0.35">
      <c r="B1520">
        <f t="shared" si="23"/>
        <v>1514</v>
      </c>
      <c r="C1520" s="7"/>
    </row>
    <row r="1521" spans="2:3" x14ac:dyDescent="0.35">
      <c r="B1521">
        <f t="shared" si="23"/>
        <v>1515</v>
      </c>
      <c r="C1521" s="7"/>
    </row>
    <row r="1522" spans="2:3" x14ac:dyDescent="0.35">
      <c r="B1522">
        <f t="shared" si="23"/>
        <v>1516</v>
      </c>
      <c r="C1522" s="7"/>
    </row>
    <row r="1523" spans="2:3" x14ac:dyDescent="0.35">
      <c r="B1523">
        <f t="shared" si="23"/>
        <v>1517</v>
      </c>
      <c r="C1523" s="7"/>
    </row>
    <row r="1524" spans="2:3" x14ac:dyDescent="0.35">
      <c r="B1524">
        <f t="shared" si="23"/>
        <v>1518</v>
      </c>
      <c r="C1524" s="7"/>
    </row>
    <row r="1525" spans="2:3" x14ac:dyDescent="0.35">
      <c r="B1525">
        <f t="shared" si="23"/>
        <v>1519</v>
      </c>
      <c r="C1525" s="7"/>
    </row>
    <row r="1526" spans="2:3" x14ac:dyDescent="0.35">
      <c r="B1526">
        <f t="shared" si="23"/>
        <v>1520</v>
      </c>
      <c r="C1526" s="7"/>
    </row>
    <row r="1527" spans="2:3" x14ac:dyDescent="0.35">
      <c r="B1527">
        <f t="shared" si="23"/>
        <v>1521</v>
      </c>
      <c r="C1527" s="7"/>
    </row>
    <row r="1528" spans="2:3" x14ac:dyDescent="0.35">
      <c r="B1528">
        <f t="shared" si="23"/>
        <v>1522</v>
      </c>
      <c r="C1528" s="7"/>
    </row>
    <row r="1529" spans="2:3" x14ac:dyDescent="0.35">
      <c r="B1529">
        <f t="shared" si="23"/>
        <v>1523</v>
      </c>
      <c r="C1529" s="7"/>
    </row>
    <row r="1530" spans="2:3" x14ac:dyDescent="0.35">
      <c r="B1530">
        <f t="shared" si="23"/>
        <v>1524</v>
      </c>
      <c r="C1530" s="7"/>
    </row>
    <row r="1531" spans="2:3" x14ac:dyDescent="0.35">
      <c r="B1531">
        <f t="shared" si="23"/>
        <v>1525</v>
      </c>
      <c r="C1531" s="7"/>
    </row>
    <row r="1532" spans="2:3" x14ac:dyDescent="0.35">
      <c r="B1532">
        <f t="shared" si="23"/>
        <v>1526</v>
      </c>
      <c r="C1532" s="7"/>
    </row>
    <row r="1533" spans="2:3" x14ac:dyDescent="0.35">
      <c r="B1533">
        <f t="shared" si="23"/>
        <v>1527</v>
      </c>
      <c r="C1533" s="7"/>
    </row>
    <row r="1534" spans="2:3" x14ac:dyDescent="0.35">
      <c r="B1534">
        <f t="shared" si="23"/>
        <v>1528</v>
      </c>
      <c r="C1534" s="7"/>
    </row>
    <row r="1535" spans="2:3" x14ac:dyDescent="0.35">
      <c r="B1535">
        <f t="shared" si="23"/>
        <v>1529</v>
      </c>
      <c r="C1535" s="7"/>
    </row>
    <row r="1536" spans="2:3" x14ac:dyDescent="0.35">
      <c r="B1536">
        <f t="shared" si="23"/>
        <v>1530</v>
      </c>
      <c r="C1536" s="7"/>
    </row>
    <row r="1537" spans="2:3" x14ac:dyDescent="0.35">
      <c r="B1537">
        <f t="shared" si="23"/>
        <v>1531</v>
      </c>
      <c r="C1537" s="7"/>
    </row>
    <row r="1538" spans="2:3" x14ac:dyDescent="0.35">
      <c r="B1538">
        <f t="shared" si="23"/>
        <v>1532</v>
      </c>
      <c r="C1538" s="7"/>
    </row>
    <row r="1539" spans="2:3" x14ac:dyDescent="0.35">
      <c r="B1539">
        <f t="shared" si="23"/>
        <v>1533</v>
      </c>
      <c r="C1539" s="7"/>
    </row>
    <row r="1540" spans="2:3" x14ac:dyDescent="0.35">
      <c r="B1540">
        <f t="shared" si="23"/>
        <v>1534</v>
      </c>
      <c r="C1540" s="7"/>
    </row>
    <row r="1541" spans="2:3" x14ac:dyDescent="0.35">
      <c r="B1541">
        <f t="shared" si="23"/>
        <v>1535</v>
      </c>
      <c r="C1541" s="7"/>
    </row>
    <row r="1542" spans="2:3" x14ac:dyDescent="0.35">
      <c r="B1542">
        <f t="shared" si="23"/>
        <v>1536</v>
      </c>
      <c r="C1542" s="7"/>
    </row>
    <row r="1543" spans="2:3" x14ac:dyDescent="0.35">
      <c r="B1543">
        <f t="shared" si="23"/>
        <v>1537</v>
      </c>
      <c r="C1543" s="7"/>
    </row>
    <row r="1544" spans="2:3" x14ac:dyDescent="0.35">
      <c r="B1544">
        <f t="shared" si="23"/>
        <v>1538</v>
      </c>
      <c r="C1544" s="7"/>
    </row>
    <row r="1545" spans="2:3" x14ac:dyDescent="0.35">
      <c r="B1545">
        <f t="shared" ref="B1545:B1608" si="24">B1544+1</f>
        <v>1539</v>
      </c>
      <c r="C1545" s="7"/>
    </row>
    <row r="1546" spans="2:3" x14ac:dyDescent="0.35">
      <c r="B1546">
        <f t="shared" si="24"/>
        <v>1540</v>
      </c>
      <c r="C1546" s="7"/>
    </row>
    <row r="1547" spans="2:3" x14ac:dyDescent="0.35">
      <c r="B1547">
        <f t="shared" si="24"/>
        <v>1541</v>
      </c>
      <c r="C1547" s="7"/>
    </row>
    <row r="1548" spans="2:3" x14ac:dyDescent="0.35">
      <c r="B1548">
        <f t="shared" si="24"/>
        <v>1542</v>
      </c>
      <c r="C1548" s="7"/>
    </row>
    <row r="1549" spans="2:3" x14ac:dyDescent="0.35">
      <c r="B1549">
        <f t="shared" si="24"/>
        <v>1543</v>
      </c>
      <c r="C1549" s="7"/>
    </row>
    <row r="1550" spans="2:3" x14ac:dyDescent="0.35">
      <c r="B1550">
        <f t="shared" si="24"/>
        <v>1544</v>
      </c>
      <c r="C1550" s="7"/>
    </row>
    <row r="1551" spans="2:3" x14ac:dyDescent="0.35">
      <c r="B1551">
        <f t="shared" si="24"/>
        <v>1545</v>
      </c>
      <c r="C1551" s="7"/>
    </row>
    <row r="1552" spans="2:3" x14ac:dyDescent="0.35">
      <c r="B1552">
        <f t="shared" si="24"/>
        <v>1546</v>
      </c>
      <c r="C1552" s="7"/>
    </row>
    <row r="1553" spans="2:3" x14ac:dyDescent="0.35">
      <c r="B1553">
        <f t="shared" si="24"/>
        <v>1547</v>
      </c>
      <c r="C1553" s="7"/>
    </row>
    <row r="1554" spans="2:3" x14ac:dyDescent="0.35">
      <c r="B1554">
        <f t="shared" si="24"/>
        <v>1548</v>
      </c>
      <c r="C1554" s="7"/>
    </row>
    <row r="1555" spans="2:3" x14ac:dyDescent="0.35">
      <c r="B1555">
        <f t="shared" si="24"/>
        <v>1549</v>
      </c>
      <c r="C1555" s="7"/>
    </row>
    <row r="1556" spans="2:3" x14ac:dyDescent="0.35">
      <c r="B1556">
        <f t="shared" si="24"/>
        <v>1550</v>
      </c>
      <c r="C1556" s="7"/>
    </row>
    <row r="1557" spans="2:3" x14ac:dyDescent="0.35">
      <c r="B1557">
        <f t="shared" si="24"/>
        <v>1551</v>
      </c>
      <c r="C1557" s="7"/>
    </row>
    <row r="1558" spans="2:3" x14ac:dyDescent="0.35">
      <c r="B1558">
        <f t="shared" si="24"/>
        <v>1552</v>
      </c>
      <c r="C1558" s="7"/>
    </row>
    <row r="1559" spans="2:3" x14ac:dyDescent="0.35">
      <c r="B1559">
        <f t="shared" si="24"/>
        <v>1553</v>
      </c>
      <c r="C1559" s="7"/>
    </row>
    <row r="1560" spans="2:3" x14ac:dyDescent="0.35">
      <c r="B1560">
        <f t="shared" si="24"/>
        <v>1554</v>
      </c>
      <c r="C1560" s="7"/>
    </row>
    <row r="1561" spans="2:3" x14ac:dyDescent="0.35">
      <c r="B1561">
        <f t="shared" si="24"/>
        <v>1555</v>
      </c>
      <c r="C1561" s="7"/>
    </row>
    <row r="1562" spans="2:3" x14ac:dyDescent="0.35">
      <c r="B1562">
        <f t="shared" si="24"/>
        <v>1556</v>
      </c>
      <c r="C1562" s="7"/>
    </row>
    <row r="1563" spans="2:3" x14ac:dyDescent="0.35">
      <c r="B1563">
        <f t="shared" si="24"/>
        <v>1557</v>
      </c>
      <c r="C1563" s="7"/>
    </row>
    <row r="1564" spans="2:3" x14ac:dyDescent="0.35">
      <c r="B1564">
        <f t="shared" si="24"/>
        <v>1558</v>
      </c>
      <c r="C1564" s="7"/>
    </row>
    <row r="1565" spans="2:3" x14ac:dyDescent="0.35">
      <c r="B1565">
        <f t="shared" si="24"/>
        <v>1559</v>
      </c>
      <c r="C1565" s="7"/>
    </row>
    <row r="1566" spans="2:3" x14ac:dyDescent="0.35">
      <c r="B1566">
        <f t="shared" si="24"/>
        <v>1560</v>
      </c>
      <c r="C1566" s="7"/>
    </row>
    <row r="1567" spans="2:3" x14ac:dyDescent="0.35">
      <c r="B1567">
        <f t="shared" si="24"/>
        <v>1561</v>
      </c>
      <c r="C1567" s="7"/>
    </row>
    <row r="1568" spans="2:3" x14ac:dyDescent="0.35">
      <c r="B1568">
        <f t="shared" si="24"/>
        <v>1562</v>
      </c>
      <c r="C1568" s="7"/>
    </row>
    <row r="1569" spans="2:3" x14ac:dyDescent="0.35">
      <c r="B1569">
        <f t="shared" si="24"/>
        <v>1563</v>
      </c>
      <c r="C1569" s="7"/>
    </row>
    <row r="1570" spans="2:3" x14ac:dyDescent="0.35">
      <c r="B1570">
        <f t="shared" si="24"/>
        <v>1564</v>
      </c>
      <c r="C1570" s="7"/>
    </row>
    <row r="1571" spans="2:3" x14ac:dyDescent="0.35">
      <c r="B1571">
        <f t="shared" si="24"/>
        <v>1565</v>
      </c>
      <c r="C1571" s="7"/>
    </row>
    <row r="1572" spans="2:3" x14ac:dyDescent="0.35">
      <c r="B1572">
        <f t="shared" si="24"/>
        <v>1566</v>
      </c>
      <c r="C1572" s="7"/>
    </row>
    <row r="1573" spans="2:3" x14ac:dyDescent="0.35">
      <c r="B1573">
        <f t="shared" si="24"/>
        <v>1567</v>
      </c>
      <c r="C1573" s="7"/>
    </row>
    <row r="1574" spans="2:3" x14ac:dyDescent="0.35">
      <c r="B1574">
        <f t="shared" si="24"/>
        <v>1568</v>
      </c>
      <c r="C1574" s="7"/>
    </row>
    <row r="1575" spans="2:3" x14ac:dyDescent="0.35">
      <c r="B1575">
        <f t="shared" si="24"/>
        <v>1569</v>
      </c>
      <c r="C1575" s="7"/>
    </row>
    <row r="1576" spans="2:3" x14ac:dyDescent="0.35">
      <c r="B1576">
        <f t="shared" si="24"/>
        <v>1570</v>
      </c>
      <c r="C1576" s="7"/>
    </row>
    <row r="1577" spans="2:3" x14ac:dyDescent="0.35">
      <c r="B1577">
        <f t="shared" si="24"/>
        <v>1571</v>
      </c>
      <c r="C1577" s="7"/>
    </row>
    <row r="1578" spans="2:3" x14ac:dyDescent="0.35">
      <c r="B1578">
        <f t="shared" si="24"/>
        <v>1572</v>
      </c>
      <c r="C1578" s="7"/>
    </row>
    <row r="1579" spans="2:3" x14ac:dyDescent="0.35">
      <c r="B1579">
        <f t="shared" si="24"/>
        <v>1573</v>
      </c>
      <c r="C1579" s="7"/>
    </row>
    <row r="1580" spans="2:3" x14ac:dyDescent="0.35">
      <c r="B1580">
        <f t="shared" si="24"/>
        <v>1574</v>
      </c>
      <c r="C1580" s="7"/>
    </row>
    <row r="1581" spans="2:3" x14ac:dyDescent="0.35">
      <c r="B1581">
        <f t="shared" si="24"/>
        <v>1575</v>
      </c>
      <c r="C1581" s="7"/>
    </row>
    <row r="1582" spans="2:3" x14ac:dyDescent="0.35">
      <c r="B1582">
        <f t="shared" si="24"/>
        <v>1576</v>
      </c>
      <c r="C1582" s="7"/>
    </row>
    <row r="1583" spans="2:3" x14ac:dyDescent="0.35">
      <c r="B1583">
        <f t="shared" si="24"/>
        <v>1577</v>
      </c>
      <c r="C1583" s="7"/>
    </row>
    <row r="1584" spans="2:3" x14ac:dyDescent="0.35">
      <c r="B1584">
        <f t="shared" si="24"/>
        <v>1578</v>
      </c>
      <c r="C1584" s="7"/>
    </row>
    <row r="1585" spans="2:3" x14ac:dyDescent="0.35">
      <c r="B1585">
        <f t="shared" si="24"/>
        <v>1579</v>
      </c>
      <c r="C1585" s="7"/>
    </row>
    <row r="1586" spans="2:3" x14ac:dyDescent="0.35">
      <c r="B1586">
        <f t="shared" si="24"/>
        <v>1580</v>
      </c>
      <c r="C1586" s="7"/>
    </row>
    <row r="1587" spans="2:3" x14ac:dyDescent="0.35">
      <c r="B1587">
        <f t="shared" si="24"/>
        <v>1581</v>
      </c>
      <c r="C1587" s="7"/>
    </row>
    <row r="1588" spans="2:3" x14ac:dyDescent="0.35">
      <c r="B1588">
        <f t="shared" si="24"/>
        <v>1582</v>
      </c>
      <c r="C1588" s="7"/>
    </row>
    <row r="1589" spans="2:3" x14ac:dyDescent="0.35">
      <c r="B1589">
        <f t="shared" si="24"/>
        <v>1583</v>
      </c>
      <c r="C1589" s="7"/>
    </row>
    <row r="1590" spans="2:3" x14ac:dyDescent="0.35">
      <c r="B1590">
        <f t="shared" si="24"/>
        <v>1584</v>
      </c>
      <c r="C1590" s="7"/>
    </row>
    <row r="1591" spans="2:3" x14ac:dyDescent="0.35">
      <c r="B1591">
        <f t="shared" si="24"/>
        <v>1585</v>
      </c>
      <c r="C1591" s="7"/>
    </row>
    <row r="1592" spans="2:3" x14ac:dyDescent="0.35">
      <c r="B1592">
        <f t="shared" si="24"/>
        <v>1586</v>
      </c>
      <c r="C1592" s="7"/>
    </row>
    <row r="1593" spans="2:3" x14ac:dyDescent="0.35">
      <c r="B1593">
        <f t="shared" si="24"/>
        <v>1587</v>
      </c>
      <c r="C1593" s="7"/>
    </row>
    <row r="1594" spans="2:3" x14ac:dyDescent="0.35">
      <c r="B1594">
        <f t="shared" si="24"/>
        <v>1588</v>
      </c>
      <c r="C1594" s="7"/>
    </row>
    <row r="1595" spans="2:3" x14ac:dyDescent="0.35">
      <c r="B1595">
        <f t="shared" si="24"/>
        <v>1589</v>
      </c>
      <c r="C1595" s="7"/>
    </row>
    <row r="1596" spans="2:3" x14ac:dyDescent="0.35">
      <c r="B1596">
        <f t="shared" si="24"/>
        <v>1590</v>
      </c>
      <c r="C1596" s="7"/>
    </row>
    <row r="1597" spans="2:3" x14ac:dyDescent="0.35">
      <c r="B1597">
        <f t="shared" si="24"/>
        <v>1591</v>
      </c>
      <c r="C1597" s="7"/>
    </row>
    <row r="1598" spans="2:3" x14ac:dyDescent="0.35">
      <c r="B1598">
        <f t="shared" si="24"/>
        <v>1592</v>
      </c>
      <c r="C1598" s="7"/>
    </row>
    <row r="1599" spans="2:3" x14ac:dyDescent="0.35">
      <c r="B1599">
        <f t="shared" si="24"/>
        <v>1593</v>
      </c>
      <c r="C1599" s="7"/>
    </row>
    <row r="1600" spans="2:3" x14ac:dyDescent="0.35">
      <c r="B1600">
        <f t="shared" si="24"/>
        <v>1594</v>
      </c>
      <c r="C1600" s="7"/>
    </row>
    <row r="1601" spans="2:3" x14ac:dyDescent="0.35">
      <c r="B1601">
        <f t="shared" si="24"/>
        <v>1595</v>
      </c>
      <c r="C1601" s="7"/>
    </row>
    <row r="1602" spans="2:3" x14ac:dyDescent="0.35">
      <c r="B1602">
        <f t="shared" si="24"/>
        <v>1596</v>
      </c>
      <c r="C1602" s="7"/>
    </row>
    <row r="1603" spans="2:3" x14ac:dyDescent="0.35">
      <c r="B1603">
        <f t="shared" si="24"/>
        <v>1597</v>
      </c>
      <c r="C1603" s="7"/>
    </row>
    <row r="1604" spans="2:3" x14ac:dyDescent="0.35">
      <c r="B1604">
        <f t="shared" si="24"/>
        <v>1598</v>
      </c>
      <c r="C1604" s="7"/>
    </row>
    <row r="1605" spans="2:3" x14ac:dyDescent="0.35">
      <c r="B1605">
        <f t="shared" si="24"/>
        <v>1599</v>
      </c>
      <c r="C1605" s="7"/>
    </row>
    <row r="1606" spans="2:3" x14ac:dyDescent="0.35">
      <c r="B1606">
        <f t="shared" si="24"/>
        <v>1600</v>
      </c>
      <c r="C1606" s="7"/>
    </row>
    <row r="1607" spans="2:3" x14ac:dyDescent="0.35">
      <c r="B1607">
        <f t="shared" si="24"/>
        <v>1601</v>
      </c>
      <c r="C1607" s="7"/>
    </row>
    <row r="1608" spans="2:3" x14ac:dyDescent="0.35">
      <c r="B1608">
        <f t="shared" si="24"/>
        <v>1602</v>
      </c>
      <c r="C1608" s="7"/>
    </row>
    <row r="1609" spans="2:3" x14ac:dyDescent="0.35">
      <c r="B1609">
        <f t="shared" ref="B1609:B1672" si="25">B1608+1</f>
        <v>1603</v>
      </c>
      <c r="C1609" s="7"/>
    </row>
    <row r="1610" spans="2:3" x14ac:dyDescent="0.35">
      <c r="B1610">
        <f t="shared" si="25"/>
        <v>1604</v>
      </c>
      <c r="C1610" s="7"/>
    </row>
    <row r="1611" spans="2:3" x14ac:dyDescent="0.35">
      <c r="B1611">
        <f t="shared" si="25"/>
        <v>1605</v>
      </c>
      <c r="C1611" s="7"/>
    </row>
    <row r="1612" spans="2:3" x14ac:dyDescent="0.35">
      <c r="B1612">
        <f t="shared" si="25"/>
        <v>1606</v>
      </c>
      <c r="C1612" s="7"/>
    </row>
    <row r="1613" spans="2:3" x14ac:dyDescent="0.35">
      <c r="B1613">
        <f t="shared" si="25"/>
        <v>1607</v>
      </c>
      <c r="C1613" s="7"/>
    </row>
    <row r="1614" spans="2:3" x14ac:dyDescent="0.35">
      <c r="B1614">
        <f t="shared" si="25"/>
        <v>1608</v>
      </c>
      <c r="C1614" s="7"/>
    </row>
    <row r="1615" spans="2:3" x14ac:dyDescent="0.35">
      <c r="B1615">
        <f t="shared" si="25"/>
        <v>1609</v>
      </c>
      <c r="C1615" s="7"/>
    </row>
    <row r="1616" spans="2:3" x14ac:dyDescent="0.35">
      <c r="B1616">
        <f t="shared" si="25"/>
        <v>1610</v>
      </c>
      <c r="C1616" s="7"/>
    </row>
    <row r="1617" spans="2:3" x14ac:dyDescent="0.35">
      <c r="B1617">
        <f t="shared" si="25"/>
        <v>1611</v>
      </c>
      <c r="C1617" s="7"/>
    </row>
    <row r="1618" spans="2:3" x14ac:dyDescent="0.35">
      <c r="B1618">
        <f t="shared" si="25"/>
        <v>1612</v>
      </c>
      <c r="C1618" s="7"/>
    </row>
    <row r="1619" spans="2:3" x14ac:dyDescent="0.35">
      <c r="B1619">
        <f t="shared" si="25"/>
        <v>1613</v>
      </c>
      <c r="C1619" s="7"/>
    </row>
    <row r="1620" spans="2:3" x14ac:dyDescent="0.35">
      <c r="B1620">
        <f t="shared" si="25"/>
        <v>1614</v>
      </c>
      <c r="C1620" s="7"/>
    </row>
    <row r="1621" spans="2:3" x14ac:dyDescent="0.35">
      <c r="B1621">
        <f t="shared" si="25"/>
        <v>1615</v>
      </c>
      <c r="C1621" s="7"/>
    </row>
    <row r="1622" spans="2:3" x14ac:dyDescent="0.35">
      <c r="B1622">
        <f t="shared" si="25"/>
        <v>1616</v>
      </c>
      <c r="C1622" s="7"/>
    </row>
    <row r="1623" spans="2:3" x14ac:dyDescent="0.35">
      <c r="B1623">
        <f t="shared" si="25"/>
        <v>1617</v>
      </c>
      <c r="C1623" s="7"/>
    </row>
    <row r="1624" spans="2:3" x14ac:dyDescent="0.35">
      <c r="B1624">
        <f t="shared" si="25"/>
        <v>1618</v>
      </c>
      <c r="C1624" s="7"/>
    </row>
    <row r="1625" spans="2:3" x14ac:dyDescent="0.35">
      <c r="B1625">
        <f t="shared" si="25"/>
        <v>1619</v>
      </c>
      <c r="C1625" s="7"/>
    </row>
    <row r="1626" spans="2:3" x14ac:dyDescent="0.35">
      <c r="B1626">
        <f t="shared" si="25"/>
        <v>1620</v>
      </c>
      <c r="C1626" s="7"/>
    </row>
    <row r="1627" spans="2:3" x14ac:dyDescent="0.35">
      <c r="B1627">
        <f t="shared" si="25"/>
        <v>1621</v>
      </c>
      <c r="C1627" s="7"/>
    </row>
    <row r="1628" spans="2:3" x14ac:dyDescent="0.35">
      <c r="B1628">
        <f t="shared" si="25"/>
        <v>1622</v>
      </c>
      <c r="C1628" s="7"/>
    </row>
    <row r="1629" spans="2:3" x14ac:dyDescent="0.35">
      <c r="B1629">
        <f t="shared" si="25"/>
        <v>1623</v>
      </c>
      <c r="C1629" s="7"/>
    </row>
    <row r="1630" spans="2:3" x14ac:dyDescent="0.35">
      <c r="B1630">
        <f t="shared" si="25"/>
        <v>1624</v>
      </c>
      <c r="C1630" s="7"/>
    </row>
    <row r="1631" spans="2:3" x14ac:dyDescent="0.35">
      <c r="B1631">
        <f t="shared" si="25"/>
        <v>1625</v>
      </c>
      <c r="C1631" s="7"/>
    </row>
    <row r="1632" spans="2:3" x14ac:dyDescent="0.35">
      <c r="B1632">
        <f t="shared" si="25"/>
        <v>1626</v>
      </c>
      <c r="C1632" s="7"/>
    </row>
    <row r="1633" spans="2:3" x14ac:dyDescent="0.35">
      <c r="B1633">
        <f t="shared" si="25"/>
        <v>1627</v>
      </c>
      <c r="C1633" s="7"/>
    </row>
    <row r="1634" spans="2:3" x14ac:dyDescent="0.35">
      <c r="B1634">
        <f t="shared" si="25"/>
        <v>1628</v>
      </c>
      <c r="C1634" s="7"/>
    </row>
    <row r="1635" spans="2:3" x14ac:dyDescent="0.35">
      <c r="B1635">
        <f t="shared" si="25"/>
        <v>1629</v>
      </c>
      <c r="C1635" s="7"/>
    </row>
    <row r="1636" spans="2:3" x14ac:dyDescent="0.35">
      <c r="B1636">
        <f t="shared" si="25"/>
        <v>1630</v>
      </c>
      <c r="C1636" s="7"/>
    </row>
    <row r="1637" spans="2:3" x14ac:dyDescent="0.35">
      <c r="B1637">
        <f t="shared" si="25"/>
        <v>1631</v>
      </c>
      <c r="C1637" s="7"/>
    </row>
    <row r="1638" spans="2:3" x14ac:dyDescent="0.35">
      <c r="B1638">
        <f t="shared" si="25"/>
        <v>1632</v>
      </c>
      <c r="C1638" s="7"/>
    </row>
    <row r="1639" spans="2:3" x14ac:dyDescent="0.35">
      <c r="B1639">
        <f t="shared" si="25"/>
        <v>1633</v>
      </c>
      <c r="C1639" s="7"/>
    </row>
    <row r="1640" spans="2:3" x14ac:dyDescent="0.35">
      <c r="B1640">
        <f t="shared" si="25"/>
        <v>1634</v>
      </c>
      <c r="C1640" s="7"/>
    </row>
    <row r="1641" spans="2:3" x14ac:dyDescent="0.35">
      <c r="B1641">
        <f t="shared" si="25"/>
        <v>1635</v>
      </c>
      <c r="C1641" s="7"/>
    </row>
    <row r="1642" spans="2:3" x14ac:dyDescent="0.35">
      <c r="B1642">
        <f t="shared" si="25"/>
        <v>1636</v>
      </c>
      <c r="C1642" s="7"/>
    </row>
    <row r="1643" spans="2:3" x14ac:dyDescent="0.35">
      <c r="B1643">
        <f t="shared" si="25"/>
        <v>1637</v>
      </c>
      <c r="C1643" s="7"/>
    </row>
    <row r="1644" spans="2:3" x14ac:dyDescent="0.35">
      <c r="B1644">
        <f t="shared" si="25"/>
        <v>1638</v>
      </c>
      <c r="C1644" s="7"/>
    </row>
    <row r="1645" spans="2:3" x14ac:dyDescent="0.35">
      <c r="B1645">
        <f t="shared" si="25"/>
        <v>1639</v>
      </c>
      <c r="C1645" s="7"/>
    </row>
    <row r="1646" spans="2:3" x14ac:dyDescent="0.35">
      <c r="B1646">
        <f t="shared" si="25"/>
        <v>1640</v>
      </c>
      <c r="C1646" s="7"/>
    </row>
    <row r="1647" spans="2:3" x14ac:dyDescent="0.35">
      <c r="B1647">
        <f t="shared" si="25"/>
        <v>1641</v>
      </c>
      <c r="C1647" s="7"/>
    </row>
    <row r="1648" spans="2:3" x14ac:dyDescent="0.35">
      <c r="B1648">
        <f t="shared" si="25"/>
        <v>1642</v>
      </c>
      <c r="C1648" s="7"/>
    </row>
    <row r="1649" spans="2:3" x14ac:dyDescent="0.35">
      <c r="B1649">
        <f t="shared" si="25"/>
        <v>1643</v>
      </c>
      <c r="C1649" s="7"/>
    </row>
    <row r="1650" spans="2:3" x14ac:dyDescent="0.35">
      <c r="B1650">
        <f t="shared" si="25"/>
        <v>1644</v>
      </c>
      <c r="C1650" s="7"/>
    </row>
    <row r="1651" spans="2:3" x14ac:dyDescent="0.35">
      <c r="B1651">
        <f t="shared" si="25"/>
        <v>1645</v>
      </c>
      <c r="C1651" s="7"/>
    </row>
    <row r="1652" spans="2:3" x14ac:dyDescent="0.35">
      <c r="B1652">
        <f t="shared" si="25"/>
        <v>1646</v>
      </c>
      <c r="C1652" s="7"/>
    </row>
    <row r="1653" spans="2:3" x14ac:dyDescent="0.35">
      <c r="B1653">
        <f t="shared" si="25"/>
        <v>1647</v>
      </c>
      <c r="C1653" s="7"/>
    </row>
    <row r="1654" spans="2:3" x14ac:dyDescent="0.35">
      <c r="B1654">
        <f t="shared" si="25"/>
        <v>1648</v>
      </c>
      <c r="C1654" s="7"/>
    </row>
    <row r="1655" spans="2:3" x14ac:dyDescent="0.35">
      <c r="B1655">
        <f t="shared" si="25"/>
        <v>1649</v>
      </c>
      <c r="C1655" s="7"/>
    </row>
    <row r="1656" spans="2:3" x14ac:dyDescent="0.35">
      <c r="B1656">
        <f t="shared" si="25"/>
        <v>1650</v>
      </c>
      <c r="C1656" s="7"/>
    </row>
    <row r="1657" spans="2:3" x14ac:dyDescent="0.35">
      <c r="B1657">
        <f t="shared" si="25"/>
        <v>1651</v>
      </c>
      <c r="C1657" s="7"/>
    </row>
    <row r="1658" spans="2:3" x14ac:dyDescent="0.35">
      <c r="B1658">
        <f t="shared" si="25"/>
        <v>1652</v>
      </c>
      <c r="C1658" s="7"/>
    </row>
    <row r="1659" spans="2:3" x14ac:dyDescent="0.35">
      <c r="B1659">
        <f t="shared" si="25"/>
        <v>1653</v>
      </c>
      <c r="C1659" s="7"/>
    </row>
    <row r="1660" spans="2:3" x14ac:dyDescent="0.35">
      <c r="B1660">
        <f t="shared" si="25"/>
        <v>1654</v>
      </c>
      <c r="C1660" s="7"/>
    </row>
    <row r="1661" spans="2:3" x14ac:dyDescent="0.35">
      <c r="B1661">
        <f t="shared" si="25"/>
        <v>1655</v>
      </c>
      <c r="C1661" s="7"/>
    </row>
    <row r="1662" spans="2:3" x14ac:dyDescent="0.35">
      <c r="B1662">
        <f t="shared" si="25"/>
        <v>1656</v>
      </c>
      <c r="C1662" s="7"/>
    </row>
    <row r="1663" spans="2:3" x14ac:dyDescent="0.35">
      <c r="B1663">
        <f t="shared" si="25"/>
        <v>1657</v>
      </c>
      <c r="C1663" s="7"/>
    </row>
    <row r="1664" spans="2:3" x14ac:dyDescent="0.35">
      <c r="B1664">
        <f t="shared" si="25"/>
        <v>1658</v>
      </c>
      <c r="C1664" s="7"/>
    </row>
    <row r="1665" spans="2:3" x14ac:dyDescent="0.35">
      <c r="B1665">
        <f t="shared" si="25"/>
        <v>1659</v>
      </c>
      <c r="C1665" s="7"/>
    </row>
    <row r="1666" spans="2:3" x14ac:dyDescent="0.35">
      <c r="B1666">
        <f t="shared" si="25"/>
        <v>1660</v>
      </c>
      <c r="C1666" s="7"/>
    </row>
    <row r="1667" spans="2:3" x14ac:dyDescent="0.35">
      <c r="B1667">
        <f t="shared" si="25"/>
        <v>1661</v>
      </c>
      <c r="C1667" s="7"/>
    </row>
    <row r="1668" spans="2:3" x14ac:dyDescent="0.35">
      <c r="B1668">
        <f t="shared" si="25"/>
        <v>1662</v>
      </c>
      <c r="C1668" s="7"/>
    </row>
    <row r="1669" spans="2:3" x14ac:dyDescent="0.35">
      <c r="B1669">
        <f t="shared" si="25"/>
        <v>1663</v>
      </c>
      <c r="C1669" s="7"/>
    </row>
    <row r="1670" spans="2:3" x14ac:dyDescent="0.35">
      <c r="B1670">
        <f t="shared" si="25"/>
        <v>1664</v>
      </c>
      <c r="C1670" s="7"/>
    </row>
    <row r="1671" spans="2:3" x14ac:dyDescent="0.35">
      <c r="B1671">
        <f t="shared" si="25"/>
        <v>1665</v>
      </c>
      <c r="C1671" s="7"/>
    </row>
    <row r="1672" spans="2:3" x14ac:dyDescent="0.35">
      <c r="B1672">
        <f t="shared" si="25"/>
        <v>1666</v>
      </c>
      <c r="C1672" s="7"/>
    </row>
    <row r="1673" spans="2:3" x14ac:dyDescent="0.35">
      <c r="B1673">
        <f t="shared" ref="B1673:B1736" si="26">B1672+1</f>
        <v>1667</v>
      </c>
      <c r="C1673" s="7"/>
    </row>
    <row r="1674" spans="2:3" x14ac:dyDescent="0.35">
      <c r="B1674">
        <f t="shared" si="26"/>
        <v>1668</v>
      </c>
      <c r="C1674" s="7"/>
    </row>
    <row r="1675" spans="2:3" x14ac:dyDescent="0.35">
      <c r="B1675">
        <f t="shared" si="26"/>
        <v>1669</v>
      </c>
      <c r="C1675" s="7"/>
    </row>
    <row r="1676" spans="2:3" x14ac:dyDescent="0.35">
      <c r="B1676">
        <f t="shared" si="26"/>
        <v>1670</v>
      </c>
      <c r="C1676" s="7"/>
    </row>
    <row r="1677" spans="2:3" x14ac:dyDescent="0.35">
      <c r="B1677">
        <f t="shared" si="26"/>
        <v>1671</v>
      </c>
      <c r="C1677" s="7"/>
    </row>
    <row r="1678" spans="2:3" x14ac:dyDescent="0.35">
      <c r="B1678">
        <f t="shared" si="26"/>
        <v>1672</v>
      </c>
      <c r="C1678" s="7"/>
    </row>
    <row r="1679" spans="2:3" x14ac:dyDescent="0.35">
      <c r="B1679">
        <f t="shared" si="26"/>
        <v>1673</v>
      </c>
      <c r="C1679" s="7"/>
    </row>
    <row r="1680" spans="2:3" x14ac:dyDescent="0.35">
      <c r="B1680">
        <f t="shared" si="26"/>
        <v>1674</v>
      </c>
      <c r="C1680" s="7"/>
    </row>
    <row r="1681" spans="2:3" x14ac:dyDescent="0.35">
      <c r="B1681">
        <f t="shared" si="26"/>
        <v>1675</v>
      </c>
      <c r="C1681" s="7"/>
    </row>
    <row r="1682" spans="2:3" x14ac:dyDescent="0.35">
      <c r="B1682">
        <f t="shared" si="26"/>
        <v>1676</v>
      </c>
      <c r="C1682" s="7"/>
    </row>
    <row r="1683" spans="2:3" x14ac:dyDescent="0.35">
      <c r="B1683">
        <f t="shared" si="26"/>
        <v>1677</v>
      </c>
      <c r="C1683" s="7"/>
    </row>
    <row r="1684" spans="2:3" x14ac:dyDescent="0.35">
      <c r="B1684">
        <f t="shared" si="26"/>
        <v>1678</v>
      </c>
      <c r="C1684" s="7"/>
    </row>
    <row r="1685" spans="2:3" x14ac:dyDescent="0.35">
      <c r="B1685">
        <f t="shared" si="26"/>
        <v>1679</v>
      </c>
      <c r="C1685" s="7"/>
    </row>
    <row r="1686" spans="2:3" x14ac:dyDescent="0.35">
      <c r="B1686">
        <f t="shared" si="26"/>
        <v>1680</v>
      </c>
      <c r="C1686" s="7"/>
    </row>
    <row r="1687" spans="2:3" x14ac:dyDescent="0.35">
      <c r="B1687">
        <f t="shared" si="26"/>
        <v>1681</v>
      </c>
      <c r="C1687" s="7"/>
    </row>
    <row r="1688" spans="2:3" x14ac:dyDescent="0.35">
      <c r="B1688">
        <f t="shared" si="26"/>
        <v>1682</v>
      </c>
      <c r="C1688" s="7"/>
    </row>
    <row r="1689" spans="2:3" x14ac:dyDescent="0.35">
      <c r="B1689">
        <f t="shared" si="26"/>
        <v>1683</v>
      </c>
      <c r="C1689" s="7"/>
    </row>
    <row r="1690" spans="2:3" x14ac:dyDescent="0.35">
      <c r="B1690">
        <f t="shared" si="26"/>
        <v>1684</v>
      </c>
      <c r="C1690" s="7"/>
    </row>
    <row r="1691" spans="2:3" x14ac:dyDescent="0.35">
      <c r="B1691">
        <f t="shared" si="26"/>
        <v>1685</v>
      </c>
      <c r="C1691" s="7"/>
    </row>
    <row r="1692" spans="2:3" x14ac:dyDescent="0.35">
      <c r="B1692">
        <f t="shared" si="26"/>
        <v>1686</v>
      </c>
      <c r="C1692" s="7"/>
    </row>
    <row r="1693" spans="2:3" x14ac:dyDescent="0.35">
      <c r="B1693">
        <f t="shared" si="26"/>
        <v>1687</v>
      </c>
      <c r="C1693" s="7"/>
    </row>
    <row r="1694" spans="2:3" x14ac:dyDescent="0.35">
      <c r="B1694">
        <f t="shared" si="26"/>
        <v>1688</v>
      </c>
      <c r="C1694" s="7"/>
    </row>
    <row r="1695" spans="2:3" x14ac:dyDescent="0.35">
      <c r="B1695">
        <f t="shared" si="26"/>
        <v>1689</v>
      </c>
      <c r="C1695" s="7"/>
    </row>
    <row r="1696" spans="2:3" x14ac:dyDescent="0.35">
      <c r="B1696">
        <f t="shared" si="26"/>
        <v>1690</v>
      </c>
      <c r="C1696" s="7"/>
    </row>
    <row r="1697" spans="2:3" x14ac:dyDescent="0.35">
      <c r="B1697">
        <f t="shared" si="26"/>
        <v>1691</v>
      </c>
      <c r="C1697" s="7"/>
    </row>
    <row r="1698" spans="2:3" x14ac:dyDescent="0.35">
      <c r="B1698">
        <f t="shared" si="26"/>
        <v>1692</v>
      </c>
      <c r="C1698" s="7"/>
    </row>
    <row r="1699" spans="2:3" x14ac:dyDescent="0.35">
      <c r="B1699">
        <f t="shared" si="26"/>
        <v>1693</v>
      </c>
      <c r="C1699" s="7"/>
    </row>
    <row r="1700" spans="2:3" x14ac:dyDescent="0.35">
      <c r="B1700">
        <f t="shared" si="26"/>
        <v>1694</v>
      </c>
      <c r="C1700" s="7"/>
    </row>
    <row r="1701" spans="2:3" x14ac:dyDescent="0.35">
      <c r="B1701">
        <f t="shared" si="26"/>
        <v>1695</v>
      </c>
      <c r="C1701" s="7"/>
    </row>
    <row r="1702" spans="2:3" x14ac:dyDescent="0.35">
      <c r="B1702">
        <f t="shared" si="26"/>
        <v>1696</v>
      </c>
      <c r="C1702" s="7"/>
    </row>
    <row r="1703" spans="2:3" x14ac:dyDescent="0.35">
      <c r="B1703">
        <f t="shared" si="26"/>
        <v>1697</v>
      </c>
      <c r="C1703" s="7"/>
    </row>
    <row r="1704" spans="2:3" x14ac:dyDescent="0.35">
      <c r="B1704">
        <f t="shared" si="26"/>
        <v>1698</v>
      </c>
      <c r="C1704" s="7"/>
    </row>
    <row r="1705" spans="2:3" x14ac:dyDescent="0.35">
      <c r="B1705">
        <f t="shared" si="26"/>
        <v>1699</v>
      </c>
      <c r="C1705" s="7"/>
    </row>
    <row r="1706" spans="2:3" x14ac:dyDescent="0.35">
      <c r="B1706">
        <f t="shared" si="26"/>
        <v>1700</v>
      </c>
      <c r="C1706" s="7"/>
    </row>
    <row r="1707" spans="2:3" x14ac:dyDescent="0.35">
      <c r="B1707">
        <f t="shared" si="26"/>
        <v>1701</v>
      </c>
      <c r="C1707" s="7"/>
    </row>
    <row r="1708" spans="2:3" x14ac:dyDescent="0.35">
      <c r="B1708">
        <f t="shared" si="26"/>
        <v>1702</v>
      </c>
      <c r="C1708" s="7"/>
    </row>
    <row r="1709" spans="2:3" x14ac:dyDescent="0.35">
      <c r="B1709">
        <f t="shared" si="26"/>
        <v>1703</v>
      </c>
      <c r="C1709" s="7"/>
    </row>
    <row r="1710" spans="2:3" x14ac:dyDescent="0.35">
      <c r="B1710">
        <f t="shared" si="26"/>
        <v>1704</v>
      </c>
      <c r="C1710" s="7"/>
    </row>
    <row r="1711" spans="2:3" x14ac:dyDescent="0.35">
      <c r="B1711">
        <f t="shared" si="26"/>
        <v>1705</v>
      </c>
      <c r="C1711" s="7"/>
    </row>
    <row r="1712" spans="2:3" x14ac:dyDescent="0.35">
      <c r="B1712">
        <f t="shared" si="26"/>
        <v>1706</v>
      </c>
      <c r="C1712" s="7"/>
    </row>
    <row r="1713" spans="2:3" x14ac:dyDescent="0.35">
      <c r="B1713">
        <f t="shared" si="26"/>
        <v>1707</v>
      </c>
      <c r="C1713" s="7"/>
    </row>
    <row r="1714" spans="2:3" x14ac:dyDescent="0.35">
      <c r="B1714">
        <f t="shared" si="26"/>
        <v>1708</v>
      </c>
      <c r="C1714" s="7"/>
    </row>
    <row r="1715" spans="2:3" x14ac:dyDescent="0.35">
      <c r="B1715">
        <f t="shared" si="26"/>
        <v>1709</v>
      </c>
      <c r="C1715" s="7"/>
    </row>
    <row r="1716" spans="2:3" x14ac:dyDescent="0.35">
      <c r="B1716">
        <f t="shared" si="26"/>
        <v>1710</v>
      </c>
      <c r="C1716" s="7"/>
    </row>
    <row r="1717" spans="2:3" x14ac:dyDescent="0.35">
      <c r="B1717">
        <f t="shared" si="26"/>
        <v>1711</v>
      </c>
      <c r="C1717" s="7"/>
    </row>
    <row r="1718" spans="2:3" x14ac:dyDescent="0.35">
      <c r="B1718">
        <f t="shared" si="26"/>
        <v>1712</v>
      </c>
      <c r="C1718" s="7"/>
    </row>
    <row r="1719" spans="2:3" x14ac:dyDescent="0.35">
      <c r="B1719">
        <f t="shared" si="26"/>
        <v>1713</v>
      </c>
      <c r="C1719" s="7"/>
    </row>
    <row r="1720" spans="2:3" x14ac:dyDescent="0.35">
      <c r="B1720">
        <f t="shared" si="26"/>
        <v>1714</v>
      </c>
      <c r="C1720" s="7"/>
    </row>
    <row r="1721" spans="2:3" x14ac:dyDescent="0.35">
      <c r="B1721">
        <f t="shared" si="26"/>
        <v>1715</v>
      </c>
      <c r="C1721" s="7"/>
    </row>
    <row r="1722" spans="2:3" x14ac:dyDescent="0.35">
      <c r="B1722">
        <f t="shared" si="26"/>
        <v>1716</v>
      </c>
      <c r="C1722" s="7"/>
    </row>
    <row r="1723" spans="2:3" x14ac:dyDescent="0.35">
      <c r="B1723">
        <f t="shared" si="26"/>
        <v>1717</v>
      </c>
      <c r="C1723" s="7"/>
    </row>
    <row r="1724" spans="2:3" x14ac:dyDescent="0.35">
      <c r="B1724">
        <f t="shared" si="26"/>
        <v>1718</v>
      </c>
      <c r="C1724" s="7"/>
    </row>
    <row r="1725" spans="2:3" x14ac:dyDescent="0.35">
      <c r="B1725">
        <f t="shared" si="26"/>
        <v>1719</v>
      </c>
      <c r="C1725" s="7"/>
    </row>
    <row r="1726" spans="2:3" x14ac:dyDescent="0.35">
      <c r="B1726">
        <f t="shared" si="26"/>
        <v>1720</v>
      </c>
      <c r="C1726" s="7"/>
    </row>
    <row r="1727" spans="2:3" x14ac:dyDescent="0.35">
      <c r="B1727">
        <f t="shared" si="26"/>
        <v>1721</v>
      </c>
      <c r="C1727" s="7"/>
    </row>
    <row r="1728" spans="2:3" x14ac:dyDescent="0.35">
      <c r="B1728">
        <f t="shared" si="26"/>
        <v>1722</v>
      </c>
      <c r="C1728" s="7"/>
    </row>
    <row r="1729" spans="2:3" x14ac:dyDescent="0.35">
      <c r="B1729">
        <f t="shared" si="26"/>
        <v>1723</v>
      </c>
      <c r="C1729" s="7"/>
    </row>
    <row r="1730" spans="2:3" x14ac:dyDescent="0.35">
      <c r="B1730">
        <f t="shared" si="26"/>
        <v>1724</v>
      </c>
      <c r="C1730" s="7"/>
    </row>
    <row r="1731" spans="2:3" x14ac:dyDescent="0.35">
      <c r="B1731">
        <f t="shared" si="26"/>
        <v>1725</v>
      </c>
      <c r="C1731" s="7"/>
    </row>
    <row r="1732" spans="2:3" x14ac:dyDescent="0.35">
      <c r="B1732">
        <f t="shared" si="26"/>
        <v>1726</v>
      </c>
      <c r="C1732" s="7"/>
    </row>
    <row r="1733" spans="2:3" x14ac:dyDescent="0.35">
      <c r="B1733">
        <f t="shared" si="26"/>
        <v>1727</v>
      </c>
      <c r="C1733" s="7"/>
    </row>
    <row r="1734" spans="2:3" x14ac:dyDescent="0.35">
      <c r="B1734">
        <f t="shared" si="26"/>
        <v>1728</v>
      </c>
      <c r="C1734" s="7"/>
    </row>
    <row r="1735" spans="2:3" x14ac:dyDescent="0.35">
      <c r="B1735">
        <f t="shared" si="26"/>
        <v>1729</v>
      </c>
      <c r="C1735" s="7"/>
    </row>
    <row r="1736" spans="2:3" x14ac:dyDescent="0.35">
      <c r="B1736">
        <f t="shared" si="26"/>
        <v>1730</v>
      </c>
      <c r="C1736" s="7"/>
    </row>
    <row r="1737" spans="2:3" x14ac:dyDescent="0.35">
      <c r="B1737">
        <f t="shared" ref="B1737:B1800" si="27">B1736+1</f>
        <v>1731</v>
      </c>
      <c r="C1737" s="7"/>
    </row>
    <row r="1738" spans="2:3" x14ac:dyDescent="0.35">
      <c r="B1738">
        <f t="shared" si="27"/>
        <v>1732</v>
      </c>
      <c r="C1738" s="7"/>
    </row>
    <row r="1739" spans="2:3" x14ac:dyDescent="0.35">
      <c r="B1739">
        <f t="shared" si="27"/>
        <v>1733</v>
      </c>
      <c r="C1739" s="7"/>
    </row>
    <row r="1740" spans="2:3" x14ac:dyDescent="0.35">
      <c r="B1740">
        <f t="shared" si="27"/>
        <v>1734</v>
      </c>
      <c r="C1740" s="7"/>
    </row>
    <row r="1741" spans="2:3" x14ac:dyDescent="0.35">
      <c r="B1741">
        <f t="shared" si="27"/>
        <v>1735</v>
      </c>
      <c r="C1741" s="7"/>
    </row>
    <row r="1742" spans="2:3" x14ac:dyDescent="0.35">
      <c r="B1742">
        <f t="shared" si="27"/>
        <v>1736</v>
      </c>
      <c r="C1742" s="7"/>
    </row>
    <row r="1743" spans="2:3" x14ac:dyDescent="0.35">
      <c r="B1743">
        <f t="shared" si="27"/>
        <v>1737</v>
      </c>
      <c r="C1743" s="7"/>
    </row>
    <row r="1744" spans="2:3" x14ac:dyDescent="0.35">
      <c r="B1744">
        <f t="shared" si="27"/>
        <v>1738</v>
      </c>
      <c r="C1744" s="7"/>
    </row>
    <row r="1745" spans="2:3" x14ac:dyDescent="0.35">
      <c r="B1745">
        <f t="shared" si="27"/>
        <v>1739</v>
      </c>
      <c r="C1745" s="7"/>
    </row>
    <row r="1746" spans="2:3" x14ac:dyDescent="0.35">
      <c r="B1746">
        <f t="shared" si="27"/>
        <v>1740</v>
      </c>
      <c r="C1746" s="7"/>
    </row>
    <row r="1747" spans="2:3" x14ac:dyDescent="0.35">
      <c r="B1747">
        <f t="shared" si="27"/>
        <v>1741</v>
      </c>
      <c r="C1747" s="7"/>
    </row>
    <row r="1748" spans="2:3" x14ac:dyDescent="0.35">
      <c r="B1748">
        <f t="shared" si="27"/>
        <v>1742</v>
      </c>
      <c r="C1748" s="7"/>
    </row>
    <row r="1749" spans="2:3" x14ac:dyDescent="0.35">
      <c r="B1749">
        <f t="shared" si="27"/>
        <v>1743</v>
      </c>
      <c r="C1749" s="7"/>
    </row>
    <row r="1750" spans="2:3" x14ac:dyDescent="0.35">
      <c r="B1750">
        <f t="shared" si="27"/>
        <v>1744</v>
      </c>
      <c r="C1750" s="7"/>
    </row>
    <row r="1751" spans="2:3" x14ac:dyDescent="0.35">
      <c r="B1751">
        <f t="shared" si="27"/>
        <v>1745</v>
      </c>
      <c r="C1751" s="7"/>
    </row>
    <row r="1752" spans="2:3" x14ac:dyDescent="0.35">
      <c r="B1752">
        <f t="shared" si="27"/>
        <v>1746</v>
      </c>
      <c r="C1752" s="7"/>
    </row>
    <row r="1753" spans="2:3" x14ac:dyDescent="0.35">
      <c r="B1753">
        <f t="shared" si="27"/>
        <v>1747</v>
      </c>
      <c r="C1753" s="7"/>
    </row>
    <row r="1754" spans="2:3" x14ac:dyDescent="0.35">
      <c r="B1754">
        <f t="shared" si="27"/>
        <v>1748</v>
      </c>
      <c r="C1754" s="7"/>
    </row>
    <row r="1755" spans="2:3" x14ac:dyDescent="0.35">
      <c r="B1755">
        <f t="shared" si="27"/>
        <v>1749</v>
      </c>
      <c r="C1755" s="7"/>
    </row>
    <row r="1756" spans="2:3" x14ac:dyDescent="0.35">
      <c r="B1756">
        <f t="shared" si="27"/>
        <v>1750</v>
      </c>
      <c r="C1756" s="7"/>
    </row>
    <row r="1757" spans="2:3" x14ac:dyDescent="0.35">
      <c r="B1757">
        <f t="shared" si="27"/>
        <v>1751</v>
      </c>
      <c r="C1757" s="7"/>
    </row>
    <row r="1758" spans="2:3" x14ac:dyDescent="0.35">
      <c r="B1758">
        <f t="shared" si="27"/>
        <v>1752</v>
      </c>
      <c r="C1758" s="7"/>
    </row>
    <row r="1759" spans="2:3" x14ac:dyDescent="0.35">
      <c r="B1759">
        <f t="shared" si="27"/>
        <v>1753</v>
      </c>
      <c r="C1759" s="7"/>
    </row>
    <row r="1760" spans="2:3" x14ac:dyDescent="0.35">
      <c r="B1760">
        <f t="shared" si="27"/>
        <v>1754</v>
      </c>
      <c r="C1760" s="7"/>
    </row>
    <row r="1761" spans="2:3" x14ac:dyDescent="0.35">
      <c r="B1761">
        <f t="shared" si="27"/>
        <v>1755</v>
      </c>
      <c r="C1761" s="7"/>
    </row>
    <row r="1762" spans="2:3" x14ac:dyDescent="0.35">
      <c r="B1762">
        <f t="shared" si="27"/>
        <v>1756</v>
      </c>
      <c r="C1762" s="7"/>
    </row>
    <row r="1763" spans="2:3" x14ac:dyDescent="0.35">
      <c r="B1763">
        <f t="shared" si="27"/>
        <v>1757</v>
      </c>
      <c r="C1763" s="7"/>
    </row>
    <row r="1764" spans="2:3" x14ac:dyDescent="0.35">
      <c r="B1764">
        <f t="shared" si="27"/>
        <v>1758</v>
      </c>
      <c r="C1764" s="7"/>
    </row>
    <row r="1765" spans="2:3" x14ac:dyDescent="0.35">
      <c r="B1765">
        <f t="shared" si="27"/>
        <v>1759</v>
      </c>
      <c r="C1765" s="7"/>
    </row>
    <row r="1766" spans="2:3" x14ac:dyDescent="0.35">
      <c r="B1766">
        <f t="shared" si="27"/>
        <v>1760</v>
      </c>
      <c r="C1766" s="7"/>
    </row>
    <row r="1767" spans="2:3" x14ac:dyDescent="0.35">
      <c r="B1767">
        <f t="shared" si="27"/>
        <v>1761</v>
      </c>
      <c r="C1767" s="7"/>
    </row>
    <row r="1768" spans="2:3" x14ac:dyDescent="0.35">
      <c r="B1768">
        <f t="shared" si="27"/>
        <v>1762</v>
      </c>
      <c r="C1768" s="7"/>
    </row>
    <row r="1769" spans="2:3" x14ac:dyDescent="0.35">
      <c r="B1769">
        <f t="shared" si="27"/>
        <v>1763</v>
      </c>
      <c r="C1769" s="7"/>
    </row>
    <row r="1770" spans="2:3" x14ac:dyDescent="0.35">
      <c r="B1770">
        <f t="shared" si="27"/>
        <v>1764</v>
      </c>
      <c r="C1770" s="7"/>
    </row>
    <row r="1771" spans="2:3" x14ac:dyDescent="0.35">
      <c r="B1771">
        <f t="shared" si="27"/>
        <v>1765</v>
      </c>
      <c r="C1771" s="7"/>
    </row>
    <row r="1772" spans="2:3" x14ac:dyDescent="0.35">
      <c r="B1772">
        <f t="shared" si="27"/>
        <v>1766</v>
      </c>
      <c r="C1772" s="7"/>
    </row>
    <row r="1773" spans="2:3" x14ac:dyDescent="0.35">
      <c r="B1773">
        <f t="shared" si="27"/>
        <v>1767</v>
      </c>
      <c r="C1773" s="7"/>
    </row>
    <row r="1774" spans="2:3" x14ac:dyDescent="0.35">
      <c r="B1774">
        <f t="shared" si="27"/>
        <v>1768</v>
      </c>
      <c r="C1774" s="7"/>
    </row>
    <row r="1775" spans="2:3" x14ac:dyDescent="0.35">
      <c r="B1775">
        <f t="shared" si="27"/>
        <v>1769</v>
      </c>
      <c r="C1775" s="7"/>
    </row>
    <row r="1776" spans="2:3" x14ac:dyDescent="0.35">
      <c r="B1776">
        <f t="shared" si="27"/>
        <v>1770</v>
      </c>
      <c r="C1776" s="7"/>
    </row>
    <row r="1777" spans="2:3" x14ac:dyDescent="0.35">
      <c r="B1777">
        <f t="shared" si="27"/>
        <v>1771</v>
      </c>
      <c r="C1777" s="7"/>
    </row>
    <row r="1778" spans="2:3" x14ac:dyDescent="0.35">
      <c r="B1778">
        <f t="shared" si="27"/>
        <v>1772</v>
      </c>
      <c r="C1778" s="7"/>
    </row>
    <row r="1779" spans="2:3" x14ac:dyDescent="0.35">
      <c r="B1779">
        <f t="shared" si="27"/>
        <v>1773</v>
      </c>
      <c r="C1779" s="7"/>
    </row>
    <row r="1780" spans="2:3" x14ac:dyDescent="0.35">
      <c r="B1780">
        <f t="shared" si="27"/>
        <v>1774</v>
      </c>
      <c r="C1780" s="7"/>
    </row>
    <row r="1781" spans="2:3" x14ac:dyDescent="0.35">
      <c r="B1781">
        <f t="shared" si="27"/>
        <v>1775</v>
      </c>
      <c r="C1781" s="7"/>
    </row>
    <row r="1782" spans="2:3" x14ac:dyDescent="0.35">
      <c r="B1782">
        <f t="shared" si="27"/>
        <v>1776</v>
      </c>
      <c r="C1782" s="7"/>
    </row>
    <row r="1783" spans="2:3" x14ac:dyDescent="0.35">
      <c r="B1783">
        <f t="shared" si="27"/>
        <v>1777</v>
      </c>
      <c r="C1783" s="7"/>
    </row>
    <row r="1784" spans="2:3" x14ac:dyDescent="0.35">
      <c r="B1784">
        <f t="shared" si="27"/>
        <v>1778</v>
      </c>
      <c r="C1784" s="7"/>
    </row>
    <row r="1785" spans="2:3" x14ac:dyDescent="0.35">
      <c r="B1785">
        <f t="shared" si="27"/>
        <v>1779</v>
      </c>
      <c r="C1785" s="7"/>
    </row>
    <row r="1786" spans="2:3" x14ac:dyDescent="0.35">
      <c r="B1786">
        <f t="shared" si="27"/>
        <v>1780</v>
      </c>
      <c r="C1786" s="7"/>
    </row>
    <row r="1787" spans="2:3" x14ac:dyDescent="0.35">
      <c r="B1787">
        <f t="shared" si="27"/>
        <v>1781</v>
      </c>
      <c r="C1787" s="7"/>
    </row>
    <row r="1788" spans="2:3" x14ac:dyDescent="0.35">
      <c r="B1788">
        <f t="shared" si="27"/>
        <v>1782</v>
      </c>
      <c r="C1788" s="7"/>
    </row>
    <row r="1789" spans="2:3" x14ac:dyDescent="0.35">
      <c r="B1789">
        <f t="shared" si="27"/>
        <v>1783</v>
      </c>
      <c r="C1789" s="7"/>
    </row>
    <row r="1790" spans="2:3" x14ac:dyDescent="0.35">
      <c r="B1790">
        <f t="shared" si="27"/>
        <v>1784</v>
      </c>
      <c r="C1790" s="7"/>
    </row>
    <row r="1791" spans="2:3" x14ac:dyDescent="0.35">
      <c r="B1791">
        <f t="shared" si="27"/>
        <v>1785</v>
      </c>
      <c r="C1791" s="7"/>
    </row>
    <row r="1792" spans="2:3" x14ac:dyDescent="0.35">
      <c r="B1792">
        <f t="shared" si="27"/>
        <v>1786</v>
      </c>
      <c r="C1792" s="7"/>
    </row>
    <row r="1793" spans="2:3" x14ac:dyDescent="0.35">
      <c r="B1793">
        <f t="shared" si="27"/>
        <v>1787</v>
      </c>
      <c r="C1793" s="7"/>
    </row>
    <row r="1794" spans="2:3" x14ac:dyDescent="0.35">
      <c r="B1794">
        <f t="shared" si="27"/>
        <v>1788</v>
      </c>
      <c r="C1794" s="7"/>
    </row>
    <row r="1795" spans="2:3" x14ac:dyDescent="0.35">
      <c r="B1795">
        <f t="shared" si="27"/>
        <v>1789</v>
      </c>
      <c r="C1795" s="7"/>
    </row>
    <row r="1796" spans="2:3" x14ac:dyDescent="0.35">
      <c r="B1796">
        <f t="shared" si="27"/>
        <v>1790</v>
      </c>
      <c r="C1796" s="7"/>
    </row>
    <row r="1797" spans="2:3" x14ac:dyDescent="0.35">
      <c r="B1797">
        <f t="shared" si="27"/>
        <v>1791</v>
      </c>
      <c r="C1797" s="7"/>
    </row>
    <row r="1798" spans="2:3" x14ac:dyDescent="0.35">
      <c r="B1798">
        <f t="shared" si="27"/>
        <v>1792</v>
      </c>
      <c r="C1798" s="7"/>
    </row>
    <row r="1799" spans="2:3" x14ac:dyDescent="0.35">
      <c r="B1799">
        <f t="shared" si="27"/>
        <v>1793</v>
      </c>
      <c r="C1799" s="7"/>
    </row>
    <row r="1800" spans="2:3" x14ac:dyDescent="0.35">
      <c r="B1800">
        <f t="shared" si="27"/>
        <v>1794</v>
      </c>
      <c r="C1800" s="7"/>
    </row>
    <row r="1801" spans="2:3" x14ac:dyDescent="0.35">
      <c r="B1801">
        <f t="shared" ref="B1801:B1864" si="28">B1800+1</f>
        <v>1795</v>
      </c>
      <c r="C1801" s="7"/>
    </row>
    <row r="1802" spans="2:3" x14ac:dyDescent="0.35">
      <c r="B1802">
        <f t="shared" si="28"/>
        <v>1796</v>
      </c>
      <c r="C1802" s="7"/>
    </row>
    <row r="1803" spans="2:3" x14ac:dyDescent="0.35">
      <c r="B1803">
        <f t="shared" si="28"/>
        <v>1797</v>
      </c>
      <c r="C1803" s="7"/>
    </row>
    <row r="1804" spans="2:3" x14ac:dyDescent="0.35">
      <c r="B1804">
        <f t="shared" si="28"/>
        <v>1798</v>
      </c>
      <c r="C1804" s="7"/>
    </row>
    <row r="1805" spans="2:3" x14ac:dyDescent="0.35">
      <c r="B1805">
        <f t="shared" si="28"/>
        <v>1799</v>
      </c>
      <c r="C1805" s="7"/>
    </row>
    <row r="1806" spans="2:3" x14ac:dyDescent="0.35">
      <c r="B1806">
        <f t="shared" si="28"/>
        <v>1800</v>
      </c>
      <c r="C1806" s="7"/>
    </row>
    <row r="1807" spans="2:3" x14ac:dyDescent="0.35">
      <c r="B1807">
        <f t="shared" si="28"/>
        <v>1801</v>
      </c>
      <c r="C1807" s="7"/>
    </row>
    <row r="1808" spans="2:3" x14ac:dyDescent="0.35">
      <c r="B1808">
        <f t="shared" si="28"/>
        <v>1802</v>
      </c>
      <c r="C1808" s="7"/>
    </row>
    <row r="1809" spans="2:3" x14ac:dyDescent="0.35">
      <c r="B1809">
        <f t="shared" si="28"/>
        <v>1803</v>
      </c>
      <c r="C1809" s="7"/>
    </row>
    <row r="1810" spans="2:3" x14ac:dyDescent="0.35">
      <c r="B1810">
        <f t="shared" si="28"/>
        <v>1804</v>
      </c>
      <c r="C1810" s="7"/>
    </row>
    <row r="1811" spans="2:3" x14ac:dyDescent="0.35">
      <c r="B1811">
        <f t="shared" si="28"/>
        <v>1805</v>
      </c>
      <c r="C1811" s="7"/>
    </row>
    <row r="1812" spans="2:3" x14ac:dyDescent="0.35">
      <c r="B1812">
        <f t="shared" si="28"/>
        <v>1806</v>
      </c>
      <c r="C1812" s="7"/>
    </row>
    <row r="1813" spans="2:3" x14ac:dyDescent="0.35">
      <c r="B1813">
        <f t="shared" si="28"/>
        <v>1807</v>
      </c>
      <c r="C1813" s="7"/>
    </row>
    <row r="1814" spans="2:3" x14ac:dyDescent="0.35">
      <c r="B1814">
        <f t="shared" si="28"/>
        <v>1808</v>
      </c>
      <c r="C1814" s="7"/>
    </row>
    <row r="1815" spans="2:3" x14ac:dyDescent="0.35">
      <c r="B1815">
        <f t="shared" si="28"/>
        <v>1809</v>
      </c>
      <c r="C1815" s="7"/>
    </row>
    <row r="1816" spans="2:3" x14ac:dyDescent="0.35">
      <c r="B1816">
        <f t="shared" si="28"/>
        <v>1810</v>
      </c>
      <c r="C1816" s="7"/>
    </row>
    <row r="1817" spans="2:3" x14ac:dyDescent="0.35">
      <c r="B1817">
        <f t="shared" si="28"/>
        <v>1811</v>
      </c>
      <c r="C1817" s="7"/>
    </row>
    <row r="1818" spans="2:3" x14ac:dyDescent="0.35">
      <c r="B1818">
        <f t="shared" si="28"/>
        <v>1812</v>
      </c>
      <c r="C1818" s="7"/>
    </row>
    <row r="1819" spans="2:3" x14ac:dyDescent="0.35">
      <c r="B1819">
        <f t="shared" si="28"/>
        <v>1813</v>
      </c>
      <c r="C1819" s="7"/>
    </row>
    <row r="1820" spans="2:3" x14ac:dyDescent="0.35">
      <c r="B1820">
        <f t="shared" si="28"/>
        <v>1814</v>
      </c>
      <c r="C1820" s="7"/>
    </row>
    <row r="1821" spans="2:3" x14ac:dyDescent="0.35">
      <c r="B1821">
        <f t="shared" si="28"/>
        <v>1815</v>
      </c>
      <c r="C1821" s="7"/>
    </row>
    <row r="1822" spans="2:3" x14ac:dyDescent="0.35">
      <c r="B1822">
        <f t="shared" si="28"/>
        <v>1816</v>
      </c>
      <c r="C1822" s="7"/>
    </row>
    <row r="1823" spans="2:3" x14ac:dyDescent="0.35">
      <c r="B1823">
        <f t="shared" si="28"/>
        <v>1817</v>
      </c>
      <c r="C1823" s="7"/>
    </row>
    <row r="1824" spans="2:3" x14ac:dyDescent="0.35">
      <c r="B1824">
        <f t="shared" si="28"/>
        <v>1818</v>
      </c>
      <c r="C1824" s="7"/>
    </row>
    <row r="1825" spans="2:3" x14ac:dyDescent="0.35">
      <c r="B1825">
        <f t="shared" si="28"/>
        <v>1819</v>
      </c>
      <c r="C1825" s="7"/>
    </row>
    <row r="1826" spans="2:3" x14ac:dyDescent="0.35">
      <c r="B1826">
        <f t="shared" si="28"/>
        <v>1820</v>
      </c>
      <c r="C1826" s="7"/>
    </row>
    <row r="1827" spans="2:3" x14ac:dyDescent="0.35">
      <c r="B1827">
        <f t="shared" si="28"/>
        <v>1821</v>
      </c>
      <c r="C1827" s="7"/>
    </row>
    <row r="1828" spans="2:3" x14ac:dyDescent="0.35">
      <c r="B1828">
        <f t="shared" si="28"/>
        <v>1822</v>
      </c>
      <c r="C1828" s="7"/>
    </row>
    <row r="1829" spans="2:3" x14ac:dyDescent="0.35">
      <c r="B1829">
        <f t="shared" si="28"/>
        <v>1823</v>
      </c>
      <c r="C1829" s="7"/>
    </row>
    <row r="1830" spans="2:3" x14ac:dyDescent="0.35">
      <c r="B1830">
        <f t="shared" si="28"/>
        <v>1824</v>
      </c>
      <c r="C1830" s="7"/>
    </row>
    <row r="1831" spans="2:3" x14ac:dyDescent="0.35">
      <c r="B1831">
        <f t="shared" si="28"/>
        <v>1825</v>
      </c>
      <c r="C1831" s="7"/>
    </row>
    <row r="1832" spans="2:3" x14ac:dyDescent="0.35">
      <c r="B1832">
        <f t="shared" si="28"/>
        <v>1826</v>
      </c>
      <c r="C1832" s="7"/>
    </row>
    <row r="1833" spans="2:3" x14ac:dyDescent="0.35">
      <c r="B1833">
        <f t="shared" si="28"/>
        <v>1827</v>
      </c>
      <c r="C1833" s="7"/>
    </row>
    <row r="1834" spans="2:3" x14ac:dyDescent="0.35">
      <c r="B1834">
        <f t="shared" si="28"/>
        <v>1828</v>
      </c>
      <c r="C1834" s="7"/>
    </row>
    <row r="1835" spans="2:3" x14ac:dyDescent="0.35">
      <c r="B1835">
        <f t="shared" si="28"/>
        <v>1829</v>
      </c>
      <c r="C1835" s="7"/>
    </row>
    <row r="1836" spans="2:3" x14ac:dyDescent="0.35">
      <c r="B1836">
        <f t="shared" si="28"/>
        <v>1830</v>
      </c>
      <c r="C1836" s="7"/>
    </row>
    <row r="1837" spans="2:3" x14ac:dyDescent="0.35">
      <c r="B1837">
        <f t="shared" si="28"/>
        <v>1831</v>
      </c>
      <c r="C1837" s="7"/>
    </row>
    <row r="1838" spans="2:3" x14ac:dyDescent="0.35">
      <c r="B1838">
        <f t="shared" si="28"/>
        <v>1832</v>
      </c>
      <c r="C1838" s="7"/>
    </row>
    <row r="1839" spans="2:3" x14ac:dyDescent="0.35">
      <c r="B1839">
        <f t="shared" si="28"/>
        <v>1833</v>
      </c>
      <c r="C1839" s="7"/>
    </row>
    <row r="1840" spans="2:3" x14ac:dyDescent="0.35">
      <c r="B1840">
        <f t="shared" si="28"/>
        <v>1834</v>
      </c>
      <c r="C1840" s="7"/>
    </row>
    <row r="1841" spans="2:3" x14ac:dyDescent="0.35">
      <c r="B1841">
        <f t="shared" si="28"/>
        <v>1835</v>
      </c>
      <c r="C1841" s="7"/>
    </row>
    <row r="1842" spans="2:3" x14ac:dyDescent="0.35">
      <c r="B1842">
        <f t="shared" si="28"/>
        <v>1836</v>
      </c>
      <c r="C1842" s="7"/>
    </row>
    <row r="1843" spans="2:3" x14ac:dyDescent="0.35">
      <c r="B1843">
        <f t="shared" si="28"/>
        <v>1837</v>
      </c>
      <c r="C1843" s="7"/>
    </row>
    <row r="1844" spans="2:3" x14ac:dyDescent="0.35">
      <c r="B1844">
        <f t="shared" si="28"/>
        <v>1838</v>
      </c>
      <c r="C1844" s="7"/>
    </row>
    <row r="1845" spans="2:3" x14ac:dyDescent="0.35">
      <c r="B1845">
        <f t="shared" si="28"/>
        <v>1839</v>
      </c>
      <c r="C1845" s="7"/>
    </row>
    <row r="1846" spans="2:3" x14ac:dyDescent="0.35">
      <c r="B1846">
        <f t="shared" si="28"/>
        <v>1840</v>
      </c>
      <c r="C1846" s="7"/>
    </row>
    <row r="1847" spans="2:3" x14ac:dyDescent="0.35">
      <c r="B1847">
        <f t="shared" si="28"/>
        <v>1841</v>
      </c>
      <c r="C1847" s="7"/>
    </row>
    <row r="1848" spans="2:3" x14ac:dyDescent="0.35">
      <c r="B1848">
        <f t="shared" si="28"/>
        <v>1842</v>
      </c>
      <c r="C1848" s="7"/>
    </row>
    <row r="1849" spans="2:3" x14ac:dyDescent="0.35">
      <c r="B1849">
        <f t="shared" si="28"/>
        <v>1843</v>
      </c>
      <c r="C1849" s="7"/>
    </row>
    <row r="1850" spans="2:3" x14ac:dyDescent="0.35">
      <c r="B1850">
        <f t="shared" si="28"/>
        <v>1844</v>
      </c>
      <c r="C1850" s="7"/>
    </row>
    <row r="1851" spans="2:3" x14ac:dyDescent="0.35">
      <c r="B1851">
        <f t="shared" si="28"/>
        <v>1845</v>
      </c>
      <c r="C1851" s="7"/>
    </row>
    <row r="1852" spans="2:3" x14ac:dyDescent="0.35">
      <c r="B1852">
        <f t="shared" si="28"/>
        <v>1846</v>
      </c>
      <c r="C1852" s="7"/>
    </row>
    <row r="1853" spans="2:3" x14ac:dyDescent="0.35">
      <c r="B1853">
        <f t="shared" si="28"/>
        <v>1847</v>
      </c>
      <c r="C1853" s="7"/>
    </row>
    <row r="1854" spans="2:3" x14ac:dyDescent="0.35">
      <c r="B1854">
        <f t="shared" si="28"/>
        <v>1848</v>
      </c>
      <c r="C1854" s="7"/>
    </row>
    <row r="1855" spans="2:3" x14ac:dyDescent="0.35">
      <c r="B1855">
        <f t="shared" si="28"/>
        <v>1849</v>
      </c>
      <c r="C1855" s="7"/>
    </row>
    <row r="1856" spans="2:3" x14ac:dyDescent="0.35">
      <c r="B1856">
        <f t="shared" si="28"/>
        <v>1850</v>
      </c>
      <c r="C1856" s="7"/>
    </row>
    <row r="1857" spans="2:3" x14ac:dyDescent="0.35">
      <c r="B1857">
        <f t="shared" si="28"/>
        <v>1851</v>
      </c>
      <c r="C1857" s="7"/>
    </row>
    <row r="1858" spans="2:3" x14ac:dyDescent="0.35">
      <c r="B1858">
        <f t="shared" si="28"/>
        <v>1852</v>
      </c>
      <c r="C1858" s="7"/>
    </row>
    <row r="1859" spans="2:3" x14ac:dyDescent="0.35">
      <c r="B1859">
        <f t="shared" si="28"/>
        <v>1853</v>
      </c>
      <c r="C1859" s="7"/>
    </row>
    <row r="1860" spans="2:3" x14ac:dyDescent="0.35">
      <c r="B1860">
        <f t="shared" si="28"/>
        <v>1854</v>
      </c>
      <c r="C1860" s="7"/>
    </row>
    <row r="1861" spans="2:3" x14ac:dyDescent="0.35">
      <c r="B1861">
        <f t="shared" si="28"/>
        <v>1855</v>
      </c>
      <c r="C1861" s="7"/>
    </row>
    <row r="1862" spans="2:3" x14ac:dyDescent="0.35">
      <c r="B1862">
        <f t="shared" si="28"/>
        <v>1856</v>
      </c>
      <c r="C1862" s="7"/>
    </row>
    <row r="1863" spans="2:3" x14ac:dyDescent="0.35">
      <c r="B1863">
        <f t="shared" si="28"/>
        <v>1857</v>
      </c>
      <c r="C1863" s="7"/>
    </row>
    <row r="1864" spans="2:3" x14ac:dyDescent="0.35">
      <c r="B1864">
        <f t="shared" si="28"/>
        <v>1858</v>
      </c>
      <c r="C1864" s="7"/>
    </row>
    <row r="1865" spans="2:3" x14ac:dyDescent="0.35">
      <c r="B1865">
        <f t="shared" ref="B1865:B1928" si="29">B1864+1</f>
        <v>1859</v>
      </c>
      <c r="C1865" s="7"/>
    </row>
    <row r="1866" spans="2:3" x14ac:dyDescent="0.35">
      <c r="B1866">
        <f t="shared" si="29"/>
        <v>1860</v>
      </c>
      <c r="C1866" s="7"/>
    </row>
    <row r="1867" spans="2:3" x14ac:dyDescent="0.35">
      <c r="B1867">
        <f t="shared" si="29"/>
        <v>1861</v>
      </c>
      <c r="C1867" s="7"/>
    </row>
    <row r="1868" spans="2:3" x14ac:dyDescent="0.35">
      <c r="B1868">
        <f t="shared" si="29"/>
        <v>1862</v>
      </c>
      <c r="C1868" s="7"/>
    </row>
    <row r="1869" spans="2:3" x14ac:dyDescent="0.35">
      <c r="B1869">
        <f t="shared" si="29"/>
        <v>1863</v>
      </c>
      <c r="C1869" s="7"/>
    </row>
    <row r="1870" spans="2:3" x14ac:dyDescent="0.35">
      <c r="B1870">
        <f t="shared" si="29"/>
        <v>1864</v>
      </c>
      <c r="C1870" s="7"/>
    </row>
    <row r="1871" spans="2:3" x14ac:dyDescent="0.35">
      <c r="B1871">
        <f t="shared" si="29"/>
        <v>1865</v>
      </c>
      <c r="C1871" s="7"/>
    </row>
    <row r="1872" spans="2:3" x14ac:dyDescent="0.35">
      <c r="B1872">
        <f t="shared" si="29"/>
        <v>1866</v>
      </c>
      <c r="C1872" s="7"/>
    </row>
    <row r="1873" spans="2:3" x14ac:dyDescent="0.35">
      <c r="B1873">
        <f t="shared" si="29"/>
        <v>1867</v>
      </c>
      <c r="C1873" s="7"/>
    </row>
    <row r="1874" spans="2:3" x14ac:dyDescent="0.35">
      <c r="B1874">
        <f t="shared" si="29"/>
        <v>1868</v>
      </c>
      <c r="C1874" s="7"/>
    </row>
    <row r="1875" spans="2:3" x14ac:dyDescent="0.35">
      <c r="B1875">
        <f t="shared" si="29"/>
        <v>1869</v>
      </c>
      <c r="C1875" s="7"/>
    </row>
    <row r="1876" spans="2:3" x14ac:dyDescent="0.35">
      <c r="B1876">
        <f t="shared" si="29"/>
        <v>1870</v>
      </c>
      <c r="C1876" s="7"/>
    </row>
    <row r="1877" spans="2:3" x14ac:dyDescent="0.35">
      <c r="B1877">
        <f t="shared" si="29"/>
        <v>1871</v>
      </c>
      <c r="C1877" s="7"/>
    </row>
    <row r="1878" spans="2:3" x14ac:dyDescent="0.35">
      <c r="B1878">
        <f t="shared" si="29"/>
        <v>1872</v>
      </c>
      <c r="C1878" s="7"/>
    </row>
    <row r="1879" spans="2:3" x14ac:dyDescent="0.35">
      <c r="B1879">
        <f t="shared" si="29"/>
        <v>1873</v>
      </c>
      <c r="C1879" s="7"/>
    </row>
    <row r="1880" spans="2:3" x14ac:dyDescent="0.35">
      <c r="B1880">
        <f t="shared" si="29"/>
        <v>1874</v>
      </c>
      <c r="C1880" s="7"/>
    </row>
    <row r="1881" spans="2:3" x14ac:dyDescent="0.35">
      <c r="B1881">
        <f t="shared" si="29"/>
        <v>1875</v>
      </c>
      <c r="C1881" s="7"/>
    </row>
    <row r="1882" spans="2:3" x14ac:dyDescent="0.35">
      <c r="B1882">
        <f t="shared" si="29"/>
        <v>1876</v>
      </c>
      <c r="C1882" s="7"/>
    </row>
    <row r="1883" spans="2:3" x14ac:dyDescent="0.35">
      <c r="B1883">
        <f t="shared" si="29"/>
        <v>1877</v>
      </c>
      <c r="C1883" s="7"/>
    </row>
    <row r="1884" spans="2:3" x14ac:dyDescent="0.35">
      <c r="B1884">
        <f t="shared" si="29"/>
        <v>1878</v>
      </c>
      <c r="C1884" s="7"/>
    </row>
    <row r="1885" spans="2:3" x14ac:dyDescent="0.35">
      <c r="B1885">
        <f t="shared" si="29"/>
        <v>1879</v>
      </c>
      <c r="C1885" s="7"/>
    </row>
    <row r="1886" spans="2:3" x14ac:dyDescent="0.35">
      <c r="B1886">
        <f t="shared" si="29"/>
        <v>1880</v>
      </c>
      <c r="C1886" s="7"/>
    </row>
    <row r="1887" spans="2:3" x14ac:dyDescent="0.35">
      <c r="B1887">
        <f t="shared" si="29"/>
        <v>1881</v>
      </c>
      <c r="C1887" s="7"/>
    </row>
    <row r="1888" spans="2:3" x14ac:dyDescent="0.35">
      <c r="B1888">
        <f t="shared" si="29"/>
        <v>1882</v>
      </c>
      <c r="C1888" s="7"/>
    </row>
    <row r="1889" spans="2:3" x14ac:dyDescent="0.35">
      <c r="B1889">
        <f t="shared" si="29"/>
        <v>1883</v>
      </c>
      <c r="C1889" s="7"/>
    </row>
    <row r="1890" spans="2:3" x14ac:dyDescent="0.35">
      <c r="B1890">
        <f t="shared" si="29"/>
        <v>1884</v>
      </c>
      <c r="C1890" s="7"/>
    </row>
    <row r="1891" spans="2:3" x14ac:dyDescent="0.35">
      <c r="B1891">
        <f t="shared" si="29"/>
        <v>1885</v>
      </c>
      <c r="C1891" s="7"/>
    </row>
    <row r="1892" spans="2:3" x14ac:dyDescent="0.35">
      <c r="B1892">
        <f t="shared" si="29"/>
        <v>1886</v>
      </c>
      <c r="C1892" s="7"/>
    </row>
    <row r="1893" spans="2:3" x14ac:dyDescent="0.35">
      <c r="B1893">
        <f t="shared" si="29"/>
        <v>1887</v>
      </c>
      <c r="C1893" s="7"/>
    </row>
    <row r="1894" spans="2:3" x14ac:dyDescent="0.35">
      <c r="B1894">
        <f t="shared" si="29"/>
        <v>1888</v>
      </c>
      <c r="C1894" s="7"/>
    </row>
    <row r="1895" spans="2:3" x14ac:dyDescent="0.35">
      <c r="B1895">
        <f t="shared" si="29"/>
        <v>1889</v>
      </c>
      <c r="C1895" s="7"/>
    </row>
    <row r="1896" spans="2:3" x14ac:dyDescent="0.35">
      <c r="B1896">
        <f t="shared" si="29"/>
        <v>1890</v>
      </c>
      <c r="C1896" s="7"/>
    </row>
    <row r="1897" spans="2:3" x14ac:dyDescent="0.35">
      <c r="B1897">
        <f t="shared" si="29"/>
        <v>1891</v>
      </c>
      <c r="C1897" s="7"/>
    </row>
    <row r="1898" spans="2:3" x14ac:dyDescent="0.35">
      <c r="B1898">
        <f t="shared" si="29"/>
        <v>1892</v>
      </c>
      <c r="C1898" s="7"/>
    </row>
    <row r="1899" spans="2:3" x14ac:dyDescent="0.35">
      <c r="B1899">
        <f t="shared" si="29"/>
        <v>1893</v>
      </c>
      <c r="C1899" s="7"/>
    </row>
    <row r="1900" spans="2:3" x14ac:dyDescent="0.35">
      <c r="B1900">
        <f t="shared" si="29"/>
        <v>1894</v>
      </c>
      <c r="C1900" s="7"/>
    </row>
    <row r="1901" spans="2:3" x14ac:dyDescent="0.35">
      <c r="B1901">
        <f t="shared" si="29"/>
        <v>1895</v>
      </c>
      <c r="C1901" s="7"/>
    </row>
    <row r="1902" spans="2:3" x14ac:dyDescent="0.35">
      <c r="B1902">
        <f t="shared" si="29"/>
        <v>1896</v>
      </c>
      <c r="C1902" s="7"/>
    </row>
    <row r="1903" spans="2:3" x14ac:dyDescent="0.35">
      <c r="B1903">
        <f t="shared" si="29"/>
        <v>1897</v>
      </c>
      <c r="C1903" s="7"/>
    </row>
    <row r="1904" spans="2:3" x14ac:dyDescent="0.35">
      <c r="B1904">
        <f t="shared" si="29"/>
        <v>1898</v>
      </c>
      <c r="C1904" s="7"/>
    </row>
    <row r="1905" spans="2:3" x14ac:dyDescent="0.35">
      <c r="B1905">
        <f t="shared" si="29"/>
        <v>1899</v>
      </c>
      <c r="C1905" s="7"/>
    </row>
    <row r="1906" spans="2:3" x14ac:dyDescent="0.35">
      <c r="B1906">
        <f t="shared" si="29"/>
        <v>1900</v>
      </c>
      <c r="C1906" s="7"/>
    </row>
    <row r="1907" spans="2:3" x14ac:dyDescent="0.35">
      <c r="B1907">
        <f t="shared" si="29"/>
        <v>1901</v>
      </c>
      <c r="C1907" s="7"/>
    </row>
    <row r="1908" spans="2:3" x14ac:dyDescent="0.35">
      <c r="B1908">
        <f t="shared" si="29"/>
        <v>1902</v>
      </c>
      <c r="C1908" s="7"/>
    </row>
    <row r="1909" spans="2:3" x14ac:dyDescent="0.35">
      <c r="B1909">
        <f t="shared" si="29"/>
        <v>1903</v>
      </c>
      <c r="C1909" s="7"/>
    </row>
    <row r="1910" spans="2:3" x14ac:dyDescent="0.35">
      <c r="B1910">
        <f t="shared" si="29"/>
        <v>1904</v>
      </c>
      <c r="C1910" s="7"/>
    </row>
    <row r="1911" spans="2:3" x14ac:dyDescent="0.35">
      <c r="B1911">
        <f t="shared" si="29"/>
        <v>1905</v>
      </c>
      <c r="C1911" s="7"/>
    </row>
    <row r="1912" spans="2:3" x14ac:dyDescent="0.35">
      <c r="B1912">
        <f t="shared" si="29"/>
        <v>1906</v>
      </c>
      <c r="C1912" s="7"/>
    </row>
    <row r="1913" spans="2:3" x14ac:dyDescent="0.35">
      <c r="B1913">
        <f t="shared" si="29"/>
        <v>1907</v>
      </c>
      <c r="C1913" s="7"/>
    </row>
    <row r="1914" spans="2:3" x14ac:dyDescent="0.35">
      <c r="B1914">
        <f t="shared" si="29"/>
        <v>1908</v>
      </c>
      <c r="C1914" s="7"/>
    </row>
    <row r="1915" spans="2:3" x14ac:dyDescent="0.35">
      <c r="B1915">
        <f t="shared" si="29"/>
        <v>1909</v>
      </c>
      <c r="C1915" s="7"/>
    </row>
    <row r="1916" spans="2:3" x14ac:dyDescent="0.35">
      <c r="B1916">
        <f t="shared" si="29"/>
        <v>1910</v>
      </c>
      <c r="C1916" s="7"/>
    </row>
    <row r="1917" spans="2:3" x14ac:dyDescent="0.35">
      <c r="B1917">
        <f t="shared" si="29"/>
        <v>1911</v>
      </c>
      <c r="C1917" s="7"/>
    </row>
    <row r="1918" spans="2:3" x14ac:dyDescent="0.35">
      <c r="B1918">
        <f t="shared" si="29"/>
        <v>1912</v>
      </c>
      <c r="C1918" s="7"/>
    </row>
    <row r="1919" spans="2:3" x14ac:dyDescent="0.35">
      <c r="B1919">
        <f t="shared" si="29"/>
        <v>1913</v>
      </c>
      <c r="C1919" s="7"/>
    </row>
    <row r="1920" spans="2:3" x14ac:dyDescent="0.35">
      <c r="B1920">
        <f t="shared" si="29"/>
        <v>1914</v>
      </c>
      <c r="C1920" s="7"/>
    </row>
    <row r="1921" spans="2:3" x14ac:dyDescent="0.35">
      <c r="B1921">
        <f t="shared" si="29"/>
        <v>1915</v>
      </c>
      <c r="C1921" s="7"/>
    </row>
    <row r="1922" spans="2:3" x14ac:dyDescent="0.35">
      <c r="B1922">
        <f t="shared" si="29"/>
        <v>1916</v>
      </c>
      <c r="C1922" s="7"/>
    </row>
    <row r="1923" spans="2:3" x14ac:dyDescent="0.35">
      <c r="B1923">
        <f t="shared" si="29"/>
        <v>1917</v>
      </c>
      <c r="C1923" s="7"/>
    </row>
    <row r="1924" spans="2:3" x14ac:dyDescent="0.35">
      <c r="B1924">
        <f t="shared" si="29"/>
        <v>1918</v>
      </c>
      <c r="C1924" s="7"/>
    </row>
    <row r="1925" spans="2:3" x14ac:dyDescent="0.35">
      <c r="B1925">
        <f t="shared" si="29"/>
        <v>1919</v>
      </c>
      <c r="C1925" s="7"/>
    </row>
    <row r="1926" spans="2:3" x14ac:dyDescent="0.35">
      <c r="B1926">
        <f t="shared" si="29"/>
        <v>1920</v>
      </c>
      <c r="C1926" s="7"/>
    </row>
    <row r="1927" spans="2:3" x14ac:dyDescent="0.35">
      <c r="B1927">
        <f t="shared" si="29"/>
        <v>1921</v>
      </c>
      <c r="C1927" s="7"/>
    </row>
    <row r="1928" spans="2:3" x14ac:dyDescent="0.35">
      <c r="B1928">
        <f t="shared" si="29"/>
        <v>1922</v>
      </c>
      <c r="C1928" s="7"/>
    </row>
    <row r="1929" spans="2:3" x14ac:dyDescent="0.35">
      <c r="B1929">
        <f t="shared" ref="B1929:B1992" si="30">B1928+1</f>
        <v>1923</v>
      </c>
      <c r="C1929" s="7"/>
    </row>
    <row r="1930" spans="2:3" x14ac:dyDescent="0.35">
      <c r="B1930">
        <f t="shared" si="30"/>
        <v>1924</v>
      </c>
      <c r="C1930" s="7"/>
    </row>
    <row r="1931" spans="2:3" x14ac:dyDescent="0.35">
      <c r="B1931">
        <f t="shared" si="30"/>
        <v>1925</v>
      </c>
      <c r="C1931" s="7"/>
    </row>
    <row r="1932" spans="2:3" x14ac:dyDescent="0.35">
      <c r="B1932">
        <f t="shared" si="30"/>
        <v>1926</v>
      </c>
      <c r="C1932" s="7"/>
    </row>
    <row r="1933" spans="2:3" x14ac:dyDescent="0.35">
      <c r="B1933">
        <f t="shared" si="30"/>
        <v>1927</v>
      </c>
      <c r="C1933" s="7"/>
    </row>
    <row r="1934" spans="2:3" x14ac:dyDescent="0.35">
      <c r="B1934">
        <f t="shared" si="30"/>
        <v>1928</v>
      </c>
      <c r="C1934" s="7"/>
    </row>
    <row r="1935" spans="2:3" x14ac:dyDescent="0.35">
      <c r="B1935">
        <f t="shared" si="30"/>
        <v>1929</v>
      </c>
      <c r="C1935" s="7"/>
    </row>
    <row r="1936" spans="2:3" x14ac:dyDescent="0.35">
      <c r="B1936">
        <f t="shared" si="30"/>
        <v>1930</v>
      </c>
      <c r="C1936" s="7"/>
    </row>
    <row r="1937" spans="2:3" x14ac:dyDescent="0.35">
      <c r="B1937">
        <f t="shared" si="30"/>
        <v>1931</v>
      </c>
      <c r="C1937" s="7"/>
    </row>
    <row r="1938" spans="2:3" x14ac:dyDescent="0.35">
      <c r="B1938">
        <f t="shared" si="30"/>
        <v>1932</v>
      </c>
      <c r="C1938" s="7"/>
    </row>
    <row r="1939" spans="2:3" x14ac:dyDescent="0.35">
      <c r="B1939">
        <f t="shared" si="30"/>
        <v>1933</v>
      </c>
      <c r="C1939" s="7"/>
    </row>
    <row r="1940" spans="2:3" x14ac:dyDescent="0.35">
      <c r="B1940">
        <f t="shared" si="30"/>
        <v>1934</v>
      </c>
      <c r="C1940" s="7"/>
    </row>
    <row r="1941" spans="2:3" x14ac:dyDescent="0.35">
      <c r="B1941">
        <f t="shared" si="30"/>
        <v>1935</v>
      </c>
      <c r="C1941" s="7"/>
    </row>
    <row r="1942" spans="2:3" x14ac:dyDescent="0.35">
      <c r="B1942">
        <f t="shared" si="30"/>
        <v>1936</v>
      </c>
      <c r="C1942" s="7"/>
    </row>
    <row r="1943" spans="2:3" x14ac:dyDescent="0.35">
      <c r="B1943">
        <f t="shared" si="30"/>
        <v>1937</v>
      </c>
      <c r="C1943" s="7"/>
    </row>
    <row r="1944" spans="2:3" x14ac:dyDescent="0.35">
      <c r="B1944">
        <f t="shared" si="30"/>
        <v>1938</v>
      </c>
      <c r="C1944" s="7"/>
    </row>
    <row r="1945" spans="2:3" x14ac:dyDescent="0.35">
      <c r="B1945">
        <f t="shared" si="30"/>
        <v>1939</v>
      </c>
      <c r="C1945" s="7"/>
    </row>
    <row r="1946" spans="2:3" x14ac:dyDescent="0.35">
      <c r="B1946">
        <f t="shared" si="30"/>
        <v>1940</v>
      </c>
      <c r="C1946" s="7"/>
    </row>
    <row r="1947" spans="2:3" x14ac:dyDescent="0.35">
      <c r="B1947">
        <f t="shared" si="30"/>
        <v>1941</v>
      </c>
      <c r="C1947" s="7"/>
    </row>
    <row r="1948" spans="2:3" x14ac:dyDescent="0.35">
      <c r="B1948">
        <f t="shared" si="30"/>
        <v>1942</v>
      </c>
      <c r="C1948" s="7"/>
    </row>
    <row r="1949" spans="2:3" x14ac:dyDescent="0.35">
      <c r="B1949">
        <f t="shared" si="30"/>
        <v>1943</v>
      </c>
      <c r="C1949" s="7"/>
    </row>
    <row r="1950" spans="2:3" x14ac:dyDescent="0.35">
      <c r="B1950">
        <f t="shared" si="30"/>
        <v>1944</v>
      </c>
      <c r="C1950" s="7"/>
    </row>
    <row r="1951" spans="2:3" x14ac:dyDescent="0.35">
      <c r="B1951">
        <f t="shared" si="30"/>
        <v>1945</v>
      </c>
      <c r="C1951" s="7"/>
    </row>
    <row r="1952" spans="2:3" x14ac:dyDescent="0.35">
      <c r="B1952">
        <f t="shared" si="30"/>
        <v>1946</v>
      </c>
      <c r="C1952" s="7"/>
    </row>
    <row r="1953" spans="2:3" x14ac:dyDescent="0.35">
      <c r="B1953">
        <f t="shared" si="30"/>
        <v>1947</v>
      </c>
      <c r="C1953" s="7"/>
    </row>
    <row r="1954" spans="2:3" x14ac:dyDescent="0.35">
      <c r="B1954">
        <f t="shared" si="30"/>
        <v>1948</v>
      </c>
      <c r="C1954" s="7"/>
    </row>
    <row r="1955" spans="2:3" x14ac:dyDescent="0.35">
      <c r="B1955">
        <f t="shared" si="30"/>
        <v>1949</v>
      </c>
      <c r="C1955" s="7"/>
    </row>
    <row r="1956" spans="2:3" x14ac:dyDescent="0.35">
      <c r="B1956">
        <f t="shared" si="30"/>
        <v>1950</v>
      </c>
      <c r="C1956" s="7"/>
    </row>
    <row r="1957" spans="2:3" x14ac:dyDescent="0.35">
      <c r="B1957">
        <f t="shared" si="30"/>
        <v>1951</v>
      </c>
      <c r="C1957" s="7"/>
    </row>
    <row r="1958" spans="2:3" x14ac:dyDescent="0.35">
      <c r="B1958">
        <f t="shared" si="30"/>
        <v>1952</v>
      </c>
      <c r="C1958" s="7"/>
    </row>
    <row r="1959" spans="2:3" x14ac:dyDescent="0.35">
      <c r="B1959">
        <f t="shared" si="30"/>
        <v>1953</v>
      </c>
      <c r="C1959" s="7"/>
    </row>
    <row r="1960" spans="2:3" x14ac:dyDescent="0.35">
      <c r="B1960">
        <f t="shared" si="30"/>
        <v>1954</v>
      </c>
      <c r="C1960" s="7"/>
    </row>
    <row r="1961" spans="2:3" x14ac:dyDescent="0.35">
      <c r="B1961">
        <f t="shared" si="30"/>
        <v>1955</v>
      </c>
      <c r="C1961" s="7"/>
    </row>
    <row r="1962" spans="2:3" x14ac:dyDescent="0.35">
      <c r="B1962">
        <f t="shared" si="30"/>
        <v>1956</v>
      </c>
      <c r="C1962" s="7"/>
    </row>
    <row r="1963" spans="2:3" x14ac:dyDescent="0.35">
      <c r="B1963">
        <f t="shared" si="30"/>
        <v>1957</v>
      </c>
      <c r="C1963" s="7"/>
    </row>
    <row r="1964" spans="2:3" x14ac:dyDescent="0.35">
      <c r="B1964">
        <f t="shared" si="30"/>
        <v>1958</v>
      </c>
      <c r="C1964" s="7"/>
    </row>
    <row r="1965" spans="2:3" x14ac:dyDescent="0.35">
      <c r="B1965">
        <f t="shared" si="30"/>
        <v>1959</v>
      </c>
      <c r="C1965" s="7"/>
    </row>
    <row r="1966" spans="2:3" x14ac:dyDescent="0.35">
      <c r="B1966">
        <f t="shared" si="30"/>
        <v>1960</v>
      </c>
      <c r="C1966" s="7"/>
    </row>
    <row r="1967" spans="2:3" x14ac:dyDescent="0.35">
      <c r="B1967">
        <f t="shared" si="30"/>
        <v>1961</v>
      </c>
      <c r="C1967" s="7"/>
    </row>
    <row r="1968" spans="2:3" x14ac:dyDescent="0.35">
      <c r="B1968">
        <f t="shared" si="30"/>
        <v>1962</v>
      </c>
      <c r="C1968" s="7"/>
    </row>
    <row r="1969" spans="2:3" x14ac:dyDescent="0.35">
      <c r="B1969">
        <f t="shared" si="30"/>
        <v>1963</v>
      </c>
      <c r="C1969" s="7"/>
    </row>
    <row r="1970" spans="2:3" x14ac:dyDescent="0.35">
      <c r="B1970">
        <f t="shared" si="30"/>
        <v>1964</v>
      </c>
      <c r="C1970" s="7"/>
    </row>
    <row r="1971" spans="2:3" x14ac:dyDescent="0.35">
      <c r="B1971">
        <f t="shared" si="30"/>
        <v>1965</v>
      </c>
      <c r="C1971" s="7"/>
    </row>
    <row r="1972" spans="2:3" x14ac:dyDescent="0.35">
      <c r="B1972">
        <f t="shared" si="30"/>
        <v>1966</v>
      </c>
      <c r="C1972" s="7"/>
    </row>
    <row r="1973" spans="2:3" x14ac:dyDescent="0.35">
      <c r="B1973">
        <f t="shared" si="30"/>
        <v>1967</v>
      </c>
      <c r="C1973" s="7"/>
    </row>
    <row r="1974" spans="2:3" x14ac:dyDescent="0.35">
      <c r="B1974">
        <f t="shared" si="30"/>
        <v>1968</v>
      </c>
      <c r="C1974" s="7"/>
    </row>
    <row r="1975" spans="2:3" x14ac:dyDescent="0.35">
      <c r="B1975">
        <f t="shared" si="30"/>
        <v>1969</v>
      </c>
      <c r="C1975" s="7"/>
    </row>
    <row r="1976" spans="2:3" x14ac:dyDescent="0.35">
      <c r="B1976">
        <f t="shared" si="30"/>
        <v>1970</v>
      </c>
      <c r="C1976" s="7"/>
    </row>
    <row r="1977" spans="2:3" x14ac:dyDescent="0.35">
      <c r="B1977">
        <f t="shared" si="30"/>
        <v>1971</v>
      </c>
      <c r="C1977" s="7"/>
    </row>
    <row r="1978" spans="2:3" x14ac:dyDescent="0.35">
      <c r="B1978">
        <f t="shared" si="30"/>
        <v>1972</v>
      </c>
      <c r="C1978" s="7"/>
    </row>
    <row r="1979" spans="2:3" x14ac:dyDescent="0.35">
      <c r="B1979">
        <f t="shared" si="30"/>
        <v>1973</v>
      </c>
      <c r="C1979" s="7"/>
    </row>
    <row r="1980" spans="2:3" x14ac:dyDescent="0.35">
      <c r="B1980">
        <f t="shared" si="30"/>
        <v>1974</v>
      </c>
      <c r="C1980" s="7"/>
    </row>
    <row r="1981" spans="2:3" x14ac:dyDescent="0.35">
      <c r="B1981">
        <f t="shared" si="30"/>
        <v>1975</v>
      </c>
      <c r="C1981" s="7"/>
    </row>
    <row r="1982" spans="2:3" x14ac:dyDescent="0.35">
      <c r="B1982">
        <f t="shared" si="30"/>
        <v>1976</v>
      </c>
      <c r="C1982" s="7"/>
    </row>
    <row r="1983" spans="2:3" x14ac:dyDescent="0.35">
      <c r="B1983">
        <f t="shared" si="30"/>
        <v>1977</v>
      </c>
      <c r="C1983" s="7"/>
    </row>
    <row r="1984" spans="2:3" x14ac:dyDescent="0.35">
      <c r="B1984">
        <f t="shared" si="30"/>
        <v>1978</v>
      </c>
      <c r="C1984" s="7"/>
    </row>
    <row r="1985" spans="2:3" x14ac:dyDescent="0.35">
      <c r="B1985">
        <f t="shared" si="30"/>
        <v>1979</v>
      </c>
      <c r="C1985" s="7"/>
    </row>
    <row r="1986" spans="2:3" x14ac:dyDescent="0.35">
      <c r="B1986">
        <f t="shared" si="30"/>
        <v>1980</v>
      </c>
      <c r="C1986" s="7"/>
    </row>
    <row r="1987" spans="2:3" x14ac:dyDescent="0.35">
      <c r="B1987">
        <f t="shared" si="30"/>
        <v>1981</v>
      </c>
      <c r="C1987" s="7"/>
    </row>
    <row r="1988" spans="2:3" x14ac:dyDescent="0.35">
      <c r="B1988">
        <f t="shared" si="30"/>
        <v>1982</v>
      </c>
      <c r="C1988" s="7"/>
    </row>
    <row r="1989" spans="2:3" x14ac:dyDescent="0.35">
      <c r="B1989">
        <f t="shared" si="30"/>
        <v>1983</v>
      </c>
      <c r="C1989" s="7"/>
    </row>
    <row r="1990" spans="2:3" x14ac:dyDescent="0.35">
      <c r="B1990">
        <f t="shared" si="30"/>
        <v>1984</v>
      </c>
      <c r="C1990" s="7"/>
    </row>
    <row r="1991" spans="2:3" x14ac:dyDescent="0.35">
      <c r="B1991">
        <f t="shared" si="30"/>
        <v>1985</v>
      </c>
      <c r="C1991" s="7"/>
    </row>
    <row r="1992" spans="2:3" x14ac:dyDescent="0.35">
      <c r="B1992">
        <f t="shared" si="30"/>
        <v>1986</v>
      </c>
      <c r="C1992" s="7"/>
    </row>
    <row r="1993" spans="2:3" x14ac:dyDescent="0.35">
      <c r="B1993">
        <f t="shared" ref="B1993:B2056" si="31">B1992+1</f>
        <v>1987</v>
      </c>
      <c r="C1993" s="7"/>
    </row>
    <row r="1994" spans="2:3" x14ac:dyDescent="0.35">
      <c r="B1994">
        <f t="shared" si="31"/>
        <v>1988</v>
      </c>
      <c r="C1994" s="7"/>
    </row>
    <row r="1995" spans="2:3" x14ac:dyDescent="0.35">
      <c r="B1995">
        <f t="shared" si="31"/>
        <v>1989</v>
      </c>
      <c r="C1995" s="7"/>
    </row>
    <row r="1996" spans="2:3" x14ac:dyDescent="0.35">
      <c r="B1996">
        <f t="shared" si="31"/>
        <v>1990</v>
      </c>
      <c r="C1996" s="7"/>
    </row>
    <row r="1997" spans="2:3" x14ac:dyDescent="0.35">
      <c r="B1997">
        <f t="shared" si="31"/>
        <v>1991</v>
      </c>
      <c r="C1997" s="7"/>
    </row>
    <row r="1998" spans="2:3" x14ac:dyDescent="0.35">
      <c r="B1998">
        <f t="shared" si="31"/>
        <v>1992</v>
      </c>
      <c r="C1998" s="7"/>
    </row>
    <row r="1999" spans="2:3" x14ac:dyDescent="0.35">
      <c r="B1999">
        <f t="shared" si="31"/>
        <v>1993</v>
      </c>
      <c r="C1999" s="7"/>
    </row>
    <row r="2000" spans="2:3" x14ac:dyDescent="0.35">
      <c r="B2000">
        <f t="shared" si="31"/>
        <v>1994</v>
      </c>
      <c r="C2000" s="7"/>
    </row>
    <row r="2001" spans="2:3" x14ac:dyDescent="0.35">
      <c r="B2001">
        <f t="shared" si="31"/>
        <v>1995</v>
      </c>
      <c r="C2001" s="7"/>
    </row>
    <row r="2002" spans="2:3" x14ac:dyDescent="0.35">
      <c r="B2002">
        <f t="shared" si="31"/>
        <v>1996</v>
      </c>
      <c r="C2002" s="7"/>
    </row>
    <row r="2003" spans="2:3" x14ac:dyDescent="0.35">
      <c r="B2003">
        <f t="shared" si="31"/>
        <v>1997</v>
      </c>
      <c r="C2003" s="7"/>
    </row>
    <row r="2004" spans="2:3" x14ac:dyDescent="0.35">
      <c r="B2004">
        <f t="shared" si="31"/>
        <v>1998</v>
      </c>
      <c r="C2004" s="7"/>
    </row>
    <row r="2005" spans="2:3" x14ac:dyDescent="0.35">
      <c r="B2005">
        <f t="shared" si="31"/>
        <v>1999</v>
      </c>
      <c r="C2005" s="7"/>
    </row>
    <row r="2006" spans="2:3" x14ac:dyDescent="0.35">
      <c r="B2006">
        <f t="shared" si="31"/>
        <v>2000</v>
      </c>
      <c r="C2006" s="7"/>
    </row>
    <row r="2007" spans="2:3" x14ac:dyDescent="0.35">
      <c r="B2007">
        <f t="shared" si="31"/>
        <v>2001</v>
      </c>
      <c r="C2007" s="7"/>
    </row>
    <row r="2008" spans="2:3" x14ac:dyDescent="0.35">
      <c r="B2008">
        <f t="shared" si="31"/>
        <v>2002</v>
      </c>
      <c r="C2008" s="7"/>
    </row>
    <row r="2009" spans="2:3" x14ac:dyDescent="0.35">
      <c r="B2009">
        <f t="shared" si="31"/>
        <v>2003</v>
      </c>
      <c r="C2009" s="7"/>
    </row>
    <row r="2010" spans="2:3" x14ac:dyDescent="0.35">
      <c r="B2010">
        <f t="shared" si="31"/>
        <v>2004</v>
      </c>
      <c r="C2010" s="7"/>
    </row>
    <row r="2011" spans="2:3" x14ac:dyDescent="0.35">
      <c r="B2011">
        <f t="shared" si="31"/>
        <v>2005</v>
      </c>
      <c r="C2011" s="7"/>
    </row>
    <row r="2012" spans="2:3" x14ac:dyDescent="0.35">
      <c r="B2012">
        <f t="shared" si="31"/>
        <v>2006</v>
      </c>
      <c r="C2012" s="7"/>
    </row>
    <row r="2013" spans="2:3" x14ac:dyDescent="0.35">
      <c r="B2013">
        <f t="shared" si="31"/>
        <v>2007</v>
      </c>
      <c r="C2013" s="7"/>
    </row>
    <row r="2014" spans="2:3" x14ac:dyDescent="0.35">
      <c r="B2014">
        <f t="shared" si="31"/>
        <v>2008</v>
      </c>
      <c r="C2014" s="7"/>
    </row>
    <row r="2015" spans="2:3" x14ac:dyDescent="0.35">
      <c r="B2015">
        <f t="shared" si="31"/>
        <v>2009</v>
      </c>
      <c r="C2015" s="7"/>
    </row>
    <row r="2016" spans="2:3" x14ac:dyDescent="0.35">
      <c r="B2016">
        <f t="shared" si="31"/>
        <v>2010</v>
      </c>
      <c r="C2016" s="7"/>
    </row>
    <row r="2017" spans="2:3" x14ac:dyDescent="0.35">
      <c r="B2017">
        <f t="shared" si="31"/>
        <v>2011</v>
      </c>
      <c r="C2017" s="7"/>
    </row>
    <row r="2018" spans="2:3" x14ac:dyDescent="0.35">
      <c r="B2018">
        <f t="shared" si="31"/>
        <v>2012</v>
      </c>
      <c r="C2018" s="7"/>
    </row>
    <row r="2019" spans="2:3" x14ac:dyDescent="0.35">
      <c r="B2019">
        <f t="shared" si="31"/>
        <v>2013</v>
      </c>
      <c r="C2019" s="7"/>
    </row>
    <row r="2020" spans="2:3" x14ac:dyDescent="0.35">
      <c r="B2020">
        <f t="shared" si="31"/>
        <v>2014</v>
      </c>
      <c r="C2020" s="7"/>
    </row>
    <row r="2021" spans="2:3" x14ac:dyDescent="0.35">
      <c r="B2021">
        <f t="shared" si="31"/>
        <v>2015</v>
      </c>
      <c r="C2021" s="7"/>
    </row>
    <row r="2022" spans="2:3" x14ac:dyDescent="0.35">
      <c r="B2022">
        <f t="shared" si="31"/>
        <v>2016</v>
      </c>
      <c r="C2022" s="7"/>
    </row>
    <row r="2023" spans="2:3" x14ac:dyDescent="0.35">
      <c r="B2023">
        <f t="shared" si="31"/>
        <v>2017</v>
      </c>
      <c r="C2023" s="7"/>
    </row>
    <row r="2024" spans="2:3" x14ac:dyDescent="0.35">
      <c r="B2024">
        <f t="shared" si="31"/>
        <v>2018</v>
      </c>
      <c r="C2024" s="7"/>
    </row>
    <row r="2025" spans="2:3" x14ac:dyDescent="0.35">
      <c r="B2025">
        <f t="shared" si="31"/>
        <v>2019</v>
      </c>
      <c r="C2025" s="7"/>
    </row>
    <row r="2026" spans="2:3" x14ac:dyDescent="0.35">
      <c r="B2026">
        <f t="shared" si="31"/>
        <v>2020</v>
      </c>
      <c r="C2026" s="7"/>
    </row>
    <row r="2027" spans="2:3" x14ac:dyDescent="0.35">
      <c r="B2027">
        <f t="shared" si="31"/>
        <v>2021</v>
      </c>
      <c r="C2027" s="7"/>
    </row>
    <row r="2028" spans="2:3" x14ac:dyDescent="0.35">
      <c r="B2028">
        <f t="shared" si="31"/>
        <v>2022</v>
      </c>
      <c r="C2028" s="7"/>
    </row>
    <row r="2029" spans="2:3" x14ac:dyDescent="0.35">
      <c r="B2029">
        <f t="shared" si="31"/>
        <v>2023</v>
      </c>
      <c r="C2029" s="7"/>
    </row>
    <row r="2030" spans="2:3" x14ac:dyDescent="0.35">
      <c r="B2030">
        <f t="shared" si="31"/>
        <v>2024</v>
      </c>
      <c r="C2030" s="7"/>
    </row>
    <row r="2031" spans="2:3" x14ac:dyDescent="0.35">
      <c r="B2031">
        <f t="shared" si="31"/>
        <v>2025</v>
      </c>
      <c r="C2031" s="7"/>
    </row>
    <row r="2032" spans="2:3" x14ac:dyDescent="0.35">
      <c r="B2032">
        <f t="shared" si="31"/>
        <v>2026</v>
      </c>
      <c r="C2032" s="7"/>
    </row>
    <row r="2033" spans="2:3" x14ac:dyDescent="0.35">
      <c r="B2033">
        <f t="shared" si="31"/>
        <v>2027</v>
      </c>
      <c r="C2033" s="7"/>
    </row>
    <row r="2034" spans="2:3" x14ac:dyDescent="0.35">
      <c r="B2034">
        <f t="shared" si="31"/>
        <v>2028</v>
      </c>
      <c r="C2034" s="7"/>
    </row>
    <row r="2035" spans="2:3" x14ac:dyDescent="0.35">
      <c r="B2035">
        <f t="shared" si="31"/>
        <v>2029</v>
      </c>
      <c r="C2035" s="7"/>
    </row>
    <row r="2036" spans="2:3" x14ac:dyDescent="0.35">
      <c r="B2036">
        <f t="shared" si="31"/>
        <v>2030</v>
      </c>
      <c r="C2036" s="7"/>
    </row>
    <row r="2037" spans="2:3" x14ac:dyDescent="0.35">
      <c r="B2037">
        <f t="shared" si="31"/>
        <v>2031</v>
      </c>
      <c r="C2037" s="7"/>
    </row>
    <row r="2038" spans="2:3" x14ac:dyDescent="0.35">
      <c r="B2038">
        <f t="shared" si="31"/>
        <v>2032</v>
      </c>
      <c r="C2038" s="7"/>
    </row>
    <row r="2039" spans="2:3" x14ac:dyDescent="0.35">
      <c r="B2039">
        <f t="shared" si="31"/>
        <v>2033</v>
      </c>
      <c r="C2039" s="7"/>
    </row>
    <row r="2040" spans="2:3" x14ac:dyDescent="0.35">
      <c r="B2040">
        <f t="shared" si="31"/>
        <v>2034</v>
      </c>
      <c r="C2040" s="7"/>
    </row>
    <row r="2041" spans="2:3" x14ac:dyDescent="0.35">
      <c r="B2041">
        <f t="shared" si="31"/>
        <v>2035</v>
      </c>
      <c r="C2041" s="7"/>
    </row>
    <row r="2042" spans="2:3" x14ac:dyDescent="0.35">
      <c r="B2042">
        <f t="shared" si="31"/>
        <v>2036</v>
      </c>
      <c r="C2042" s="7"/>
    </row>
    <row r="2043" spans="2:3" x14ac:dyDescent="0.35">
      <c r="B2043">
        <f t="shared" si="31"/>
        <v>2037</v>
      </c>
      <c r="C2043" s="7"/>
    </row>
    <row r="2044" spans="2:3" x14ac:dyDescent="0.35">
      <c r="B2044">
        <f t="shared" si="31"/>
        <v>2038</v>
      </c>
      <c r="C2044" s="7"/>
    </row>
    <row r="2045" spans="2:3" x14ac:dyDescent="0.35">
      <c r="B2045">
        <f t="shared" si="31"/>
        <v>2039</v>
      </c>
      <c r="C2045" s="7"/>
    </row>
    <row r="2046" spans="2:3" x14ac:dyDescent="0.35">
      <c r="B2046">
        <f t="shared" si="31"/>
        <v>2040</v>
      </c>
      <c r="C2046" s="7"/>
    </row>
    <row r="2047" spans="2:3" x14ac:dyDescent="0.35">
      <c r="B2047">
        <f t="shared" si="31"/>
        <v>2041</v>
      </c>
      <c r="C2047" s="7"/>
    </row>
    <row r="2048" spans="2:3" x14ac:dyDescent="0.35">
      <c r="B2048">
        <f t="shared" si="31"/>
        <v>2042</v>
      </c>
      <c r="C2048" s="7"/>
    </row>
    <row r="2049" spans="2:3" x14ac:dyDescent="0.35">
      <c r="B2049">
        <f t="shared" si="31"/>
        <v>2043</v>
      </c>
      <c r="C2049" s="7"/>
    </row>
    <row r="2050" spans="2:3" x14ac:dyDescent="0.35">
      <c r="B2050">
        <f t="shared" si="31"/>
        <v>2044</v>
      </c>
      <c r="C2050" s="7"/>
    </row>
    <row r="2051" spans="2:3" x14ac:dyDescent="0.35">
      <c r="B2051">
        <f t="shared" si="31"/>
        <v>2045</v>
      </c>
      <c r="C2051" s="7"/>
    </row>
    <row r="2052" spans="2:3" x14ac:dyDescent="0.35">
      <c r="B2052">
        <f t="shared" si="31"/>
        <v>2046</v>
      </c>
      <c r="C2052" s="7"/>
    </row>
    <row r="2053" spans="2:3" x14ac:dyDescent="0.35">
      <c r="B2053">
        <f t="shared" si="31"/>
        <v>2047</v>
      </c>
      <c r="C2053" s="7"/>
    </row>
    <row r="2054" spans="2:3" x14ac:dyDescent="0.35">
      <c r="B2054">
        <f t="shared" si="31"/>
        <v>2048</v>
      </c>
      <c r="C2054" s="7"/>
    </row>
    <row r="2055" spans="2:3" x14ac:dyDescent="0.35">
      <c r="B2055">
        <f t="shared" si="31"/>
        <v>2049</v>
      </c>
      <c r="C2055" s="7"/>
    </row>
    <row r="2056" spans="2:3" x14ac:dyDescent="0.35">
      <c r="B2056">
        <f t="shared" si="31"/>
        <v>2050</v>
      </c>
      <c r="C2056" s="7"/>
    </row>
    <row r="2057" spans="2:3" x14ac:dyDescent="0.35">
      <c r="B2057">
        <f t="shared" ref="B2057:B2120" si="32">B2056+1</f>
        <v>2051</v>
      </c>
      <c r="C2057" s="7"/>
    </row>
    <row r="2058" spans="2:3" x14ac:dyDescent="0.35">
      <c r="B2058">
        <f t="shared" si="32"/>
        <v>2052</v>
      </c>
      <c r="C2058" s="7"/>
    </row>
    <row r="2059" spans="2:3" x14ac:dyDescent="0.35">
      <c r="B2059">
        <f t="shared" si="32"/>
        <v>2053</v>
      </c>
      <c r="C2059" s="7"/>
    </row>
    <row r="2060" spans="2:3" x14ac:dyDescent="0.35">
      <c r="B2060">
        <f t="shared" si="32"/>
        <v>2054</v>
      </c>
      <c r="C2060" s="7"/>
    </row>
    <row r="2061" spans="2:3" x14ac:dyDescent="0.35">
      <c r="B2061">
        <f t="shared" si="32"/>
        <v>2055</v>
      </c>
      <c r="C2061" s="7"/>
    </row>
    <row r="2062" spans="2:3" x14ac:dyDescent="0.35">
      <c r="B2062">
        <f t="shared" si="32"/>
        <v>2056</v>
      </c>
      <c r="C2062" s="7"/>
    </row>
    <row r="2063" spans="2:3" x14ac:dyDescent="0.35">
      <c r="B2063">
        <f t="shared" si="32"/>
        <v>2057</v>
      </c>
      <c r="C2063" s="7"/>
    </row>
    <row r="2064" spans="2:3" x14ac:dyDescent="0.35">
      <c r="B2064">
        <f t="shared" si="32"/>
        <v>2058</v>
      </c>
      <c r="C2064" s="7"/>
    </row>
    <row r="2065" spans="2:3" x14ac:dyDescent="0.35">
      <c r="B2065">
        <f t="shared" si="32"/>
        <v>2059</v>
      </c>
      <c r="C2065" s="7"/>
    </row>
    <row r="2066" spans="2:3" x14ac:dyDescent="0.35">
      <c r="B2066">
        <f t="shared" si="32"/>
        <v>2060</v>
      </c>
      <c r="C2066" s="7"/>
    </row>
    <row r="2067" spans="2:3" x14ac:dyDescent="0.35">
      <c r="B2067">
        <f t="shared" si="32"/>
        <v>2061</v>
      </c>
      <c r="C2067" s="7"/>
    </row>
    <row r="2068" spans="2:3" x14ac:dyDescent="0.35">
      <c r="B2068">
        <f t="shared" si="32"/>
        <v>2062</v>
      </c>
      <c r="C2068" s="7"/>
    </row>
    <row r="2069" spans="2:3" x14ac:dyDescent="0.35">
      <c r="B2069">
        <f t="shared" si="32"/>
        <v>2063</v>
      </c>
      <c r="C2069" s="7"/>
    </row>
    <row r="2070" spans="2:3" x14ac:dyDescent="0.35">
      <c r="B2070">
        <f t="shared" si="32"/>
        <v>2064</v>
      </c>
      <c r="C2070" s="7"/>
    </row>
    <row r="2071" spans="2:3" x14ac:dyDescent="0.35">
      <c r="B2071">
        <f t="shared" si="32"/>
        <v>2065</v>
      </c>
      <c r="C2071" s="7"/>
    </row>
    <row r="2072" spans="2:3" x14ac:dyDescent="0.35">
      <c r="B2072">
        <f t="shared" si="32"/>
        <v>2066</v>
      </c>
      <c r="C2072" s="7"/>
    </row>
    <row r="2073" spans="2:3" x14ac:dyDescent="0.35">
      <c r="B2073">
        <f t="shared" si="32"/>
        <v>2067</v>
      </c>
      <c r="C2073" s="7"/>
    </row>
    <row r="2074" spans="2:3" x14ac:dyDescent="0.35">
      <c r="B2074">
        <f t="shared" si="32"/>
        <v>2068</v>
      </c>
      <c r="C2074" s="7"/>
    </row>
    <row r="2075" spans="2:3" x14ac:dyDescent="0.35">
      <c r="B2075">
        <f t="shared" si="32"/>
        <v>2069</v>
      </c>
      <c r="C2075" s="7"/>
    </row>
    <row r="2076" spans="2:3" x14ac:dyDescent="0.35">
      <c r="B2076">
        <f t="shared" si="32"/>
        <v>2070</v>
      </c>
      <c r="C2076" s="7"/>
    </row>
    <row r="2077" spans="2:3" x14ac:dyDescent="0.35">
      <c r="B2077">
        <f t="shared" si="32"/>
        <v>2071</v>
      </c>
      <c r="C2077" s="7"/>
    </row>
    <row r="2078" spans="2:3" x14ac:dyDescent="0.35">
      <c r="B2078">
        <f t="shared" si="32"/>
        <v>2072</v>
      </c>
      <c r="C2078" s="7"/>
    </row>
    <row r="2079" spans="2:3" x14ac:dyDescent="0.35">
      <c r="B2079">
        <f t="shared" si="32"/>
        <v>2073</v>
      </c>
      <c r="C2079" s="7"/>
    </row>
    <row r="2080" spans="2:3" x14ac:dyDescent="0.35">
      <c r="B2080">
        <f t="shared" si="32"/>
        <v>2074</v>
      </c>
      <c r="C2080" s="7"/>
    </row>
    <row r="2081" spans="2:3" x14ac:dyDescent="0.35">
      <c r="B2081">
        <f t="shared" si="32"/>
        <v>2075</v>
      </c>
      <c r="C2081" s="7"/>
    </row>
    <row r="2082" spans="2:3" x14ac:dyDescent="0.35">
      <c r="B2082">
        <f t="shared" si="32"/>
        <v>2076</v>
      </c>
      <c r="C2082" s="7"/>
    </row>
    <row r="2083" spans="2:3" x14ac:dyDescent="0.35">
      <c r="B2083">
        <f t="shared" si="32"/>
        <v>2077</v>
      </c>
      <c r="C2083" s="7"/>
    </row>
    <row r="2084" spans="2:3" x14ac:dyDescent="0.35">
      <c r="B2084">
        <f t="shared" si="32"/>
        <v>2078</v>
      </c>
      <c r="C2084" s="7"/>
    </row>
    <row r="2085" spans="2:3" x14ac:dyDescent="0.35">
      <c r="B2085">
        <f t="shared" si="32"/>
        <v>2079</v>
      </c>
      <c r="C2085" s="7"/>
    </row>
    <row r="2086" spans="2:3" x14ac:dyDescent="0.35">
      <c r="B2086">
        <f t="shared" si="32"/>
        <v>2080</v>
      </c>
      <c r="C2086" s="7"/>
    </row>
    <row r="2087" spans="2:3" x14ac:dyDescent="0.35">
      <c r="B2087">
        <f t="shared" si="32"/>
        <v>2081</v>
      </c>
      <c r="C2087" s="7"/>
    </row>
    <row r="2088" spans="2:3" x14ac:dyDescent="0.35">
      <c r="B2088">
        <f t="shared" si="32"/>
        <v>2082</v>
      </c>
      <c r="C2088" s="7"/>
    </row>
    <row r="2089" spans="2:3" x14ac:dyDescent="0.35">
      <c r="B2089">
        <f t="shared" si="32"/>
        <v>2083</v>
      </c>
      <c r="C2089" s="7"/>
    </row>
    <row r="2090" spans="2:3" x14ac:dyDescent="0.35">
      <c r="B2090">
        <f t="shared" si="32"/>
        <v>2084</v>
      </c>
      <c r="C2090" s="7"/>
    </row>
    <row r="2091" spans="2:3" x14ac:dyDescent="0.35">
      <c r="B2091">
        <f t="shared" si="32"/>
        <v>2085</v>
      </c>
      <c r="C2091" s="7"/>
    </row>
    <row r="2092" spans="2:3" x14ac:dyDescent="0.35">
      <c r="B2092">
        <f t="shared" si="32"/>
        <v>2086</v>
      </c>
      <c r="C2092" s="7"/>
    </row>
    <row r="2093" spans="2:3" x14ac:dyDescent="0.35">
      <c r="B2093">
        <f t="shared" si="32"/>
        <v>2087</v>
      </c>
      <c r="C2093" s="7"/>
    </row>
    <row r="2094" spans="2:3" x14ac:dyDescent="0.35">
      <c r="B2094">
        <f t="shared" si="32"/>
        <v>2088</v>
      </c>
      <c r="C2094" s="7"/>
    </row>
    <row r="2095" spans="2:3" x14ac:dyDescent="0.35">
      <c r="B2095">
        <f t="shared" si="32"/>
        <v>2089</v>
      </c>
      <c r="C2095" s="7"/>
    </row>
    <row r="2096" spans="2:3" x14ac:dyDescent="0.35">
      <c r="B2096">
        <f t="shared" si="32"/>
        <v>2090</v>
      </c>
      <c r="C2096" s="7"/>
    </row>
    <row r="2097" spans="2:3" x14ac:dyDescent="0.35">
      <c r="B2097">
        <f t="shared" si="32"/>
        <v>2091</v>
      </c>
      <c r="C2097" s="7"/>
    </row>
    <row r="2098" spans="2:3" x14ac:dyDescent="0.35">
      <c r="B2098">
        <f t="shared" si="32"/>
        <v>2092</v>
      </c>
      <c r="C2098" s="7"/>
    </row>
    <row r="2099" spans="2:3" x14ac:dyDescent="0.35">
      <c r="B2099">
        <f t="shared" si="32"/>
        <v>2093</v>
      </c>
      <c r="C2099" s="7"/>
    </row>
    <row r="2100" spans="2:3" x14ac:dyDescent="0.35">
      <c r="B2100">
        <f t="shared" si="32"/>
        <v>2094</v>
      </c>
      <c r="C2100" s="7"/>
    </row>
    <row r="2101" spans="2:3" x14ac:dyDescent="0.35">
      <c r="B2101">
        <f t="shared" si="32"/>
        <v>2095</v>
      </c>
      <c r="C2101" s="7"/>
    </row>
    <row r="2102" spans="2:3" x14ac:dyDescent="0.35">
      <c r="B2102">
        <f t="shared" si="32"/>
        <v>2096</v>
      </c>
      <c r="C2102" s="7"/>
    </row>
    <row r="2103" spans="2:3" x14ac:dyDescent="0.35">
      <c r="B2103">
        <f t="shared" si="32"/>
        <v>2097</v>
      </c>
      <c r="C2103" s="7"/>
    </row>
    <row r="2104" spans="2:3" x14ac:dyDescent="0.35">
      <c r="B2104">
        <f t="shared" si="32"/>
        <v>2098</v>
      </c>
      <c r="C2104" s="7"/>
    </row>
    <row r="2105" spans="2:3" x14ac:dyDescent="0.35">
      <c r="B2105">
        <f t="shared" si="32"/>
        <v>2099</v>
      </c>
      <c r="C2105" s="7"/>
    </row>
    <row r="2106" spans="2:3" x14ac:dyDescent="0.35">
      <c r="B2106">
        <f t="shared" si="32"/>
        <v>2100</v>
      </c>
      <c r="C2106" s="7"/>
    </row>
    <row r="2107" spans="2:3" x14ac:dyDescent="0.35">
      <c r="B2107">
        <f t="shared" si="32"/>
        <v>2101</v>
      </c>
      <c r="C2107" s="7"/>
    </row>
    <row r="2108" spans="2:3" x14ac:dyDescent="0.35">
      <c r="B2108">
        <f t="shared" si="32"/>
        <v>2102</v>
      </c>
      <c r="C2108" s="7"/>
    </row>
    <row r="2109" spans="2:3" x14ac:dyDescent="0.35">
      <c r="B2109">
        <f t="shared" si="32"/>
        <v>2103</v>
      </c>
      <c r="C2109" s="7"/>
    </row>
    <row r="2110" spans="2:3" x14ac:dyDescent="0.35">
      <c r="B2110">
        <f t="shared" si="32"/>
        <v>2104</v>
      </c>
      <c r="C2110" s="7"/>
    </row>
    <row r="2111" spans="2:3" x14ac:dyDescent="0.35">
      <c r="B2111">
        <f t="shared" si="32"/>
        <v>2105</v>
      </c>
      <c r="C2111" s="7"/>
    </row>
    <row r="2112" spans="2:3" x14ac:dyDescent="0.35">
      <c r="B2112">
        <f t="shared" si="32"/>
        <v>2106</v>
      </c>
      <c r="C2112" s="7"/>
    </row>
    <row r="2113" spans="2:3" x14ac:dyDescent="0.35">
      <c r="B2113">
        <f t="shared" si="32"/>
        <v>2107</v>
      </c>
      <c r="C2113" s="7"/>
    </row>
    <row r="2114" spans="2:3" x14ac:dyDescent="0.35">
      <c r="B2114">
        <f t="shared" si="32"/>
        <v>2108</v>
      </c>
      <c r="C2114" s="7"/>
    </row>
    <row r="2115" spans="2:3" x14ac:dyDescent="0.35">
      <c r="B2115">
        <f t="shared" si="32"/>
        <v>2109</v>
      </c>
      <c r="C2115" s="7"/>
    </row>
    <row r="2116" spans="2:3" x14ac:dyDescent="0.35">
      <c r="B2116">
        <f t="shared" si="32"/>
        <v>2110</v>
      </c>
      <c r="C2116" s="7"/>
    </row>
    <row r="2117" spans="2:3" x14ac:dyDescent="0.35">
      <c r="B2117">
        <f t="shared" si="32"/>
        <v>2111</v>
      </c>
      <c r="C2117" s="7"/>
    </row>
    <row r="2118" spans="2:3" x14ac:dyDescent="0.35">
      <c r="B2118">
        <f t="shared" si="32"/>
        <v>2112</v>
      </c>
      <c r="C2118" s="7"/>
    </row>
    <row r="2119" spans="2:3" x14ac:dyDescent="0.35">
      <c r="B2119">
        <f t="shared" si="32"/>
        <v>2113</v>
      </c>
      <c r="C2119" s="7"/>
    </row>
    <row r="2120" spans="2:3" x14ac:dyDescent="0.35">
      <c r="B2120">
        <f t="shared" si="32"/>
        <v>2114</v>
      </c>
      <c r="C2120" s="7"/>
    </row>
    <row r="2121" spans="2:3" x14ac:dyDescent="0.35">
      <c r="B2121">
        <f t="shared" ref="B2121:B2184" si="33">B2120+1</f>
        <v>2115</v>
      </c>
      <c r="C2121" s="7"/>
    </row>
    <row r="2122" spans="2:3" x14ac:dyDescent="0.35">
      <c r="B2122">
        <f t="shared" si="33"/>
        <v>2116</v>
      </c>
      <c r="C2122" s="7"/>
    </row>
    <row r="2123" spans="2:3" x14ac:dyDescent="0.35">
      <c r="B2123">
        <f t="shared" si="33"/>
        <v>2117</v>
      </c>
      <c r="C2123" s="7"/>
    </row>
    <row r="2124" spans="2:3" x14ac:dyDescent="0.35">
      <c r="B2124">
        <f t="shared" si="33"/>
        <v>2118</v>
      </c>
      <c r="C2124" s="7"/>
    </row>
    <row r="2125" spans="2:3" x14ac:dyDescent="0.35">
      <c r="B2125">
        <f t="shared" si="33"/>
        <v>2119</v>
      </c>
      <c r="C2125" s="7"/>
    </row>
    <row r="2126" spans="2:3" x14ac:dyDescent="0.35">
      <c r="B2126">
        <f t="shared" si="33"/>
        <v>2120</v>
      </c>
      <c r="C2126" s="7"/>
    </row>
    <row r="2127" spans="2:3" x14ac:dyDescent="0.35">
      <c r="B2127">
        <f t="shared" si="33"/>
        <v>2121</v>
      </c>
      <c r="C2127" s="7"/>
    </row>
    <row r="2128" spans="2:3" x14ac:dyDescent="0.35">
      <c r="B2128">
        <f t="shared" si="33"/>
        <v>2122</v>
      </c>
      <c r="C2128" s="7"/>
    </row>
    <row r="2129" spans="2:3" x14ac:dyDescent="0.35">
      <c r="B2129">
        <f t="shared" si="33"/>
        <v>2123</v>
      </c>
      <c r="C2129" s="7"/>
    </row>
    <row r="2130" spans="2:3" x14ac:dyDescent="0.35">
      <c r="B2130">
        <f t="shared" si="33"/>
        <v>2124</v>
      </c>
      <c r="C2130" s="7"/>
    </row>
    <row r="2131" spans="2:3" x14ac:dyDescent="0.35">
      <c r="B2131">
        <f t="shared" si="33"/>
        <v>2125</v>
      </c>
      <c r="C2131" s="7"/>
    </row>
    <row r="2132" spans="2:3" x14ac:dyDescent="0.35">
      <c r="B2132">
        <f t="shared" si="33"/>
        <v>2126</v>
      </c>
      <c r="C2132" s="7"/>
    </row>
    <row r="2133" spans="2:3" x14ac:dyDescent="0.35">
      <c r="B2133">
        <f t="shared" si="33"/>
        <v>2127</v>
      </c>
      <c r="C2133" s="7"/>
    </row>
    <row r="2134" spans="2:3" x14ac:dyDescent="0.35">
      <c r="B2134">
        <f t="shared" si="33"/>
        <v>2128</v>
      </c>
      <c r="C2134" s="7"/>
    </row>
    <row r="2135" spans="2:3" x14ac:dyDescent="0.35">
      <c r="B2135">
        <f t="shared" si="33"/>
        <v>2129</v>
      </c>
      <c r="C2135" s="7"/>
    </row>
    <row r="2136" spans="2:3" x14ac:dyDescent="0.35">
      <c r="B2136">
        <f t="shared" si="33"/>
        <v>2130</v>
      </c>
      <c r="C2136" s="7"/>
    </row>
    <row r="2137" spans="2:3" x14ac:dyDescent="0.35">
      <c r="B2137">
        <f t="shared" si="33"/>
        <v>2131</v>
      </c>
      <c r="C2137" s="7"/>
    </row>
    <row r="2138" spans="2:3" x14ac:dyDescent="0.35">
      <c r="B2138">
        <f t="shared" si="33"/>
        <v>2132</v>
      </c>
      <c r="C2138" s="7"/>
    </row>
    <row r="2139" spans="2:3" x14ac:dyDescent="0.35">
      <c r="B2139">
        <f t="shared" si="33"/>
        <v>2133</v>
      </c>
      <c r="C2139" s="7"/>
    </row>
    <row r="2140" spans="2:3" x14ac:dyDescent="0.35">
      <c r="B2140">
        <f t="shared" si="33"/>
        <v>2134</v>
      </c>
      <c r="C2140" s="7"/>
    </row>
    <row r="2141" spans="2:3" x14ac:dyDescent="0.35">
      <c r="B2141">
        <f t="shared" si="33"/>
        <v>2135</v>
      </c>
      <c r="C2141" s="7"/>
    </row>
    <row r="2142" spans="2:3" x14ac:dyDescent="0.35">
      <c r="B2142">
        <f t="shared" si="33"/>
        <v>2136</v>
      </c>
      <c r="C2142" s="7"/>
    </row>
    <row r="2143" spans="2:3" x14ac:dyDescent="0.35">
      <c r="B2143">
        <f t="shared" si="33"/>
        <v>2137</v>
      </c>
      <c r="C2143" s="7"/>
    </row>
    <row r="2144" spans="2:3" x14ac:dyDescent="0.35">
      <c r="B2144">
        <f t="shared" si="33"/>
        <v>2138</v>
      </c>
      <c r="C2144" s="7"/>
    </row>
    <row r="2145" spans="2:3" x14ac:dyDescent="0.35">
      <c r="B2145">
        <f t="shared" si="33"/>
        <v>2139</v>
      </c>
      <c r="C2145" s="7"/>
    </row>
    <row r="2146" spans="2:3" x14ac:dyDescent="0.35">
      <c r="B2146">
        <f t="shared" si="33"/>
        <v>2140</v>
      </c>
      <c r="C2146" s="7"/>
    </row>
    <row r="2147" spans="2:3" x14ac:dyDescent="0.35">
      <c r="B2147">
        <f t="shared" si="33"/>
        <v>2141</v>
      </c>
      <c r="C2147" s="7"/>
    </row>
    <row r="2148" spans="2:3" x14ac:dyDescent="0.35">
      <c r="B2148">
        <f t="shared" si="33"/>
        <v>2142</v>
      </c>
      <c r="C2148" s="7"/>
    </row>
    <row r="2149" spans="2:3" x14ac:dyDescent="0.35">
      <c r="B2149">
        <f t="shared" si="33"/>
        <v>2143</v>
      </c>
      <c r="C2149" s="7"/>
    </row>
    <row r="2150" spans="2:3" x14ac:dyDescent="0.35">
      <c r="B2150">
        <f t="shared" si="33"/>
        <v>2144</v>
      </c>
      <c r="C2150" s="7"/>
    </row>
    <row r="2151" spans="2:3" x14ac:dyDescent="0.35">
      <c r="B2151">
        <f t="shared" si="33"/>
        <v>2145</v>
      </c>
      <c r="C2151" s="7"/>
    </row>
    <row r="2152" spans="2:3" x14ac:dyDescent="0.35">
      <c r="B2152">
        <f t="shared" si="33"/>
        <v>2146</v>
      </c>
      <c r="C2152" s="7"/>
    </row>
    <row r="2153" spans="2:3" x14ac:dyDescent="0.35">
      <c r="B2153">
        <f t="shared" si="33"/>
        <v>2147</v>
      </c>
      <c r="C2153" s="7"/>
    </row>
    <row r="2154" spans="2:3" x14ac:dyDescent="0.35">
      <c r="B2154">
        <f t="shared" si="33"/>
        <v>2148</v>
      </c>
      <c r="C2154" s="7"/>
    </row>
    <row r="2155" spans="2:3" x14ac:dyDescent="0.35">
      <c r="B2155">
        <f t="shared" si="33"/>
        <v>2149</v>
      </c>
      <c r="C2155" s="7"/>
    </row>
    <row r="2156" spans="2:3" x14ac:dyDescent="0.35">
      <c r="B2156">
        <f t="shared" si="33"/>
        <v>2150</v>
      </c>
      <c r="C2156" s="7"/>
    </row>
    <row r="2157" spans="2:3" x14ac:dyDescent="0.35">
      <c r="B2157">
        <f t="shared" si="33"/>
        <v>2151</v>
      </c>
      <c r="C2157" s="7"/>
    </row>
    <row r="2158" spans="2:3" x14ac:dyDescent="0.35">
      <c r="B2158">
        <f t="shared" si="33"/>
        <v>2152</v>
      </c>
      <c r="C2158" s="7"/>
    </row>
    <row r="2159" spans="2:3" x14ac:dyDescent="0.35">
      <c r="B2159">
        <f t="shared" si="33"/>
        <v>2153</v>
      </c>
      <c r="C2159" s="7"/>
    </row>
    <row r="2160" spans="2:3" x14ac:dyDescent="0.35">
      <c r="B2160">
        <f t="shared" si="33"/>
        <v>2154</v>
      </c>
      <c r="C2160" s="7"/>
    </row>
    <row r="2161" spans="2:3" x14ac:dyDescent="0.35">
      <c r="B2161">
        <f t="shared" si="33"/>
        <v>2155</v>
      </c>
      <c r="C2161" s="7"/>
    </row>
    <row r="2162" spans="2:3" x14ac:dyDescent="0.35">
      <c r="B2162">
        <f t="shared" si="33"/>
        <v>2156</v>
      </c>
      <c r="C2162" s="7"/>
    </row>
    <row r="2163" spans="2:3" x14ac:dyDescent="0.35">
      <c r="B2163">
        <f t="shared" si="33"/>
        <v>2157</v>
      </c>
      <c r="C2163" s="7"/>
    </row>
    <row r="2164" spans="2:3" x14ac:dyDescent="0.35">
      <c r="B2164">
        <f t="shared" si="33"/>
        <v>2158</v>
      </c>
      <c r="C2164" s="7"/>
    </row>
    <row r="2165" spans="2:3" x14ac:dyDescent="0.35">
      <c r="B2165">
        <f t="shared" si="33"/>
        <v>2159</v>
      </c>
      <c r="C2165" s="7"/>
    </row>
    <row r="2166" spans="2:3" x14ac:dyDescent="0.35">
      <c r="B2166">
        <f t="shared" si="33"/>
        <v>2160</v>
      </c>
      <c r="C2166" s="7"/>
    </row>
    <row r="2167" spans="2:3" x14ac:dyDescent="0.35">
      <c r="B2167">
        <f t="shared" si="33"/>
        <v>2161</v>
      </c>
      <c r="C2167" s="7"/>
    </row>
    <row r="2168" spans="2:3" x14ac:dyDescent="0.35">
      <c r="B2168">
        <f t="shared" si="33"/>
        <v>2162</v>
      </c>
      <c r="C2168" s="7"/>
    </row>
    <row r="2169" spans="2:3" x14ac:dyDescent="0.35">
      <c r="B2169">
        <f t="shared" si="33"/>
        <v>2163</v>
      </c>
      <c r="C2169" s="7"/>
    </row>
    <row r="2170" spans="2:3" x14ac:dyDescent="0.35">
      <c r="B2170">
        <f t="shared" si="33"/>
        <v>2164</v>
      </c>
      <c r="C2170" s="7"/>
    </row>
    <row r="2171" spans="2:3" x14ac:dyDescent="0.35">
      <c r="B2171">
        <f t="shared" si="33"/>
        <v>2165</v>
      </c>
      <c r="C2171" s="7"/>
    </row>
    <row r="2172" spans="2:3" x14ac:dyDescent="0.35">
      <c r="B2172">
        <f t="shared" si="33"/>
        <v>2166</v>
      </c>
      <c r="C2172" s="7"/>
    </row>
    <row r="2173" spans="2:3" x14ac:dyDescent="0.35">
      <c r="B2173">
        <f t="shared" si="33"/>
        <v>2167</v>
      </c>
      <c r="C2173" s="7"/>
    </row>
    <row r="2174" spans="2:3" x14ac:dyDescent="0.35">
      <c r="B2174">
        <f t="shared" si="33"/>
        <v>2168</v>
      </c>
      <c r="C2174" s="7"/>
    </row>
    <row r="2175" spans="2:3" x14ac:dyDescent="0.35">
      <c r="B2175">
        <f t="shared" si="33"/>
        <v>2169</v>
      </c>
      <c r="C2175" s="7"/>
    </row>
    <row r="2176" spans="2:3" x14ac:dyDescent="0.35">
      <c r="B2176">
        <f t="shared" si="33"/>
        <v>2170</v>
      </c>
      <c r="C2176" s="7"/>
    </row>
    <row r="2177" spans="2:3" x14ac:dyDescent="0.35">
      <c r="B2177">
        <f t="shared" si="33"/>
        <v>2171</v>
      </c>
      <c r="C2177" s="7"/>
    </row>
    <row r="2178" spans="2:3" x14ac:dyDescent="0.35">
      <c r="B2178">
        <f t="shared" si="33"/>
        <v>2172</v>
      </c>
      <c r="C2178" s="7"/>
    </row>
    <row r="2179" spans="2:3" x14ac:dyDescent="0.35">
      <c r="B2179">
        <f t="shared" si="33"/>
        <v>2173</v>
      </c>
      <c r="C2179" s="7"/>
    </row>
    <row r="2180" spans="2:3" x14ac:dyDescent="0.35">
      <c r="B2180">
        <f t="shared" si="33"/>
        <v>2174</v>
      </c>
      <c r="C2180" s="7"/>
    </row>
    <row r="2181" spans="2:3" x14ac:dyDescent="0.35">
      <c r="B2181">
        <f t="shared" si="33"/>
        <v>2175</v>
      </c>
      <c r="C2181" s="7"/>
    </row>
    <row r="2182" spans="2:3" x14ac:dyDescent="0.35">
      <c r="B2182">
        <f t="shared" si="33"/>
        <v>2176</v>
      </c>
      <c r="C2182" s="7"/>
    </row>
    <row r="2183" spans="2:3" x14ac:dyDescent="0.35">
      <c r="B2183">
        <f t="shared" si="33"/>
        <v>2177</v>
      </c>
      <c r="C2183" s="7"/>
    </row>
    <row r="2184" spans="2:3" x14ac:dyDescent="0.35">
      <c r="B2184">
        <f t="shared" si="33"/>
        <v>2178</v>
      </c>
      <c r="C2184" s="7"/>
    </row>
    <row r="2185" spans="2:3" x14ac:dyDescent="0.35">
      <c r="B2185">
        <f t="shared" ref="B2185:B2248" si="34">B2184+1</f>
        <v>2179</v>
      </c>
      <c r="C2185" s="7"/>
    </row>
    <row r="2186" spans="2:3" x14ac:dyDescent="0.35">
      <c r="B2186">
        <f t="shared" si="34"/>
        <v>2180</v>
      </c>
      <c r="C2186" s="7"/>
    </row>
    <row r="2187" spans="2:3" x14ac:dyDescent="0.35">
      <c r="B2187">
        <f t="shared" si="34"/>
        <v>2181</v>
      </c>
      <c r="C2187" s="7"/>
    </row>
    <row r="2188" spans="2:3" x14ac:dyDescent="0.35">
      <c r="B2188">
        <f t="shared" si="34"/>
        <v>2182</v>
      </c>
      <c r="C2188" s="7"/>
    </row>
    <row r="2189" spans="2:3" x14ac:dyDescent="0.35">
      <c r="B2189">
        <f t="shared" si="34"/>
        <v>2183</v>
      </c>
      <c r="C2189" s="7"/>
    </row>
    <row r="2190" spans="2:3" x14ac:dyDescent="0.35">
      <c r="B2190">
        <f t="shared" si="34"/>
        <v>2184</v>
      </c>
      <c r="C2190" s="7"/>
    </row>
    <row r="2191" spans="2:3" x14ac:dyDescent="0.35">
      <c r="B2191">
        <f t="shared" si="34"/>
        <v>2185</v>
      </c>
      <c r="C2191" s="7"/>
    </row>
    <row r="2192" spans="2:3" x14ac:dyDescent="0.35">
      <c r="B2192">
        <f t="shared" si="34"/>
        <v>2186</v>
      </c>
      <c r="C2192" s="7"/>
    </row>
    <row r="2193" spans="2:3" x14ac:dyDescent="0.35">
      <c r="B2193">
        <f t="shared" si="34"/>
        <v>2187</v>
      </c>
      <c r="C2193" s="7"/>
    </row>
    <row r="2194" spans="2:3" x14ac:dyDescent="0.35">
      <c r="B2194">
        <f t="shared" si="34"/>
        <v>2188</v>
      </c>
      <c r="C2194" s="7"/>
    </row>
    <row r="2195" spans="2:3" x14ac:dyDescent="0.35">
      <c r="B2195">
        <f t="shared" si="34"/>
        <v>2189</v>
      </c>
      <c r="C2195" s="7"/>
    </row>
    <row r="2196" spans="2:3" x14ac:dyDescent="0.35">
      <c r="B2196">
        <f t="shared" si="34"/>
        <v>2190</v>
      </c>
      <c r="C2196" s="7"/>
    </row>
    <row r="2197" spans="2:3" x14ac:dyDescent="0.35">
      <c r="B2197">
        <f t="shared" si="34"/>
        <v>2191</v>
      </c>
      <c r="C2197" s="7"/>
    </row>
    <row r="2198" spans="2:3" x14ac:dyDescent="0.35">
      <c r="B2198">
        <f t="shared" si="34"/>
        <v>2192</v>
      </c>
      <c r="C2198" s="7"/>
    </row>
    <row r="2199" spans="2:3" x14ac:dyDescent="0.35">
      <c r="B2199">
        <f t="shared" si="34"/>
        <v>2193</v>
      </c>
      <c r="C2199" s="7"/>
    </row>
    <row r="2200" spans="2:3" x14ac:dyDescent="0.35">
      <c r="B2200">
        <f t="shared" si="34"/>
        <v>2194</v>
      </c>
      <c r="C2200" s="7"/>
    </row>
    <row r="2201" spans="2:3" x14ac:dyDescent="0.35">
      <c r="B2201">
        <f t="shared" si="34"/>
        <v>2195</v>
      </c>
      <c r="C2201" s="7"/>
    </row>
    <row r="2202" spans="2:3" x14ac:dyDescent="0.35">
      <c r="B2202">
        <f t="shared" si="34"/>
        <v>2196</v>
      </c>
      <c r="C2202" s="7"/>
    </row>
    <row r="2203" spans="2:3" x14ac:dyDescent="0.35">
      <c r="B2203">
        <f t="shared" si="34"/>
        <v>2197</v>
      </c>
      <c r="C2203" s="7"/>
    </row>
    <row r="2204" spans="2:3" x14ac:dyDescent="0.35">
      <c r="B2204">
        <f t="shared" si="34"/>
        <v>2198</v>
      </c>
      <c r="C2204" s="7"/>
    </row>
    <row r="2205" spans="2:3" x14ac:dyDescent="0.35">
      <c r="B2205">
        <f t="shared" si="34"/>
        <v>2199</v>
      </c>
      <c r="C2205" s="7"/>
    </row>
    <row r="2206" spans="2:3" x14ac:dyDescent="0.35">
      <c r="B2206">
        <f t="shared" si="34"/>
        <v>2200</v>
      </c>
      <c r="C2206" s="7"/>
    </row>
    <row r="2207" spans="2:3" x14ac:dyDescent="0.35">
      <c r="B2207">
        <f t="shared" si="34"/>
        <v>2201</v>
      </c>
      <c r="C2207" s="7"/>
    </row>
    <row r="2208" spans="2:3" x14ac:dyDescent="0.35">
      <c r="B2208">
        <f t="shared" si="34"/>
        <v>2202</v>
      </c>
      <c r="C2208" s="7"/>
    </row>
    <row r="2209" spans="2:3" x14ac:dyDescent="0.35">
      <c r="B2209">
        <f t="shared" si="34"/>
        <v>2203</v>
      </c>
      <c r="C2209" s="7"/>
    </row>
    <row r="2210" spans="2:3" x14ac:dyDescent="0.35">
      <c r="B2210">
        <f t="shared" si="34"/>
        <v>2204</v>
      </c>
      <c r="C2210" s="7"/>
    </row>
    <row r="2211" spans="2:3" x14ac:dyDescent="0.35">
      <c r="B2211">
        <f t="shared" si="34"/>
        <v>2205</v>
      </c>
      <c r="C2211" s="7"/>
    </row>
    <row r="2212" spans="2:3" x14ac:dyDescent="0.35">
      <c r="B2212">
        <f t="shared" si="34"/>
        <v>2206</v>
      </c>
      <c r="C2212" s="7"/>
    </row>
    <row r="2213" spans="2:3" x14ac:dyDescent="0.35">
      <c r="B2213">
        <f t="shared" si="34"/>
        <v>2207</v>
      </c>
      <c r="C2213" s="7"/>
    </row>
    <row r="2214" spans="2:3" x14ac:dyDescent="0.35">
      <c r="B2214">
        <f t="shared" si="34"/>
        <v>2208</v>
      </c>
      <c r="C2214" s="7"/>
    </row>
    <row r="2215" spans="2:3" x14ac:dyDescent="0.35">
      <c r="B2215">
        <f t="shared" si="34"/>
        <v>2209</v>
      </c>
      <c r="C2215" s="7"/>
    </row>
    <row r="2216" spans="2:3" x14ac:dyDescent="0.35">
      <c r="B2216">
        <f t="shared" si="34"/>
        <v>2210</v>
      </c>
      <c r="C2216" s="7"/>
    </row>
    <row r="2217" spans="2:3" x14ac:dyDescent="0.35">
      <c r="B2217">
        <f t="shared" si="34"/>
        <v>2211</v>
      </c>
      <c r="C2217" s="7"/>
    </row>
    <row r="2218" spans="2:3" x14ac:dyDescent="0.35">
      <c r="B2218">
        <f t="shared" si="34"/>
        <v>2212</v>
      </c>
      <c r="C2218" s="7"/>
    </row>
    <row r="2219" spans="2:3" x14ac:dyDescent="0.35">
      <c r="B2219">
        <f t="shared" si="34"/>
        <v>2213</v>
      </c>
      <c r="C2219" s="7"/>
    </row>
    <row r="2220" spans="2:3" x14ac:dyDescent="0.35">
      <c r="B2220">
        <f t="shared" si="34"/>
        <v>2214</v>
      </c>
      <c r="C2220" s="7"/>
    </row>
    <row r="2221" spans="2:3" x14ac:dyDescent="0.35">
      <c r="B2221">
        <f t="shared" si="34"/>
        <v>2215</v>
      </c>
      <c r="C2221" s="7"/>
    </row>
    <row r="2222" spans="2:3" x14ac:dyDescent="0.35">
      <c r="B2222">
        <f t="shared" si="34"/>
        <v>2216</v>
      </c>
      <c r="C2222" s="7"/>
    </row>
    <row r="2223" spans="2:3" x14ac:dyDescent="0.35">
      <c r="B2223">
        <f t="shared" si="34"/>
        <v>2217</v>
      </c>
      <c r="C2223" s="7"/>
    </row>
    <row r="2224" spans="2:3" x14ac:dyDescent="0.35">
      <c r="B2224">
        <f t="shared" si="34"/>
        <v>2218</v>
      </c>
      <c r="C2224" s="7"/>
    </row>
    <row r="2225" spans="2:3" x14ac:dyDescent="0.35">
      <c r="B2225">
        <f t="shared" si="34"/>
        <v>2219</v>
      </c>
      <c r="C2225" s="7"/>
    </row>
    <row r="2226" spans="2:3" x14ac:dyDescent="0.35">
      <c r="B2226">
        <f t="shared" si="34"/>
        <v>2220</v>
      </c>
      <c r="C2226" s="7"/>
    </row>
    <row r="2227" spans="2:3" x14ac:dyDescent="0.35">
      <c r="B2227">
        <f t="shared" si="34"/>
        <v>2221</v>
      </c>
      <c r="C2227" s="7"/>
    </row>
    <row r="2228" spans="2:3" x14ac:dyDescent="0.35">
      <c r="B2228">
        <f t="shared" si="34"/>
        <v>2222</v>
      </c>
      <c r="C2228" s="7"/>
    </row>
    <row r="2229" spans="2:3" x14ac:dyDescent="0.35">
      <c r="B2229">
        <f t="shared" si="34"/>
        <v>2223</v>
      </c>
      <c r="C2229" s="7"/>
    </row>
    <row r="2230" spans="2:3" x14ac:dyDescent="0.35">
      <c r="B2230">
        <f t="shared" si="34"/>
        <v>2224</v>
      </c>
      <c r="C2230" s="7"/>
    </row>
    <row r="2231" spans="2:3" x14ac:dyDescent="0.35">
      <c r="B2231">
        <f t="shared" si="34"/>
        <v>2225</v>
      </c>
      <c r="C2231" s="7"/>
    </row>
    <row r="2232" spans="2:3" x14ac:dyDescent="0.35">
      <c r="B2232">
        <f t="shared" si="34"/>
        <v>2226</v>
      </c>
      <c r="C2232" s="7"/>
    </row>
    <row r="2233" spans="2:3" x14ac:dyDescent="0.35">
      <c r="B2233">
        <f t="shared" si="34"/>
        <v>2227</v>
      </c>
      <c r="C2233" s="7"/>
    </row>
    <row r="2234" spans="2:3" x14ac:dyDescent="0.35">
      <c r="B2234">
        <f t="shared" si="34"/>
        <v>2228</v>
      </c>
      <c r="C2234" s="7"/>
    </row>
    <row r="2235" spans="2:3" x14ac:dyDescent="0.35">
      <c r="B2235">
        <f t="shared" si="34"/>
        <v>2229</v>
      </c>
      <c r="C2235" s="7"/>
    </row>
    <row r="2236" spans="2:3" x14ac:dyDescent="0.35">
      <c r="B2236">
        <f t="shared" si="34"/>
        <v>2230</v>
      </c>
      <c r="C2236" s="7"/>
    </row>
    <row r="2237" spans="2:3" x14ac:dyDescent="0.35">
      <c r="B2237">
        <f t="shared" si="34"/>
        <v>2231</v>
      </c>
      <c r="C2237" s="7"/>
    </row>
    <row r="2238" spans="2:3" x14ac:dyDescent="0.35">
      <c r="B2238">
        <f t="shared" si="34"/>
        <v>2232</v>
      </c>
      <c r="C2238" s="7"/>
    </row>
    <row r="2239" spans="2:3" x14ac:dyDescent="0.35">
      <c r="B2239">
        <f t="shared" si="34"/>
        <v>2233</v>
      </c>
      <c r="C2239" s="7"/>
    </row>
    <row r="2240" spans="2:3" x14ac:dyDescent="0.35">
      <c r="B2240">
        <f t="shared" si="34"/>
        <v>2234</v>
      </c>
      <c r="C2240" s="7"/>
    </row>
    <row r="2241" spans="2:3" x14ac:dyDescent="0.35">
      <c r="B2241">
        <f t="shared" si="34"/>
        <v>2235</v>
      </c>
      <c r="C2241" s="7"/>
    </row>
    <row r="2242" spans="2:3" x14ac:dyDescent="0.35">
      <c r="B2242">
        <f t="shared" si="34"/>
        <v>2236</v>
      </c>
      <c r="C2242" s="7"/>
    </row>
    <row r="2243" spans="2:3" x14ac:dyDescent="0.35">
      <c r="B2243">
        <f t="shared" si="34"/>
        <v>2237</v>
      </c>
      <c r="C2243" s="7"/>
    </row>
    <row r="2244" spans="2:3" x14ac:dyDescent="0.35">
      <c r="B2244">
        <f t="shared" si="34"/>
        <v>2238</v>
      </c>
      <c r="C2244" s="7"/>
    </row>
    <row r="2245" spans="2:3" x14ac:dyDescent="0.35">
      <c r="B2245">
        <f t="shared" si="34"/>
        <v>2239</v>
      </c>
      <c r="C2245" s="7"/>
    </row>
    <row r="2246" spans="2:3" x14ac:dyDescent="0.35">
      <c r="B2246">
        <f t="shared" si="34"/>
        <v>2240</v>
      </c>
      <c r="C2246" s="7"/>
    </row>
    <row r="2247" spans="2:3" x14ac:dyDescent="0.35">
      <c r="B2247">
        <f t="shared" si="34"/>
        <v>2241</v>
      </c>
      <c r="C2247" s="7"/>
    </row>
    <row r="2248" spans="2:3" x14ac:dyDescent="0.35">
      <c r="B2248">
        <f t="shared" si="34"/>
        <v>2242</v>
      </c>
      <c r="C2248" s="7"/>
    </row>
    <row r="2249" spans="2:3" x14ac:dyDescent="0.35">
      <c r="B2249">
        <f t="shared" ref="B2249:B2312" si="35">B2248+1</f>
        <v>2243</v>
      </c>
      <c r="C2249" s="7"/>
    </row>
    <row r="2250" spans="2:3" x14ac:dyDescent="0.35">
      <c r="B2250">
        <f t="shared" si="35"/>
        <v>2244</v>
      </c>
      <c r="C2250" s="7"/>
    </row>
    <row r="2251" spans="2:3" x14ac:dyDescent="0.35">
      <c r="B2251">
        <f t="shared" si="35"/>
        <v>2245</v>
      </c>
      <c r="C2251" s="7"/>
    </row>
    <row r="2252" spans="2:3" x14ac:dyDescent="0.35">
      <c r="B2252">
        <f t="shared" si="35"/>
        <v>2246</v>
      </c>
      <c r="C2252" s="7"/>
    </row>
    <row r="2253" spans="2:3" x14ac:dyDescent="0.35">
      <c r="B2253">
        <f t="shared" si="35"/>
        <v>2247</v>
      </c>
      <c r="C2253" s="7"/>
    </row>
    <row r="2254" spans="2:3" x14ac:dyDescent="0.35">
      <c r="B2254">
        <f t="shared" si="35"/>
        <v>2248</v>
      </c>
      <c r="C2254" s="7"/>
    </row>
    <row r="2255" spans="2:3" x14ac:dyDescent="0.35">
      <c r="B2255">
        <f t="shared" si="35"/>
        <v>2249</v>
      </c>
      <c r="C2255" s="7"/>
    </row>
    <row r="2256" spans="2:3" x14ac:dyDescent="0.35">
      <c r="B2256">
        <f t="shared" si="35"/>
        <v>2250</v>
      </c>
      <c r="C2256" s="7"/>
    </row>
    <row r="2257" spans="2:3" x14ac:dyDescent="0.35">
      <c r="B2257">
        <f t="shared" si="35"/>
        <v>2251</v>
      </c>
      <c r="C2257" s="7"/>
    </row>
    <row r="2258" spans="2:3" x14ac:dyDescent="0.35">
      <c r="B2258">
        <f t="shared" si="35"/>
        <v>2252</v>
      </c>
      <c r="C2258" s="7"/>
    </row>
    <row r="2259" spans="2:3" x14ac:dyDescent="0.35">
      <c r="B2259">
        <f t="shared" si="35"/>
        <v>2253</v>
      </c>
      <c r="C2259" s="7"/>
    </row>
    <row r="2260" spans="2:3" x14ac:dyDescent="0.35">
      <c r="B2260">
        <f t="shared" si="35"/>
        <v>2254</v>
      </c>
      <c r="C2260" s="7"/>
    </row>
    <row r="2261" spans="2:3" x14ac:dyDescent="0.35">
      <c r="B2261">
        <f t="shared" si="35"/>
        <v>2255</v>
      </c>
      <c r="C2261" s="7"/>
    </row>
    <row r="2262" spans="2:3" x14ac:dyDescent="0.35">
      <c r="B2262">
        <f t="shared" si="35"/>
        <v>2256</v>
      </c>
      <c r="C2262" s="7"/>
    </row>
    <row r="2263" spans="2:3" x14ac:dyDescent="0.35">
      <c r="B2263">
        <f t="shared" si="35"/>
        <v>2257</v>
      </c>
      <c r="C2263" s="7"/>
    </row>
    <row r="2264" spans="2:3" x14ac:dyDescent="0.35">
      <c r="B2264">
        <f t="shared" si="35"/>
        <v>2258</v>
      </c>
      <c r="C2264" s="7"/>
    </row>
    <row r="2265" spans="2:3" x14ac:dyDescent="0.35">
      <c r="B2265">
        <f t="shared" si="35"/>
        <v>2259</v>
      </c>
      <c r="C2265" s="7"/>
    </row>
    <row r="2266" spans="2:3" x14ac:dyDescent="0.35">
      <c r="B2266">
        <f t="shared" si="35"/>
        <v>2260</v>
      </c>
      <c r="C2266" s="7"/>
    </row>
    <row r="2267" spans="2:3" x14ac:dyDescent="0.35">
      <c r="B2267">
        <f t="shared" si="35"/>
        <v>2261</v>
      </c>
      <c r="C2267" s="7"/>
    </row>
    <row r="2268" spans="2:3" x14ac:dyDescent="0.35">
      <c r="B2268">
        <f t="shared" si="35"/>
        <v>2262</v>
      </c>
      <c r="C2268" s="7"/>
    </row>
    <row r="2269" spans="2:3" x14ac:dyDescent="0.35">
      <c r="B2269">
        <f t="shared" si="35"/>
        <v>2263</v>
      </c>
      <c r="C2269" s="7"/>
    </row>
    <row r="2270" spans="2:3" x14ac:dyDescent="0.35">
      <c r="B2270">
        <f t="shared" si="35"/>
        <v>2264</v>
      </c>
      <c r="C2270" s="7"/>
    </row>
    <row r="2271" spans="2:3" x14ac:dyDescent="0.35">
      <c r="B2271">
        <f t="shared" si="35"/>
        <v>2265</v>
      </c>
      <c r="C2271" s="7"/>
    </row>
    <row r="2272" spans="2:3" x14ac:dyDescent="0.35">
      <c r="B2272">
        <f t="shared" si="35"/>
        <v>2266</v>
      </c>
      <c r="C2272" s="7"/>
    </row>
    <row r="2273" spans="2:3" x14ac:dyDescent="0.35">
      <c r="B2273">
        <f t="shared" si="35"/>
        <v>2267</v>
      </c>
      <c r="C2273" s="7"/>
    </row>
    <row r="2274" spans="2:3" x14ac:dyDescent="0.35">
      <c r="B2274">
        <f t="shared" si="35"/>
        <v>2268</v>
      </c>
      <c r="C2274" s="7"/>
    </row>
    <row r="2275" spans="2:3" x14ac:dyDescent="0.35">
      <c r="B2275">
        <f t="shared" si="35"/>
        <v>2269</v>
      </c>
      <c r="C2275" s="7"/>
    </row>
    <row r="2276" spans="2:3" x14ac:dyDescent="0.35">
      <c r="B2276">
        <f t="shared" si="35"/>
        <v>2270</v>
      </c>
      <c r="C2276" s="7"/>
    </row>
    <row r="2277" spans="2:3" x14ac:dyDescent="0.35">
      <c r="B2277">
        <f t="shared" si="35"/>
        <v>2271</v>
      </c>
      <c r="C2277" s="7"/>
    </row>
    <row r="2278" spans="2:3" x14ac:dyDescent="0.35">
      <c r="B2278">
        <f t="shared" si="35"/>
        <v>2272</v>
      </c>
      <c r="C2278" s="7"/>
    </row>
    <row r="2279" spans="2:3" x14ac:dyDescent="0.35">
      <c r="B2279">
        <f t="shared" si="35"/>
        <v>2273</v>
      </c>
      <c r="C2279" s="7"/>
    </row>
    <row r="2280" spans="2:3" x14ac:dyDescent="0.35">
      <c r="B2280">
        <f t="shared" si="35"/>
        <v>2274</v>
      </c>
      <c r="C2280" s="7"/>
    </row>
    <row r="2281" spans="2:3" x14ac:dyDescent="0.35">
      <c r="B2281">
        <f t="shared" si="35"/>
        <v>2275</v>
      </c>
      <c r="C2281" s="7"/>
    </row>
    <row r="2282" spans="2:3" x14ac:dyDescent="0.35">
      <c r="B2282">
        <f t="shared" si="35"/>
        <v>2276</v>
      </c>
      <c r="C2282" s="7"/>
    </row>
    <row r="2283" spans="2:3" x14ac:dyDescent="0.35">
      <c r="B2283">
        <f t="shared" si="35"/>
        <v>2277</v>
      </c>
      <c r="C2283" s="7"/>
    </row>
    <row r="2284" spans="2:3" x14ac:dyDescent="0.35">
      <c r="B2284">
        <f t="shared" si="35"/>
        <v>2278</v>
      </c>
      <c r="C2284" s="7"/>
    </row>
    <row r="2285" spans="2:3" x14ac:dyDescent="0.35">
      <c r="B2285">
        <f t="shared" si="35"/>
        <v>2279</v>
      </c>
      <c r="C2285" s="7"/>
    </row>
    <row r="2286" spans="2:3" x14ac:dyDescent="0.35">
      <c r="B2286">
        <f t="shared" si="35"/>
        <v>2280</v>
      </c>
      <c r="C2286" s="7"/>
    </row>
    <row r="2287" spans="2:3" x14ac:dyDescent="0.35">
      <c r="B2287">
        <f t="shared" si="35"/>
        <v>2281</v>
      </c>
      <c r="C2287" s="7"/>
    </row>
    <row r="2288" spans="2:3" x14ac:dyDescent="0.35">
      <c r="B2288">
        <f t="shared" si="35"/>
        <v>2282</v>
      </c>
      <c r="C2288" s="7"/>
    </row>
    <row r="2289" spans="2:3" x14ac:dyDescent="0.35">
      <c r="B2289">
        <f t="shared" si="35"/>
        <v>2283</v>
      </c>
      <c r="C2289" s="7"/>
    </row>
    <row r="2290" spans="2:3" x14ac:dyDescent="0.35">
      <c r="B2290">
        <f t="shared" si="35"/>
        <v>2284</v>
      </c>
      <c r="C2290" s="7"/>
    </row>
    <row r="2291" spans="2:3" x14ac:dyDescent="0.35">
      <c r="B2291">
        <f t="shared" si="35"/>
        <v>2285</v>
      </c>
      <c r="C2291" s="7"/>
    </row>
    <row r="2292" spans="2:3" x14ac:dyDescent="0.35">
      <c r="B2292">
        <f t="shared" si="35"/>
        <v>2286</v>
      </c>
      <c r="C2292" s="7"/>
    </row>
    <row r="2293" spans="2:3" x14ac:dyDescent="0.35">
      <c r="B2293">
        <f t="shared" si="35"/>
        <v>2287</v>
      </c>
      <c r="C2293" s="7"/>
    </row>
    <row r="2294" spans="2:3" x14ac:dyDescent="0.35">
      <c r="B2294">
        <f t="shared" si="35"/>
        <v>2288</v>
      </c>
      <c r="C2294" s="7"/>
    </row>
    <row r="2295" spans="2:3" x14ac:dyDescent="0.35">
      <c r="B2295">
        <f t="shared" si="35"/>
        <v>2289</v>
      </c>
      <c r="C2295" s="7"/>
    </row>
    <row r="2296" spans="2:3" x14ac:dyDescent="0.35">
      <c r="B2296">
        <f t="shared" si="35"/>
        <v>2290</v>
      </c>
      <c r="C2296" s="7"/>
    </row>
    <row r="2297" spans="2:3" x14ac:dyDescent="0.35">
      <c r="B2297">
        <f t="shared" si="35"/>
        <v>2291</v>
      </c>
      <c r="C2297" s="7"/>
    </row>
    <row r="2298" spans="2:3" x14ac:dyDescent="0.35">
      <c r="B2298">
        <f t="shared" si="35"/>
        <v>2292</v>
      </c>
      <c r="C2298" s="7"/>
    </row>
    <row r="2299" spans="2:3" x14ac:dyDescent="0.35">
      <c r="B2299">
        <f t="shared" si="35"/>
        <v>2293</v>
      </c>
      <c r="C2299" s="7"/>
    </row>
    <row r="2300" spans="2:3" x14ac:dyDescent="0.35">
      <c r="B2300">
        <f t="shared" si="35"/>
        <v>2294</v>
      </c>
      <c r="C2300" s="7"/>
    </row>
    <row r="2301" spans="2:3" x14ac:dyDescent="0.35">
      <c r="B2301">
        <f t="shared" si="35"/>
        <v>2295</v>
      </c>
      <c r="C2301" s="7"/>
    </row>
    <row r="2302" spans="2:3" x14ac:dyDescent="0.35">
      <c r="B2302">
        <f t="shared" si="35"/>
        <v>2296</v>
      </c>
      <c r="C2302" s="7"/>
    </row>
    <row r="2303" spans="2:3" x14ac:dyDescent="0.35">
      <c r="B2303">
        <f t="shared" si="35"/>
        <v>2297</v>
      </c>
      <c r="C2303" s="7"/>
    </row>
    <row r="2304" spans="2:3" x14ac:dyDescent="0.35">
      <c r="B2304">
        <f t="shared" si="35"/>
        <v>2298</v>
      </c>
      <c r="C2304" s="7"/>
    </row>
    <row r="2305" spans="2:3" x14ac:dyDescent="0.35">
      <c r="B2305">
        <f t="shared" si="35"/>
        <v>2299</v>
      </c>
      <c r="C2305" s="7"/>
    </row>
    <row r="2306" spans="2:3" x14ac:dyDescent="0.35">
      <c r="B2306">
        <f t="shared" si="35"/>
        <v>2300</v>
      </c>
      <c r="C2306" s="7"/>
    </row>
    <row r="2307" spans="2:3" x14ac:dyDescent="0.35">
      <c r="B2307">
        <f t="shared" si="35"/>
        <v>2301</v>
      </c>
      <c r="C2307" s="7"/>
    </row>
    <row r="2308" spans="2:3" x14ac:dyDescent="0.35">
      <c r="B2308">
        <f t="shared" si="35"/>
        <v>2302</v>
      </c>
      <c r="C2308" s="7"/>
    </row>
    <row r="2309" spans="2:3" x14ac:dyDescent="0.35">
      <c r="B2309">
        <f t="shared" si="35"/>
        <v>2303</v>
      </c>
      <c r="C2309" s="7"/>
    </row>
    <row r="2310" spans="2:3" x14ac:dyDescent="0.35">
      <c r="B2310">
        <f t="shared" si="35"/>
        <v>2304</v>
      </c>
      <c r="C2310" s="7"/>
    </row>
    <row r="2311" spans="2:3" x14ac:dyDescent="0.35">
      <c r="B2311">
        <f t="shared" si="35"/>
        <v>2305</v>
      </c>
      <c r="C2311" s="7"/>
    </row>
    <row r="2312" spans="2:3" x14ac:dyDescent="0.35">
      <c r="B2312">
        <f t="shared" si="35"/>
        <v>2306</v>
      </c>
      <c r="C2312" s="7"/>
    </row>
    <row r="2313" spans="2:3" x14ac:dyDescent="0.35">
      <c r="B2313">
        <f t="shared" ref="B2313:B2376" si="36">B2312+1</f>
        <v>2307</v>
      </c>
      <c r="C2313" s="7"/>
    </row>
    <row r="2314" spans="2:3" x14ac:dyDescent="0.35">
      <c r="B2314">
        <f t="shared" si="36"/>
        <v>2308</v>
      </c>
      <c r="C2314" s="7"/>
    </row>
    <row r="2315" spans="2:3" x14ac:dyDescent="0.35">
      <c r="B2315">
        <f t="shared" si="36"/>
        <v>2309</v>
      </c>
      <c r="C2315" s="7"/>
    </row>
    <row r="2316" spans="2:3" x14ac:dyDescent="0.35">
      <c r="B2316">
        <f t="shared" si="36"/>
        <v>2310</v>
      </c>
      <c r="C2316" s="7"/>
    </row>
    <row r="2317" spans="2:3" x14ac:dyDescent="0.35">
      <c r="B2317">
        <f t="shared" si="36"/>
        <v>2311</v>
      </c>
      <c r="C2317" s="7"/>
    </row>
    <row r="2318" spans="2:3" x14ac:dyDescent="0.35">
      <c r="B2318">
        <f t="shared" si="36"/>
        <v>2312</v>
      </c>
      <c r="C2318" s="7"/>
    </row>
    <row r="2319" spans="2:3" x14ac:dyDescent="0.35">
      <c r="B2319">
        <f t="shared" si="36"/>
        <v>2313</v>
      </c>
      <c r="C2319" s="7"/>
    </row>
    <row r="2320" spans="2:3" x14ac:dyDescent="0.35">
      <c r="B2320">
        <f t="shared" si="36"/>
        <v>2314</v>
      </c>
      <c r="C2320" s="7"/>
    </row>
    <row r="2321" spans="2:3" x14ac:dyDescent="0.35">
      <c r="B2321">
        <f t="shared" si="36"/>
        <v>2315</v>
      </c>
      <c r="C2321" s="7"/>
    </row>
    <row r="2322" spans="2:3" x14ac:dyDescent="0.35">
      <c r="B2322">
        <f t="shared" si="36"/>
        <v>2316</v>
      </c>
      <c r="C2322" s="7"/>
    </row>
    <row r="2323" spans="2:3" x14ac:dyDescent="0.35">
      <c r="B2323">
        <f t="shared" si="36"/>
        <v>2317</v>
      </c>
      <c r="C2323" s="7"/>
    </row>
    <row r="2324" spans="2:3" x14ac:dyDescent="0.35">
      <c r="B2324">
        <f t="shared" si="36"/>
        <v>2318</v>
      </c>
      <c r="C2324" s="7"/>
    </row>
    <row r="2325" spans="2:3" x14ac:dyDescent="0.35">
      <c r="B2325">
        <f t="shared" si="36"/>
        <v>2319</v>
      </c>
      <c r="C2325" s="7"/>
    </row>
    <row r="2326" spans="2:3" x14ac:dyDescent="0.35">
      <c r="B2326">
        <f t="shared" si="36"/>
        <v>2320</v>
      </c>
      <c r="C2326" s="7"/>
    </row>
    <row r="2327" spans="2:3" x14ac:dyDescent="0.35">
      <c r="B2327">
        <f t="shared" si="36"/>
        <v>2321</v>
      </c>
      <c r="C2327" s="7"/>
    </row>
    <row r="2328" spans="2:3" x14ac:dyDescent="0.35">
      <c r="B2328">
        <f t="shared" si="36"/>
        <v>2322</v>
      </c>
      <c r="C2328" s="7"/>
    </row>
    <row r="2329" spans="2:3" x14ac:dyDescent="0.35">
      <c r="B2329">
        <f t="shared" si="36"/>
        <v>2323</v>
      </c>
      <c r="C2329" s="7"/>
    </row>
    <row r="2330" spans="2:3" x14ac:dyDescent="0.35">
      <c r="B2330">
        <f t="shared" si="36"/>
        <v>2324</v>
      </c>
      <c r="C2330" s="7"/>
    </row>
    <row r="2331" spans="2:3" x14ac:dyDescent="0.35">
      <c r="B2331">
        <f t="shared" si="36"/>
        <v>2325</v>
      </c>
      <c r="C2331" s="7"/>
    </row>
    <row r="2332" spans="2:3" x14ac:dyDescent="0.35">
      <c r="B2332">
        <f t="shared" si="36"/>
        <v>2326</v>
      </c>
      <c r="C2332" s="7"/>
    </row>
    <row r="2333" spans="2:3" x14ac:dyDescent="0.35">
      <c r="B2333">
        <f t="shared" si="36"/>
        <v>2327</v>
      </c>
      <c r="C2333" s="7"/>
    </row>
    <row r="2334" spans="2:3" x14ac:dyDescent="0.35">
      <c r="B2334">
        <f t="shared" si="36"/>
        <v>2328</v>
      </c>
      <c r="C2334" s="7"/>
    </row>
    <row r="2335" spans="2:3" x14ac:dyDescent="0.35">
      <c r="B2335">
        <f t="shared" si="36"/>
        <v>2329</v>
      </c>
      <c r="C2335" s="7"/>
    </row>
    <row r="2336" spans="2:3" x14ac:dyDescent="0.35">
      <c r="B2336">
        <f t="shared" si="36"/>
        <v>2330</v>
      </c>
      <c r="C2336" s="7"/>
    </row>
    <row r="2337" spans="2:3" x14ac:dyDescent="0.35">
      <c r="B2337">
        <f t="shared" si="36"/>
        <v>2331</v>
      </c>
      <c r="C2337" s="7"/>
    </row>
    <row r="2338" spans="2:3" x14ac:dyDescent="0.35">
      <c r="B2338">
        <f t="shared" si="36"/>
        <v>2332</v>
      </c>
      <c r="C2338" s="7"/>
    </row>
    <row r="2339" spans="2:3" x14ac:dyDescent="0.35">
      <c r="B2339">
        <f t="shared" si="36"/>
        <v>2333</v>
      </c>
      <c r="C2339" s="7"/>
    </row>
    <row r="2340" spans="2:3" x14ac:dyDescent="0.35">
      <c r="B2340">
        <f t="shared" si="36"/>
        <v>2334</v>
      </c>
      <c r="C2340" s="7"/>
    </row>
    <row r="2341" spans="2:3" x14ac:dyDescent="0.35">
      <c r="B2341">
        <f t="shared" si="36"/>
        <v>2335</v>
      </c>
      <c r="C2341" s="7"/>
    </row>
    <row r="2342" spans="2:3" x14ac:dyDescent="0.35">
      <c r="B2342">
        <f t="shared" si="36"/>
        <v>2336</v>
      </c>
      <c r="C2342" s="7"/>
    </row>
    <row r="2343" spans="2:3" x14ac:dyDescent="0.35">
      <c r="B2343">
        <f t="shared" si="36"/>
        <v>2337</v>
      </c>
      <c r="C2343" s="7"/>
    </row>
    <row r="2344" spans="2:3" x14ac:dyDescent="0.35">
      <c r="B2344">
        <f t="shared" si="36"/>
        <v>2338</v>
      </c>
      <c r="C2344" s="7"/>
    </row>
    <row r="2345" spans="2:3" x14ac:dyDescent="0.35">
      <c r="B2345">
        <f t="shared" si="36"/>
        <v>2339</v>
      </c>
      <c r="C2345" s="7"/>
    </row>
    <row r="2346" spans="2:3" x14ac:dyDescent="0.35">
      <c r="B2346">
        <f t="shared" si="36"/>
        <v>2340</v>
      </c>
      <c r="C2346" s="7"/>
    </row>
    <row r="2347" spans="2:3" x14ac:dyDescent="0.35">
      <c r="B2347">
        <f t="shared" si="36"/>
        <v>2341</v>
      </c>
      <c r="C2347" s="7"/>
    </row>
    <row r="2348" spans="2:3" x14ac:dyDescent="0.35">
      <c r="B2348">
        <f t="shared" si="36"/>
        <v>2342</v>
      </c>
      <c r="C2348" s="7"/>
    </row>
    <row r="2349" spans="2:3" x14ac:dyDescent="0.35">
      <c r="B2349">
        <f t="shared" si="36"/>
        <v>2343</v>
      </c>
      <c r="C2349" s="7"/>
    </row>
    <row r="2350" spans="2:3" x14ac:dyDescent="0.35">
      <c r="B2350">
        <f t="shared" si="36"/>
        <v>2344</v>
      </c>
      <c r="C2350" s="7"/>
    </row>
    <row r="2351" spans="2:3" x14ac:dyDescent="0.35">
      <c r="B2351">
        <f t="shared" si="36"/>
        <v>2345</v>
      </c>
      <c r="C2351" s="7"/>
    </row>
    <row r="2352" spans="2:3" x14ac:dyDescent="0.35">
      <c r="B2352">
        <f t="shared" si="36"/>
        <v>2346</v>
      </c>
      <c r="C2352" s="7"/>
    </row>
    <row r="2353" spans="2:3" x14ac:dyDescent="0.35">
      <c r="B2353">
        <f t="shared" si="36"/>
        <v>2347</v>
      </c>
      <c r="C2353" s="7"/>
    </row>
    <row r="2354" spans="2:3" x14ac:dyDescent="0.35">
      <c r="B2354">
        <f t="shared" si="36"/>
        <v>2348</v>
      </c>
      <c r="C2354" s="7"/>
    </row>
    <row r="2355" spans="2:3" x14ac:dyDescent="0.35">
      <c r="B2355">
        <f t="shared" si="36"/>
        <v>2349</v>
      </c>
      <c r="C2355" s="7"/>
    </row>
    <row r="2356" spans="2:3" x14ac:dyDescent="0.35">
      <c r="B2356">
        <f t="shared" si="36"/>
        <v>2350</v>
      </c>
      <c r="C2356" s="7"/>
    </row>
    <row r="2357" spans="2:3" x14ac:dyDescent="0.35">
      <c r="B2357">
        <f t="shared" si="36"/>
        <v>2351</v>
      </c>
      <c r="C2357" s="7"/>
    </row>
    <row r="2358" spans="2:3" x14ac:dyDescent="0.35">
      <c r="B2358">
        <f t="shared" si="36"/>
        <v>2352</v>
      </c>
      <c r="C2358" s="7"/>
    </row>
    <row r="2359" spans="2:3" x14ac:dyDescent="0.35">
      <c r="B2359">
        <f t="shared" si="36"/>
        <v>2353</v>
      </c>
      <c r="C2359" s="7"/>
    </row>
    <row r="2360" spans="2:3" x14ac:dyDescent="0.35">
      <c r="B2360">
        <f t="shared" si="36"/>
        <v>2354</v>
      </c>
      <c r="C2360" s="7"/>
    </row>
    <row r="2361" spans="2:3" x14ac:dyDescent="0.35">
      <c r="B2361">
        <f t="shared" si="36"/>
        <v>2355</v>
      </c>
      <c r="C2361" s="7"/>
    </row>
    <row r="2362" spans="2:3" x14ac:dyDescent="0.35">
      <c r="B2362">
        <f t="shared" si="36"/>
        <v>2356</v>
      </c>
      <c r="C2362" s="7"/>
    </row>
    <row r="2363" spans="2:3" x14ac:dyDescent="0.35">
      <c r="B2363">
        <f t="shared" si="36"/>
        <v>2357</v>
      </c>
      <c r="C2363" s="7"/>
    </row>
    <row r="2364" spans="2:3" x14ac:dyDescent="0.35">
      <c r="B2364">
        <f t="shared" si="36"/>
        <v>2358</v>
      </c>
      <c r="C2364" s="7"/>
    </row>
    <row r="2365" spans="2:3" x14ac:dyDescent="0.35">
      <c r="B2365">
        <f t="shared" si="36"/>
        <v>2359</v>
      </c>
      <c r="C2365" s="7"/>
    </row>
    <row r="2366" spans="2:3" x14ac:dyDescent="0.35">
      <c r="B2366">
        <f t="shared" si="36"/>
        <v>2360</v>
      </c>
      <c r="C2366" s="7"/>
    </row>
    <row r="2367" spans="2:3" x14ac:dyDescent="0.35">
      <c r="B2367">
        <f t="shared" si="36"/>
        <v>2361</v>
      </c>
      <c r="C2367" s="7"/>
    </row>
    <row r="2368" spans="2:3" x14ac:dyDescent="0.35">
      <c r="B2368">
        <f t="shared" si="36"/>
        <v>2362</v>
      </c>
      <c r="C2368" s="7"/>
    </row>
    <row r="2369" spans="2:3" x14ac:dyDescent="0.35">
      <c r="B2369">
        <f t="shared" si="36"/>
        <v>2363</v>
      </c>
      <c r="C2369" s="7"/>
    </row>
    <row r="2370" spans="2:3" x14ac:dyDescent="0.35">
      <c r="B2370">
        <f t="shared" si="36"/>
        <v>2364</v>
      </c>
      <c r="C2370" s="7"/>
    </row>
    <row r="2371" spans="2:3" x14ac:dyDescent="0.35">
      <c r="B2371">
        <f t="shared" si="36"/>
        <v>2365</v>
      </c>
      <c r="C2371" s="7"/>
    </row>
    <row r="2372" spans="2:3" x14ac:dyDescent="0.35">
      <c r="B2372">
        <f t="shared" si="36"/>
        <v>2366</v>
      </c>
      <c r="C2372" s="7"/>
    </row>
    <row r="2373" spans="2:3" x14ac:dyDescent="0.35">
      <c r="B2373">
        <f t="shared" si="36"/>
        <v>2367</v>
      </c>
      <c r="C2373" s="7"/>
    </row>
    <row r="2374" spans="2:3" x14ac:dyDescent="0.35">
      <c r="B2374">
        <f t="shared" si="36"/>
        <v>2368</v>
      </c>
      <c r="C2374" s="7"/>
    </row>
    <row r="2375" spans="2:3" x14ac:dyDescent="0.35">
      <c r="B2375">
        <f t="shared" si="36"/>
        <v>2369</v>
      </c>
      <c r="C2375" s="7"/>
    </row>
    <row r="2376" spans="2:3" x14ac:dyDescent="0.35">
      <c r="B2376">
        <f t="shared" si="36"/>
        <v>2370</v>
      </c>
      <c r="C2376" s="7"/>
    </row>
    <row r="2377" spans="2:3" x14ac:dyDescent="0.35">
      <c r="B2377">
        <f t="shared" ref="B2377:B2440" si="37">B2376+1</f>
        <v>2371</v>
      </c>
      <c r="C2377" s="7"/>
    </row>
    <row r="2378" spans="2:3" x14ac:dyDescent="0.35">
      <c r="B2378">
        <f t="shared" si="37"/>
        <v>2372</v>
      </c>
      <c r="C2378" s="7"/>
    </row>
    <row r="2379" spans="2:3" x14ac:dyDescent="0.35">
      <c r="B2379">
        <f t="shared" si="37"/>
        <v>2373</v>
      </c>
      <c r="C2379" s="7"/>
    </row>
    <row r="2380" spans="2:3" x14ac:dyDescent="0.35">
      <c r="B2380">
        <f t="shared" si="37"/>
        <v>2374</v>
      </c>
      <c r="C2380" s="7"/>
    </row>
    <row r="2381" spans="2:3" x14ac:dyDescent="0.35">
      <c r="B2381">
        <f t="shared" si="37"/>
        <v>2375</v>
      </c>
      <c r="C2381" s="7"/>
    </row>
    <row r="2382" spans="2:3" x14ac:dyDescent="0.35">
      <c r="B2382">
        <f t="shared" si="37"/>
        <v>2376</v>
      </c>
      <c r="C2382" s="7"/>
    </row>
    <row r="2383" spans="2:3" x14ac:dyDescent="0.35">
      <c r="B2383">
        <f t="shared" si="37"/>
        <v>2377</v>
      </c>
      <c r="C2383" s="7"/>
    </row>
    <row r="2384" spans="2:3" x14ac:dyDescent="0.35">
      <c r="B2384">
        <f t="shared" si="37"/>
        <v>2378</v>
      </c>
      <c r="C2384" s="7"/>
    </row>
    <row r="2385" spans="2:3" x14ac:dyDescent="0.35">
      <c r="B2385">
        <f t="shared" si="37"/>
        <v>2379</v>
      </c>
      <c r="C2385" s="7"/>
    </row>
    <row r="2386" spans="2:3" x14ac:dyDescent="0.35">
      <c r="B2386">
        <f t="shared" si="37"/>
        <v>2380</v>
      </c>
      <c r="C2386" s="7"/>
    </row>
    <row r="2387" spans="2:3" x14ac:dyDescent="0.35">
      <c r="B2387">
        <f t="shared" si="37"/>
        <v>2381</v>
      </c>
      <c r="C2387" s="7"/>
    </row>
    <row r="2388" spans="2:3" x14ac:dyDescent="0.35">
      <c r="B2388">
        <f t="shared" si="37"/>
        <v>2382</v>
      </c>
      <c r="C2388" s="7"/>
    </row>
    <row r="2389" spans="2:3" x14ac:dyDescent="0.35">
      <c r="B2389">
        <f t="shared" si="37"/>
        <v>2383</v>
      </c>
      <c r="C2389" s="7"/>
    </row>
    <row r="2390" spans="2:3" x14ac:dyDescent="0.35">
      <c r="B2390">
        <f t="shared" si="37"/>
        <v>2384</v>
      </c>
      <c r="C2390" s="7"/>
    </row>
    <row r="2391" spans="2:3" x14ac:dyDescent="0.35">
      <c r="B2391">
        <f t="shared" si="37"/>
        <v>2385</v>
      </c>
      <c r="C2391" s="7"/>
    </row>
    <row r="2392" spans="2:3" x14ac:dyDescent="0.35">
      <c r="B2392">
        <f t="shared" si="37"/>
        <v>2386</v>
      </c>
      <c r="C2392" s="7"/>
    </row>
    <row r="2393" spans="2:3" x14ac:dyDescent="0.35">
      <c r="B2393">
        <f t="shared" si="37"/>
        <v>2387</v>
      </c>
      <c r="C2393" s="7"/>
    </row>
    <row r="2394" spans="2:3" x14ac:dyDescent="0.35">
      <c r="B2394">
        <f t="shared" si="37"/>
        <v>2388</v>
      </c>
      <c r="C2394" s="7"/>
    </row>
    <row r="2395" spans="2:3" x14ac:dyDescent="0.35">
      <c r="B2395">
        <f t="shared" si="37"/>
        <v>2389</v>
      </c>
      <c r="C2395" s="7"/>
    </row>
    <row r="2396" spans="2:3" x14ac:dyDescent="0.35">
      <c r="B2396">
        <f t="shared" si="37"/>
        <v>2390</v>
      </c>
      <c r="C2396" s="7"/>
    </row>
    <row r="2397" spans="2:3" x14ac:dyDescent="0.35">
      <c r="B2397">
        <f t="shared" si="37"/>
        <v>2391</v>
      </c>
      <c r="C2397" s="7"/>
    </row>
    <row r="2398" spans="2:3" x14ac:dyDescent="0.35">
      <c r="B2398">
        <f t="shared" si="37"/>
        <v>2392</v>
      </c>
      <c r="C2398" s="7"/>
    </row>
    <row r="2399" spans="2:3" x14ac:dyDescent="0.35">
      <c r="B2399">
        <f t="shared" si="37"/>
        <v>2393</v>
      </c>
      <c r="C2399" s="7"/>
    </row>
    <row r="2400" spans="2:3" x14ac:dyDescent="0.35">
      <c r="B2400">
        <f t="shared" si="37"/>
        <v>2394</v>
      </c>
      <c r="C2400" s="7"/>
    </row>
    <row r="2401" spans="2:3" x14ac:dyDescent="0.35">
      <c r="B2401">
        <f t="shared" si="37"/>
        <v>2395</v>
      </c>
      <c r="C2401" s="7"/>
    </row>
    <row r="2402" spans="2:3" x14ac:dyDescent="0.35">
      <c r="B2402">
        <f t="shared" si="37"/>
        <v>2396</v>
      </c>
      <c r="C2402" s="7"/>
    </row>
    <row r="2403" spans="2:3" x14ac:dyDescent="0.35">
      <c r="B2403">
        <f t="shared" si="37"/>
        <v>2397</v>
      </c>
      <c r="C2403" s="7"/>
    </row>
    <row r="2404" spans="2:3" x14ac:dyDescent="0.35">
      <c r="B2404">
        <f t="shared" si="37"/>
        <v>2398</v>
      </c>
      <c r="C2404" s="7"/>
    </row>
    <row r="2405" spans="2:3" x14ac:dyDescent="0.35">
      <c r="B2405">
        <f t="shared" si="37"/>
        <v>2399</v>
      </c>
      <c r="C2405" s="7"/>
    </row>
    <row r="2406" spans="2:3" x14ac:dyDescent="0.35">
      <c r="B2406">
        <f t="shared" si="37"/>
        <v>2400</v>
      </c>
      <c r="C2406" s="7"/>
    </row>
    <row r="2407" spans="2:3" x14ac:dyDescent="0.35">
      <c r="B2407">
        <f t="shared" si="37"/>
        <v>2401</v>
      </c>
      <c r="C2407" s="7"/>
    </row>
    <row r="2408" spans="2:3" x14ac:dyDescent="0.35">
      <c r="B2408">
        <f t="shared" si="37"/>
        <v>2402</v>
      </c>
      <c r="C2408" s="7"/>
    </row>
    <row r="2409" spans="2:3" x14ac:dyDescent="0.35">
      <c r="B2409">
        <f t="shared" si="37"/>
        <v>2403</v>
      </c>
      <c r="C2409" s="7"/>
    </row>
    <row r="2410" spans="2:3" x14ac:dyDescent="0.35">
      <c r="B2410">
        <f t="shared" si="37"/>
        <v>2404</v>
      </c>
      <c r="C2410" s="7"/>
    </row>
    <row r="2411" spans="2:3" x14ac:dyDescent="0.35">
      <c r="B2411">
        <f t="shared" si="37"/>
        <v>2405</v>
      </c>
      <c r="C2411" s="7"/>
    </row>
    <row r="2412" spans="2:3" x14ac:dyDescent="0.35">
      <c r="B2412">
        <f t="shared" si="37"/>
        <v>2406</v>
      </c>
      <c r="C2412" s="7"/>
    </row>
    <row r="2413" spans="2:3" x14ac:dyDescent="0.35">
      <c r="B2413">
        <f t="shared" si="37"/>
        <v>2407</v>
      </c>
      <c r="C2413" s="7"/>
    </row>
    <row r="2414" spans="2:3" x14ac:dyDescent="0.35">
      <c r="B2414">
        <f t="shared" si="37"/>
        <v>2408</v>
      </c>
      <c r="C2414" s="7"/>
    </row>
    <row r="2415" spans="2:3" x14ac:dyDescent="0.35">
      <c r="B2415">
        <f t="shared" si="37"/>
        <v>2409</v>
      </c>
      <c r="C2415" s="7"/>
    </row>
    <row r="2416" spans="2:3" x14ac:dyDescent="0.35">
      <c r="B2416">
        <f t="shared" si="37"/>
        <v>2410</v>
      </c>
      <c r="C2416" s="7"/>
    </row>
    <row r="2417" spans="2:3" x14ac:dyDescent="0.35">
      <c r="B2417">
        <f t="shared" si="37"/>
        <v>2411</v>
      </c>
      <c r="C2417" s="7"/>
    </row>
    <row r="2418" spans="2:3" x14ac:dyDescent="0.35">
      <c r="B2418">
        <f t="shared" si="37"/>
        <v>2412</v>
      </c>
      <c r="C2418" s="7"/>
    </row>
    <row r="2419" spans="2:3" x14ac:dyDescent="0.35">
      <c r="B2419">
        <f t="shared" si="37"/>
        <v>2413</v>
      </c>
      <c r="C2419" s="7"/>
    </row>
    <row r="2420" spans="2:3" x14ac:dyDescent="0.35">
      <c r="B2420">
        <f t="shared" si="37"/>
        <v>2414</v>
      </c>
      <c r="C2420" s="7"/>
    </row>
    <row r="2421" spans="2:3" x14ac:dyDescent="0.35">
      <c r="B2421">
        <f t="shared" si="37"/>
        <v>2415</v>
      </c>
      <c r="C2421" s="7"/>
    </row>
    <row r="2422" spans="2:3" x14ac:dyDescent="0.35">
      <c r="B2422">
        <f t="shared" si="37"/>
        <v>2416</v>
      </c>
      <c r="C2422" s="7"/>
    </row>
    <row r="2423" spans="2:3" x14ac:dyDescent="0.35">
      <c r="B2423">
        <f t="shared" si="37"/>
        <v>2417</v>
      </c>
      <c r="C2423" s="7"/>
    </row>
    <row r="2424" spans="2:3" x14ac:dyDescent="0.35">
      <c r="B2424">
        <f t="shared" si="37"/>
        <v>2418</v>
      </c>
      <c r="C2424" s="7"/>
    </row>
    <row r="2425" spans="2:3" x14ac:dyDescent="0.35">
      <c r="B2425">
        <f t="shared" si="37"/>
        <v>2419</v>
      </c>
      <c r="C2425" s="7"/>
    </row>
    <row r="2426" spans="2:3" x14ac:dyDescent="0.35">
      <c r="B2426">
        <f t="shared" si="37"/>
        <v>2420</v>
      </c>
      <c r="C2426" s="7"/>
    </row>
    <row r="2427" spans="2:3" x14ac:dyDescent="0.35">
      <c r="B2427">
        <f t="shared" si="37"/>
        <v>2421</v>
      </c>
      <c r="C2427" s="7"/>
    </row>
    <row r="2428" spans="2:3" x14ac:dyDescent="0.35">
      <c r="B2428">
        <f t="shared" si="37"/>
        <v>2422</v>
      </c>
      <c r="C2428" s="7"/>
    </row>
    <row r="2429" spans="2:3" x14ac:dyDescent="0.35">
      <c r="B2429">
        <f t="shared" si="37"/>
        <v>2423</v>
      </c>
      <c r="C2429" s="7"/>
    </row>
    <row r="2430" spans="2:3" x14ac:dyDescent="0.35">
      <c r="B2430">
        <f t="shared" si="37"/>
        <v>2424</v>
      </c>
      <c r="C2430" s="7"/>
    </row>
    <row r="2431" spans="2:3" x14ac:dyDescent="0.35">
      <c r="B2431">
        <f t="shared" si="37"/>
        <v>2425</v>
      </c>
      <c r="C2431" s="7"/>
    </row>
    <row r="2432" spans="2:3" x14ac:dyDescent="0.35">
      <c r="B2432">
        <f t="shared" si="37"/>
        <v>2426</v>
      </c>
      <c r="C2432" s="7"/>
    </row>
    <row r="2433" spans="2:3" x14ac:dyDescent="0.35">
      <c r="B2433">
        <f t="shared" si="37"/>
        <v>2427</v>
      </c>
      <c r="C2433" s="7"/>
    </row>
    <row r="2434" spans="2:3" x14ac:dyDescent="0.35">
      <c r="B2434">
        <f t="shared" si="37"/>
        <v>2428</v>
      </c>
      <c r="C2434" s="7"/>
    </row>
    <row r="2435" spans="2:3" x14ac:dyDescent="0.35">
      <c r="B2435">
        <f t="shared" si="37"/>
        <v>2429</v>
      </c>
      <c r="C2435" s="7"/>
    </row>
    <row r="2436" spans="2:3" x14ac:dyDescent="0.35">
      <c r="B2436">
        <f t="shared" si="37"/>
        <v>2430</v>
      </c>
      <c r="C2436" s="7"/>
    </row>
    <row r="2437" spans="2:3" x14ac:dyDescent="0.35">
      <c r="B2437">
        <f t="shared" si="37"/>
        <v>2431</v>
      </c>
      <c r="C2437" s="7"/>
    </row>
    <row r="2438" spans="2:3" x14ac:dyDescent="0.35">
      <c r="B2438">
        <f t="shared" si="37"/>
        <v>2432</v>
      </c>
      <c r="C2438" s="7"/>
    </row>
    <row r="2439" spans="2:3" x14ac:dyDescent="0.35">
      <c r="B2439">
        <f t="shared" si="37"/>
        <v>2433</v>
      </c>
      <c r="C2439" s="7"/>
    </row>
    <row r="2440" spans="2:3" x14ac:dyDescent="0.35">
      <c r="B2440">
        <f t="shared" si="37"/>
        <v>2434</v>
      </c>
      <c r="C2440" s="7"/>
    </row>
    <row r="2441" spans="2:3" x14ac:dyDescent="0.35">
      <c r="B2441">
        <f t="shared" ref="B2441:B2504" si="38">B2440+1</f>
        <v>2435</v>
      </c>
      <c r="C2441" s="7"/>
    </row>
    <row r="2442" spans="2:3" x14ac:dyDescent="0.35">
      <c r="B2442">
        <f t="shared" si="38"/>
        <v>2436</v>
      </c>
      <c r="C2442" s="7"/>
    </row>
    <row r="2443" spans="2:3" x14ac:dyDescent="0.35">
      <c r="B2443">
        <f t="shared" si="38"/>
        <v>2437</v>
      </c>
      <c r="C2443" s="7"/>
    </row>
    <row r="2444" spans="2:3" x14ac:dyDescent="0.35">
      <c r="B2444">
        <f t="shared" si="38"/>
        <v>2438</v>
      </c>
      <c r="C2444" s="7"/>
    </row>
    <row r="2445" spans="2:3" x14ac:dyDescent="0.35">
      <c r="B2445">
        <f t="shared" si="38"/>
        <v>2439</v>
      </c>
      <c r="C2445" s="7"/>
    </row>
    <row r="2446" spans="2:3" x14ac:dyDescent="0.35">
      <c r="B2446">
        <f t="shared" si="38"/>
        <v>2440</v>
      </c>
      <c r="C2446" s="7"/>
    </row>
    <row r="2447" spans="2:3" x14ac:dyDescent="0.35">
      <c r="B2447">
        <f t="shared" si="38"/>
        <v>2441</v>
      </c>
      <c r="C2447" s="7"/>
    </row>
    <row r="2448" spans="2:3" x14ac:dyDescent="0.35">
      <c r="B2448">
        <f t="shared" si="38"/>
        <v>2442</v>
      </c>
      <c r="C2448" s="7"/>
    </row>
    <row r="2449" spans="2:3" x14ac:dyDescent="0.35">
      <c r="B2449">
        <f t="shared" si="38"/>
        <v>2443</v>
      </c>
      <c r="C2449" s="7"/>
    </row>
    <row r="2450" spans="2:3" x14ac:dyDescent="0.35">
      <c r="B2450">
        <f t="shared" si="38"/>
        <v>2444</v>
      </c>
      <c r="C2450" s="7"/>
    </row>
    <row r="2451" spans="2:3" x14ac:dyDescent="0.35">
      <c r="B2451">
        <f t="shared" si="38"/>
        <v>2445</v>
      </c>
      <c r="C2451" s="7"/>
    </row>
    <row r="2452" spans="2:3" x14ac:dyDescent="0.35">
      <c r="B2452">
        <f t="shared" si="38"/>
        <v>2446</v>
      </c>
      <c r="C2452" s="7"/>
    </row>
    <row r="2453" spans="2:3" x14ac:dyDescent="0.35">
      <c r="B2453">
        <f t="shared" si="38"/>
        <v>2447</v>
      </c>
      <c r="C2453" s="7"/>
    </row>
    <row r="2454" spans="2:3" x14ac:dyDescent="0.35">
      <c r="B2454">
        <f t="shared" si="38"/>
        <v>2448</v>
      </c>
      <c r="C2454" s="7"/>
    </row>
    <row r="2455" spans="2:3" x14ac:dyDescent="0.35">
      <c r="B2455">
        <f t="shared" si="38"/>
        <v>2449</v>
      </c>
      <c r="C2455" s="7"/>
    </row>
    <row r="2456" spans="2:3" x14ac:dyDescent="0.35">
      <c r="B2456">
        <f t="shared" si="38"/>
        <v>2450</v>
      </c>
      <c r="C2456" s="7"/>
    </row>
    <row r="2457" spans="2:3" x14ac:dyDescent="0.35">
      <c r="B2457">
        <f t="shared" si="38"/>
        <v>2451</v>
      </c>
      <c r="C2457" s="7"/>
    </row>
    <row r="2458" spans="2:3" x14ac:dyDescent="0.35">
      <c r="B2458">
        <f t="shared" si="38"/>
        <v>2452</v>
      </c>
      <c r="C2458" s="7"/>
    </row>
    <row r="2459" spans="2:3" x14ac:dyDescent="0.35">
      <c r="B2459">
        <f t="shared" si="38"/>
        <v>2453</v>
      </c>
      <c r="C2459" s="7"/>
    </row>
    <row r="2460" spans="2:3" x14ac:dyDescent="0.35">
      <c r="B2460">
        <f t="shared" si="38"/>
        <v>2454</v>
      </c>
      <c r="C2460" s="7"/>
    </row>
    <row r="2461" spans="2:3" x14ac:dyDescent="0.35">
      <c r="B2461">
        <f t="shared" si="38"/>
        <v>2455</v>
      </c>
      <c r="C2461" s="7"/>
    </row>
    <row r="2462" spans="2:3" x14ac:dyDescent="0.35">
      <c r="B2462">
        <f t="shared" si="38"/>
        <v>2456</v>
      </c>
      <c r="C2462" s="7"/>
    </row>
    <row r="2463" spans="2:3" x14ac:dyDescent="0.35">
      <c r="B2463">
        <f t="shared" si="38"/>
        <v>2457</v>
      </c>
      <c r="C2463" s="7"/>
    </row>
    <row r="2464" spans="2:3" x14ac:dyDescent="0.35">
      <c r="B2464">
        <f t="shared" si="38"/>
        <v>2458</v>
      </c>
      <c r="C2464" s="7"/>
    </row>
    <row r="2465" spans="2:3" x14ac:dyDescent="0.35">
      <c r="B2465">
        <f t="shared" si="38"/>
        <v>2459</v>
      </c>
      <c r="C2465" s="7"/>
    </row>
    <row r="2466" spans="2:3" x14ac:dyDescent="0.35">
      <c r="B2466">
        <f t="shared" si="38"/>
        <v>2460</v>
      </c>
      <c r="C2466" s="7"/>
    </row>
    <row r="2467" spans="2:3" x14ac:dyDescent="0.35">
      <c r="B2467">
        <f t="shared" si="38"/>
        <v>2461</v>
      </c>
      <c r="C2467" s="7"/>
    </row>
    <row r="2468" spans="2:3" x14ac:dyDescent="0.35">
      <c r="B2468">
        <f t="shared" si="38"/>
        <v>2462</v>
      </c>
      <c r="C2468" s="7"/>
    </row>
    <row r="2469" spans="2:3" x14ac:dyDescent="0.35">
      <c r="B2469">
        <f t="shared" si="38"/>
        <v>2463</v>
      </c>
      <c r="C2469" s="7"/>
    </row>
    <row r="2470" spans="2:3" x14ac:dyDescent="0.35">
      <c r="B2470">
        <f t="shared" si="38"/>
        <v>2464</v>
      </c>
      <c r="C2470" s="7"/>
    </row>
    <row r="2471" spans="2:3" x14ac:dyDescent="0.35">
      <c r="B2471">
        <f t="shared" si="38"/>
        <v>2465</v>
      </c>
      <c r="C2471" s="7"/>
    </row>
    <row r="2472" spans="2:3" x14ac:dyDescent="0.35">
      <c r="B2472">
        <f t="shared" si="38"/>
        <v>2466</v>
      </c>
      <c r="C2472" s="7"/>
    </row>
    <row r="2473" spans="2:3" x14ac:dyDescent="0.35">
      <c r="B2473">
        <f t="shared" si="38"/>
        <v>2467</v>
      </c>
      <c r="C2473" s="7"/>
    </row>
    <row r="2474" spans="2:3" x14ac:dyDescent="0.35">
      <c r="B2474">
        <f t="shared" si="38"/>
        <v>2468</v>
      </c>
      <c r="C2474" s="7"/>
    </row>
    <row r="2475" spans="2:3" x14ac:dyDescent="0.35">
      <c r="B2475">
        <f t="shared" si="38"/>
        <v>2469</v>
      </c>
      <c r="C2475" s="7"/>
    </row>
    <row r="2476" spans="2:3" x14ac:dyDescent="0.35">
      <c r="B2476">
        <f t="shared" si="38"/>
        <v>2470</v>
      </c>
      <c r="C2476" s="7"/>
    </row>
    <row r="2477" spans="2:3" x14ac:dyDescent="0.35">
      <c r="B2477">
        <f t="shared" si="38"/>
        <v>2471</v>
      </c>
      <c r="C2477" s="7"/>
    </row>
    <row r="2478" spans="2:3" x14ac:dyDescent="0.35">
      <c r="B2478">
        <f t="shared" si="38"/>
        <v>2472</v>
      </c>
      <c r="C2478" s="7"/>
    </row>
    <row r="2479" spans="2:3" x14ac:dyDescent="0.35">
      <c r="B2479">
        <f t="shared" si="38"/>
        <v>2473</v>
      </c>
      <c r="C2479" s="7"/>
    </row>
    <row r="2480" spans="2:3" x14ac:dyDescent="0.35">
      <c r="B2480">
        <f t="shared" si="38"/>
        <v>2474</v>
      </c>
      <c r="C2480" s="7"/>
    </row>
    <row r="2481" spans="2:3" x14ac:dyDescent="0.35">
      <c r="B2481">
        <f t="shared" si="38"/>
        <v>2475</v>
      </c>
      <c r="C2481" s="7"/>
    </row>
    <row r="2482" spans="2:3" x14ac:dyDescent="0.35">
      <c r="B2482">
        <f t="shared" si="38"/>
        <v>2476</v>
      </c>
      <c r="C2482" s="7"/>
    </row>
    <row r="2483" spans="2:3" x14ac:dyDescent="0.35">
      <c r="B2483">
        <f t="shared" si="38"/>
        <v>2477</v>
      </c>
      <c r="C2483" s="7"/>
    </row>
    <row r="2484" spans="2:3" x14ac:dyDescent="0.35">
      <c r="B2484">
        <f t="shared" si="38"/>
        <v>2478</v>
      </c>
      <c r="C2484" s="7"/>
    </row>
    <row r="2485" spans="2:3" x14ac:dyDescent="0.35">
      <c r="B2485">
        <f t="shared" si="38"/>
        <v>2479</v>
      </c>
      <c r="C2485" s="7"/>
    </row>
    <row r="2486" spans="2:3" x14ac:dyDescent="0.35">
      <c r="B2486">
        <f t="shared" si="38"/>
        <v>2480</v>
      </c>
      <c r="C2486" s="7"/>
    </row>
    <row r="2487" spans="2:3" x14ac:dyDescent="0.35">
      <c r="B2487">
        <f t="shared" si="38"/>
        <v>2481</v>
      </c>
      <c r="C2487" s="7"/>
    </row>
    <row r="2488" spans="2:3" x14ac:dyDescent="0.35">
      <c r="B2488">
        <f t="shared" si="38"/>
        <v>2482</v>
      </c>
      <c r="C2488" s="7"/>
    </row>
    <row r="2489" spans="2:3" x14ac:dyDescent="0.35">
      <c r="B2489">
        <f t="shared" si="38"/>
        <v>2483</v>
      </c>
      <c r="C2489" s="7"/>
    </row>
    <row r="2490" spans="2:3" x14ac:dyDescent="0.35">
      <c r="B2490">
        <f t="shared" si="38"/>
        <v>2484</v>
      </c>
      <c r="C2490" s="7"/>
    </row>
    <row r="2491" spans="2:3" x14ac:dyDescent="0.35">
      <c r="B2491">
        <f t="shared" si="38"/>
        <v>2485</v>
      </c>
      <c r="C2491" s="7"/>
    </row>
    <row r="2492" spans="2:3" x14ac:dyDescent="0.35">
      <c r="B2492">
        <f t="shared" si="38"/>
        <v>2486</v>
      </c>
      <c r="C2492" s="7"/>
    </row>
    <row r="2493" spans="2:3" x14ac:dyDescent="0.35">
      <c r="B2493">
        <f t="shared" si="38"/>
        <v>2487</v>
      </c>
      <c r="C2493" s="7"/>
    </row>
    <row r="2494" spans="2:3" x14ac:dyDescent="0.35">
      <c r="B2494">
        <f t="shared" si="38"/>
        <v>2488</v>
      </c>
      <c r="C2494" s="7"/>
    </row>
    <row r="2495" spans="2:3" x14ac:dyDescent="0.35">
      <c r="B2495">
        <f t="shared" si="38"/>
        <v>2489</v>
      </c>
      <c r="C2495" s="7"/>
    </row>
    <row r="2496" spans="2:3" x14ac:dyDescent="0.35">
      <c r="B2496">
        <f t="shared" si="38"/>
        <v>2490</v>
      </c>
      <c r="C2496" s="7"/>
    </row>
    <row r="2497" spans="2:3" x14ac:dyDescent="0.35">
      <c r="B2497">
        <f t="shared" si="38"/>
        <v>2491</v>
      </c>
      <c r="C2497" s="7"/>
    </row>
    <row r="2498" spans="2:3" x14ac:dyDescent="0.35">
      <c r="B2498">
        <f t="shared" si="38"/>
        <v>2492</v>
      </c>
      <c r="C2498" s="7"/>
    </row>
    <row r="2499" spans="2:3" x14ac:dyDescent="0.35">
      <c r="B2499">
        <f t="shared" si="38"/>
        <v>2493</v>
      </c>
      <c r="C2499" s="7"/>
    </row>
    <row r="2500" spans="2:3" x14ac:dyDescent="0.35">
      <c r="B2500">
        <f t="shared" si="38"/>
        <v>2494</v>
      </c>
      <c r="C2500" s="7"/>
    </row>
    <row r="2501" spans="2:3" x14ac:dyDescent="0.35">
      <c r="B2501">
        <f t="shared" si="38"/>
        <v>2495</v>
      </c>
      <c r="C2501" s="7"/>
    </row>
    <row r="2502" spans="2:3" x14ac:dyDescent="0.35">
      <c r="B2502">
        <f t="shared" si="38"/>
        <v>2496</v>
      </c>
      <c r="C2502" s="7"/>
    </row>
    <row r="2503" spans="2:3" x14ac:dyDescent="0.35">
      <c r="B2503">
        <f t="shared" si="38"/>
        <v>2497</v>
      </c>
      <c r="C2503" s="7"/>
    </row>
    <row r="2504" spans="2:3" x14ac:dyDescent="0.35">
      <c r="B2504">
        <f t="shared" si="38"/>
        <v>2498</v>
      </c>
      <c r="C2504" s="7"/>
    </row>
    <row r="2505" spans="2:3" x14ac:dyDescent="0.35">
      <c r="B2505">
        <f t="shared" ref="B2505:B2568" si="39">B2504+1</f>
        <v>2499</v>
      </c>
      <c r="C2505" s="7"/>
    </row>
    <row r="2506" spans="2:3" x14ac:dyDescent="0.35">
      <c r="B2506">
        <f t="shared" si="39"/>
        <v>2500</v>
      </c>
      <c r="C2506" s="7"/>
    </row>
    <row r="2507" spans="2:3" x14ac:dyDescent="0.35">
      <c r="B2507">
        <f t="shared" si="39"/>
        <v>2501</v>
      </c>
      <c r="C2507" s="7"/>
    </row>
    <row r="2508" spans="2:3" x14ac:dyDescent="0.35">
      <c r="B2508">
        <f t="shared" si="39"/>
        <v>2502</v>
      </c>
      <c r="C2508" s="7"/>
    </row>
    <row r="2509" spans="2:3" x14ac:dyDescent="0.35">
      <c r="B2509">
        <f t="shared" si="39"/>
        <v>2503</v>
      </c>
      <c r="C2509" s="7"/>
    </row>
    <row r="2510" spans="2:3" x14ac:dyDescent="0.35">
      <c r="B2510">
        <f t="shared" si="39"/>
        <v>2504</v>
      </c>
      <c r="C2510" s="7"/>
    </row>
    <row r="2511" spans="2:3" x14ac:dyDescent="0.35">
      <c r="B2511">
        <f t="shared" si="39"/>
        <v>2505</v>
      </c>
      <c r="C2511" s="7"/>
    </row>
    <row r="2512" spans="2:3" x14ac:dyDescent="0.35">
      <c r="B2512">
        <f t="shared" si="39"/>
        <v>2506</v>
      </c>
      <c r="C2512" s="7"/>
    </row>
    <row r="2513" spans="2:3" x14ac:dyDescent="0.35">
      <c r="B2513">
        <f t="shared" si="39"/>
        <v>2507</v>
      </c>
      <c r="C2513" s="7"/>
    </row>
    <row r="2514" spans="2:3" x14ac:dyDescent="0.35">
      <c r="B2514">
        <f t="shared" si="39"/>
        <v>2508</v>
      </c>
      <c r="C2514" s="7"/>
    </row>
    <row r="2515" spans="2:3" x14ac:dyDescent="0.35">
      <c r="B2515">
        <f t="shared" si="39"/>
        <v>2509</v>
      </c>
      <c r="C2515" s="7"/>
    </row>
    <row r="2516" spans="2:3" x14ac:dyDescent="0.35">
      <c r="B2516">
        <f t="shared" si="39"/>
        <v>2510</v>
      </c>
      <c r="C2516" s="7"/>
    </row>
    <row r="2517" spans="2:3" x14ac:dyDescent="0.35">
      <c r="B2517">
        <f t="shared" si="39"/>
        <v>2511</v>
      </c>
      <c r="C2517" s="7"/>
    </row>
    <row r="2518" spans="2:3" x14ac:dyDescent="0.35">
      <c r="B2518">
        <f t="shared" si="39"/>
        <v>2512</v>
      </c>
      <c r="C2518" s="7"/>
    </row>
    <row r="2519" spans="2:3" x14ac:dyDescent="0.35">
      <c r="B2519">
        <f t="shared" si="39"/>
        <v>2513</v>
      </c>
      <c r="C2519" s="7"/>
    </row>
    <row r="2520" spans="2:3" x14ac:dyDescent="0.35">
      <c r="B2520">
        <f t="shared" si="39"/>
        <v>2514</v>
      </c>
      <c r="C2520" s="7"/>
    </row>
    <row r="2521" spans="2:3" x14ac:dyDescent="0.35">
      <c r="B2521">
        <f t="shared" si="39"/>
        <v>2515</v>
      </c>
      <c r="C2521" s="7"/>
    </row>
    <row r="2522" spans="2:3" x14ac:dyDescent="0.35">
      <c r="B2522">
        <f t="shared" si="39"/>
        <v>2516</v>
      </c>
      <c r="C2522" s="7"/>
    </row>
    <row r="2523" spans="2:3" x14ac:dyDescent="0.35">
      <c r="B2523">
        <f t="shared" si="39"/>
        <v>2517</v>
      </c>
      <c r="C2523" s="7"/>
    </row>
    <row r="2524" spans="2:3" x14ac:dyDescent="0.35">
      <c r="B2524">
        <f t="shared" si="39"/>
        <v>2518</v>
      </c>
      <c r="C2524" s="7"/>
    </row>
    <row r="2525" spans="2:3" x14ac:dyDescent="0.35">
      <c r="B2525">
        <f t="shared" si="39"/>
        <v>2519</v>
      </c>
      <c r="C2525" s="7"/>
    </row>
    <row r="2526" spans="2:3" x14ac:dyDescent="0.35">
      <c r="B2526">
        <f t="shared" si="39"/>
        <v>2520</v>
      </c>
      <c r="C2526" s="7"/>
    </row>
    <row r="2527" spans="2:3" x14ac:dyDescent="0.35">
      <c r="B2527">
        <f t="shared" si="39"/>
        <v>2521</v>
      </c>
      <c r="C2527" s="7"/>
    </row>
    <row r="2528" spans="2:3" x14ac:dyDescent="0.35">
      <c r="B2528">
        <f t="shared" si="39"/>
        <v>2522</v>
      </c>
      <c r="C2528" s="7"/>
    </row>
    <row r="2529" spans="2:3" x14ac:dyDescent="0.35">
      <c r="B2529">
        <f t="shared" si="39"/>
        <v>2523</v>
      </c>
      <c r="C2529" s="7"/>
    </row>
    <row r="2530" spans="2:3" x14ac:dyDescent="0.35">
      <c r="B2530">
        <f t="shared" si="39"/>
        <v>2524</v>
      </c>
      <c r="C2530" s="7"/>
    </row>
    <row r="2531" spans="2:3" x14ac:dyDescent="0.35">
      <c r="B2531">
        <f t="shared" si="39"/>
        <v>2525</v>
      </c>
      <c r="C2531" s="7"/>
    </row>
    <row r="2532" spans="2:3" x14ac:dyDescent="0.35">
      <c r="B2532">
        <f t="shared" si="39"/>
        <v>2526</v>
      </c>
      <c r="C2532" s="7"/>
    </row>
    <row r="2533" spans="2:3" x14ac:dyDescent="0.35">
      <c r="B2533">
        <f t="shared" si="39"/>
        <v>2527</v>
      </c>
      <c r="C2533" s="7"/>
    </row>
    <row r="2534" spans="2:3" x14ac:dyDescent="0.35">
      <c r="B2534">
        <f t="shared" si="39"/>
        <v>2528</v>
      </c>
      <c r="C2534" s="7"/>
    </row>
    <row r="2535" spans="2:3" x14ac:dyDescent="0.35">
      <c r="B2535">
        <f t="shared" si="39"/>
        <v>2529</v>
      </c>
      <c r="C2535" s="7"/>
    </row>
    <row r="2536" spans="2:3" x14ac:dyDescent="0.35">
      <c r="B2536">
        <f t="shared" si="39"/>
        <v>2530</v>
      </c>
      <c r="C2536" s="7"/>
    </row>
    <row r="2537" spans="2:3" x14ac:dyDescent="0.35">
      <c r="B2537">
        <f t="shared" si="39"/>
        <v>2531</v>
      </c>
      <c r="C2537" s="7"/>
    </row>
    <row r="2538" spans="2:3" x14ac:dyDescent="0.35">
      <c r="B2538">
        <f t="shared" si="39"/>
        <v>2532</v>
      </c>
      <c r="C2538" s="7"/>
    </row>
    <row r="2539" spans="2:3" x14ac:dyDescent="0.35">
      <c r="B2539">
        <f t="shared" si="39"/>
        <v>2533</v>
      </c>
      <c r="C2539" s="7"/>
    </row>
    <row r="2540" spans="2:3" x14ac:dyDescent="0.35">
      <c r="B2540">
        <f t="shared" si="39"/>
        <v>2534</v>
      </c>
      <c r="C2540" s="7"/>
    </row>
    <row r="2541" spans="2:3" x14ac:dyDescent="0.35">
      <c r="B2541">
        <f t="shared" si="39"/>
        <v>2535</v>
      </c>
      <c r="C2541" s="7"/>
    </row>
    <row r="2542" spans="2:3" x14ac:dyDescent="0.35">
      <c r="B2542">
        <f t="shared" si="39"/>
        <v>2536</v>
      </c>
      <c r="C2542" s="7"/>
    </row>
    <row r="2543" spans="2:3" x14ac:dyDescent="0.35">
      <c r="B2543">
        <f t="shared" si="39"/>
        <v>2537</v>
      </c>
      <c r="C2543" s="7"/>
    </row>
    <row r="2544" spans="2:3" x14ac:dyDescent="0.35">
      <c r="B2544">
        <f t="shared" si="39"/>
        <v>2538</v>
      </c>
      <c r="C2544" s="7"/>
    </row>
    <row r="2545" spans="2:3" x14ac:dyDescent="0.35">
      <c r="B2545">
        <f t="shared" si="39"/>
        <v>2539</v>
      </c>
      <c r="C2545" s="7"/>
    </row>
    <row r="2546" spans="2:3" x14ac:dyDescent="0.35">
      <c r="B2546">
        <f t="shared" si="39"/>
        <v>2540</v>
      </c>
      <c r="C2546" s="7"/>
    </row>
    <row r="2547" spans="2:3" x14ac:dyDescent="0.35">
      <c r="B2547">
        <f t="shared" si="39"/>
        <v>2541</v>
      </c>
      <c r="C2547" s="7"/>
    </row>
    <row r="2548" spans="2:3" x14ac:dyDescent="0.35">
      <c r="B2548">
        <f t="shared" si="39"/>
        <v>2542</v>
      </c>
      <c r="C2548" s="7"/>
    </row>
    <row r="2549" spans="2:3" x14ac:dyDescent="0.35">
      <c r="B2549">
        <f t="shared" si="39"/>
        <v>2543</v>
      </c>
      <c r="C2549" s="7"/>
    </row>
    <row r="2550" spans="2:3" x14ac:dyDescent="0.35">
      <c r="B2550">
        <f t="shared" si="39"/>
        <v>2544</v>
      </c>
      <c r="C2550" s="7"/>
    </row>
    <row r="2551" spans="2:3" x14ac:dyDescent="0.35">
      <c r="B2551">
        <f t="shared" si="39"/>
        <v>2545</v>
      </c>
      <c r="C2551" s="7"/>
    </row>
    <row r="2552" spans="2:3" x14ac:dyDescent="0.35">
      <c r="B2552">
        <f t="shared" si="39"/>
        <v>2546</v>
      </c>
      <c r="C2552" s="7"/>
    </row>
    <row r="2553" spans="2:3" x14ac:dyDescent="0.35">
      <c r="B2553">
        <f t="shared" si="39"/>
        <v>2547</v>
      </c>
      <c r="C2553" s="7"/>
    </row>
    <row r="2554" spans="2:3" x14ac:dyDescent="0.35">
      <c r="B2554">
        <f t="shared" si="39"/>
        <v>2548</v>
      </c>
      <c r="C2554" s="7"/>
    </row>
    <row r="2555" spans="2:3" x14ac:dyDescent="0.35">
      <c r="B2555">
        <f t="shared" si="39"/>
        <v>2549</v>
      </c>
      <c r="C2555" s="7"/>
    </row>
    <row r="2556" spans="2:3" x14ac:dyDescent="0.35">
      <c r="B2556">
        <f t="shared" si="39"/>
        <v>2550</v>
      </c>
      <c r="C2556" s="7"/>
    </row>
    <row r="2557" spans="2:3" x14ac:dyDescent="0.35">
      <c r="B2557">
        <f t="shared" si="39"/>
        <v>2551</v>
      </c>
      <c r="C2557" s="7"/>
    </row>
    <row r="2558" spans="2:3" x14ac:dyDescent="0.35">
      <c r="B2558">
        <f t="shared" si="39"/>
        <v>2552</v>
      </c>
      <c r="C2558" s="7"/>
    </row>
    <row r="2559" spans="2:3" x14ac:dyDescent="0.35">
      <c r="B2559">
        <f t="shared" si="39"/>
        <v>2553</v>
      </c>
      <c r="C2559" s="7"/>
    </row>
    <row r="2560" spans="2:3" x14ac:dyDescent="0.35">
      <c r="B2560">
        <f t="shared" si="39"/>
        <v>2554</v>
      </c>
      <c r="C2560" s="7"/>
    </row>
    <row r="2561" spans="2:3" x14ac:dyDescent="0.35">
      <c r="B2561">
        <f t="shared" si="39"/>
        <v>2555</v>
      </c>
      <c r="C2561" s="7"/>
    </row>
    <row r="2562" spans="2:3" x14ac:dyDescent="0.35">
      <c r="B2562">
        <f t="shared" si="39"/>
        <v>2556</v>
      </c>
      <c r="C2562" s="7"/>
    </row>
    <row r="2563" spans="2:3" x14ac:dyDescent="0.35">
      <c r="B2563">
        <f t="shared" si="39"/>
        <v>2557</v>
      </c>
      <c r="C2563" s="7"/>
    </row>
    <row r="2564" spans="2:3" x14ac:dyDescent="0.35">
      <c r="B2564">
        <f t="shared" si="39"/>
        <v>2558</v>
      </c>
      <c r="C2564" s="7"/>
    </row>
    <row r="2565" spans="2:3" x14ac:dyDescent="0.35">
      <c r="B2565">
        <f t="shared" si="39"/>
        <v>2559</v>
      </c>
      <c r="C2565" s="7"/>
    </row>
    <row r="2566" spans="2:3" x14ac:dyDescent="0.35">
      <c r="B2566">
        <f t="shared" si="39"/>
        <v>2560</v>
      </c>
      <c r="C2566" s="7"/>
    </row>
    <row r="2567" spans="2:3" x14ac:dyDescent="0.35">
      <c r="B2567">
        <f t="shared" si="39"/>
        <v>2561</v>
      </c>
      <c r="C2567" s="7"/>
    </row>
    <row r="2568" spans="2:3" x14ac:dyDescent="0.35">
      <c r="B2568">
        <f t="shared" si="39"/>
        <v>2562</v>
      </c>
      <c r="C2568" s="7"/>
    </row>
    <row r="2569" spans="2:3" x14ac:dyDescent="0.35">
      <c r="B2569">
        <f t="shared" ref="B2569:B2632" si="40">B2568+1</f>
        <v>2563</v>
      </c>
      <c r="C2569" s="7"/>
    </row>
    <row r="2570" spans="2:3" x14ac:dyDescent="0.35">
      <c r="B2570">
        <f t="shared" si="40"/>
        <v>2564</v>
      </c>
      <c r="C2570" s="7"/>
    </row>
    <row r="2571" spans="2:3" x14ac:dyDescent="0.35">
      <c r="B2571">
        <f t="shared" si="40"/>
        <v>2565</v>
      </c>
      <c r="C2571" s="7"/>
    </row>
    <row r="2572" spans="2:3" x14ac:dyDescent="0.35">
      <c r="B2572">
        <f t="shared" si="40"/>
        <v>2566</v>
      </c>
      <c r="C2572" s="7"/>
    </row>
    <row r="2573" spans="2:3" x14ac:dyDescent="0.35">
      <c r="B2573">
        <f t="shared" si="40"/>
        <v>2567</v>
      </c>
      <c r="C2573" s="7"/>
    </row>
    <row r="2574" spans="2:3" x14ac:dyDescent="0.35">
      <c r="B2574">
        <f t="shared" si="40"/>
        <v>2568</v>
      </c>
      <c r="C2574" s="7"/>
    </row>
    <row r="2575" spans="2:3" x14ac:dyDescent="0.35">
      <c r="B2575">
        <f t="shared" si="40"/>
        <v>2569</v>
      </c>
      <c r="C2575" s="7"/>
    </row>
    <row r="2576" spans="2:3" x14ac:dyDescent="0.35">
      <c r="B2576">
        <f t="shared" si="40"/>
        <v>2570</v>
      </c>
      <c r="C2576" s="7"/>
    </row>
    <row r="2577" spans="2:3" x14ac:dyDescent="0.35">
      <c r="B2577">
        <f t="shared" si="40"/>
        <v>2571</v>
      </c>
      <c r="C2577" s="7"/>
    </row>
    <row r="2578" spans="2:3" x14ac:dyDescent="0.35">
      <c r="B2578">
        <f t="shared" si="40"/>
        <v>2572</v>
      </c>
      <c r="C2578" s="7"/>
    </row>
    <row r="2579" spans="2:3" x14ac:dyDescent="0.35">
      <c r="B2579">
        <f t="shared" si="40"/>
        <v>2573</v>
      </c>
      <c r="C2579" s="7"/>
    </row>
    <row r="2580" spans="2:3" x14ac:dyDescent="0.35">
      <c r="B2580">
        <f t="shared" si="40"/>
        <v>2574</v>
      </c>
      <c r="C2580" s="7"/>
    </row>
    <row r="2581" spans="2:3" x14ac:dyDescent="0.35">
      <c r="B2581">
        <f t="shared" si="40"/>
        <v>2575</v>
      </c>
      <c r="C2581" s="7"/>
    </row>
    <row r="2582" spans="2:3" x14ac:dyDescent="0.35">
      <c r="B2582">
        <f t="shared" si="40"/>
        <v>2576</v>
      </c>
      <c r="C2582" s="7"/>
    </row>
    <row r="2583" spans="2:3" x14ac:dyDescent="0.35">
      <c r="B2583">
        <f t="shared" si="40"/>
        <v>2577</v>
      </c>
      <c r="C2583" s="7"/>
    </row>
    <row r="2584" spans="2:3" x14ac:dyDescent="0.35">
      <c r="B2584">
        <f t="shared" si="40"/>
        <v>2578</v>
      </c>
      <c r="C2584" s="7"/>
    </row>
    <row r="2585" spans="2:3" x14ac:dyDescent="0.35">
      <c r="B2585">
        <f t="shared" si="40"/>
        <v>2579</v>
      </c>
      <c r="C2585" s="7"/>
    </row>
    <row r="2586" spans="2:3" x14ac:dyDescent="0.35">
      <c r="B2586">
        <f t="shared" si="40"/>
        <v>2580</v>
      </c>
      <c r="C2586" s="7"/>
    </row>
    <row r="2587" spans="2:3" x14ac:dyDescent="0.35">
      <c r="B2587">
        <f t="shared" si="40"/>
        <v>2581</v>
      </c>
      <c r="C2587" s="7"/>
    </row>
    <row r="2588" spans="2:3" x14ac:dyDescent="0.35">
      <c r="B2588">
        <f t="shared" si="40"/>
        <v>2582</v>
      </c>
      <c r="C2588" s="7"/>
    </row>
    <row r="2589" spans="2:3" x14ac:dyDescent="0.35">
      <c r="B2589">
        <f t="shared" si="40"/>
        <v>2583</v>
      </c>
      <c r="C2589" s="7"/>
    </row>
    <row r="2590" spans="2:3" x14ac:dyDescent="0.35">
      <c r="B2590">
        <f t="shared" si="40"/>
        <v>2584</v>
      </c>
      <c r="C2590" s="7"/>
    </row>
    <row r="2591" spans="2:3" x14ac:dyDescent="0.35">
      <c r="B2591">
        <f t="shared" si="40"/>
        <v>2585</v>
      </c>
      <c r="C2591" s="7"/>
    </row>
    <row r="2592" spans="2:3" x14ac:dyDescent="0.35">
      <c r="B2592">
        <f t="shared" si="40"/>
        <v>2586</v>
      </c>
      <c r="C2592" s="7"/>
    </row>
    <row r="2593" spans="2:3" x14ac:dyDescent="0.35">
      <c r="B2593">
        <f t="shared" si="40"/>
        <v>2587</v>
      </c>
      <c r="C2593" s="7"/>
    </row>
    <row r="2594" spans="2:3" x14ac:dyDescent="0.35">
      <c r="B2594">
        <f t="shared" si="40"/>
        <v>2588</v>
      </c>
      <c r="C2594" s="7"/>
    </row>
    <row r="2595" spans="2:3" x14ac:dyDescent="0.35">
      <c r="B2595">
        <f t="shared" si="40"/>
        <v>2589</v>
      </c>
      <c r="C2595" s="7"/>
    </row>
    <row r="2596" spans="2:3" x14ac:dyDescent="0.35">
      <c r="B2596">
        <f t="shared" si="40"/>
        <v>2590</v>
      </c>
      <c r="C2596" s="7"/>
    </row>
    <row r="2597" spans="2:3" x14ac:dyDescent="0.35">
      <c r="B2597">
        <f t="shared" si="40"/>
        <v>2591</v>
      </c>
      <c r="C2597" s="7"/>
    </row>
    <row r="2598" spans="2:3" x14ac:dyDescent="0.35">
      <c r="B2598">
        <f t="shared" si="40"/>
        <v>2592</v>
      </c>
      <c r="C2598" s="7"/>
    </row>
    <row r="2599" spans="2:3" x14ac:dyDescent="0.35">
      <c r="B2599">
        <f t="shared" si="40"/>
        <v>2593</v>
      </c>
      <c r="C2599" s="7"/>
    </row>
    <row r="2600" spans="2:3" x14ac:dyDescent="0.35">
      <c r="B2600">
        <f t="shared" si="40"/>
        <v>2594</v>
      </c>
      <c r="C2600" s="7"/>
    </row>
    <row r="2601" spans="2:3" x14ac:dyDescent="0.35">
      <c r="B2601">
        <f t="shared" si="40"/>
        <v>2595</v>
      </c>
      <c r="C2601" s="7"/>
    </row>
    <row r="2602" spans="2:3" x14ac:dyDescent="0.35">
      <c r="B2602">
        <f t="shared" si="40"/>
        <v>2596</v>
      </c>
      <c r="C2602" s="7"/>
    </row>
    <row r="2603" spans="2:3" x14ac:dyDescent="0.35">
      <c r="B2603">
        <f t="shared" si="40"/>
        <v>2597</v>
      </c>
      <c r="C2603" s="7"/>
    </row>
    <row r="2604" spans="2:3" x14ac:dyDescent="0.35">
      <c r="B2604">
        <f t="shared" si="40"/>
        <v>2598</v>
      </c>
      <c r="C2604" s="7"/>
    </row>
    <row r="2605" spans="2:3" x14ac:dyDescent="0.35">
      <c r="B2605">
        <f t="shared" si="40"/>
        <v>2599</v>
      </c>
      <c r="C2605" s="7"/>
    </row>
    <row r="2606" spans="2:3" x14ac:dyDescent="0.35">
      <c r="B2606">
        <f t="shared" si="40"/>
        <v>2600</v>
      </c>
      <c r="C2606" s="7"/>
    </row>
    <row r="2607" spans="2:3" x14ac:dyDescent="0.35">
      <c r="B2607">
        <f t="shared" si="40"/>
        <v>2601</v>
      </c>
      <c r="C2607" s="7"/>
    </row>
    <row r="2608" spans="2:3" x14ac:dyDescent="0.35">
      <c r="B2608">
        <f t="shared" si="40"/>
        <v>2602</v>
      </c>
      <c r="C2608" s="7"/>
    </row>
    <row r="2609" spans="2:3" x14ac:dyDescent="0.35">
      <c r="B2609">
        <f t="shared" si="40"/>
        <v>2603</v>
      </c>
      <c r="C2609" s="7"/>
    </row>
    <row r="2610" spans="2:3" x14ac:dyDescent="0.35">
      <c r="B2610">
        <f t="shared" si="40"/>
        <v>2604</v>
      </c>
      <c r="C2610" s="7"/>
    </row>
    <row r="2611" spans="2:3" x14ac:dyDescent="0.35">
      <c r="B2611">
        <f t="shared" si="40"/>
        <v>2605</v>
      </c>
      <c r="C2611" s="7"/>
    </row>
    <row r="2612" spans="2:3" x14ac:dyDescent="0.35">
      <c r="B2612">
        <f t="shared" si="40"/>
        <v>2606</v>
      </c>
      <c r="C2612" s="7"/>
    </row>
    <row r="2613" spans="2:3" x14ac:dyDescent="0.35">
      <c r="B2613">
        <f t="shared" si="40"/>
        <v>2607</v>
      </c>
      <c r="C2613" s="7"/>
    </row>
    <row r="2614" spans="2:3" x14ac:dyDescent="0.35">
      <c r="B2614">
        <f t="shared" si="40"/>
        <v>2608</v>
      </c>
      <c r="C2614" s="7"/>
    </row>
    <row r="2615" spans="2:3" x14ac:dyDescent="0.35">
      <c r="B2615">
        <f t="shared" si="40"/>
        <v>2609</v>
      </c>
      <c r="C2615" s="7"/>
    </row>
    <row r="2616" spans="2:3" x14ac:dyDescent="0.35">
      <c r="B2616">
        <f t="shared" si="40"/>
        <v>2610</v>
      </c>
      <c r="C2616" s="7"/>
    </row>
    <row r="2617" spans="2:3" x14ac:dyDescent="0.35">
      <c r="B2617">
        <f t="shared" si="40"/>
        <v>2611</v>
      </c>
      <c r="C2617" s="7"/>
    </row>
    <row r="2618" spans="2:3" x14ac:dyDescent="0.35">
      <c r="B2618">
        <f t="shared" si="40"/>
        <v>2612</v>
      </c>
      <c r="C2618" s="7"/>
    </row>
    <row r="2619" spans="2:3" x14ac:dyDescent="0.35">
      <c r="B2619">
        <f t="shared" si="40"/>
        <v>2613</v>
      </c>
      <c r="C2619" s="7"/>
    </row>
    <row r="2620" spans="2:3" x14ac:dyDescent="0.35">
      <c r="B2620">
        <f t="shared" si="40"/>
        <v>2614</v>
      </c>
      <c r="C2620" s="7"/>
    </row>
    <row r="2621" spans="2:3" x14ac:dyDescent="0.35">
      <c r="B2621">
        <f t="shared" si="40"/>
        <v>2615</v>
      </c>
      <c r="C2621" s="7"/>
    </row>
    <row r="2622" spans="2:3" x14ac:dyDescent="0.35">
      <c r="B2622">
        <f t="shared" si="40"/>
        <v>2616</v>
      </c>
      <c r="C2622" s="7"/>
    </row>
    <row r="2623" spans="2:3" x14ac:dyDescent="0.35">
      <c r="B2623">
        <f t="shared" si="40"/>
        <v>2617</v>
      </c>
      <c r="C2623" s="7"/>
    </row>
    <row r="2624" spans="2:3" x14ac:dyDescent="0.35">
      <c r="B2624">
        <f t="shared" si="40"/>
        <v>2618</v>
      </c>
      <c r="C2624" s="7"/>
    </row>
    <row r="2625" spans="2:3" x14ac:dyDescent="0.35">
      <c r="B2625">
        <f t="shared" si="40"/>
        <v>2619</v>
      </c>
      <c r="C2625" s="7"/>
    </row>
    <row r="2626" spans="2:3" x14ac:dyDescent="0.35">
      <c r="B2626">
        <f t="shared" si="40"/>
        <v>2620</v>
      </c>
      <c r="C2626" s="7"/>
    </row>
    <row r="2627" spans="2:3" x14ac:dyDescent="0.35">
      <c r="B2627">
        <f t="shared" si="40"/>
        <v>2621</v>
      </c>
      <c r="C2627" s="7"/>
    </row>
    <row r="2628" spans="2:3" x14ac:dyDescent="0.35">
      <c r="B2628">
        <f t="shared" si="40"/>
        <v>2622</v>
      </c>
      <c r="C2628" s="7"/>
    </row>
    <row r="2629" spans="2:3" x14ac:dyDescent="0.35">
      <c r="B2629">
        <f t="shared" si="40"/>
        <v>2623</v>
      </c>
      <c r="C2629" s="7"/>
    </row>
    <row r="2630" spans="2:3" x14ac:dyDescent="0.35">
      <c r="B2630">
        <f t="shared" si="40"/>
        <v>2624</v>
      </c>
      <c r="C2630" s="7"/>
    </row>
    <row r="2631" spans="2:3" x14ac:dyDescent="0.35">
      <c r="B2631">
        <f t="shared" si="40"/>
        <v>2625</v>
      </c>
      <c r="C2631" s="7"/>
    </row>
    <row r="2632" spans="2:3" x14ac:dyDescent="0.35">
      <c r="B2632">
        <f t="shared" si="40"/>
        <v>2626</v>
      </c>
      <c r="C2632" s="7"/>
    </row>
    <row r="2633" spans="2:3" x14ac:dyDescent="0.35">
      <c r="B2633">
        <f t="shared" ref="B2633:B2696" si="41">B2632+1</f>
        <v>2627</v>
      </c>
      <c r="C2633" s="7"/>
    </row>
    <row r="2634" spans="2:3" x14ac:dyDescent="0.35">
      <c r="B2634">
        <f t="shared" si="41"/>
        <v>2628</v>
      </c>
      <c r="C2634" s="7"/>
    </row>
    <row r="2635" spans="2:3" x14ac:dyDescent="0.35">
      <c r="B2635">
        <f t="shared" si="41"/>
        <v>2629</v>
      </c>
      <c r="C2635" s="7"/>
    </row>
    <row r="2636" spans="2:3" x14ac:dyDescent="0.35">
      <c r="B2636">
        <f t="shared" si="41"/>
        <v>2630</v>
      </c>
      <c r="C2636" s="7"/>
    </row>
    <row r="2637" spans="2:3" x14ac:dyDescent="0.35">
      <c r="B2637">
        <f t="shared" si="41"/>
        <v>2631</v>
      </c>
      <c r="C2637" s="7"/>
    </row>
    <row r="2638" spans="2:3" x14ac:dyDescent="0.35">
      <c r="B2638">
        <f t="shared" si="41"/>
        <v>2632</v>
      </c>
      <c r="C2638" s="7"/>
    </row>
    <row r="2639" spans="2:3" x14ac:dyDescent="0.35">
      <c r="B2639">
        <f t="shared" si="41"/>
        <v>2633</v>
      </c>
      <c r="C2639" s="7"/>
    </row>
    <row r="2640" spans="2:3" x14ac:dyDescent="0.35">
      <c r="B2640">
        <f t="shared" si="41"/>
        <v>2634</v>
      </c>
      <c r="C2640" s="7"/>
    </row>
    <row r="2641" spans="2:3" x14ac:dyDescent="0.35">
      <c r="B2641">
        <f t="shared" si="41"/>
        <v>2635</v>
      </c>
      <c r="C2641" s="7"/>
    </row>
    <row r="2642" spans="2:3" x14ac:dyDescent="0.35">
      <c r="B2642">
        <f t="shared" si="41"/>
        <v>2636</v>
      </c>
      <c r="C2642" s="7"/>
    </row>
    <row r="2643" spans="2:3" x14ac:dyDescent="0.35">
      <c r="B2643">
        <f t="shared" si="41"/>
        <v>2637</v>
      </c>
      <c r="C2643" s="7"/>
    </row>
    <row r="2644" spans="2:3" x14ac:dyDescent="0.35">
      <c r="B2644">
        <f t="shared" si="41"/>
        <v>2638</v>
      </c>
      <c r="C2644" s="7"/>
    </row>
    <row r="2645" spans="2:3" x14ac:dyDescent="0.35">
      <c r="B2645">
        <f t="shared" si="41"/>
        <v>2639</v>
      </c>
      <c r="C2645" s="7"/>
    </row>
    <row r="2646" spans="2:3" x14ac:dyDescent="0.35">
      <c r="B2646">
        <f t="shared" si="41"/>
        <v>2640</v>
      </c>
      <c r="C2646" s="7"/>
    </row>
    <row r="2647" spans="2:3" x14ac:dyDescent="0.35">
      <c r="B2647">
        <f t="shared" si="41"/>
        <v>2641</v>
      </c>
      <c r="C2647" s="7"/>
    </row>
    <row r="2648" spans="2:3" x14ac:dyDescent="0.35">
      <c r="B2648">
        <f t="shared" si="41"/>
        <v>2642</v>
      </c>
      <c r="C2648" s="7"/>
    </row>
    <row r="2649" spans="2:3" x14ac:dyDescent="0.35">
      <c r="B2649">
        <f t="shared" si="41"/>
        <v>2643</v>
      </c>
      <c r="C2649" s="7"/>
    </row>
    <row r="2650" spans="2:3" x14ac:dyDescent="0.35">
      <c r="B2650">
        <f t="shared" si="41"/>
        <v>2644</v>
      </c>
      <c r="C2650" s="7"/>
    </row>
    <row r="2651" spans="2:3" x14ac:dyDescent="0.35">
      <c r="B2651">
        <f t="shared" si="41"/>
        <v>2645</v>
      </c>
      <c r="C2651" s="7"/>
    </row>
    <row r="2652" spans="2:3" x14ac:dyDescent="0.35">
      <c r="B2652">
        <f t="shared" si="41"/>
        <v>2646</v>
      </c>
      <c r="C2652" s="7"/>
    </row>
    <row r="2653" spans="2:3" x14ac:dyDescent="0.35">
      <c r="B2653">
        <f t="shared" si="41"/>
        <v>2647</v>
      </c>
      <c r="C2653" s="7"/>
    </row>
    <row r="2654" spans="2:3" x14ac:dyDescent="0.35">
      <c r="B2654">
        <f t="shared" si="41"/>
        <v>2648</v>
      </c>
      <c r="C2654" s="7"/>
    </row>
    <row r="2655" spans="2:3" x14ac:dyDescent="0.35">
      <c r="B2655">
        <f t="shared" si="41"/>
        <v>2649</v>
      </c>
      <c r="C2655" s="7"/>
    </row>
    <row r="2656" spans="2:3" x14ac:dyDescent="0.35">
      <c r="B2656">
        <f t="shared" si="41"/>
        <v>2650</v>
      </c>
      <c r="C2656" s="7"/>
    </row>
    <row r="2657" spans="2:3" x14ac:dyDescent="0.35">
      <c r="B2657">
        <f t="shared" si="41"/>
        <v>2651</v>
      </c>
      <c r="C2657" s="7"/>
    </row>
    <row r="2658" spans="2:3" x14ac:dyDescent="0.35">
      <c r="B2658">
        <f t="shared" si="41"/>
        <v>2652</v>
      </c>
      <c r="C2658" s="7"/>
    </row>
    <row r="2659" spans="2:3" x14ac:dyDescent="0.35">
      <c r="B2659">
        <f t="shared" si="41"/>
        <v>2653</v>
      </c>
      <c r="C2659" s="7"/>
    </row>
    <row r="2660" spans="2:3" x14ac:dyDescent="0.35">
      <c r="B2660">
        <f t="shared" si="41"/>
        <v>2654</v>
      </c>
      <c r="C2660" s="7"/>
    </row>
    <row r="2661" spans="2:3" x14ac:dyDescent="0.35">
      <c r="B2661">
        <f t="shared" si="41"/>
        <v>2655</v>
      </c>
      <c r="C2661" s="7"/>
    </row>
    <row r="2662" spans="2:3" x14ac:dyDescent="0.35">
      <c r="B2662">
        <f t="shared" si="41"/>
        <v>2656</v>
      </c>
      <c r="C2662" s="7"/>
    </row>
    <row r="2663" spans="2:3" x14ac:dyDescent="0.35">
      <c r="B2663">
        <f t="shared" si="41"/>
        <v>2657</v>
      </c>
      <c r="C2663" s="7"/>
    </row>
    <row r="2664" spans="2:3" x14ac:dyDescent="0.35">
      <c r="B2664">
        <f t="shared" si="41"/>
        <v>2658</v>
      </c>
      <c r="C2664" s="7"/>
    </row>
    <row r="2665" spans="2:3" x14ac:dyDescent="0.35">
      <c r="B2665">
        <f t="shared" si="41"/>
        <v>2659</v>
      </c>
      <c r="C2665" s="7"/>
    </row>
    <row r="2666" spans="2:3" x14ac:dyDescent="0.35">
      <c r="B2666">
        <f t="shared" si="41"/>
        <v>2660</v>
      </c>
      <c r="C2666" s="7"/>
    </row>
    <row r="2667" spans="2:3" x14ac:dyDescent="0.35">
      <c r="B2667">
        <f t="shared" si="41"/>
        <v>2661</v>
      </c>
      <c r="C2667" s="7"/>
    </row>
    <row r="2668" spans="2:3" x14ac:dyDescent="0.35">
      <c r="B2668">
        <f t="shared" si="41"/>
        <v>2662</v>
      </c>
      <c r="C2668" s="7"/>
    </row>
    <row r="2669" spans="2:3" x14ac:dyDescent="0.35">
      <c r="B2669">
        <f t="shared" si="41"/>
        <v>2663</v>
      </c>
      <c r="C2669" s="7"/>
    </row>
    <row r="2670" spans="2:3" x14ac:dyDescent="0.35">
      <c r="B2670">
        <f t="shared" si="41"/>
        <v>2664</v>
      </c>
      <c r="C2670" s="7"/>
    </row>
    <row r="2671" spans="2:3" x14ac:dyDescent="0.35">
      <c r="B2671">
        <f t="shared" si="41"/>
        <v>2665</v>
      </c>
      <c r="C2671" s="7"/>
    </row>
    <row r="2672" spans="2:3" x14ac:dyDescent="0.35">
      <c r="B2672">
        <f t="shared" si="41"/>
        <v>2666</v>
      </c>
      <c r="C2672" s="7"/>
    </row>
    <row r="2673" spans="2:3" x14ac:dyDescent="0.35">
      <c r="B2673">
        <f t="shared" si="41"/>
        <v>2667</v>
      </c>
      <c r="C2673" s="7"/>
    </row>
    <row r="2674" spans="2:3" x14ac:dyDescent="0.35">
      <c r="B2674">
        <f t="shared" si="41"/>
        <v>2668</v>
      </c>
      <c r="C2674" s="7"/>
    </row>
    <row r="2675" spans="2:3" x14ac:dyDescent="0.35">
      <c r="B2675">
        <f t="shared" si="41"/>
        <v>2669</v>
      </c>
      <c r="C2675" s="7"/>
    </row>
    <row r="2676" spans="2:3" x14ac:dyDescent="0.35">
      <c r="B2676">
        <f t="shared" si="41"/>
        <v>2670</v>
      </c>
      <c r="C2676" s="7"/>
    </row>
    <row r="2677" spans="2:3" x14ac:dyDescent="0.35">
      <c r="B2677">
        <f t="shared" si="41"/>
        <v>2671</v>
      </c>
      <c r="C2677" s="7"/>
    </row>
    <row r="2678" spans="2:3" x14ac:dyDescent="0.35">
      <c r="B2678">
        <f t="shared" si="41"/>
        <v>2672</v>
      </c>
      <c r="C2678" s="7"/>
    </row>
    <row r="2679" spans="2:3" x14ac:dyDescent="0.35">
      <c r="B2679">
        <f t="shared" si="41"/>
        <v>2673</v>
      </c>
      <c r="C2679" s="7"/>
    </row>
    <row r="2680" spans="2:3" x14ac:dyDescent="0.35">
      <c r="B2680">
        <f t="shared" si="41"/>
        <v>2674</v>
      </c>
      <c r="C2680" s="7"/>
    </row>
    <row r="2681" spans="2:3" x14ac:dyDescent="0.35">
      <c r="B2681">
        <f t="shared" si="41"/>
        <v>2675</v>
      </c>
      <c r="C2681" s="7"/>
    </row>
    <row r="2682" spans="2:3" x14ac:dyDescent="0.35">
      <c r="B2682">
        <f t="shared" si="41"/>
        <v>2676</v>
      </c>
      <c r="C2682" s="7"/>
    </row>
    <row r="2683" spans="2:3" x14ac:dyDescent="0.35">
      <c r="B2683">
        <f t="shared" si="41"/>
        <v>2677</v>
      </c>
      <c r="C2683" s="7"/>
    </row>
    <row r="2684" spans="2:3" x14ac:dyDescent="0.35">
      <c r="B2684">
        <f t="shared" si="41"/>
        <v>2678</v>
      </c>
      <c r="C2684" s="7"/>
    </row>
    <row r="2685" spans="2:3" x14ac:dyDescent="0.35">
      <c r="B2685">
        <f t="shared" si="41"/>
        <v>2679</v>
      </c>
      <c r="C2685" s="7"/>
    </row>
    <row r="2686" spans="2:3" x14ac:dyDescent="0.35">
      <c r="B2686">
        <f t="shared" si="41"/>
        <v>2680</v>
      </c>
      <c r="C2686" s="7"/>
    </row>
    <row r="2687" spans="2:3" x14ac:dyDescent="0.35">
      <c r="B2687">
        <f t="shared" si="41"/>
        <v>2681</v>
      </c>
      <c r="C2687" s="7"/>
    </row>
    <row r="2688" spans="2:3" x14ac:dyDescent="0.35">
      <c r="B2688">
        <f t="shared" si="41"/>
        <v>2682</v>
      </c>
      <c r="C2688" s="7"/>
    </row>
    <row r="2689" spans="2:3" x14ac:dyDescent="0.35">
      <c r="B2689">
        <f t="shared" si="41"/>
        <v>2683</v>
      </c>
      <c r="C2689" s="7"/>
    </row>
    <row r="2690" spans="2:3" x14ac:dyDescent="0.35">
      <c r="B2690">
        <f t="shared" si="41"/>
        <v>2684</v>
      </c>
      <c r="C2690" s="7"/>
    </row>
    <row r="2691" spans="2:3" x14ac:dyDescent="0.35">
      <c r="B2691">
        <f t="shared" si="41"/>
        <v>2685</v>
      </c>
      <c r="C2691" s="7"/>
    </row>
    <row r="2692" spans="2:3" x14ac:dyDescent="0.35">
      <c r="B2692">
        <f t="shared" si="41"/>
        <v>2686</v>
      </c>
      <c r="C2692" s="7"/>
    </row>
    <row r="2693" spans="2:3" x14ac:dyDescent="0.35">
      <c r="B2693">
        <f t="shared" si="41"/>
        <v>2687</v>
      </c>
      <c r="C2693" s="7"/>
    </row>
    <row r="2694" spans="2:3" x14ac:dyDescent="0.35">
      <c r="B2694">
        <f t="shared" si="41"/>
        <v>2688</v>
      </c>
      <c r="C2694" s="7"/>
    </row>
    <row r="2695" spans="2:3" x14ac:dyDescent="0.35">
      <c r="B2695">
        <f t="shared" si="41"/>
        <v>2689</v>
      </c>
      <c r="C2695" s="7"/>
    </row>
    <row r="2696" spans="2:3" x14ac:dyDescent="0.35">
      <c r="B2696">
        <f t="shared" si="41"/>
        <v>2690</v>
      </c>
      <c r="C2696" s="7"/>
    </row>
    <row r="2697" spans="2:3" x14ac:dyDescent="0.35">
      <c r="B2697">
        <f t="shared" ref="B2697:B2760" si="42">B2696+1</f>
        <v>2691</v>
      </c>
      <c r="C2697" s="7"/>
    </row>
    <row r="2698" spans="2:3" x14ac:dyDescent="0.35">
      <c r="B2698">
        <f t="shared" si="42"/>
        <v>2692</v>
      </c>
      <c r="C2698" s="7"/>
    </row>
    <row r="2699" spans="2:3" x14ac:dyDescent="0.35">
      <c r="B2699">
        <f t="shared" si="42"/>
        <v>2693</v>
      </c>
      <c r="C2699" s="7"/>
    </row>
    <row r="2700" spans="2:3" x14ac:dyDescent="0.35">
      <c r="B2700">
        <f t="shared" si="42"/>
        <v>2694</v>
      </c>
      <c r="C2700" s="7"/>
    </row>
    <row r="2701" spans="2:3" x14ac:dyDescent="0.35">
      <c r="B2701">
        <f t="shared" si="42"/>
        <v>2695</v>
      </c>
      <c r="C2701" s="7"/>
    </row>
    <row r="2702" spans="2:3" x14ac:dyDescent="0.35">
      <c r="B2702">
        <f t="shared" si="42"/>
        <v>2696</v>
      </c>
      <c r="C2702" s="7"/>
    </row>
    <row r="2703" spans="2:3" x14ac:dyDescent="0.35">
      <c r="B2703">
        <f t="shared" si="42"/>
        <v>2697</v>
      </c>
      <c r="C2703" s="7"/>
    </row>
    <row r="2704" spans="2:3" x14ac:dyDescent="0.35">
      <c r="B2704">
        <f t="shared" si="42"/>
        <v>2698</v>
      </c>
      <c r="C2704" s="7"/>
    </row>
    <row r="2705" spans="2:3" x14ac:dyDescent="0.35">
      <c r="B2705">
        <f t="shared" si="42"/>
        <v>2699</v>
      </c>
      <c r="C2705" s="7"/>
    </row>
    <row r="2706" spans="2:3" x14ac:dyDescent="0.35">
      <c r="B2706">
        <f t="shared" si="42"/>
        <v>2700</v>
      </c>
      <c r="C2706" s="7"/>
    </row>
    <row r="2707" spans="2:3" x14ac:dyDescent="0.35">
      <c r="B2707">
        <f t="shared" si="42"/>
        <v>2701</v>
      </c>
      <c r="C2707" s="7"/>
    </row>
    <row r="2708" spans="2:3" x14ac:dyDescent="0.35">
      <c r="B2708">
        <f t="shared" si="42"/>
        <v>2702</v>
      </c>
      <c r="C2708" s="7"/>
    </row>
    <row r="2709" spans="2:3" x14ac:dyDescent="0.35">
      <c r="B2709">
        <f t="shared" si="42"/>
        <v>2703</v>
      </c>
      <c r="C2709" s="7"/>
    </row>
    <row r="2710" spans="2:3" x14ac:dyDescent="0.35">
      <c r="B2710">
        <f t="shared" si="42"/>
        <v>2704</v>
      </c>
      <c r="C2710" s="7"/>
    </row>
    <row r="2711" spans="2:3" x14ac:dyDescent="0.35">
      <c r="B2711">
        <f t="shared" si="42"/>
        <v>2705</v>
      </c>
      <c r="C2711" s="7"/>
    </row>
    <row r="2712" spans="2:3" x14ac:dyDescent="0.35">
      <c r="B2712">
        <f t="shared" si="42"/>
        <v>2706</v>
      </c>
      <c r="C2712" s="7"/>
    </row>
    <row r="2713" spans="2:3" x14ac:dyDescent="0.35">
      <c r="B2713">
        <f t="shared" si="42"/>
        <v>2707</v>
      </c>
      <c r="C2713" s="7"/>
    </row>
    <row r="2714" spans="2:3" x14ac:dyDescent="0.35">
      <c r="B2714">
        <f t="shared" si="42"/>
        <v>2708</v>
      </c>
      <c r="C2714" s="7"/>
    </row>
    <row r="2715" spans="2:3" x14ac:dyDescent="0.35">
      <c r="B2715">
        <f t="shared" si="42"/>
        <v>2709</v>
      </c>
      <c r="C2715" s="7"/>
    </row>
    <row r="2716" spans="2:3" x14ac:dyDescent="0.35">
      <c r="B2716">
        <f t="shared" si="42"/>
        <v>2710</v>
      </c>
      <c r="C2716" s="7"/>
    </row>
    <row r="2717" spans="2:3" x14ac:dyDescent="0.35">
      <c r="B2717">
        <f t="shared" si="42"/>
        <v>2711</v>
      </c>
      <c r="C2717" s="7"/>
    </row>
    <row r="2718" spans="2:3" x14ac:dyDescent="0.35">
      <c r="B2718">
        <f t="shared" si="42"/>
        <v>2712</v>
      </c>
      <c r="C2718" s="7"/>
    </row>
    <row r="2719" spans="2:3" x14ac:dyDescent="0.35">
      <c r="B2719">
        <f t="shared" si="42"/>
        <v>2713</v>
      </c>
      <c r="C2719" s="7"/>
    </row>
    <row r="2720" spans="2:3" x14ac:dyDescent="0.35">
      <c r="B2720">
        <f t="shared" si="42"/>
        <v>2714</v>
      </c>
      <c r="C2720" s="7"/>
    </row>
    <row r="2721" spans="2:3" x14ac:dyDescent="0.35">
      <c r="B2721">
        <f t="shared" si="42"/>
        <v>2715</v>
      </c>
      <c r="C2721" s="7"/>
    </row>
    <row r="2722" spans="2:3" x14ac:dyDescent="0.35">
      <c r="B2722">
        <f t="shared" si="42"/>
        <v>2716</v>
      </c>
      <c r="C2722" s="7"/>
    </row>
    <row r="2723" spans="2:3" x14ac:dyDescent="0.35">
      <c r="B2723">
        <f t="shared" si="42"/>
        <v>2717</v>
      </c>
      <c r="C2723" s="7"/>
    </row>
    <row r="2724" spans="2:3" x14ac:dyDescent="0.35">
      <c r="B2724">
        <f t="shared" si="42"/>
        <v>2718</v>
      </c>
      <c r="C2724" s="7"/>
    </row>
    <row r="2725" spans="2:3" x14ac:dyDescent="0.35">
      <c r="B2725">
        <f t="shared" si="42"/>
        <v>2719</v>
      </c>
      <c r="C2725" s="7"/>
    </row>
    <row r="2726" spans="2:3" x14ac:dyDescent="0.35">
      <c r="B2726">
        <f t="shared" si="42"/>
        <v>2720</v>
      </c>
      <c r="C2726" s="7"/>
    </row>
    <row r="2727" spans="2:3" x14ac:dyDescent="0.35">
      <c r="B2727">
        <f t="shared" si="42"/>
        <v>2721</v>
      </c>
      <c r="C2727" s="7"/>
    </row>
    <row r="2728" spans="2:3" x14ac:dyDescent="0.35">
      <c r="B2728">
        <f t="shared" si="42"/>
        <v>2722</v>
      </c>
      <c r="C2728" s="7"/>
    </row>
    <row r="2729" spans="2:3" x14ac:dyDescent="0.35">
      <c r="B2729">
        <f t="shared" si="42"/>
        <v>2723</v>
      </c>
      <c r="C2729" s="7"/>
    </row>
    <row r="2730" spans="2:3" x14ac:dyDescent="0.35">
      <c r="B2730">
        <f t="shared" si="42"/>
        <v>2724</v>
      </c>
      <c r="C2730" s="7"/>
    </row>
    <row r="2731" spans="2:3" x14ac:dyDescent="0.35">
      <c r="B2731">
        <f t="shared" si="42"/>
        <v>2725</v>
      </c>
      <c r="C2731" s="7"/>
    </row>
    <row r="2732" spans="2:3" x14ac:dyDescent="0.35">
      <c r="B2732">
        <f t="shared" si="42"/>
        <v>2726</v>
      </c>
      <c r="C2732" s="7"/>
    </row>
    <row r="2733" spans="2:3" x14ac:dyDescent="0.35">
      <c r="B2733">
        <f t="shared" si="42"/>
        <v>2727</v>
      </c>
      <c r="C2733" s="7"/>
    </row>
    <row r="2734" spans="2:3" x14ac:dyDescent="0.35">
      <c r="B2734">
        <f t="shared" si="42"/>
        <v>2728</v>
      </c>
      <c r="C2734" s="7"/>
    </row>
    <row r="2735" spans="2:3" x14ac:dyDescent="0.35">
      <c r="B2735">
        <f t="shared" si="42"/>
        <v>2729</v>
      </c>
      <c r="C2735" s="7"/>
    </row>
    <row r="2736" spans="2:3" x14ac:dyDescent="0.35">
      <c r="B2736">
        <f t="shared" si="42"/>
        <v>2730</v>
      </c>
      <c r="C2736" s="7"/>
    </row>
    <row r="2737" spans="2:3" x14ac:dyDescent="0.35">
      <c r="B2737">
        <f t="shared" si="42"/>
        <v>2731</v>
      </c>
      <c r="C2737" s="7"/>
    </row>
    <row r="2738" spans="2:3" x14ac:dyDescent="0.35">
      <c r="B2738">
        <f t="shared" si="42"/>
        <v>2732</v>
      </c>
      <c r="C2738" s="7"/>
    </row>
    <row r="2739" spans="2:3" x14ac:dyDescent="0.35">
      <c r="B2739">
        <f t="shared" si="42"/>
        <v>2733</v>
      </c>
      <c r="C2739" s="7"/>
    </row>
    <row r="2740" spans="2:3" x14ac:dyDescent="0.35">
      <c r="B2740">
        <f t="shared" si="42"/>
        <v>2734</v>
      </c>
      <c r="C2740" s="7"/>
    </row>
    <row r="2741" spans="2:3" x14ac:dyDescent="0.35">
      <c r="B2741">
        <f t="shared" si="42"/>
        <v>2735</v>
      </c>
      <c r="C2741" s="7"/>
    </row>
    <row r="2742" spans="2:3" x14ac:dyDescent="0.35">
      <c r="B2742">
        <f t="shared" si="42"/>
        <v>2736</v>
      </c>
      <c r="C2742" s="7"/>
    </row>
    <row r="2743" spans="2:3" x14ac:dyDescent="0.35">
      <c r="B2743">
        <f t="shared" si="42"/>
        <v>2737</v>
      </c>
      <c r="C2743" s="7"/>
    </row>
    <row r="2744" spans="2:3" x14ac:dyDescent="0.35">
      <c r="B2744">
        <f t="shared" si="42"/>
        <v>2738</v>
      </c>
      <c r="C2744" s="7"/>
    </row>
    <row r="2745" spans="2:3" x14ac:dyDescent="0.35">
      <c r="B2745">
        <f t="shared" si="42"/>
        <v>2739</v>
      </c>
      <c r="C2745" s="7"/>
    </row>
    <row r="2746" spans="2:3" x14ac:dyDescent="0.35">
      <c r="B2746">
        <f t="shared" si="42"/>
        <v>2740</v>
      </c>
      <c r="C2746" s="7"/>
    </row>
    <row r="2747" spans="2:3" x14ac:dyDescent="0.35">
      <c r="B2747">
        <f t="shared" si="42"/>
        <v>2741</v>
      </c>
      <c r="C2747" s="7"/>
    </row>
    <row r="2748" spans="2:3" x14ac:dyDescent="0.35">
      <c r="B2748">
        <f t="shared" si="42"/>
        <v>2742</v>
      </c>
      <c r="C2748" s="7"/>
    </row>
    <row r="2749" spans="2:3" x14ac:dyDescent="0.35">
      <c r="B2749">
        <f t="shared" si="42"/>
        <v>2743</v>
      </c>
      <c r="C2749" s="7"/>
    </row>
    <row r="2750" spans="2:3" x14ac:dyDescent="0.35">
      <c r="B2750">
        <f t="shared" si="42"/>
        <v>2744</v>
      </c>
      <c r="C2750" s="7"/>
    </row>
    <row r="2751" spans="2:3" x14ac:dyDescent="0.35">
      <c r="B2751">
        <f t="shared" si="42"/>
        <v>2745</v>
      </c>
      <c r="C2751" s="7"/>
    </row>
    <row r="2752" spans="2:3" x14ac:dyDescent="0.35">
      <c r="B2752">
        <f t="shared" si="42"/>
        <v>2746</v>
      </c>
      <c r="C2752" s="7"/>
    </row>
    <row r="2753" spans="2:3" x14ac:dyDescent="0.35">
      <c r="B2753">
        <f t="shared" si="42"/>
        <v>2747</v>
      </c>
      <c r="C2753" s="7"/>
    </row>
    <row r="2754" spans="2:3" x14ac:dyDescent="0.35">
      <c r="B2754">
        <f t="shared" si="42"/>
        <v>2748</v>
      </c>
      <c r="C2754" s="7"/>
    </row>
    <row r="2755" spans="2:3" x14ac:dyDescent="0.35">
      <c r="B2755">
        <f t="shared" si="42"/>
        <v>2749</v>
      </c>
      <c r="C2755" s="7"/>
    </row>
    <row r="2756" spans="2:3" x14ac:dyDescent="0.35">
      <c r="B2756">
        <f t="shared" si="42"/>
        <v>2750</v>
      </c>
      <c r="C2756" s="7"/>
    </row>
    <row r="2757" spans="2:3" x14ac:dyDescent="0.35">
      <c r="B2757">
        <f t="shared" si="42"/>
        <v>2751</v>
      </c>
      <c r="C2757" s="7"/>
    </row>
    <row r="2758" spans="2:3" x14ac:dyDescent="0.35">
      <c r="B2758">
        <f t="shared" si="42"/>
        <v>2752</v>
      </c>
      <c r="C2758" s="7"/>
    </row>
    <row r="2759" spans="2:3" x14ac:dyDescent="0.35">
      <c r="B2759">
        <f t="shared" si="42"/>
        <v>2753</v>
      </c>
      <c r="C2759" s="7"/>
    </row>
    <row r="2760" spans="2:3" x14ac:dyDescent="0.35">
      <c r="B2760">
        <f t="shared" si="42"/>
        <v>2754</v>
      </c>
      <c r="C2760" s="7"/>
    </row>
    <row r="2761" spans="2:3" x14ac:dyDescent="0.35">
      <c r="B2761">
        <f t="shared" ref="B2761:B2824" si="43">B2760+1</f>
        <v>2755</v>
      </c>
      <c r="C2761" s="7"/>
    </row>
    <row r="2762" spans="2:3" x14ac:dyDescent="0.35">
      <c r="B2762">
        <f t="shared" si="43"/>
        <v>2756</v>
      </c>
      <c r="C2762" s="7"/>
    </row>
    <row r="2763" spans="2:3" x14ac:dyDescent="0.35">
      <c r="B2763">
        <f t="shared" si="43"/>
        <v>2757</v>
      </c>
      <c r="C2763" s="7"/>
    </row>
    <row r="2764" spans="2:3" x14ac:dyDescent="0.35">
      <c r="B2764">
        <f t="shared" si="43"/>
        <v>2758</v>
      </c>
      <c r="C2764" s="7"/>
    </row>
    <row r="2765" spans="2:3" x14ac:dyDescent="0.35">
      <c r="B2765">
        <f t="shared" si="43"/>
        <v>2759</v>
      </c>
      <c r="C2765" s="7"/>
    </row>
    <row r="2766" spans="2:3" x14ac:dyDescent="0.35">
      <c r="B2766">
        <f t="shared" si="43"/>
        <v>2760</v>
      </c>
      <c r="C2766" s="7"/>
    </row>
    <row r="2767" spans="2:3" x14ac:dyDescent="0.35">
      <c r="B2767">
        <f t="shared" si="43"/>
        <v>2761</v>
      </c>
      <c r="C2767" s="7"/>
    </row>
    <row r="2768" spans="2:3" x14ac:dyDescent="0.35">
      <c r="B2768">
        <f t="shared" si="43"/>
        <v>2762</v>
      </c>
      <c r="C2768" s="7"/>
    </row>
    <row r="2769" spans="2:3" x14ac:dyDescent="0.35">
      <c r="B2769">
        <f t="shared" si="43"/>
        <v>2763</v>
      </c>
      <c r="C2769" s="7"/>
    </row>
    <row r="2770" spans="2:3" x14ac:dyDescent="0.35">
      <c r="B2770">
        <f t="shared" si="43"/>
        <v>2764</v>
      </c>
      <c r="C2770" s="7"/>
    </row>
    <row r="2771" spans="2:3" x14ac:dyDescent="0.35">
      <c r="B2771">
        <f t="shared" si="43"/>
        <v>2765</v>
      </c>
      <c r="C2771" s="7"/>
    </row>
    <row r="2772" spans="2:3" x14ac:dyDescent="0.35">
      <c r="B2772">
        <f t="shared" si="43"/>
        <v>2766</v>
      </c>
      <c r="C2772" s="7"/>
    </row>
    <row r="2773" spans="2:3" x14ac:dyDescent="0.35">
      <c r="B2773">
        <f t="shared" si="43"/>
        <v>2767</v>
      </c>
      <c r="C2773" s="7"/>
    </row>
    <row r="2774" spans="2:3" x14ac:dyDescent="0.35">
      <c r="B2774">
        <f t="shared" si="43"/>
        <v>2768</v>
      </c>
      <c r="C2774" s="7"/>
    </row>
    <row r="2775" spans="2:3" x14ac:dyDescent="0.35">
      <c r="B2775">
        <f t="shared" si="43"/>
        <v>2769</v>
      </c>
      <c r="C2775" s="7"/>
    </row>
    <row r="2776" spans="2:3" x14ac:dyDescent="0.35">
      <c r="B2776">
        <f t="shared" si="43"/>
        <v>2770</v>
      </c>
      <c r="C2776" s="7"/>
    </row>
    <row r="2777" spans="2:3" x14ac:dyDescent="0.35">
      <c r="B2777">
        <f t="shared" si="43"/>
        <v>2771</v>
      </c>
      <c r="C2777" s="7"/>
    </row>
    <row r="2778" spans="2:3" x14ac:dyDescent="0.35">
      <c r="B2778">
        <f t="shared" si="43"/>
        <v>2772</v>
      </c>
      <c r="C2778" s="7"/>
    </row>
    <row r="2779" spans="2:3" x14ac:dyDescent="0.35">
      <c r="B2779">
        <f t="shared" si="43"/>
        <v>2773</v>
      </c>
      <c r="C2779" s="7"/>
    </row>
    <row r="2780" spans="2:3" x14ac:dyDescent="0.35">
      <c r="B2780">
        <f t="shared" si="43"/>
        <v>2774</v>
      </c>
      <c r="C2780" s="7"/>
    </row>
    <row r="2781" spans="2:3" x14ac:dyDescent="0.35">
      <c r="B2781">
        <f t="shared" si="43"/>
        <v>2775</v>
      </c>
      <c r="C2781" s="7"/>
    </row>
    <row r="2782" spans="2:3" x14ac:dyDescent="0.35">
      <c r="B2782">
        <f t="shared" si="43"/>
        <v>2776</v>
      </c>
      <c r="C2782" s="7"/>
    </row>
    <row r="2783" spans="2:3" x14ac:dyDescent="0.35">
      <c r="B2783">
        <f t="shared" si="43"/>
        <v>2777</v>
      </c>
      <c r="C2783" s="7"/>
    </row>
    <row r="2784" spans="2:3" x14ac:dyDescent="0.35">
      <c r="B2784">
        <f t="shared" si="43"/>
        <v>2778</v>
      </c>
      <c r="C2784" s="7"/>
    </row>
    <row r="2785" spans="2:3" x14ac:dyDescent="0.35">
      <c r="B2785">
        <f t="shared" si="43"/>
        <v>2779</v>
      </c>
      <c r="C2785" s="7"/>
    </row>
    <row r="2786" spans="2:3" x14ac:dyDescent="0.35">
      <c r="B2786">
        <f t="shared" si="43"/>
        <v>2780</v>
      </c>
      <c r="C2786" s="7"/>
    </row>
    <row r="2787" spans="2:3" x14ac:dyDescent="0.35">
      <c r="B2787">
        <f t="shared" si="43"/>
        <v>2781</v>
      </c>
      <c r="C2787" s="7"/>
    </row>
    <row r="2788" spans="2:3" x14ac:dyDescent="0.35">
      <c r="B2788">
        <f t="shared" si="43"/>
        <v>2782</v>
      </c>
      <c r="C2788" s="7"/>
    </row>
    <row r="2789" spans="2:3" x14ac:dyDescent="0.35">
      <c r="B2789">
        <f t="shared" si="43"/>
        <v>2783</v>
      </c>
      <c r="C2789" s="7"/>
    </row>
    <row r="2790" spans="2:3" x14ac:dyDescent="0.35">
      <c r="B2790">
        <f t="shared" si="43"/>
        <v>2784</v>
      </c>
      <c r="C2790" s="7"/>
    </row>
    <row r="2791" spans="2:3" x14ac:dyDescent="0.35">
      <c r="B2791">
        <f t="shared" si="43"/>
        <v>2785</v>
      </c>
      <c r="C2791" s="7"/>
    </row>
    <row r="2792" spans="2:3" x14ac:dyDescent="0.35">
      <c r="B2792">
        <f t="shared" si="43"/>
        <v>2786</v>
      </c>
      <c r="C2792" s="7"/>
    </row>
    <row r="2793" spans="2:3" x14ac:dyDescent="0.35">
      <c r="B2793">
        <f t="shared" si="43"/>
        <v>2787</v>
      </c>
      <c r="C2793" s="7"/>
    </row>
    <row r="2794" spans="2:3" x14ac:dyDescent="0.35">
      <c r="B2794">
        <f t="shared" si="43"/>
        <v>2788</v>
      </c>
      <c r="C2794" s="7"/>
    </row>
    <row r="2795" spans="2:3" x14ac:dyDescent="0.35">
      <c r="B2795">
        <f t="shared" si="43"/>
        <v>2789</v>
      </c>
      <c r="C2795" s="7"/>
    </row>
    <row r="2796" spans="2:3" x14ac:dyDescent="0.35">
      <c r="B2796">
        <f t="shared" si="43"/>
        <v>2790</v>
      </c>
      <c r="C2796" s="7"/>
    </row>
    <row r="2797" spans="2:3" x14ac:dyDescent="0.35">
      <c r="B2797">
        <f t="shared" si="43"/>
        <v>2791</v>
      </c>
      <c r="C2797" s="7"/>
    </row>
    <row r="2798" spans="2:3" x14ac:dyDescent="0.35">
      <c r="B2798">
        <f t="shared" si="43"/>
        <v>2792</v>
      </c>
      <c r="C2798" s="7"/>
    </row>
    <row r="2799" spans="2:3" x14ac:dyDescent="0.35">
      <c r="B2799">
        <f t="shared" si="43"/>
        <v>2793</v>
      </c>
      <c r="C2799" s="7"/>
    </row>
    <row r="2800" spans="2:3" x14ac:dyDescent="0.35">
      <c r="B2800">
        <f t="shared" si="43"/>
        <v>2794</v>
      </c>
      <c r="C2800" s="7"/>
    </row>
    <row r="2801" spans="2:3" x14ac:dyDescent="0.35">
      <c r="B2801">
        <f t="shared" si="43"/>
        <v>2795</v>
      </c>
      <c r="C2801" s="7"/>
    </row>
    <row r="2802" spans="2:3" x14ac:dyDescent="0.35">
      <c r="B2802">
        <f t="shared" si="43"/>
        <v>2796</v>
      </c>
      <c r="C2802" s="7"/>
    </row>
    <row r="2803" spans="2:3" x14ac:dyDescent="0.35">
      <c r="B2803">
        <f t="shared" si="43"/>
        <v>2797</v>
      </c>
      <c r="C2803" s="7"/>
    </row>
    <row r="2804" spans="2:3" x14ac:dyDescent="0.35">
      <c r="B2804">
        <f t="shared" si="43"/>
        <v>2798</v>
      </c>
      <c r="C2804" s="7"/>
    </row>
    <row r="2805" spans="2:3" x14ac:dyDescent="0.35">
      <c r="B2805">
        <f t="shared" si="43"/>
        <v>2799</v>
      </c>
      <c r="C2805" s="7"/>
    </row>
    <row r="2806" spans="2:3" x14ac:dyDescent="0.35">
      <c r="B2806">
        <f t="shared" si="43"/>
        <v>2800</v>
      </c>
      <c r="C2806" s="7"/>
    </row>
    <row r="2807" spans="2:3" x14ac:dyDescent="0.35">
      <c r="B2807">
        <f t="shared" si="43"/>
        <v>2801</v>
      </c>
      <c r="C2807" s="7"/>
    </row>
    <row r="2808" spans="2:3" x14ac:dyDescent="0.35">
      <c r="B2808">
        <f t="shared" si="43"/>
        <v>2802</v>
      </c>
      <c r="C2808" s="7"/>
    </row>
    <row r="2809" spans="2:3" x14ac:dyDescent="0.35">
      <c r="B2809">
        <f t="shared" si="43"/>
        <v>2803</v>
      </c>
      <c r="C2809" s="7"/>
    </row>
    <row r="2810" spans="2:3" x14ac:dyDescent="0.35">
      <c r="B2810">
        <f t="shared" si="43"/>
        <v>2804</v>
      </c>
      <c r="C2810" s="7"/>
    </row>
    <row r="2811" spans="2:3" x14ac:dyDescent="0.35">
      <c r="B2811">
        <f t="shared" si="43"/>
        <v>2805</v>
      </c>
      <c r="C2811" s="7"/>
    </row>
    <row r="2812" spans="2:3" x14ac:dyDescent="0.35">
      <c r="B2812">
        <f t="shared" si="43"/>
        <v>2806</v>
      </c>
      <c r="C2812" s="7"/>
    </row>
    <row r="2813" spans="2:3" x14ac:dyDescent="0.35">
      <c r="B2813">
        <f t="shared" si="43"/>
        <v>2807</v>
      </c>
      <c r="C2813" s="7"/>
    </row>
    <row r="2814" spans="2:3" x14ac:dyDescent="0.35">
      <c r="B2814">
        <f t="shared" si="43"/>
        <v>2808</v>
      </c>
      <c r="C2814" s="7"/>
    </row>
    <row r="2815" spans="2:3" x14ac:dyDescent="0.35">
      <c r="B2815">
        <f t="shared" si="43"/>
        <v>2809</v>
      </c>
      <c r="C2815" s="7"/>
    </row>
    <row r="2816" spans="2:3" x14ac:dyDescent="0.35">
      <c r="B2816">
        <f t="shared" si="43"/>
        <v>2810</v>
      </c>
      <c r="C2816" s="7"/>
    </row>
    <row r="2817" spans="2:3" x14ac:dyDescent="0.35">
      <c r="B2817">
        <f t="shared" si="43"/>
        <v>2811</v>
      </c>
      <c r="C2817" s="7"/>
    </row>
    <row r="2818" spans="2:3" x14ac:dyDescent="0.35">
      <c r="B2818">
        <f t="shared" si="43"/>
        <v>2812</v>
      </c>
      <c r="C2818" s="7"/>
    </row>
    <row r="2819" spans="2:3" x14ac:dyDescent="0.35">
      <c r="B2819">
        <f t="shared" si="43"/>
        <v>2813</v>
      </c>
      <c r="C2819" s="7"/>
    </row>
    <row r="2820" spans="2:3" x14ac:dyDescent="0.35">
      <c r="B2820">
        <f t="shared" si="43"/>
        <v>2814</v>
      </c>
      <c r="C2820" s="7"/>
    </row>
    <row r="2821" spans="2:3" x14ac:dyDescent="0.35">
      <c r="B2821">
        <f t="shared" si="43"/>
        <v>2815</v>
      </c>
      <c r="C2821" s="7"/>
    </row>
    <row r="2822" spans="2:3" x14ac:dyDescent="0.35">
      <c r="B2822">
        <f t="shared" si="43"/>
        <v>2816</v>
      </c>
      <c r="C2822" s="7"/>
    </row>
    <row r="2823" spans="2:3" x14ac:dyDescent="0.35">
      <c r="B2823">
        <f t="shared" si="43"/>
        <v>2817</v>
      </c>
      <c r="C2823" s="7"/>
    </row>
    <row r="2824" spans="2:3" x14ac:dyDescent="0.35">
      <c r="B2824">
        <f t="shared" si="43"/>
        <v>2818</v>
      </c>
      <c r="C2824" s="7"/>
    </row>
    <row r="2825" spans="2:3" x14ac:dyDescent="0.35">
      <c r="B2825">
        <f t="shared" ref="B2825:B2888" si="44">B2824+1</f>
        <v>2819</v>
      </c>
      <c r="C2825" s="7"/>
    </row>
    <row r="2826" spans="2:3" x14ac:dyDescent="0.35">
      <c r="B2826">
        <f t="shared" si="44"/>
        <v>2820</v>
      </c>
      <c r="C2826" s="7"/>
    </row>
    <row r="2827" spans="2:3" x14ac:dyDescent="0.35">
      <c r="B2827">
        <f t="shared" si="44"/>
        <v>2821</v>
      </c>
      <c r="C2827" s="7"/>
    </row>
    <row r="2828" spans="2:3" x14ac:dyDescent="0.35">
      <c r="B2828">
        <f t="shared" si="44"/>
        <v>2822</v>
      </c>
      <c r="C2828" s="7"/>
    </row>
    <row r="2829" spans="2:3" x14ac:dyDescent="0.35">
      <c r="B2829">
        <f t="shared" si="44"/>
        <v>2823</v>
      </c>
      <c r="C2829" s="7"/>
    </row>
    <row r="2830" spans="2:3" x14ac:dyDescent="0.35">
      <c r="B2830">
        <f t="shared" si="44"/>
        <v>2824</v>
      </c>
      <c r="C2830" s="7"/>
    </row>
    <row r="2831" spans="2:3" x14ac:dyDescent="0.35">
      <c r="B2831">
        <f t="shared" si="44"/>
        <v>2825</v>
      </c>
      <c r="C2831" s="7"/>
    </row>
    <row r="2832" spans="2:3" x14ac:dyDescent="0.35">
      <c r="B2832">
        <f t="shared" si="44"/>
        <v>2826</v>
      </c>
      <c r="C2832" s="7"/>
    </row>
    <row r="2833" spans="2:3" x14ac:dyDescent="0.35">
      <c r="B2833">
        <f t="shared" si="44"/>
        <v>2827</v>
      </c>
      <c r="C2833" s="7"/>
    </row>
    <row r="2834" spans="2:3" x14ac:dyDescent="0.35">
      <c r="B2834">
        <f t="shared" si="44"/>
        <v>2828</v>
      </c>
      <c r="C2834" s="7"/>
    </row>
    <row r="2835" spans="2:3" x14ac:dyDescent="0.35">
      <c r="B2835">
        <f t="shared" si="44"/>
        <v>2829</v>
      </c>
      <c r="C2835" s="7"/>
    </row>
    <row r="2836" spans="2:3" x14ac:dyDescent="0.35">
      <c r="B2836">
        <f t="shared" si="44"/>
        <v>2830</v>
      </c>
      <c r="C2836" s="7"/>
    </row>
    <row r="2837" spans="2:3" x14ac:dyDescent="0.35">
      <c r="B2837">
        <f t="shared" si="44"/>
        <v>2831</v>
      </c>
      <c r="C2837" s="7"/>
    </row>
    <row r="2838" spans="2:3" x14ac:dyDescent="0.35">
      <c r="B2838">
        <f t="shared" si="44"/>
        <v>2832</v>
      </c>
      <c r="C2838" s="7"/>
    </row>
    <row r="2839" spans="2:3" x14ac:dyDescent="0.35">
      <c r="B2839">
        <f t="shared" si="44"/>
        <v>2833</v>
      </c>
      <c r="C2839" s="7"/>
    </row>
    <row r="2840" spans="2:3" x14ac:dyDescent="0.35">
      <c r="B2840">
        <f t="shared" si="44"/>
        <v>2834</v>
      </c>
      <c r="C2840" s="7"/>
    </row>
    <row r="2841" spans="2:3" x14ac:dyDescent="0.35">
      <c r="B2841">
        <f t="shared" si="44"/>
        <v>2835</v>
      </c>
      <c r="C2841" s="7"/>
    </row>
    <row r="2842" spans="2:3" x14ac:dyDescent="0.35">
      <c r="B2842">
        <f t="shared" si="44"/>
        <v>2836</v>
      </c>
      <c r="C2842" s="7"/>
    </row>
    <row r="2843" spans="2:3" x14ac:dyDescent="0.35">
      <c r="B2843">
        <f t="shared" si="44"/>
        <v>2837</v>
      </c>
      <c r="C2843" s="7"/>
    </row>
    <row r="2844" spans="2:3" x14ac:dyDescent="0.35">
      <c r="B2844">
        <f t="shared" si="44"/>
        <v>2838</v>
      </c>
      <c r="C2844" s="7"/>
    </row>
    <row r="2845" spans="2:3" x14ac:dyDescent="0.35">
      <c r="B2845">
        <f t="shared" si="44"/>
        <v>2839</v>
      </c>
      <c r="C2845" s="7"/>
    </row>
    <row r="2846" spans="2:3" x14ac:dyDescent="0.35">
      <c r="B2846">
        <f t="shared" si="44"/>
        <v>2840</v>
      </c>
      <c r="C2846" s="7"/>
    </row>
    <row r="2847" spans="2:3" x14ac:dyDescent="0.35">
      <c r="B2847">
        <f t="shared" si="44"/>
        <v>2841</v>
      </c>
      <c r="C2847" s="7"/>
    </row>
    <row r="2848" spans="2:3" x14ac:dyDescent="0.35">
      <c r="B2848">
        <f t="shared" si="44"/>
        <v>2842</v>
      </c>
      <c r="C2848" s="7"/>
    </row>
    <row r="2849" spans="2:3" x14ac:dyDescent="0.35">
      <c r="B2849">
        <f t="shared" si="44"/>
        <v>2843</v>
      </c>
      <c r="C2849" s="7"/>
    </row>
    <row r="2850" spans="2:3" x14ac:dyDescent="0.35">
      <c r="B2850">
        <f t="shared" si="44"/>
        <v>2844</v>
      </c>
      <c r="C2850" s="7"/>
    </row>
    <row r="2851" spans="2:3" x14ac:dyDescent="0.35">
      <c r="B2851">
        <f t="shared" si="44"/>
        <v>2845</v>
      </c>
      <c r="C2851" s="7"/>
    </row>
    <row r="2852" spans="2:3" x14ac:dyDescent="0.35">
      <c r="B2852">
        <f t="shared" si="44"/>
        <v>2846</v>
      </c>
      <c r="C2852" s="7"/>
    </row>
    <row r="2853" spans="2:3" x14ac:dyDescent="0.35">
      <c r="B2853">
        <f t="shared" si="44"/>
        <v>2847</v>
      </c>
      <c r="C2853" s="7"/>
    </row>
    <row r="2854" spans="2:3" x14ac:dyDescent="0.35">
      <c r="B2854">
        <f t="shared" si="44"/>
        <v>2848</v>
      </c>
      <c r="C2854" s="7"/>
    </row>
    <row r="2855" spans="2:3" x14ac:dyDescent="0.35">
      <c r="B2855">
        <f t="shared" si="44"/>
        <v>2849</v>
      </c>
      <c r="C2855" s="7"/>
    </row>
    <row r="2856" spans="2:3" x14ac:dyDescent="0.35">
      <c r="B2856">
        <f t="shared" si="44"/>
        <v>2850</v>
      </c>
      <c r="C2856" s="7"/>
    </row>
    <row r="2857" spans="2:3" x14ac:dyDescent="0.35">
      <c r="B2857">
        <f t="shared" si="44"/>
        <v>2851</v>
      </c>
      <c r="C2857" s="7"/>
    </row>
    <row r="2858" spans="2:3" x14ac:dyDescent="0.35">
      <c r="B2858">
        <f t="shared" si="44"/>
        <v>2852</v>
      </c>
      <c r="C2858" s="7"/>
    </row>
    <row r="2859" spans="2:3" x14ac:dyDescent="0.35">
      <c r="B2859">
        <f t="shared" si="44"/>
        <v>2853</v>
      </c>
      <c r="C2859" s="7"/>
    </row>
    <row r="2860" spans="2:3" x14ac:dyDescent="0.35">
      <c r="B2860">
        <f t="shared" si="44"/>
        <v>2854</v>
      </c>
      <c r="C2860" s="7"/>
    </row>
    <row r="2861" spans="2:3" x14ac:dyDescent="0.35">
      <c r="B2861">
        <f t="shared" si="44"/>
        <v>2855</v>
      </c>
      <c r="C2861" s="7"/>
    </row>
    <row r="2862" spans="2:3" x14ac:dyDescent="0.35">
      <c r="B2862">
        <f t="shared" si="44"/>
        <v>2856</v>
      </c>
      <c r="C2862" s="7"/>
    </row>
    <row r="2863" spans="2:3" x14ac:dyDescent="0.35">
      <c r="B2863">
        <f t="shared" si="44"/>
        <v>2857</v>
      </c>
      <c r="C2863" s="7"/>
    </row>
    <row r="2864" spans="2:3" x14ac:dyDescent="0.35">
      <c r="B2864">
        <f t="shared" si="44"/>
        <v>2858</v>
      </c>
      <c r="C2864" s="7"/>
    </row>
    <row r="2865" spans="2:3" x14ac:dyDescent="0.35">
      <c r="B2865">
        <f t="shared" si="44"/>
        <v>2859</v>
      </c>
      <c r="C2865" s="7"/>
    </row>
    <row r="2866" spans="2:3" x14ac:dyDescent="0.35">
      <c r="B2866">
        <f t="shared" si="44"/>
        <v>2860</v>
      </c>
      <c r="C2866" s="7"/>
    </row>
    <row r="2867" spans="2:3" x14ac:dyDescent="0.35">
      <c r="B2867">
        <f t="shared" si="44"/>
        <v>2861</v>
      </c>
      <c r="C2867" s="7"/>
    </row>
    <row r="2868" spans="2:3" x14ac:dyDescent="0.35">
      <c r="B2868">
        <f t="shared" si="44"/>
        <v>2862</v>
      </c>
      <c r="C2868" s="7"/>
    </row>
    <row r="2869" spans="2:3" x14ac:dyDescent="0.35">
      <c r="B2869">
        <f t="shared" si="44"/>
        <v>2863</v>
      </c>
      <c r="C2869" s="7"/>
    </row>
    <row r="2870" spans="2:3" x14ac:dyDescent="0.35">
      <c r="B2870">
        <f t="shared" si="44"/>
        <v>2864</v>
      </c>
      <c r="C2870" s="7"/>
    </row>
    <row r="2871" spans="2:3" x14ac:dyDescent="0.35">
      <c r="B2871">
        <f t="shared" si="44"/>
        <v>2865</v>
      </c>
      <c r="C2871" s="7"/>
    </row>
    <row r="2872" spans="2:3" x14ac:dyDescent="0.35">
      <c r="B2872">
        <f t="shared" si="44"/>
        <v>2866</v>
      </c>
      <c r="C2872" s="7"/>
    </row>
    <row r="2873" spans="2:3" x14ac:dyDescent="0.35">
      <c r="B2873">
        <f t="shared" si="44"/>
        <v>2867</v>
      </c>
      <c r="C2873" s="7"/>
    </row>
    <row r="2874" spans="2:3" x14ac:dyDescent="0.35">
      <c r="B2874">
        <f t="shared" si="44"/>
        <v>2868</v>
      </c>
      <c r="C2874" s="7"/>
    </row>
    <row r="2875" spans="2:3" x14ac:dyDescent="0.35">
      <c r="B2875">
        <f t="shared" si="44"/>
        <v>2869</v>
      </c>
      <c r="C2875" s="7"/>
    </row>
    <row r="2876" spans="2:3" x14ac:dyDescent="0.35">
      <c r="B2876">
        <f t="shared" si="44"/>
        <v>2870</v>
      </c>
      <c r="C2876" s="7"/>
    </row>
    <row r="2877" spans="2:3" x14ac:dyDescent="0.35">
      <c r="B2877">
        <f t="shared" si="44"/>
        <v>2871</v>
      </c>
      <c r="C2877" s="7"/>
    </row>
    <row r="2878" spans="2:3" x14ac:dyDescent="0.35">
      <c r="B2878">
        <f t="shared" si="44"/>
        <v>2872</v>
      </c>
      <c r="C2878" s="7"/>
    </row>
    <row r="2879" spans="2:3" x14ac:dyDescent="0.35">
      <c r="B2879">
        <f t="shared" si="44"/>
        <v>2873</v>
      </c>
      <c r="C2879" s="7"/>
    </row>
    <row r="2880" spans="2:3" x14ac:dyDescent="0.35">
      <c r="B2880">
        <f t="shared" si="44"/>
        <v>2874</v>
      </c>
      <c r="C2880" s="7"/>
    </row>
    <row r="2881" spans="2:3" x14ac:dyDescent="0.35">
      <c r="B2881">
        <f t="shared" si="44"/>
        <v>2875</v>
      </c>
      <c r="C2881" s="7"/>
    </row>
    <row r="2882" spans="2:3" x14ac:dyDescent="0.35">
      <c r="B2882">
        <f t="shared" si="44"/>
        <v>2876</v>
      </c>
      <c r="C2882" s="7"/>
    </row>
    <row r="2883" spans="2:3" x14ac:dyDescent="0.35">
      <c r="B2883">
        <f t="shared" si="44"/>
        <v>2877</v>
      </c>
      <c r="C2883" s="7"/>
    </row>
    <row r="2884" spans="2:3" x14ac:dyDescent="0.35">
      <c r="B2884">
        <f t="shared" si="44"/>
        <v>2878</v>
      </c>
      <c r="C2884" s="7"/>
    </row>
    <row r="2885" spans="2:3" x14ac:dyDescent="0.35">
      <c r="B2885">
        <f t="shared" si="44"/>
        <v>2879</v>
      </c>
      <c r="C2885" s="7"/>
    </row>
    <row r="2886" spans="2:3" x14ac:dyDescent="0.35">
      <c r="B2886">
        <f t="shared" si="44"/>
        <v>2880</v>
      </c>
      <c r="C2886" s="7"/>
    </row>
    <row r="2887" spans="2:3" x14ac:dyDescent="0.35">
      <c r="B2887">
        <f t="shared" si="44"/>
        <v>2881</v>
      </c>
      <c r="C2887" s="7"/>
    </row>
    <row r="2888" spans="2:3" x14ac:dyDescent="0.35">
      <c r="B2888">
        <f t="shared" si="44"/>
        <v>2882</v>
      </c>
      <c r="C2888" s="7"/>
    </row>
    <row r="2889" spans="2:3" x14ac:dyDescent="0.35">
      <c r="B2889">
        <f t="shared" ref="B2889:B2952" si="45">B2888+1</f>
        <v>2883</v>
      </c>
      <c r="C2889" s="7"/>
    </row>
    <row r="2890" spans="2:3" x14ac:dyDescent="0.35">
      <c r="B2890">
        <f t="shared" si="45"/>
        <v>2884</v>
      </c>
      <c r="C2890" s="7"/>
    </row>
    <row r="2891" spans="2:3" x14ac:dyDescent="0.35">
      <c r="B2891">
        <f t="shared" si="45"/>
        <v>2885</v>
      </c>
      <c r="C2891" s="7"/>
    </row>
    <row r="2892" spans="2:3" x14ac:dyDescent="0.35">
      <c r="B2892">
        <f t="shared" si="45"/>
        <v>2886</v>
      </c>
      <c r="C2892" s="7"/>
    </row>
    <row r="2893" spans="2:3" x14ac:dyDescent="0.35">
      <c r="B2893">
        <f t="shared" si="45"/>
        <v>2887</v>
      </c>
      <c r="C2893" s="7"/>
    </row>
    <row r="2894" spans="2:3" x14ac:dyDescent="0.35">
      <c r="B2894">
        <f t="shared" si="45"/>
        <v>2888</v>
      </c>
      <c r="C2894" s="7"/>
    </row>
    <row r="2895" spans="2:3" x14ac:dyDescent="0.35">
      <c r="B2895">
        <f t="shared" si="45"/>
        <v>2889</v>
      </c>
      <c r="C2895" s="7"/>
    </row>
    <row r="2896" spans="2:3" x14ac:dyDescent="0.35">
      <c r="B2896">
        <f t="shared" si="45"/>
        <v>2890</v>
      </c>
      <c r="C2896" s="7"/>
    </row>
    <row r="2897" spans="2:3" x14ac:dyDescent="0.35">
      <c r="B2897">
        <f t="shared" si="45"/>
        <v>2891</v>
      </c>
      <c r="C2897" s="7"/>
    </row>
    <row r="2898" spans="2:3" x14ac:dyDescent="0.35">
      <c r="B2898">
        <f t="shared" si="45"/>
        <v>2892</v>
      </c>
      <c r="C2898" s="7"/>
    </row>
    <row r="2899" spans="2:3" x14ac:dyDescent="0.35">
      <c r="B2899">
        <f t="shared" si="45"/>
        <v>2893</v>
      </c>
      <c r="C2899" s="7"/>
    </row>
    <row r="2900" spans="2:3" x14ac:dyDescent="0.35">
      <c r="B2900">
        <f t="shared" si="45"/>
        <v>2894</v>
      </c>
      <c r="C2900" s="7"/>
    </row>
    <row r="2901" spans="2:3" x14ac:dyDescent="0.35">
      <c r="B2901">
        <f t="shared" si="45"/>
        <v>2895</v>
      </c>
      <c r="C2901" s="7"/>
    </row>
    <row r="2902" spans="2:3" x14ac:dyDescent="0.35">
      <c r="B2902">
        <f t="shared" si="45"/>
        <v>2896</v>
      </c>
      <c r="C2902" s="7"/>
    </row>
    <row r="2903" spans="2:3" x14ac:dyDescent="0.35">
      <c r="B2903">
        <f t="shared" si="45"/>
        <v>2897</v>
      </c>
      <c r="C2903" s="7"/>
    </row>
    <row r="2904" spans="2:3" x14ac:dyDescent="0.35">
      <c r="B2904">
        <f t="shared" si="45"/>
        <v>2898</v>
      </c>
      <c r="C2904" s="7"/>
    </row>
    <row r="2905" spans="2:3" x14ac:dyDescent="0.35">
      <c r="B2905">
        <f t="shared" si="45"/>
        <v>2899</v>
      </c>
      <c r="C2905" s="7"/>
    </row>
    <row r="2906" spans="2:3" x14ac:dyDescent="0.35">
      <c r="B2906">
        <f t="shared" si="45"/>
        <v>2900</v>
      </c>
      <c r="C2906" s="7"/>
    </row>
    <row r="2907" spans="2:3" x14ac:dyDescent="0.35">
      <c r="B2907">
        <f t="shared" si="45"/>
        <v>2901</v>
      </c>
      <c r="C2907" s="7"/>
    </row>
    <row r="2908" spans="2:3" x14ac:dyDescent="0.35">
      <c r="B2908">
        <f t="shared" si="45"/>
        <v>2902</v>
      </c>
      <c r="C2908" s="7"/>
    </row>
    <row r="2909" spans="2:3" x14ac:dyDescent="0.35">
      <c r="B2909">
        <f t="shared" si="45"/>
        <v>2903</v>
      </c>
      <c r="C2909" s="7"/>
    </row>
    <row r="2910" spans="2:3" x14ac:dyDescent="0.35">
      <c r="B2910">
        <f t="shared" si="45"/>
        <v>2904</v>
      </c>
      <c r="C2910" s="7"/>
    </row>
    <row r="2911" spans="2:3" x14ac:dyDescent="0.35">
      <c r="B2911">
        <f t="shared" si="45"/>
        <v>2905</v>
      </c>
      <c r="C2911" s="7"/>
    </row>
    <row r="2912" spans="2:3" x14ac:dyDescent="0.35">
      <c r="B2912">
        <f t="shared" si="45"/>
        <v>2906</v>
      </c>
      <c r="C2912" s="7"/>
    </row>
    <row r="2913" spans="2:3" x14ac:dyDescent="0.35">
      <c r="B2913">
        <f t="shared" si="45"/>
        <v>2907</v>
      </c>
      <c r="C2913" s="7"/>
    </row>
    <row r="2914" spans="2:3" x14ac:dyDescent="0.35">
      <c r="B2914">
        <f t="shared" si="45"/>
        <v>2908</v>
      </c>
      <c r="C2914" s="7"/>
    </row>
    <row r="2915" spans="2:3" x14ac:dyDescent="0.35">
      <c r="B2915">
        <f t="shared" si="45"/>
        <v>2909</v>
      </c>
      <c r="C2915" s="7"/>
    </row>
    <row r="2916" spans="2:3" x14ac:dyDescent="0.35">
      <c r="B2916">
        <f t="shared" si="45"/>
        <v>2910</v>
      </c>
      <c r="C2916" s="7"/>
    </row>
    <row r="2917" spans="2:3" x14ac:dyDescent="0.35">
      <c r="B2917">
        <f t="shared" si="45"/>
        <v>2911</v>
      </c>
      <c r="C2917" s="7"/>
    </row>
    <row r="2918" spans="2:3" x14ac:dyDescent="0.35">
      <c r="B2918">
        <f t="shared" si="45"/>
        <v>2912</v>
      </c>
      <c r="C2918" s="7"/>
    </row>
    <row r="2919" spans="2:3" x14ac:dyDescent="0.35">
      <c r="B2919">
        <f t="shared" si="45"/>
        <v>2913</v>
      </c>
      <c r="C2919" s="7"/>
    </row>
    <row r="2920" spans="2:3" x14ac:dyDescent="0.35">
      <c r="B2920">
        <f t="shared" si="45"/>
        <v>2914</v>
      </c>
      <c r="C2920" s="7"/>
    </row>
    <row r="2921" spans="2:3" x14ac:dyDescent="0.35">
      <c r="B2921">
        <f t="shared" si="45"/>
        <v>2915</v>
      </c>
      <c r="C2921" s="7"/>
    </row>
    <row r="2922" spans="2:3" x14ac:dyDescent="0.35">
      <c r="B2922">
        <f t="shared" si="45"/>
        <v>2916</v>
      </c>
      <c r="C2922" s="7"/>
    </row>
    <row r="2923" spans="2:3" x14ac:dyDescent="0.35">
      <c r="B2923">
        <f t="shared" si="45"/>
        <v>2917</v>
      </c>
      <c r="C2923" s="7"/>
    </row>
    <row r="2924" spans="2:3" x14ac:dyDescent="0.35">
      <c r="B2924">
        <f t="shared" si="45"/>
        <v>2918</v>
      </c>
      <c r="C2924" s="7"/>
    </row>
    <row r="2925" spans="2:3" x14ac:dyDescent="0.35">
      <c r="B2925">
        <f t="shared" si="45"/>
        <v>2919</v>
      </c>
      <c r="C2925" s="7"/>
    </row>
    <row r="2926" spans="2:3" x14ac:dyDescent="0.35">
      <c r="B2926">
        <f t="shared" si="45"/>
        <v>2920</v>
      </c>
      <c r="C2926" s="7"/>
    </row>
    <row r="2927" spans="2:3" x14ac:dyDescent="0.35">
      <c r="B2927">
        <f t="shared" si="45"/>
        <v>2921</v>
      </c>
      <c r="C2927" s="7"/>
    </row>
    <row r="2928" spans="2:3" x14ac:dyDescent="0.35">
      <c r="B2928">
        <f t="shared" si="45"/>
        <v>2922</v>
      </c>
      <c r="C2928" s="7"/>
    </row>
    <row r="2929" spans="2:3" x14ac:dyDescent="0.35">
      <c r="B2929">
        <f t="shared" si="45"/>
        <v>2923</v>
      </c>
      <c r="C2929" s="7"/>
    </row>
    <row r="2930" spans="2:3" x14ac:dyDescent="0.35">
      <c r="B2930">
        <f t="shared" si="45"/>
        <v>2924</v>
      </c>
      <c r="C2930" s="7"/>
    </row>
    <row r="2931" spans="2:3" x14ac:dyDescent="0.35">
      <c r="B2931">
        <f t="shared" si="45"/>
        <v>2925</v>
      </c>
      <c r="C2931" s="7"/>
    </row>
    <row r="2932" spans="2:3" x14ac:dyDescent="0.35">
      <c r="B2932">
        <f t="shared" si="45"/>
        <v>2926</v>
      </c>
      <c r="C2932" s="7"/>
    </row>
    <row r="2933" spans="2:3" x14ac:dyDescent="0.35">
      <c r="B2933">
        <f t="shared" si="45"/>
        <v>2927</v>
      </c>
      <c r="C2933" s="7"/>
    </row>
    <row r="2934" spans="2:3" x14ac:dyDescent="0.35">
      <c r="B2934">
        <f t="shared" si="45"/>
        <v>2928</v>
      </c>
      <c r="C2934" s="7"/>
    </row>
    <row r="2935" spans="2:3" x14ac:dyDescent="0.35">
      <c r="B2935">
        <f t="shared" si="45"/>
        <v>2929</v>
      </c>
      <c r="C2935" s="7"/>
    </row>
    <row r="2936" spans="2:3" x14ac:dyDescent="0.35">
      <c r="B2936">
        <f t="shared" si="45"/>
        <v>2930</v>
      </c>
      <c r="C2936" s="7"/>
    </row>
    <row r="2937" spans="2:3" x14ac:dyDescent="0.35">
      <c r="B2937">
        <f t="shared" si="45"/>
        <v>2931</v>
      </c>
      <c r="C2937" s="7"/>
    </row>
    <row r="2938" spans="2:3" x14ac:dyDescent="0.35">
      <c r="B2938">
        <f t="shared" si="45"/>
        <v>2932</v>
      </c>
      <c r="C2938" s="7"/>
    </row>
    <row r="2939" spans="2:3" x14ac:dyDescent="0.35">
      <c r="B2939">
        <f t="shared" si="45"/>
        <v>2933</v>
      </c>
      <c r="C2939" s="7"/>
    </row>
    <row r="2940" spans="2:3" x14ac:dyDescent="0.35">
      <c r="B2940">
        <f t="shared" si="45"/>
        <v>2934</v>
      </c>
      <c r="C2940" s="7"/>
    </row>
    <row r="2941" spans="2:3" x14ac:dyDescent="0.35">
      <c r="B2941">
        <f t="shared" si="45"/>
        <v>2935</v>
      </c>
      <c r="C2941" s="7"/>
    </row>
    <row r="2942" spans="2:3" x14ac:dyDescent="0.35">
      <c r="B2942">
        <f t="shared" si="45"/>
        <v>2936</v>
      </c>
      <c r="C2942" s="7"/>
    </row>
    <row r="2943" spans="2:3" x14ac:dyDescent="0.35">
      <c r="B2943">
        <f t="shared" si="45"/>
        <v>2937</v>
      </c>
      <c r="C2943" s="7"/>
    </row>
    <row r="2944" spans="2:3" x14ac:dyDescent="0.35">
      <c r="B2944">
        <f t="shared" si="45"/>
        <v>2938</v>
      </c>
      <c r="C2944" s="7"/>
    </row>
    <row r="2945" spans="2:3" x14ac:dyDescent="0.35">
      <c r="B2945">
        <f t="shared" si="45"/>
        <v>2939</v>
      </c>
      <c r="C2945" s="7"/>
    </row>
    <row r="2946" spans="2:3" x14ac:dyDescent="0.35">
      <c r="B2946">
        <f t="shared" si="45"/>
        <v>2940</v>
      </c>
      <c r="C2946" s="7"/>
    </row>
    <row r="2947" spans="2:3" x14ac:dyDescent="0.35">
      <c r="B2947">
        <f t="shared" si="45"/>
        <v>2941</v>
      </c>
      <c r="C2947" s="7"/>
    </row>
    <row r="2948" spans="2:3" x14ac:dyDescent="0.35">
      <c r="B2948">
        <f t="shared" si="45"/>
        <v>2942</v>
      </c>
      <c r="C2948" s="7"/>
    </row>
    <row r="2949" spans="2:3" x14ac:dyDescent="0.35">
      <c r="B2949">
        <f t="shared" si="45"/>
        <v>2943</v>
      </c>
      <c r="C2949" s="7"/>
    </row>
    <row r="2950" spans="2:3" x14ac:dyDescent="0.35">
      <c r="B2950">
        <f t="shared" si="45"/>
        <v>2944</v>
      </c>
      <c r="C2950" s="7"/>
    </row>
    <row r="2951" spans="2:3" x14ac:dyDescent="0.35">
      <c r="B2951">
        <f t="shared" si="45"/>
        <v>2945</v>
      </c>
      <c r="C2951" s="7"/>
    </row>
    <row r="2952" spans="2:3" x14ac:dyDescent="0.35">
      <c r="B2952">
        <f t="shared" si="45"/>
        <v>2946</v>
      </c>
      <c r="C2952" s="7"/>
    </row>
    <row r="2953" spans="2:3" x14ac:dyDescent="0.35">
      <c r="B2953">
        <f t="shared" ref="B2953:B3016" si="46">B2952+1</f>
        <v>2947</v>
      </c>
      <c r="C2953" s="7"/>
    </row>
    <row r="2954" spans="2:3" x14ac:dyDescent="0.35">
      <c r="B2954">
        <f t="shared" si="46"/>
        <v>2948</v>
      </c>
      <c r="C2954" s="7"/>
    </row>
    <row r="2955" spans="2:3" x14ac:dyDescent="0.35">
      <c r="B2955">
        <f t="shared" si="46"/>
        <v>2949</v>
      </c>
      <c r="C2955" s="7"/>
    </row>
    <row r="2956" spans="2:3" x14ac:dyDescent="0.35">
      <c r="B2956">
        <f t="shared" si="46"/>
        <v>2950</v>
      </c>
      <c r="C2956" s="7"/>
    </row>
    <row r="2957" spans="2:3" x14ac:dyDescent="0.35">
      <c r="B2957">
        <f t="shared" si="46"/>
        <v>2951</v>
      </c>
      <c r="C2957" s="7"/>
    </row>
    <row r="2958" spans="2:3" x14ac:dyDescent="0.35">
      <c r="B2958">
        <f t="shared" si="46"/>
        <v>2952</v>
      </c>
      <c r="C2958" s="7"/>
    </row>
    <row r="2959" spans="2:3" x14ac:dyDescent="0.35">
      <c r="B2959">
        <f t="shared" si="46"/>
        <v>2953</v>
      </c>
      <c r="C2959" s="7"/>
    </row>
    <row r="2960" spans="2:3" x14ac:dyDescent="0.35">
      <c r="B2960">
        <f t="shared" si="46"/>
        <v>2954</v>
      </c>
      <c r="C2960" s="7"/>
    </row>
    <row r="2961" spans="2:3" x14ac:dyDescent="0.35">
      <c r="B2961">
        <f t="shared" si="46"/>
        <v>2955</v>
      </c>
      <c r="C2961" s="7"/>
    </row>
    <row r="2962" spans="2:3" x14ac:dyDescent="0.35">
      <c r="B2962">
        <f t="shared" si="46"/>
        <v>2956</v>
      </c>
      <c r="C2962" s="7"/>
    </row>
    <row r="2963" spans="2:3" x14ac:dyDescent="0.35">
      <c r="B2963">
        <f t="shared" si="46"/>
        <v>2957</v>
      </c>
      <c r="C2963" s="7"/>
    </row>
    <row r="2964" spans="2:3" x14ac:dyDescent="0.35">
      <c r="B2964">
        <f t="shared" si="46"/>
        <v>2958</v>
      </c>
      <c r="C2964" s="7"/>
    </row>
    <row r="2965" spans="2:3" x14ac:dyDescent="0.35">
      <c r="B2965">
        <f t="shared" si="46"/>
        <v>2959</v>
      </c>
      <c r="C2965" s="7"/>
    </row>
    <row r="2966" spans="2:3" x14ac:dyDescent="0.35">
      <c r="B2966">
        <f t="shared" si="46"/>
        <v>2960</v>
      </c>
      <c r="C2966" s="7"/>
    </row>
    <row r="2967" spans="2:3" x14ac:dyDescent="0.35">
      <c r="B2967">
        <f t="shared" si="46"/>
        <v>2961</v>
      </c>
      <c r="C2967" s="7"/>
    </row>
    <row r="2968" spans="2:3" x14ac:dyDescent="0.35">
      <c r="B2968">
        <f t="shared" si="46"/>
        <v>2962</v>
      </c>
      <c r="C2968" s="7"/>
    </row>
    <row r="2969" spans="2:3" x14ac:dyDescent="0.35">
      <c r="B2969">
        <f t="shared" si="46"/>
        <v>2963</v>
      </c>
      <c r="C2969" s="7"/>
    </row>
    <row r="2970" spans="2:3" x14ac:dyDescent="0.35">
      <c r="B2970">
        <f t="shared" si="46"/>
        <v>2964</v>
      </c>
      <c r="C2970" s="7"/>
    </row>
    <row r="2971" spans="2:3" x14ac:dyDescent="0.35">
      <c r="B2971">
        <f t="shared" si="46"/>
        <v>2965</v>
      </c>
      <c r="C2971" s="7"/>
    </row>
    <row r="2972" spans="2:3" x14ac:dyDescent="0.35">
      <c r="B2972">
        <f t="shared" si="46"/>
        <v>2966</v>
      </c>
      <c r="C2972" s="7"/>
    </row>
    <row r="2973" spans="2:3" x14ac:dyDescent="0.35">
      <c r="B2973">
        <f t="shared" si="46"/>
        <v>2967</v>
      </c>
      <c r="C2973" s="7"/>
    </row>
    <row r="2974" spans="2:3" x14ac:dyDescent="0.35">
      <c r="B2974">
        <f t="shared" si="46"/>
        <v>2968</v>
      </c>
      <c r="C2974" s="7"/>
    </row>
    <row r="2975" spans="2:3" x14ac:dyDescent="0.35">
      <c r="B2975">
        <f t="shared" si="46"/>
        <v>2969</v>
      </c>
      <c r="C2975" s="7"/>
    </row>
    <row r="2976" spans="2:3" x14ac:dyDescent="0.35">
      <c r="B2976">
        <f t="shared" si="46"/>
        <v>2970</v>
      </c>
      <c r="C2976" s="7"/>
    </row>
    <row r="2977" spans="2:3" x14ac:dyDescent="0.35">
      <c r="B2977">
        <f t="shared" si="46"/>
        <v>2971</v>
      </c>
      <c r="C2977" s="7"/>
    </row>
    <row r="2978" spans="2:3" x14ac:dyDescent="0.35">
      <c r="B2978">
        <f t="shared" si="46"/>
        <v>2972</v>
      </c>
      <c r="C2978" s="7"/>
    </row>
    <row r="2979" spans="2:3" x14ac:dyDescent="0.35">
      <c r="B2979">
        <f t="shared" si="46"/>
        <v>2973</v>
      </c>
      <c r="C2979" s="7"/>
    </row>
    <row r="2980" spans="2:3" x14ac:dyDescent="0.35">
      <c r="B2980">
        <f t="shared" si="46"/>
        <v>2974</v>
      </c>
      <c r="C2980" s="7"/>
    </row>
    <row r="2981" spans="2:3" x14ac:dyDescent="0.35">
      <c r="B2981">
        <f t="shared" si="46"/>
        <v>2975</v>
      </c>
      <c r="C2981" s="7"/>
    </row>
    <row r="2982" spans="2:3" x14ac:dyDescent="0.35">
      <c r="B2982">
        <f t="shared" si="46"/>
        <v>2976</v>
      </c>
      <c r="C2982" s="7"/>
    </row>
    <row r="2983" spans="2:3" x14ac:dyDescent="0.35">
      <c r="B2983">
        <f t="shared" si="46"/>
        <v>2977</v>
      </c>
      <c r="C2983" s="7"/>
    </row>
    <row r="2984" spans="2:3" x14ac:dyDescent="0.35">
      <c r="B2984">
        <f t="shared" si="46"/>
        <v>2978</v>
      </c>
      <c r="C2984" s="7"/>
    </row>
    <row r="2985" spans="2:3" x14ac:dyDescent="0.35">
      <c r="B2985">
        <f t="shared" si="46"/>
        <v>2979</v>
      </c>
      <c r="C2985" s="7"/>
    </row>
    <row r="2986" spans="2:3" x14ac:dyDescent="0.35">
      <c r="B2986">
        <f t="shared" si="46"/>
        <v>2980</v>
      </c>
      <c r="C2986" s="7"/>
    </row>
    <row r="2987" spans="2:3" x14ac:dyDescent="0.35">
      <c r="B2987">
        <f t="shared" si="46"/>
        <v>2981</v>
      </c>
      <c r="C2987" s="7"/>
    </row>
    <row r="2988" spans="2:3" x14ac:dyDescent="0.35">
      <c r="B2988">
        <f t="shared" si="46"/>
        <v>2982</v>
      </c>
      <c r="C2988" s="7"/>
    </row>
    <row r="2989" spans="2:3" x14ac:dyDescent="0.35">
      <c r="B2989">
        <f t="shared" si="46"/>
        <v>2983</v>
      </c>
      <c r="C2989" s="7"/>
    </row>
    <row r="2990" spans="2:3" x14ac:dyDescent="0.35">
      <c r="B2990">
        <f t="shared" si="46"/>
        <v>2984</v>
      </c>
      <c r="C2990" s="7"/>
    </row>
    <row r="2991" spans="2:3" x14ac:dyDescent="0.35">
      <c r="B2991">
        <f t="shared" si="46"/>
        <v>2985</v>
      </c>
      <c r="C2991" s="7"/>
    </row>
    <row r="2992" spans="2:3" x14ac:dyDescent="0.35">
      <c r="B2992">
        <f t="shared" si="46"/>
        <v>2986</v>
      </c>
      <c r="C2992" s="7"/>
    </row>
    <row r="2993" spans="2:3" x14ac:dyDescent="0.35">
      <c r="B2993">
        <f t="shared" si="46"/>
        <v>2987</v>
      </c>
      <c r="C2993" s="7"/>
    </row>
    <row r="2994" spans="2:3" x14ac:dyDescent="0.35">
      <c r="B2994">
        <f t="shared" si="46"/>
        <v>2988</v>
      </c>
      <c r="C2994" s="7"/>
    </row>
    <row r="2995" spans="2:3" x14ac:dyDescent="0.35">
      <c r="B2995">
        <f t="shared" si="46"/>
        <v>2989</v>
      </c>
      <c r="C2995" s="7"/>
    </row>
    <row r="2996" spans="2:3" x14ac:dyDescent="0.35">
      <c r="B2996">
        <f t="shared" si="46"/>
        <v>2990</v>
      </c>
      <c r="C2996" s="7"/>
    </row>
    <row r="2997" spans="2:3" x14ac:dyDescent="0.35">
      <c r="B2997">
        <f t="shared" si="46"/>
        <v>2991</v>
      </c>
      <c r="C2997" s="7"/>
    </row>
    <row r="2998" spans="2:3" x14ac:dyDescent="0.35">
      <c r="B2998">
        <f t="shared" si="46"/>
        <v>2992</v>
      </c>
      <c r="C2998" s="7"/>
    </row>
    <row r="2999" spans="2:3" x14ac:dyDescent="0.35">
      <c r="B2999">
        <f t="shared" si="46"/>
        <v>2993</v>
      </c>
      <c r="C2999" s="7"/>
    </row>
    <row r="3000" spans="2:3" x14ac:dyDescent="0.35">
      <c r="B3000">
        <f t="shared" si="46"/>
        <v>2994</v>
      </c>
      <c r="C3000" s="7"/>
    </row>
    <row r="3001" spans="2:3" x14ac:dyDescent="0.35">
      <c r="B3001">
        <f t="shared" si="46"/>
        <v>2995</v>
      </c>
      <c r="C3001" s="7"/>
    </row>
    <row r="3002" spans="2:3" x14ac:dyDescent="0.35">
      <c r="B3002">
        <f t="shared" si="46"/>
        <v>2996</v>
      </c>
      <c r="C3002" s="7"/>
    </row>
    <row r="3003" spans="2:3" x14ac:dyDescent="0.35">
      <c r="B3003">
        <f t="shared" si="46"/>
        <v>2997</v>
      </c>
      <c r="C3003" s="7"/>
    </row>
    <row r="3004" spans="2:3" x14ac:dyDescent="0.35">
      <c r="B3004">
        <f t="shared" si="46"/>
        <v>2998</v>
      </c>
      <c r="C3004" s="7"/>
    </row>
    <row r="3005" spans="2:3" x14ac:dyDescent="0.35">
      <c r="B3005">
        <f t="shared" si="46"/>
        <v>2999</v>
      </c>
      <c r="C3005" s="7"/>
    </row>
    <row r="3006" spans="2:3" x14ac:dyDescent="0.35">
      <c r="B3006">
        <f t="shared" si="46"/>
        <v>3000</v>
      </c>
      <c r="C3006" s="7"/>
    </row>
    <row r="3007" spans="2:3" x14ac:dyDescent="0.35">
      <c r="B3007">
        <f t="shared" si="46"/>
        <v>3001</v>
      </c>
      <c r="C3007" s="7"/>
    </row>
    <row r="3008" spans="2:3" x14ac:dyDescent="0.35">
      <c r="B3008">
        <f t="shared" si="46"/>
        <v>3002</v>
      </c>
      <c r="C3008" s="7"/>
    </row>
    <row r="3009" spans="2:3" x14ac:dyDescent="0.35">
      <c r="B3009">
        <f t="shared" si="46"/>
        <v>3003</v>
      </c>
      <c r="C3009" s="7"/>
    </row>
    <row r="3010" spans="2:3" x14ac:dyDescent="0.35">
      <c r="B3010">
        <f t="shared" si="46"/>
        <v>3004</v>
      </c>
      <c r="C3010" s="7"/>
    </row>
    <row r="3011" spans="2:3" x14ac:dyDescent="0.35">
      <c r="B3011">
        <f t="shared" si="46"/>
        <v>3005</v>
      </c>
      <c r="C3011" s="7"/>
    </row>
    <row r="3012" spans="2:3" x14ac:dyDescent="0.35">
      <c r="B3012">
        <f t="shared" si="46"/>
        <v>3006</v>
      </c>
      <c r="C3012" s="7"/>
    </row>
    <row r="3013" spans="2:3" x14ac:dyDescent="0.35">
      <c r="B3013">
        <f t="shared" si="46"/>
        <v>3007</v>
      </c>
      <c r="C3013" s="7"/>
    </row>
    <row r="3014" spans="2:3" x14ac:dyDescent="0.35">
      <c r="B3014">
        <f t="shared" si="46"/>
        <v>3008</v>
      </c>
      <c r="C3014" s="7"/>
    </row>
    <row r="3015" spans="2:3" x14ac:dyDescent="0.35">
      <c r="B3015">
        <f t="shared" si="46"/>
        <v>3009</v>
      </c>
      <c r="C3015" s="7"/>
    </row>
    <row r="3016" spans="2:3" x14ac:dyDescent="0.35">
      <c r="B3016">
        <f t="shared" si="46"/>
        <v>3010</v>
      </c>
      <c r="C3016" s="7"/>
    </row>
    <row r="3017" spans="2:3" x14ac:dyDescent="0.35">
      <c r="B3017">
        <f t="shared" ref="B3017:B3080" si="47">B3016+1</f>
        <v>3011</v>
      </c>
      <c r="C3017" s="7"/>
    </row>
    <row r="3018" spans="2:3" x14ac:dyDescent="0.35">
      <c r="B3018">
        <f t="shared" si="47"/>
        <v>3012</v>
      </c>
      <c r="C3018" s="7"/>
    </row>
    <row r="3019" spans="2:3" x14ac:dyDescent="0.35">
      <c r="B3019">
        <f t="shared" si="47"/>
        <v>3013</v>
      </c>
      <c r="C3019" s="7"/>
    </row>
    <row r="3020" spans="2:3" x14ac:dyDescent="0.35">
      <c r="B3020">
        <f t="shared" si="47"/>
        <v>3014</v>
      </c>
      <c r="C3020" s="7"/>
    </row>
    <row r="3021" spans="2:3" x14ac:dyDescent="0.35">
      <c r="B3021">
        <f t="shared" si="47"/>
        <v>3015</v>
      </c>
      <c r="C3021" s="7"/>
    </row>
    <row r="3022" spans="2:3" x14ac:dyDescent="0.35">
      <c r="B3022">
        <f t="shared" si="47"/>
        <v>3016</v>
      </c>
      <c r="C3022" s="7"/>
    </row>
    <row r="3023" spans="2:3" x14ac:dyDescent="0.35">
      <c r="B3023">
        <f t="shared" si="47"/>
        <v>3017</v>
      </c>
      <c r="C3023" s="7"/>
    </row>
    <row r="3024" spans="2:3" x14ac:dyDescent="0.35">
      <c r="B3024">
        <f t="shared" si="47"/>
        <v>3018</v>
      </c>
      <c r="C3024" s="7"/>
    </row>
    <row r="3025" spans="2:3" x14ac:dyDescent="0.35">
      <c r="B3025">
        <f t="shared" si="47"/>
        <v>3019</v>
      </c>
      <c r="C3025" s="7"/>
    </row>
    <row r="3026" spans="2:3" x14ac:dyDescent="0.35">
      <c r="B3026">
        <f t="shared" si="47"/>
        <v>3020</v>
      </c>
      <c r="C3026" s="7"/>
    </row>
    <row r="3027" spans="2:3" x14ac:dyDescent="0.35">
      <c r="B3027">
        <f t="shared" si="47"/>
        <v>3021</v>
      </c>
      <c r="C3027" s="7"/>
    </row>
    <row r="3028" spans="2:3" x14ac:dyDescent="0.35">
      <c r="B3028">
        <f t="shared" si="47"/>
        <v>3022</v>
      </c>
      <c r="C3028" s="7"/>
    </row>
    <row r="3029" spans="2:3" x14ac:dyDescent="0.35">
      <c r="B3029">
        <f t="shared" si="47"/>
        <v>3023</v>
      </c>
      <c r="C3029" s="7"/>
    </row>
    <row r="3030" spans="2:3" x14ac:dyDescent="0.35">
      <c r="B3030">
        <f t="shared" si="47"/>
        <v>3024</v>
      </c>
      <c r="C3030" s="7"/>
    </row>
    <row r="3031" spans="2:3" x14ac:dyDescent="0.35">
      <c r="B3031">
        <f t="shared" si="47"/>
        <v>3025</v>
      </c>
      <c r="C3031" s="7"/>
    </row>
    <row r="3032" spans="2:3" x14ac:dyDescent="0.35">
      <c r="B3032">
        <f t="shared" si="47"/>
        <v>3026</v>
      </c>
      <c r="C3032" s="7"/>
    </row>
    <row r="3033" spans="2:3" x14ac:dyDescent="0.35">
      <c r="B3033">
        <f t="shared" si="47"/>
        <v>3027</v>
      </c>
      <c r="C3033" s="7"/>
    </row>
    <row r="3034" spans="2:3" x14ac:dyDescent="0.35">
      <c r="B3034">
        <f t="shared" si="47"/>
        <v>3028</v>
      </c>
      <c r="C3034" s="7"/>
    </row>
    <row r="3035" spans="2:3" x14ac:dyDescent="0.35">
      <c r="B3035">
        <f t="shared" si="47"/>
        <v>3029</v>
      </c>
      <c r="C3035" s="7"/>
    </row>
    <row r="3036" spans="2:3" x14ac:dyDescent="0.35">
      <c r="B3036">
        <f t="shared" si="47"/>
        <v>3030</v>
      </c>
      <c r="C3036" s="7"/>
    </row>
    <row r="3037" spans="2:3" x14ac:dyDescent="0.35">
      <c r="B3037">
        <f t="shared" si="47"/>
        <v>3031</v>
      </c>
      <c r="C3037" s="7"/>
    </row>
    <row r="3038" spans="2:3" x14ac:dyDescent="0.35">
      <c r="B3038">
        <f t="shared" si="47"/>
        <v>3032</v>
      </c>
      <c r="C3038" s="7"/>
    </row>
    <row r="3039" spans="2:3" x14ac:dyDescent="0.35">
      <c r="B3039">
        <f t="shared" si="47"/>
        <v>3033</v>
      </c>
      <c r="C3039" s="7"/>
    </row>
    <row r="3040" spans="2:3" x14ac:dyDescent="0.35">
      <c r="B3040">
        <f t="shared" si="47"/>
        <v>3034</v>
      </c>
      <c r="C3040" s="7"/>
    </row>
    <row r="3041" spans="2:3" x14ac:dyDescent="0.35">
      <c r="B3041">
        <f t="shared" si="47"/>
        <v>3035</v>
      </c>
      <c r="C3041" s="7"/>
    </row>
    <row r="3042" spans="2:3" x14ac:dyDescent="0.35">
      <c r="B3042">
        <f t="shared" si="47"/>
        <v>3036</v>
      </c>
      <c r="C3042" s="7"/>
    </row>
    <row r="3043" spans="2:3" x14ac:dyDescent="0.35">
      <c r="B3043">
        <f t="shared" si="47"/>
        <v>3037</v>
      </c>
      <c r="C3043" s="7"/>
    </row>
    <row r="3044" spans="2:3" x14ac:dyDescent="0.35">
      <c r="B3044">
        <f t="shared" si="47"/>
        <v>3038</v>
      </c>
      <c r="C3044" s="7"/>
    </row>
    <row r="3045" spans="2:3" x14ac:dyDescent="0.35">
      <c r="B3045">
        <f t="shared" si="47"/>
        <v>3039</v>
      </c>
      <c r="C3045" s="7"/>
    </row>
    <row r="3046" spans="2:3" x14ac:dyDescent="0.35">
      <c r="B3046">
        <f t="shared" si="47"/>
        <v>3040</v>
      </c>
      <c r="C3046" s="7"/>
    </row>
    <row r="3047" spans="2:3" x14ac:dyDescent="0.35">
      <c r="B3047">
        <f t="shared" si="47"/>
        <v>3041</v>
      </c>
      <c r="C3047" s="7"/>
    </row>
    <row r="3048" spans="2:3" x14ac:dyDescent="0.35">
      <c r="B3048">
        <f t="shared" si="47"/>
        <v>3042</v>
      </c>
      <c r="C3048" s="7"/>
    </row>
    <row r="3049" spans="2:3" x14ac:dyDescent="0.35">
      <c r="B3049">
        <f t="shared" si="47"/>
        <v>3043</v>
      </c>
      <c r="C3049" s="7"/>
    </row>
    <row r="3050" spans="2:3" x14ac:dyDescent="0.35">
      <c r="B3050">
        <f t="shared" si="47"/>
        <v>3044</v>
      </c>
      <c r="C3050" s="7"/>
    </row>
    <row r="3051" spans="2:3" x14ac:dyDescent="0.35">
      <c r="B3051">
        <f t="shared" si="47"/>
        <v>3045</v>
      </c>
      <c r="C3051" s="7"/>
    </row>
    <row r="3052" spans="2:3" x14ac:dyDescent="0.35">
      <c r="B3052">
        <f t="shared" si="47"/>
        <v>3046</v>
      </c>
      <c r="C3052" s="7"/>
    </row>
    <row r="3053" spans="2:3" x14ac:dyDescent="0.35">
      <c r="B3053">
        <f t="shared" si="47"/>
        <v>3047</v>
      </c>
      <c r="C3053" s="7"/>
    </row>
    <row r="3054" spans="2:3" x14ac:dyDescent="0.35">
      <c r="B3054">
        <f t="shared" si="47"/>
        <v>3048</v>
      </c>
      <c r="C3054" s="7"/>
    </row>
    <row r="3055" spans="2:3" x14ac:dyDescent="0.35">
      <c r="B3055">
        <f t="shared" si="47"/>
        <v>3049</v>
      </c>
      <c r="C3055" s="7"/>
    </row>
    <row r="3056" spans="2:3" x14ac:dyDescent="0.35">
      <c r="B3056">
        <f t="shared" si="47"/>
        <v>3050</v>
      </c>
      <c r="C3056" s="7"/>
    </row>
    <row r="3057" spans="2:3" x14ac:dyDescent="0.35">
      <c r="B3057">
        <f t="shared" si="47"/>
        <v>3051</v>
      </c>
      <c r="C3057" s="7"/>
    </row>
    <row r="3058" spans="2:3" x14ac:dyDescent="0.35">
      <c r="B3058">
        <f t="shared" si="47"/>
        <v>3052</v>
      </c>
      <c r="C3058" s="7"/>
    </row>
    <row r="3059" spans="2:3" x14ac:dyDescent="0.35">
      <c r="B3059">
        <f t="shared" si="47"/>
        <v>3053</v>
      </c>
      <c r="C3059" s="7"/>
    </row>
    <row r="3060" spans="2:3" x14ac:dyDescent="0.35">
      <c r="B3060">
        <f t="shared" si="47"/>
        <v>3054</v>
      </c>
      <c r="C3060" s="7"/>
    </row>
    <row r="3061" spans="2:3" x14ac:dyDescent="0.35">
      <c r="B3061">
        <f t="shared" si="47"/>
        <v>3055</v>
      </c>
      <c r="C3061" s="7"/>
    </row>
    <row r="3062" spans="2:3" x14ac:dyDescent="0.35">
      <c r="B3062">
        <f t="shared" si="47"/>
        <v>3056</v>
      </c>
      <c r="C3062" s="7"/>
    </row>
    <row r="3063" spans="2:3" x14ac:dyDescent="0.35">
      <c r="B3063">
        <f t="shared" si="47"/>
        <v>3057</v>
      </c>
      <c r="C3063" s="7"/>
    </row>
    <row r="3064" spans="2:3" x14ac:dyDescent="0.35">
      <c r="B3064">
        <f t="shared" si="47"/>
        <v>3058</v>
      </c>
      <c r="C3064" s="7"/>
    </row>
    <row r="3065" spans="2:3" x14ac:dyDescent="0.35">
      <c r="B3065">
        <f t="shared" si="47"/>
        <v>3059</v>
      </c>
      <c r="C3065" s="7"/>
    </row>
    <row r="3066" spans="2:3" x14ac:dyDescent="0.35">
      <c r="B3066">
        <f t="shared" si="47"/>
        <v>3060</v>
      </c>
      <c r="C3066" s="7"/>
    </row>
    <row r="3067" spans="2:3" x14ac:dyDescent="0.35">
      <c r="B3067">
        <f t="shared" si="47"/>
        <v>3061</v>
      </c>
      <c r="C3067" s="7"/>
    </row>
    <row r="3068" spans="2:3" x14ac:dyDescent="0.35">
      <c r="B3068">
        <f t="shared" si="47"/>
        <v>3062</v>
      </c>
      <c r="C3068" s="7"/>
    </row>
    <row r="3069" spans="2:3" x14ac:dyDescent="0.35">
      <c r="B3069">
        <f t="shared" si="47"/>
        <v>3063</v>
      </c>
      <c r="C3069" s="7"/>
    </row>
    <row r="3070" spans="2:3" x14ac:dyDescent="0.35">
      <c r="B3070">
        <f t="shared" si="47"/>
        <v>3064</v>
      </c>
      <c r="C3070" s="7"/>
    </row>
    <row r="3071" spans="2:3" x14ac:dyDescent="0.35">
      <c r="B3071">
        <f t="shared" si="47"/>
        <v>3065</v>
      </c>
      <c r="C3071" s="7"/>
    </row>
    <row r="3072" spans="2:3" x14ac:dyDescent="0.35">
      <c r="B3072">
        <f t="shared" si="47"/>
        <v>3066</v>
      </c>
      <c r="C3072" s="7"/>
    </row>
    <row r="3073" spans="2:3" x14ac:dyDescent="0.35">
      <c r="B3073">
        <f t="shared" si="47"/>
        <v>3067</v>
      </c>
      <c r="C3073" s="7"/>
    </row>
    <row r="3074" spans="2:3" x14ac:dyDescent="0.35">
      <c r="B3074">
        <f t="shared" si="47"/>
        <v>3068</v>
      </c>
      <c r="C3074" s="7"/>
    </row>
    <row r="3075" spans="2:3" x14ac:dyDescent="0.35">
      <c r="B3075">
        <f t="shared" si="47"/>
        <v>3069</v>
      </c>
      <c r="C3075" s="7"/>
    </row>
    <row r="3076" spans="2:3" x14ac:dyDescent="0.35">
      <c r="B3076">
        <f t="shared" si="47"/>
        <v>3070</v>
      </c>
      <c r="C3076" s="7"/>
    </row>
    <row r="3077" spans="2:3" x14ac:dyDescent="0.35">
      <c r="B3077">
        <f t="shared" si="47"/>
        <v>3071</v>
      </c>
      <c r="C3077" s="7"/>
    </row>
    <row r="3078" spans="2:3" x14ac:dyDescent="0.35">
      <c r="B3078">
        <f t="shared" si="47"/>
        <v>3072</v>
      </c>
      <c r="C3078" s="7"/>
    </row>
    <row r="3079" spans="2:3" x14ac:dyDescent="0.35">
      <c r="B3079">
        <f t="shared" si="47"/>
        <v>3073</v>
      </c>
      <c r="C3079" s="7"/>
    </row>
    <row r="3080" spans="2:3" x14ac:dyDescent="0.35">
      <c r="B3080">
        <f t="shared" si="47"/>
        <v>3074</v>
      </c>
      <c r="C3080" s="7"/>
    </row>
    <row r="3081" spans="2:3" x14ac:dyDescent="0.35">
      <c r="B3081">
        <f t="shared" ref="B3081:B3144" si="48">B3080+1</f>
        <v>3075</v>
      </c>
      <c r="C3081" s="7"/>
    </row>
    <row r="3082" spans="2:3" x14ac:dyDescent="0.35">
      <c r="B3082">
        <f t="shared" si="48"/>
        <v>3076</v>
      </c>
      <c r="C3082" s="7"/>
    </row>
    <row r="3083" spans="2:3" x14ac:dyDescent="0.35">
      <c r="B3083">
        <f t="shared" si="48"/>
        <v>3077</v>
      </c>
      <c r="C3083" s="7"/>
    </row>
    <row r="3084" spans="2:3" x14ac:dyDescent="0.35">
      <c r="B3084">
        <f t="shared" si="48"/>
        <v>3078</v>
      </c>
      <c r="C3084" s="7"/>
    </row>
    <row r="3085" spans="2:3" x14ac:dyDescent="0.35">
      <c r="B3085">
        <f t="shared" si="48"/>
        <v>3079</v>
      </c>
      <c r="C3085" s="7"/>
    </row>
    <row r="3086" spans="2:3" x14ac:dyDescent="0.35">
      <c r="B3086">
        <f t="shared" si="48"/>
        <v>3080</v>
      </c>
      <c r="C3086" s="7"/>
    </row>
    <row r="3087" spans="2:3" x14ac:dyDescent="0.35">
      <c r="B3087">
        <f t="shared" si="48"/>
        <v>3081</v>
      </c>
      <c r="C3087" s="7"/>
    </row>
    <row r="3088" spans="2:3" x14ac:dyDescent="0.35">
      <c r="B3088">
        <f t="shared" si="48"/>
        <v>3082</v>
      </c>
      <c r="C3088" s="7"/>
    </row>
    <row r="3089" spans="2:3" x14ac:dyDescent="0.35">
      <c r="B3089">
        <f t="shared" si="48"/>
        <v>3083</v>
      </c>
      <c r="C3089" s="7"/>
    </row>
    <row r="3090" spans="2:3" x14ac:dyDescent="0.35">
      <c r="B3090">
        <f t="shared" si="48"/>
        <v>3084</v>
      </c>
      <c r="C3090" s="7"/>
    </row>
    <row r="3091" spans="2:3" x14ac:dyDescent="0.35">
      <c r="B3091">
        <f t="shared" si="48"/>
        <v>3085</v>
      </c>
      <c r="C3091" s="7"/>
    </row>
    <row r="3092" spans="2:3" x14ac:dyDescent="0.35">
      <c r="B3092">
        <f t="shared" si="48"/>
        <v>3086</v>
      </c>
      <c r="C3092" s="7"/>
    </row>
    <row r="3093" spans="2:3" x14ac:dyDescent="0.35">
      <c r="B3093">
        <f t="shared" si="48"/>
        <v>3087</v>
      </c>
      <c r="C3093" s="7"/>
    </row>
    <row r="3094" spans="2:3" x14ac:dyDescent="0.35">
      <c r="B3094">
        <f t="shared" si="48"/>
        <v>3088</v>
      </c>
      <c r="C3094" s="7"/>
    </row>
    <row r="3095" spans="2:3" x14ac:dyDescent="0.35">
      <c r="B3095">
        <f t="shared" si="48"/>
        <v>3089</v>
      </c>
      <c r="C3095" s="7"/>
    </row>
    <row r="3096" spans="2:3" x14ac:dyDescent="0.35">
      <c r="B3096">
        <f t="shared" si="48"/>
        <v>3090</v>
      </c>
      <c r="C3096" s="7"/>
    </row>
    <row r="3097" spans="2:3" x14ac:dyDescent="0.35">
      <c r="B3097">
        <f t="shared" si="48"/>
        <v>3091</v>
      </c>
      <c r="C3097" s="7"/>
    </row>
    <row r="3098" spans="2:3" x14ac:dyDescent="0.35">
      <c r="B3098">
        <f t="shared" si="48"/>
        <v>3092</v>
      </c>
      <c r="C3098" s="7"/>
    </row>
    <row r="3099" spans="2:3" x14ac:dyDescent="0.35">
      <c r="B3099">
        <f t="shared" si="48"/>
        <v>3093</v>
      </c>
      <c r="C3099" s="7"/>
    </row>
    <row r="3100" spans="2:3" x14ac:dyDescent="0.35">
      <c r="B3100">
        <f t="shared" si="48"/>
        <v>3094</v>
      </c>
      <c r="C3100" s="7"/>
    </row>
    <row r="3101" spans="2:3" x14ac:dyDescent="0.35">
      <c r="B3101">
        <f t="shared" si="48"/>
        <v>3095</v>
      </c>
      <c r="C3101" s="7"/>
    </row>
    <row r="3102" spans="2:3" x14ac:dyDescent="0.35">
      <c r="B3102">
        <f t="shared" si="48"/>
        <v>3096</v>
      </c>
      <c r="C3102" s="7"/>
    </row>
    <row r="3103" spans="2:3" x14ac:dyDescent="0.35">
      <c r="B3103">
        <f t="shared" si="48"/>
        <v>3097</v>
      </c>
      <c r="C3103" s="7"/>
    </row>
    <row r="3104" spans="2:3" x14ac:dyDescent="0.35">
      <c r="B3104">
        <f t="shared" si="48"/>
        <v>3098</v>
      </c>
      <c r="C3104" s="7"/>
    </row>
    <row r="3105" spans="2:3" x14ac:dyDescent="0.35">
      <c r="B3105">
        <f t="shared" si="48"/>
        <v>3099</v>
      </c>
      <c r="C3105" s="7"/>
    </row>
    <row r="3106" spans="2:3" x14ac:dyDescent="0.35">
      <c r="B3106">
        <f t="shared" si="48"/>
        <v>3100</v>
      </c>
      <c r="C3106" s="7"/>
    </row>
    <row r="3107" spans="2:3" x14ac:dyDescent="0.35">
      <c r="B3107">
        <f t="shared" si="48"/>
        <v>3101</v>
      </c>
      <c r="C3107" s="7"/>
    </row>
    <row r="3108" spans="2:3" x14ac:dyDescent="0.35">
      <c r="B3108">
        <f t="shared" si="48"/>
        <v>3102</v>
      </c>
      <c r="C3108" s="7"/>
    </row>
    <row r="3109" spans="2:3" x14ac:dyDescent="0.35">
      <c r="B3109">
        <f t="shared" si="48"/>
        <v>3103</v>
      </c>
      <c r="C3109" s="7"/>
    </row>
    <row r="3110" spans="2:3" x14ac:dyDescent="0.35">
      <c r="B3110">
        <f t="shared" si="48"/>
        <v>3104</v>
      </c>
      <c r="C3110" s="7"/>
    </row>
    <row r="3111" spans="2:3" x14ac:dyDescent="0.35">
      <c r="B3111">
        <f t="shared" si="48"/>
        <v>3105</v>
      </c>
      <c r="C3111" s="7"/>
    </row>
    <row r="3112" spans="2:3" x14ac:dyDescent="0.35">
      <c r="B3112">
        <f t="shared" si="48"/>
        <v>3106</v>
      </c>
      <c r="C3112" s="7"/>
    </row>
    <row r="3113" spans="2:3" x14ac:dyDescent="0.35">
      <c r="B3113">
        <f t="shared" si="48"/>
        <v>3107</v>
      </c>
      <c r="C3113" s="7"/>
    </row>
    <row r="3114" spans="2:3" x14ac:dyDescent="0.35">
      <c r="B3114">
        <f t="shared" si="48"/>
        <v>3108</v>
      </c>
      <c r="C3114" s="7"/>
    </row>
    <row r="3115" spans="2:3" x14ac:dyDescent="0.35">
      <c r="B3115">
        <f t="shared" si="48"/>
        <v>3109</v>
      </c>
      <c r="C3115" s="7"/>
    </row>
    <row r="3116" spans="2:3" x14ac:dyDescent="0.35">
      <c r="B3116">
        <f t="shared" si="48"/>
        <v>3110</v>
      </c>
      <c r="C3116" s="7"/>
    </row>
    <row r="3117" spans="2:3" x14ac:dyDescent="0.35">
      <c r="B3117">
        <f t="shared" si="48"/>
        <v>3111</v>
      </c>
      <c r="C3117" s="7"/>
    </row>
    <row r="3118" spans="2:3" x14ac:dyDescent="0.35">
      <c r="B3118">
        <f t="shared" si="48"/>
        <v>3112</v>
      </c>
      <c r="C3118" s="7"/>
    </row>
    <row r="3119" spans="2:3" x14ac:dyDescent="0.35">
      <c r="B3119">
        <f t="shared" si="48"/>
        <v>3113</v>
      </c>
      <c r="C3119" s="7"/>
    </row>
    <row r="3120" spans="2:3" x14ac:dyDescent="0.35">
      <c r="B3120">
        <f t="shared" si="48"/>
        <v>3114</v>
      </c>
      <c r="C3120" s="7"/>
    </row>
    <row r="3121" spans="2:3" x14ac:dyDescent="0.35">
      <c r="B3121">
        <f t="shared" si="48"/>
        <v>3115</v>
      </c>
      <c r="C3121" s="7"/>
    </row>
    <row r="3122" spans="2:3" x14ac:dyDescent="0.35">
      <c r="B3122">
        <f t="shared" si="48"/>
        <v>3116</v>
      </c>
      <c r="C3122" s="7"/>
    </row>
    <row r="3123" spans="2:3" x14ac:dyDescent="0.35">
      <c r="B3123">
        <f t="shared" si="48"/>
        <v>3117</v>
      </c>
      <c r="C3123" s="7"/>
    </row>
    <row r="3124" spans="2:3" x14ac:dyDescent="0.35">
      <c r="B3124">
        <f t="shared" si="48"/>
        <v>3118</v>
      </c>
      <c r="C3124" s="7"/>
    </row>
    <row r="3125" spans="2:3" x14ac:dyDescent="0.35">
      <c r="B3125">
        <f t="shared" si="48"/>
        <v>3119</v>
      </c>
      <c r="C3125" s="7"/>
    </row>
    <row r="3126" spans="2:3" x14ac:dyDescent="0.35">
      <c r="B3126">
        <f t="shared" si="48"/>
        <v>3120</v>
      </c>
      <c r="C3126" s="7"/>
    </row>
    <row r="3127" spans="2:3" x14ac:dyDescent="0.35">
      <c r="B3127">
        <f t="shared" si="48"/>
        <v>3121</v>
      </c>
      <c r="C3127" s="7"/>
    </row>
    <row r="3128" spans="2:3" x14ac:dyDescent="0.35">
      <c r="B3128">
        <f t="shared" si="48"/>
        <v>3122</v>
      </c>
      <c r="C3128" s="7"/>
    </row>
    <row r="3129" spans="2:3" x14ac:dyDescent="0.35">
      <c r="B3129">
        <f t="shared" si="48"/>
        <v>3123</v>
      </c>
      <c r="C3129" s="7"/>
    </row>
    <row r="3130" spans="2:3" x14ac:dyDescent="0.35">
      <c r="B3130">
        <f t="shared" si="48"/>
        <v>3124</v>
      </c>
      <c r="C3130" s="7"/>
    </row>
    <row r="3131" spans="2:3" x14ac:dyDescent="0.35">
      <c r="B3131">
        <f t="shared" si="48"/>
        <v>3125</v>
      </c>
      <c r="C3131" s="7"/>
    </row>
    <row r="3132" spans="2:3" x14ac:dyDescent="0.35">
      <c r="B3132">
        <f t="shared" si="48"/>
        <v>3126</v>
      </c>
      <c r="C3132" s="7"/>
    </row>
    <row r="3133" spans="2:3" x14ac:dyDescent="0.35">
      <c r="B3133">
        <f t="shared" si="48"/>
        <v>3127</v>
      </c>
      <c r="C3133" s="7"/>
    </row>
    <row r="3134" spans="2:3" x14ac:dyDescent="0.35">
      <c r="B3134">
        <f t="shared" si="48"/>
        <v>3128</v>
      </c>
      <c r="C3134" s="7"/>
    </row>
    <row r="3135" spans="2:3" x14ac:dyDescent="0.35">
      <c r="B3135">
        <f t="shared" si="48"/>
        <v>3129</v>
      </c>
      <c r="C3135" s="7"/>
    </row>
    <row r="3136" spans="2:3" x14ac:dyDescent="0.35">
      <c r="B3136">
        <f t="shared" si="48"/>
        <v>3130</v>
      </c>
      <c r="C3136" s="7"/>
    </row>
    <row r="3137" spans="2:3" x14ac:dyDescent="0.35">
      <c r="B3137">
        <f t="shared" si="48"/>
        <v>3131</v>
      </c>
      <c r="C3137" s="7"/>
    </row>
    <row r="3138" spans="2:3" x14ac:dyDescent="0.35">
      <c r="B3138">
        <f t="shared" si="48"/>
        <v>3132</v>
      </c>
      <c r="C3138" s="7"/>
    </row>
    <row r="3139" spans="2:3" x14ac:dyDescent="0.35">
      <c r="B3139">
        <f t="shared" si="48"/>
        <v>3133</v>
      </c>
      <c r="C3139" s="7"/>
    </row>
    <row r="3140" spans="2:3" x14ac:dyDescent="0.35">
      <c r="B3140">
        <f t="shared" si="48"/>
        <v>3134</v>
      </c>
      <c r="C3140" s="7"/>
    </row>
    <row r="3141" spans="2:3" x14ac:dyDescent="0.35">
      <c r="B3141">
        <f t="shared" si="48"/>
        <v>3135</v>
      </c>
      <c r="C3141" s="7"/>
    </row>
    <row r="3142" spans="2:3" x14ac:dyDescent="0.35">
      <c r="B3142">
        <f t="shared" si="48"/>
        <v>3136</v>
      </c>
      <c r="C3142" s="7"/>
    </row>
    <row r="3143" spans="2:3" x14ac:dyDescent="0.35">
      <c r="B3143">
        <f t="shared" si="48"/>
        <v>3137</v>
      </c>
      <c r="C3143" s="7"/>
    </row>
    <row r="3144" spans="2:3" x14ac:dyDescent="0.35">
      <c r="B3144">
        <f t="shared" si="48"/>
        <v>3138</v>
      </c>
      <c r="C3144" s="7"/>
    </row>
    <row r="3145" spans="2:3" x14ac:dyDescent="0.35">
      <c r="B3145">
        <f t="shared" ref="B3145:B3208" si="49">B3144+1</f>
        <v>3139</v>
      </c>
      <c r="C3145" s="7"/>
    </row>
    <row r="3146" spans="2:3" x14ac:dyDescent="0.35">
      <c r="B3146">
        <f t="shared" si="49"/>
        <v>3140</v>
      </c>
      <c r="C3146" s="7"/>
    </row>
    <row r="3147" spans="2:3" x14ac:dyDescent="0.35">
      <c r="B3147">
        <f t="shared" si="49"/>
        <v>3141</v>
      </c>
      <c r="C3147" s="7"/>
    </row>
    <row r="3148" spans="2:3" x14ac:dyDescent="0.35">
      <c r="B3148">
        <f t="shared" si="49"/>
        <v>3142</v>
      </c>
      <c r="C3148" s="7"/>
    </row>
    <row r="3149" spans="2:3" x14ac:dyDescent="0.35">
      <c r="B3149">
        <f t="shared" si="49"/>
        <v>3143</v>
      </c>
      <c r="C3149" s="7"/>
    </row>
    <row r="3150" spans="2:3" x14ac:dyDescent="0.35">
      <c r="B3150">
        <f t="shared" si="49"/>
        <v>3144</v>
      </c>
      <c r="C3150" s="7"/>
    </row>
    <row r="3151" spans="2:3" x14ac:dyDescent="0.35">
      <c r="B3151">
        <f t="shared" si="49"/>
        <v>3145</v>
      </c>
      <c r="C3151" s="7"/>
    </row>
    <row r="3152" spans="2:3" x14ac:dyDescent="0.35">
      <c r="B3152">
        <f t="shared" si="49"/>
        <v>3146</v>
      </c>
      <c r="C3152" s="7"/>
    </row>
    <row r="3153" spans="2:3" x14ac:dyDescent="0.35">
      <c r="B3153">
        <f t="shared" si="49"/>
        <v>3147</v>
      </c>
      <c r="C3153" s="7"/>
    </row>
    <row r="3154" spans="2:3" x14ac:dyDescent="0.35">
      <c r="B3154">
        <f t="shared" si="49"/>
        <v>3148</v>
      </c>
      <c r="C3154" s="7"/>
    </row>
    <row r="3155" spans="2:3" x14ac:dyDescent="0.35">
      <c r="B3155">
        <f t="shared" si="49"/>
        <v>3149</v>
      </c>
      <c r="C3155" s="7"/>
    </row>
    <row r="3156" spans="2:3" x14ac:dyDescent="0.35">
      <c r="B3156">
        <f t="shared" si="49"/>
        <v>3150</v>
      </c>
      <c r="C3156" s="7"/>
    </row>
    <row r="3157" spans="2:3" x14ac:dyDescent="0.35">
      <c r="B3157">
        <f t="shared" si="49"/>
        <v>3151</v>
      </c>
      <c r="C3157" s="7"/>
    </row>
    <row r="3158" spans="2:3" x14ac:dyDescent="0.35">
      <c r="B3158">
        <f t="shared" si="49"/>
        <v>3152</v>
      </c>
      <c r="C3158" s="7"/>
    </row>
    <row r="3159" spans="2:3" x14ac:dyDescent="0.35">
      <c r="B3159">
        <f t="shared" si="49"/>
        <v>3153</v>
      </c>
      <c r="C3159" s="7"/>
    </row>
    <row r="3160" spans="2:3" x14ac:dyDescent="0.35">
      <c r="B3160">
        <f t="shared" si="49"/>
        <v>3154</v>
      </c>
      <c r="C3160" s="7"/>
    </row>
    <row r="3161" spans="2:3" x14ac:dyDescent="0.35">
      <c r="B3161">
        <f t="shared" si="49"/>
        <v>3155</v>
      </c>
      <c r="C3161" s="7"/>
    </row>
    <row r="3162" spans="2:3" x14ac:dyDescent="0.35">
      <c r="B3162">
        <f t="shared" si="49"/>
        <v>3156</v>
      </c>
      <c r="C3162" s="7"/>
    </row>
    <row r="3163" spans="2:3" x14ac:dyDescent="0.35">
      <c r="B3163">
        <f t="shared" si="49"/>
        <v>3157</v>
      </c>
      <c r="C3163" s="7"/>
    </row>
    <row r="3164" spans="2:3" x14ac:dyDescent="0.35">
      <c r="B3164">
        <f t="shared" si="49"/>
        <v>3158</v>
      </c>
      <c r="C3164" s="7"/>
    </row>
    <row r="3165" spans="2:3" x14ac:dyDescent="0.35">
      <c r="B3165">
        <f t="shared" si="49"/>
        <v>3159</v>
      </c>
      <c r="C3165" s="7"/>
    </row>
    <row r="3166" spans="2:3" x14ac:dyDescent="0.35">
      <c r="B3166">
        <f t="shared" si="49"/>
        <v>3160</v>
      </c>
      <c r="C3166" s="7"/>
    </row>
    <row r="3167" spans="2:3" x14ac:dyDescent="0.35">
      <c r="B3167">
        <f t="shared" si="49"/>
        <v>3161</v>
      </c>
      <c r="C3167" s="7"/>
    </row>
    <row r="3168" spans="2:3" x14ac:dyDescent="0.35">
      <c r="B3168">
        <f t="shared" si="49"/>
        <v>3162</v>
      </c>
      <c r="C3168" s="7"/>
    </row>
    <row r="3169" spans="2:3" x14ac:dyDescent="0.35">
      <c r="B3169">
        <f t="shared" si="49"/>
        <v>3163</v>
      </c>
      <c r="C3169" s="7"/>
    </row>
    <row r="3170" spans="2:3" x14ac:dyDescent="0.35">
      <c r="B3170">
        <f t="shared" si="49"/>
        <v>3164</v>
      </c>
      <c r="C3170" s="7"/>
    </row>
    <row r="3171" spans="2:3" x14ac:dyDescent="0.35">
      <c r="B3171">
        <f t="shared" si="49"/>
        <v>3165</v>
      </c>
      <c r="C3171" s="7"/>
    </row>
    <row r="3172" spans="2:3" x14ac:dyDescent="0.35">
      <c r="B3172">
        <f t="shared" si="49"/>
        <v>3166</v>
      </c>
      <c r="C3172" s="7"/>
    </row>
    <row r="3173" spans="2:3" x14ac:dyDescent="0.35">
      <c r="B3173">
        <f t="shared" si="49"/>
        <v>3167</v>
      </c>
      <c r="C3173" s="7"/>
    </row>
    <row r="3174" spans="2:3" x14ac:dyDescent="0.35">
      <c r="B3174">
        <f t="shared" si="49"/>
        <v>3168</v>
      </c>
      <c r="C3174" s="7"/>
    </row>
    <row r="3175" spans="2:3" x14ac:dyDescent="0.35">
      <c r="B3175">
        <f t="shared" si="49"/>
        <v>3169</v>
      </c>
      <c r="C3175" s="7"/>
    </row>
    <row r="3176" spans="2:3" x14ac:dyDescent="0.35">
      <c r="B3176">
        <f t="shared" si="49"/>
        <v>3170</v>
      </c>
      <c r="C3176" s="7"/>
    </row>
    <row r="3177" spans="2:3" x14ac:dyDescent="0.35">
      <c r="B3177">
        <f t="shared" si="49"/>
        <v>3171</v>
      </c>
      <c r="C3177" s="7"/>
    </row>
    <row r="3178" spans="2:3" x14ac:dyDescent="0.35">
      <c r="B3178">
        <f t="shared" si="49"/>
        <v>3172</v>
      </c>
      <c r="C3178" s="7"/>
    </row>
    <row r="3179" spans="2:3" x14ac:dyDescent="0.35">
      <c r="B3179">
        <f t="shared" si="49"/>
        <v>3173</v>
      </c>
      <c r="C3179" s="7"/>
    </row>
    <row r="3180" spans="2:3" x14ac:dyDescent="0.35">
      <c r="B3180">
        <f t="shared" si="49"/>
        <v>3174</v>
      </c>
      <c r="C3180" s="7"/>
    </row>
    <row r="3181" spans="2:3" x14ac:dyDescent="0.35">
      <c r="B3181">
        <f t="shared" si="49"/>
        <v>3175</v>
      </c>
      <c r="C3181" s="7"/>
    </row>
    <row r="3182" spans="2:3" x14ac:dyDescent="0.35">
      <c r="B3182">
        <f t="shared" si="49"/>
        <v>3176</v>
      </c>
      <c r="C3182" s="7"/>
    </row>
    <row r="3183" spans="2:3" x14ac:dyDescent="0.35">
      <c r="B3183">
        <f t="shared" si="49"/>
        <v>3177</v>
      </c>
      <c r="C3183" s="7"/>
    </row>
    <row r="3184" spans="2:3" x14ac:dyDescent="0.35">
      <c r="B3184">
        <f t="shared" si="49"/>
        <v>3178</v>
      </c>
      <c r="C3184" s="7"/>
    </row>
    <row r="3185" spans="2:3" x14ac:dyDescent="0.35">
      <c r="B3185">
        <f t="shared" si="49"/>
        <v>3179</v>
      </c>
      <c r="C3185" s="7"/>
    </row>
    <row r="3186" spans="2:3" x14ac:dyDescent="0.35">
      <c r="B3186">
        <f t="shared" si="49"/>
        <v>3180</v>
      </c>
      <c r="C3186" s="7"/>
    </row>
    <row r="3187" spans="2:3" x14ac:dyDescent="0.35">
      <c r="B3187">
        <f t="shared" si="49"/>
        <v>3181</v>
      </c>
      <c r="C3187" s="7"/>
    </row>
    <row r="3188" spans="2:3" x14ac:dyDescent="0.35">
      <c r="B3188">
        <f t="shared" si="49"/>
        <v>3182</v>
      </c>
      <c r="C3188" s="7"/>
    </row>
    <row r="3189" spans="2:3" x14ac:dyDescent="0.35">
      <c r="B3189">
        <f t="shared" si="49"/>
        <v>3183</v>
      </c>
      <c r="C3189" s="7"/>
    </row>
    <row r="3190" spans="2:3" x14ac:dyDescent="0.35">
      <c r="B3190">
        <f t="shared" si="49"/>
        <v>3184</v>
      </c>
      <c r="C3190" s="7"/>
    </row>
    <row r="3191" spans="2:3" x14ac:dyDescent="0.35">
      <c r="B3191">
        <f t="shared" si="49"/>
        <v>3185</v>
      </c>
      <c r="C3191" s="7"/>
    </row>
    <row r="3192" spans="2:3" x14ac:dyDescent="0.35">
      <c r="B3192">
        <f t="shared" si="49"/>
        <v>3186</v>
      </c>
      <c r="C3192" s="7"/>
    </row>
    <row r="3193" spans="2:3" x14ac:dyDescent="0.35">
      <c r="B3193">
        <f t="shared" si="49"/>
        <v>3187</v>
      </c>
      <c r="C3193" s="7"/>
    </row>
    <row r="3194" spans="2:3" x14ac:dyDescent="0.35">
      <c r="B3194">
        <f t="shared" si="49"/>
        <v>3188</v>
      </c>
      <c r="C3194" s="7"/>
    </row>
    <row r="3195" spans="2:3" x14ac:dyDescent="0.35">
      <c r="B3195">
        <f t="shared" si="49"/>
        <v>3189</v>
      </c>
      <c r="C3195" s="7"/>
    </row>
    <row r="3196" spans="2:3" x14ac:dyDescent="0.35">
      <c r="B3196">
        <f t="shared" si="49"/>
        <v>3190</v>
      </c>
      <c r="C3196" s="7"/>
    </row>
    <row r="3197" spans="2:3" x14ac:dyDescent="0.35">
      <c r="B3197">
        <f t="shared" si="49"/>
        <v>3191</v>
      </c>
      <c r="C3197" s="7"/>
    </row>
    <row r="3198" spans="2:3" x14ac:dyDescent="0.35">
      <c r="B3198">
        <f t="shared" si="49"/>
        <v>3192</v>
      </c>
      <c r="C3198" s="7"/>
    </row>
    <row r="3199" spans="2:3" x14ac:dyDescent="0.35">
      <c r="B3199">
        <f t="shared" si="49"/>
        <v>3193</v>
      </c>
      <c r="C3199" s="7"/>
    </row>
    <row r="3200" spans="2:3" x14ac:dyDescent="0.35">
      <c r="B3200">
        <f t="shared" si="49"/>
        <v>3194</v>
      </c>
      <c r="C3200" s="7"/>
    </row>
    <row r="3201" spans="2:3" x14ac:dyDescent="0.35">
      <c r="B3201">
        <f t="shared" si="49"/>
        <v>3195</v>
      </c>
      <c r="C3201" s="7"/>
    </row>
    <row r="3202" spans="2:3" x14ac:dyDescent="0.35">
      <c r="B3202">
        <f t="shared" si="49"/>
        <v>3196</v>
      </c>
      <c r="C3202" s="7"/>
    </row>
    <row r="3203" spans="2:3" x14ac:dyDescent="0.35">
      <c r="B3203">
        <f t="shared" si="49"/>
        <v>3197</v>
      </c>
      <c r="C3203" s="7"/>
    </row>
    <row r="3204" spans="2:3" x14ac:dyDescent="0.35">
      <c r="B3204">
        <f t="shared" si="49"/>
        <v>3198</v>
      </c>
      <c r="C3204" s="7"/>
    </row>
    <row r="3205" spans="2:3" x14ac:dyDescent="0.35">
      <c r="B3205">
        <f t="shared" si="49"/>
        <v>3199</v>
      </c>
      <c r="C3205" s="7"/>
    </row>
    <row r="3206" spans="2:3" x14ac:dyDescent="0.35">
      <c r="B3206">
        <f t="shared" si="49"/>
        <v>3200</v>
      </c>
      <c r="C3206" s="7"/>
    </row>
    <row r="3207" spans="2:3" x14ac:dyDescent="0.35">
      <c r="B3207">
        <f t="shared" si="49"/>
        <v>3201</v>
      </c>
      <c r="C3207" s="7"/>
    </row>
    <row r="3208" spans="2:3" x14ac:dyDescent="0.35">
      <c r="B3208">
        <f t="shared" si="49"/>
        <v>3202</v>
      </c>
      <c r="C3208" s="7"/>
    </row>
    <row r="3209" spans="2:3" x14ac:dyDescent="0.35">
      <c r="B3209">
        <f t="shared" ref="B3209:B3272" si="50">B3208+1</f>
        <v>3203</v>
      </c>
      <c r="C3209" s="7"/>
    </row>
    <row r="3210" spans="2:3" x14ac:dyDescent="0.35">
      <c r="B3210">
        <f t="shared" si="50"/>
        <v>3204</v>
      </c>
      <c r="C3210" s="7"/>
    </row>
    <row r="3211" spans="2:3" x14ac:dyDescent="0.35">
      <c r="B3211">
        <f t="shared" si="50"/>
        <v>3205</v>
      </c>
      <c r="C3211" s="7"/>
    </row>
    <row r="3212" spans="2:3" x14ac:dyDescent="0.35">
      <c r="B3212">
        <f t="shared" si="50"/>
        <v>3206</v>
      </c>
      <c r="C3212" s="7"/>
    </row>
    <row r="3213" spans="2:3" x14ac:dyDescent="0.35">
      <c r="B3213">
        <f t="shared" si="50"/>
        <v>3207</v>
      </c>
      <c r="C3213" s="7"/>
    </row>
    <row r="3214" spans="2:3" x14ac:dyDescent="0.35">
      <c r="B3214">
        <f t="shared" si="50"/>
        <v>3208</v>
      </c>
      <c r="C3214" s="7"/>
    </row>
    <row r="3215" spans="2:3" x14ac:dyDescent="0.35">
      <c r="B3215">
        <f t="shared" si="50"/>
        <v>3209</v>
      </c>
      <c r="C3215" s="7"/>
    </row>
    <row r="3216" spans="2:3" x14ac:dyDescent="0.35">
      <c r="B3216">
        <f t="shared" si="50"/>
        <v>3210</v>
      </c>
      <c r="C3216" s="7"/>
    </row>
    <row r="3217" spans="2:3" x14ac:dyDescent="0.35">
      <c r="B3217">
        <f t="shared" si="50"/>
        <v>3211</v>
      </c>
      <c r="C3217" s="7"/>
    </row>
    <row r="3218" spans="2:3" x14ac:dyDescent="0.35">
      <c r="B3218">
        <f t="shared" si="50"/>
        <v>3212</v>
      </c>
      <c r="C3218" s="7"/>
    </row>
    <row r="3219" spans="2:3" x14ac:dyDescent="0.35">
      <c r="B3219">
        <f t="shared" si="50"/>
        <v>3213</v>
      </c>
      <c r="C3219" s="7"/>
    </row>
    <row r="3220" spans="2:3" x14ac:dyDescent="0.35">
      <c r="B3220">
        <f t="shared" si="50"/>
        <v>3214</v>
      </c>
      <c r="C3220" s="7"/>
    </row>
    <row r="3221" spans="2:3" x14ac:dyDescent="0.35">
      <c r="B3221">
        <f t="shared" si="50"/>
        <v>3215</v>
      </c>
      <c r="C3221" s="7"/>
    </row>
    <row r="3222" spans="2:3" x14ac:dyDescent="0.35">
      <c r="B3222">
        <f t="shared" si="50"/>
        <v>3216</v>
      </c>
      <c r="C3222" s="7"/>
    </row>
    <row r="3223" spans="2:3" x14ac:dyDescent="0.35">
      <c r="B3223">
        <f t="shared" si="50"/>
        <v>3217</v>
      </c>
      <c r="C3223" s="7"/>
    </row>
    <row r="3224" spans="2:3" x14ac:dyDescent="0.35">
      <c r="B3224">
        <f t="shared" si="50"/>
        <v>3218</v>
      </c>
      <c r="C3224" s="7"/>
    </row>
    <row r="3225" spans="2:3" x14ac:dyDescent="0.35">
      <c r="B3225">
        <f t="shared" si="50"/>
        <v>3219</v>
      </c>
      <c r="C3225" s="7"/>
    </row>
    <row r="3226" spans="2:3" x14ac:dyDescent="0.35">
      <c r="B3226">
        <f t="shared" si="50"/>
        <v>3220</v>
      </c>
      <c r="C3226" s="7"/>
    </row>
    <row r="3227" spans="2:3" x14ac:dyDescent="0.35">
      <c r="B3227">
        <f t="shared" si="50"/>
        <v>3221</v>
      </c>
      <c r="C3227" s="7"/>
    </row>
    <row r="3228" spans="2:3" x14ac:dyDescent="0.35">
      <c r="B3228">
        <f t="shared" si="50"/>
        <v>3222</v>
      </c>
      <c r="C3228" s="7"/>
    </row>
    <row r="3229" spans="2:3" x14ac:dyDescent="0.35">
      <c r="B3229">
        <f t="shared" si="50"/>
        <v>3223</v>
      </c>
      <c r="C3229" s="7"/>
    </row>
    <row r="3230" spans="2:3" x14ac:dyDescent="0.35">
      <c r="B3230">
        <f t="shared" si="50"/>
        <v>3224</v>
      </c>
      <c r="C3230" s="7"/>
    </row>
    <row r="3231" spans="2:3" x14ac:dyDescent="0.35">
      <c r="B3231">
        <f t="shared" si="50"/>
        <v>3225</v>
      </c>
      <c r="C3231" s="7"/>
    </row>
    <row r="3232" spans="2:3" x14ac:dyDescent="0.35">
      <c r="B3232">
        <f t="shared" si="50"/>
        <v>3226</v>
      </c>
      <c r="C3232" s="7"/>
    </row>
    <row r="3233" spans="2:3" x14ac:dyDescent="0.35">
      <c r="B3233">
        <f t="shared" si="50"/>
        <v>3227</v>
      </c>
      <c r="C3233" s="7"/>
    </row>
    <row r="3234" spans="2:3" x14ac:dyDescent="0.35">
      <c r="B3234">
        <f t="shared" si="50"/>
        <v>3228</v>
      </c>
      <c r="C3234" s="7"/>
    </row>
    <row r="3235" spans="2:3" x14ac:dyDescent="0.35">
      <c r="B3235">
        <f t="shared" si="50"/>
        <v>3229</v>
      </c>
      <c r="C3235" s="7"/>
    </row>
    <row r="3236" spans="2:3" x14ac:dyDescent="0.35">
      <c r="B3236">
        <f t="shared" si="50"/>
        <v>3230</v>
      </c>
      <c r="C3236" s="7"/>
    </row>
    <row r="3237" spans="2:3" x14ac:dyDescent="0.35">
      <c r="B3237">
        <f t="shared" si="50"/>
        <v>3231</v>
      </c>
      <c r="C3237" s="7"/>
    </row>
    <row r="3238" spans="2:3" x14ac:dyDescent="0.35">
      <c r="B3238">
        <f t="shared" si="50"/>
        <v>3232</v>
      </c>
      <c r="C3238" s="7"/>
    </row>
    <row r="3239" spans="2:3" x14ac:dyDescent="0.35">
      <c r="B3239">
        <f t="shared" si="50"/>
        <v>3233</v>
      </c>
      <c r="C3239" s="7"/>
    </row>
    <row r="3240" spans="2:3" x14ac:dyDescent="0.35">
      <c r="B3240">
        <f t="shared" si="50"/>
        <v>3234</v>
      </c>
      <c r="C3240" s="7"/>
    </row>
    <row r="3241" spans="2:3" x14ac:dyDescent="0.35">
      <c r="B3241">
        <f t="shared" si="50"/>
        <v>3235</v>
      </c>
      <c r="C3241" s="7"/>
    </row>
    <row r="3242" spans="2:3" x14ac:dyDescent="0.35">
      <c r="B3242">
        <f t="shared" si="50"/>
        <v>3236</v>
      </c>
      <c r="C3242" s="7"/>
    </row>
    <row r="3243" spans="2:3" x14ac:dyDescent="0.35">
      <c r="B3243">
        <f t="shared" si="50"/>
        <v>3237</v>
      </c>
      <c r="C3243" s="7"/>
    </row>
    <row r="3244" spans="2:3" x14ac:dyDescent="0.35">
      <c r="B3244">
        <f t="shared" si="50"/>
        <v>3238</v>
      </c>
      <c r="C3244" s="7"/>
    </row>
    <row r="3245" spans="2:3" x14ac:dyDescent="0.35">
      <c r="B3245">
        <f t="shared" si="50"/>
        <v>3239</v>
      </c>
      <c r="C3245" s="7"/>
    </row>
    <row r="3246" spans="2:3" x14ac:dyDescent="0.35">
      <c r="B3246">
        <f t="shared" si="50"/>
        <v>3240</v>
      </c>
      <c r="C3246" s="7"/>
    </row>
    <row r="3247" spans="2:3" x14ac:dyDescent="0.35">
      <c r="B3247">
        <f t="shared" si="50"/>
        <v>3241</v>
      </c>
      <c r="C3247" s="7"/>
    </row>
    <row r="3248" spans="2:3" x14ac:dyDescent="0.35">
      <c r="B3248">
        <f t="shared" si="50"/>
        <v>3242</v>
      </c>
      <c r="C3248" s="7"/>
    </row>
    <row r="3249" spans="2:3" x14ac:dyDescent="0.35">
      <c r="B3249">
        <f t="shared" si="50"/>
        <v>3243</v>
      </c>
      <c r="C3249" s="7"/>
    </row>
    <row r="3250" spans="2:3" x14ac:dyDescent="0.35">
      <c r="B3250">
        <f t="shared" si="50"/>
        <v>3244</v>
      </c>
      <c r="C3250" s="7"/>
    </row>
    <row r="3251" spans="2:3" x14ac:dyDescent="0.35">
      <c r="B3251">
        <f t="shared" si="50"/>
        <v>3245</v>
      </c>
      <c r="C3251" s="7"/>
    </row>
    <row r="3252" spans="2:3" x14ac:dyDescent="0.35">
      <c r="B3252">
        <f t="shared" si="50"/>
        <v>3246</v>
      </c>
      <c r="C3252" s="7"/>
    </row>
    <row r="3253" spans="2:3" x14ac:dyDescent="0.35">
      <c r="B3253">
        <f t="shared" si="50"/>
        <v>3247</v>
      </c>
      <c r="C3253" s="7"/>
    </row>
    <row r="3254" spans="2:3" x14ac:dyDescent="0.35">
      <c r="B3254">
        <f t="shared" si="50"/>
        <v>3248</v>
      </c>
      <c r="C3254" s="7"/>
    </row>
    <row r="3255" spans="2:3" x14ac:dyDescent="0.35">
      <c r="B3255">
        <f t="shared" si="50"/>
        <v>3249</v>
      </c>
      <c r="C3255" s="7"/>
    </row>
    <row r="3256" spans="2:3" x14ac:dyDescent="0.35">
      <c r="B3256">
        <f t="shared" si="50"/>
        <v>3250</v>
      </c>
      <c r="C3256" s="7"/>
    </row>
    <row r="3257" spans="2:3" x14ac:dyDescent="0.35">
      <c r="B3257">
        <f t="shared" si="50"/>
        <v>3251</v>
      </c>
      <c r="C3257" s="7"/>
    </row>
    <row r="3258" spans="2:3" x14ac:dyDescent="0.35">
      <c r="B3258">
        <f t="shared" si="50"/>
        <v>3252</v>
      </c>
      <c r="C3258" s="7"/>
    </row>
    <row r="3259" spans="2:3" x14ac:dyDescent="0.35">
      <c r="B3259">
        <f t="shared" si="50"/>
        <v>3253</v>
      </c>
      <c r="C3259" s="7"/>
    </row>
    <row r="3260" spans="2:3" x14ac:dyDescent="0.35">
      <c r="B3260">
        <f t="shared" si="50"/>
        <v>3254</v>
      </c>
      <c r="C3260" s="7"/>
    </row>
    <row r="3261" spans="2:3" x14ac:dyDescent="0.35">
      <c r="B3261">
        <f t="shared" si="50"/>
        <v>3255</v>
      </c>
      <c r="C3261" s="7"/>
    </row>
    <row r="3262" spans="2:3" x14ac:dyDescent="0.35">
      <c r="B3262">
        <f t="shared" si="50"/>
        <v>3256</v>
      </c>
      <c r="C3262" s="7"/>
    </row>
    <row r="3263" spans="2:3" x14ac:dyDescent="0.35">
      <c r="B3263">
        <f t="shared" si="50"/>
        <v>3257</v>
      </c>
      <c r="C3263" s="7"/>
    </row>
    <row r="3264" spans="2:3" x14ac:dyDescent="0.35">
      <c r="B3264">
        <f t="shared" si="50"/>
        <v>3258</v>
      </c>
      <c r="C3264" s="7"/>
    </row>
    <row r="3265" spans="2:3" x14ac:dyDescent="0.35">
      <c r="B3265">
        <f t="shared" si="50"/>
        <v>3259</v>
      </c>
      <c r="C3265" s="7"/>
    </row>
    <row r="3266" spans="2:3" x14ac:dyDescent="0.35">
      <c r="B3266">
        <f t="shared" si="50"/>
        <v>3260</v>
      </c>
      <c r="C3266" s="7"/>
    </row>
    <row r="3267" spans="2:3" x14ac:dyDescent="0.35">
      <c r="B3267">
        <f t="shared" si="50"/>
        <v>3261</v>
      </c>
      <c r="C3267" s="7"/>
    </row>
    <row r="3268" spans="2:3" x14ac:dyDescent="0.35">
      <c r="B3268">
        <f t="shared" si="50"/>
        <v>3262</v>
      </c>
      <c r="C3268" s="7"/>
    </row>
    <row r="3269" spans="2:3" x14ac:dyDescent="0.35">
      <c r="B3269">
        <f t="shared" si="50"/>
        <v>3263</v>
      </c>
      <c r="C3269" s="7"/>
    </row>
    <row r="3270" spans="2:3" x14ac:dyDescent="0.35">
      <c r="B3270">
        <f t="shared" si="50"/>
        <v>3264</v>
      </c>
      <c r="C3270" s="7"/>
    </row>
    <row r="3271" spans="2:3" x14ac:dyDescent="0.35">
      <c r="B3271">
        <f t="shared" si="50"/>
        <v>3265</v>
      </c>
      <c r="C3271" s="7"/>
    </row>
    <row r="3272" spans="2:3" x14ac:dyDescent="0.35">
      <c r="B3272">
        <f t="shared" si="50"/>
        <v>3266</v>
      </c>
      <c r="C3272" s="7"/>
    </row>
    <row r="3273" spans="2:3" x14ac:dyDescent="0.35">
      <c r="B3273">
        <f t="shared" ref="B3273:B3336" si="51">B3272+1</f>
        <v>3267</v>
      </c>
      <c r="C3273" s="7"/>
    </row>
    <row r="3274" spans="2:3" x14ac:dyDescent="0.35">
      <c r="B3274">
        <f t="shared" si="51"/>
        <v>3268</v>
      </c>
      <c r="C3274" s="7"/>
    </row>
    <row r="3275" spans="2:3" x14ac:dyDescent="0.35">
      <c r="B3275">
        <f t="shared" si="51"/>
        <v>3269</v>
      </c>
      <c r="C3275" s="7"/>
    </row>
    <row r="3276" spans="2:3" x14ac:dyDescent="0.35">
      <c r="B3276">
        <f t="shared" si="51"/>
        <v>3270</v>
      </c>
      <c r="C3276" s="7"/>
    </row>
    <row r="3277" spans="2:3" x14ac:dyDescent="0.35">
      <c r="B3277">
        <f t="shared" si="51"/>
        <v>3271</v>
      </c>
      <c r="C3277" s="7"/>
    </row>
    <row r="3278" spans="2:3" x14ac:dyDescent="0.35">
      <c r="B3278">
        <f t="shared" si="51"/>
        <v>3272</v>
      </c>
      <c r="C3278" s="7"/>
    </row>
    <row r="3279" spans="2:3" x14ac:dyDescent="0.35">
      <c r="B3279">
        <f t="shared" si="51"/>
        <v>3273</v>
      </c>
      <c r="C3279" s="7"/>
    </row>
    <row r="3280" spans="2:3" x14ac:dyDescent="0.35">
      <c r="B3280">
        <f t="shared" si="51"/>
        <v>3274</v>
      </c>
      <c r="C3280" s="7"/>
    </row>
    <row r="3281" spans="2:3" x14ac:dyDescent="0.35">
      <c r="B3281">
        <f t="shared" si="51"/>
        <v>3275</v>
      </c>
      <c r="C3281" s="7"/>
    </row>
    <row r="3282" spans="2:3" x14ac:dyDescent="0.35">
      <c r="B3282">
        <f t="shared" si="51"/>
        <v>3276</v>
      </c>
      <c r="C3282" s="7"/>
    </row>
    <row r="3283" spans="2:3" x14ac:dyDescent="0.35">
      <c r="B3283">
        <f t="shared" si="51"/>
        <v>3277</v>
      </c>
      <c r="C3283" s="7"/>
    </row>
    <row r="3284" spans="2:3" x14ac:dyDescent="0.35">
      <c r="B3284">
        <f t="shared" si="51"/>
        <v>3278</v>
      </c>
      <c r="C3284" s="7"/>
    </row>
    <row r="3285" spans="2:3" x14ac:dyDescent="0.35">
      <c r="B3285">
        <f t="shared" si="51"/>
        <v>3279</v>
      </c>
      <c r="C3285" s="7"/>
    </row>
    <row r="3286" spans="2:3" x14ac:dyDescent="0.35">
      <c r="B3286">
        <f t="shared" si="51"/>
        <v>3280</v>
      </c>
      <c r="C3286" s="7"/>
    </row>
    <row r="3287" spans="2:3" x14ac:dyDescent="0.35">
      <c r="B3287">
        <f t="shared" si="51"/>
        <v>3281</v>
      </c>
      <c r="C3287" s="7"/>
    </row>
    <row r="3288" spans="2:3" x14ac:dyDescent="0.35">
      <c r="B3288">
        <f t="shared" si="51"/>
        <v>3282</v>
      </c>
      <c r="C3288" s="7"/>
    </row>
    <row r="3289" spans="2:3" x14ac:dyDescent="0.35">
      <c r="B3289">
        <f t="shared" si="51"/>
        <v>3283</v>
      </c>
      <c r="C3289" s="7"/>
    </row>
    <row r="3290" spans="2:3" x14ac:dyDescent="0.35">
      <c r="B3290">
        <f t="shared" si="51"/>
        <v>3284</v>
      </c>
      <c r="C3290" s="7"/>
    </row>
    <row r="3291" spans="2:3" x14ac:dyDescent="0.35">
      <c r="B3291">
        <f t="shared" si="51"/>
        <v>3285</v>
      </c>
      <c r="C3291" s="7"/>
    </row>
    <row r="3292" spans="2:3" x14ac:dyDescent="0.35">
      <c r="B3292">
        <f t="shared" si="51"/>
        <v>3286</v>
      </c>
      <c r="C3292" s="7"/>
    </row>
    <row r="3293" spans="2:3" x14ac:dyDescent="0.35">
      <c r="B3293">
        <f t="shared" si="51"/>
        <v>3287</v>
      </c>
      <c r="C3293" s="7"/>
    </row>
    <row r="3294" spans="2:3" x14ac:dyDescent="0.35">
      <c r="B3294">
        <f t="shared" si="51"/>
        <v>3288</v>
      </c>
      <c r="C3294" s="7"/>
    </row>
    <row r="3295" spans="2:3" x14ac:dyDescent="0.35">
      <c r="B3295">
        <f t="shared" si="51"/>
        <v>3289</v>
      </c>
      <c r="C3295" s="7"/>
    </row>
    <row r="3296" spans="2:3" x14ac:dyDescent="0.35">
      <c r="B3296">
        <f t="shared" si="51"/>
        <v>3290</v>
      </c>
      <c r="C3296" s="7"/>
    </row>
    <row r="3297" spans="2:3" x14ac:dyDescent="0.35">
      <c r="B3297">
        <f t="shared" si="51"/>
        <v>3291</v>
      </c>
      <c r="C3297" s="7"/>
    </row>
    <row r="3298" spans="2:3" x14ac:dyDescent="0.35">
      <c r="B3298">
        <f t="shared" si="51"/>
        <v>3292</v>
      </c>
      <c r="C3298" s="7"/>
    </row>
    <row r="3299" spans="2:3" x14ac:dyDescent="0.35">
      <c r="B3299">
        <f t="shared" si="51"/>
        <v>3293</v>
      </c>
      <c r="C3299" s="7"/>
    </row>
    <row r="3300" spans="2:3" x14ac:dyDescent="0.35">
      <c r="B3300">
        <f t="shared" si="51"/>
        <v>3294</v>
      </c>
      <c r="C3300" s="7"/>
    </row>
    <row r="3301" spans="2:3" x14ac:dyDescent="0.35">
      <c r="B3301">
        <f t="shared" si="51"/>
        <v>3295</v>
      </c>
      <c r="C3301" s="7"/>
    </row>
    <row r="3302" spans="2:3" x14ac:dyDescent="0.35">
      <c r="B3302">
        <f t="shared" si="51"/>
        <v>3296</v>
      </c>
      <c r="C3302" s="7"/>
    </row>
    <row r="3303" spans="2:3" x14ac:dyDescent="0.35">
      <c r="B3303">
        <f t="shared" si="51"/>
        <v>3297</v>
      </c>
      <c r="C3303" s="7"/>
    </row>
    <row r="3304" spans="2:3" x14ac:dyDescent="0.35">
      <c r="B3304">
        <f t="shared" si="51"/>
        <v>3298</v>
      </c>
      <c r="C3304" s="7"/>
    </row>
    <row r="3305" spans="2:3" x14ac:dyDescent="0.35">
      <c r="B3305">
        <f t="shared" si="51"/>
        <v>3299</v>
      </c>
      <c r="C3305" s="7"/>
    </row>
    <row r="3306" spans="2:3" x14ac:dyDescent="0.35">
      <c r="B3306">
        <f t="shared" si="51"/>
        <v>3300</v>
      </c>
      <c r="C3306" s="7"/>
    </row>
    <row r="3307" spans="2:3" x14ac:dyDescent="0.35">
      <c r="B3307">
        <f t="shared" si="51"/>
        <v>3301</v>
      </c>
      <c r="C3307" s="7"/>
    </row>
    <row r="3308" spans="2:3" x14ac:dyDescent="0.35">
      <c r="B3308">
        <f t="shared" si="51"/>
        <v>3302</v>
      </c>
      <c r="C3308" s="7"/>
    </row>
    <row r="3309" spans="2:3" x14ac:dyDescent="0.35">
      <c r="B3309">
        <f t="shared" si="51"/>
        <v>3303</v>
      </c>
      <c r="C3309" s="7"/>
    </row>
    <row r="3310" spans="2:3" x14ac:dyDescent="0.35">
      <c r="B3310">
        <f t="shared" si="51"/>
        <v>3304</v>
      </c>
      <c r="C3310" s="7"/>
    </row>
    <row r="3311" spans="2:3" x14ac:dyDescent="0.35">
      <c r="B3311">
        <f t="shared" si="51"/>
        <v>3305</v>
      </c>
      <c r="C3311" s="7"/>
    </row>
    <row r="3312" spans="2:3" x14ac:dyDescent="0.35">
      <c r="B3312">
        <f t="shared" si="51"/>
        <v>3306</v>
      </c>
      <c r="C3312" s="7"/>
    </row>
    <row r="3313" spans="2:3" x14ac:dyDescent="0.35">
      <c r="B3313">
        <f t="shared" si="51"/>
        <v>3307</v>
      </c>
      <c r="C3313" s="7"/>
    </row>
    <row r="3314" spans="2:3" x14ac:dyDescent="0.35">
      <c r="B3314">
        <f t="shared" si="51"/>
        <v>3308</v>
      </c>
      <c r="C3314" s="7"/>
    </row>
    <row r="3315" spans="2:3" x14ac:dyDescent="0.35">
      <c r="B3315">
        <f t="shared" si="51"/>
        <v>3309</v>
      </c>
      <c r="C3315" s="7"/>
    </row>
    <row r="3316" spans="2:3" x14ac:dyDescent="0.35">
      <c r="B3316">
        <f t="shared" si="51"/>
        <v>3310</v>
      </c>
      <c r="C3316" s="7"/>
    </row>
    <row r="3317" spans="2:3" x14ac:dyDescent="0.35">
      <c r="B3317">
        <f t="shared" si="51"/>
        <v>3311</v>
      </c>
      <c r="C3317" s="7"/>
    </row>
    <row r="3318" spans="2:3" x14ac:dyDescent="0.35">
      <c r="B3318">
        <f t="shared" si="51"/>
        <v>3312</v>
      </c>
      <c r="C3318" s="7"/>
    </row>
    <row r="3319" spans="2:3" x14ac:dyDescent="0.35">
      <c r="B3319">
        <f t="shared" si="51"/>
        <v>3313</v>
      </c>
      <c r="C3319" s="7"/>
    </row>
    <row r="3320" spans="2:3" x14ac:dyDescent="0.35">
      <c r="B3320">
        <f t="shared" si="51"/>
        <v>3314</v>
      </c>
      <c r="C3320" s="7"/>
    </row>
    <row r="3321" spans="2:3" x14ac:dyDescent="0.35">
      <c r="B3321">
        <f t="shared" si="51"/>
        <v>3315</v>
      </c>
      <c r="C3321" s="7"/>
    </row>
    <row r="3322" spans="2:3" x14ac:dyDescent="0.35">
      <c r="B3322">
        <f t="shared" si="51"/>
        <v>3316</v>
      </c>
      <c r="C3322" s="7"/>
    </row>
    <row r="3323" spans="2:3" x14ac:dyDescent="0.35">
      <c r="B3323">
        <f t="shared" si="51"/>
        <v>3317</v>
      </c>
      <c r="C3323" s="7"/>
    </row>
    <row r="3324" spans="2:3" x14ac:dyDescent="0.35">
      <c r="B3324">
        <f t="shared" si="51"/>
        <v>3318</v>
      </c>
      <c r="C3324" s="7"/>
    </row>
    <row r="3325" spans="2:3" x14ac:dyDescent="0.35">
      <c r="B3325">
        <f t="shared" si="51"/>
        <v>3319</v>
      </c>
      <c r="C3325" s="7"/>
    </row>
    <row r="3326" spans="2:3" x14ac:dyDescent="0.35">
      <c r="B3326">
        <f t="shared" si="51"/>
        <v>3320</v>
      </c>
      <c r="C3326" s="7"/>
    </row>
    <row r="3327" spans="2:3" x14ac:dyDescent="0.35">
      <c r="B3327">
        <f t="shared" si="51"/>
        <v>3321</v>
      </c>
      <c r="C3327" s="7"/>
    </row>
    <row r="3328" spans="2:3" x14ac:dyDescent="0.35">
      <c r="B3328">
        <f t="shared" si="51"/>
        <v>3322</v>
      </c>
      <c r="C3328" s="7"/>
    </row>
    <row r="3329" spans="2:3" x14ac:dyDescent="0.35">
      <c r="B3329">
        <f t="shared" si="51"/>
        <v>3323</v>
      </c>
      <c r="C3329" s="7"/>
    </row>
    <row r="3330" spans="2:3" x14ac:dyDescent="0.35">
      <c r="B3330">
        <f t="shared" si="51"/>
        <v>3324</v>
      </c>
      <c r="C3330" s="7"/>
    </row>
    <row r="3331" spans="2:3" x14ac:dyDescent="0.35">
      <c r="B3331">
        <f t="shared" si="51"/>
        <v>3325</v>
      </c>
      <c r="C3331" s="7"/>
    </row>
    <row r="3332" spans="2:3" x14ac:dyDescent="0.35">
      <c r="B3332">
        <f t="shared" si="51"/>
        <v>3326</v>
      </c>
      <c r="C3332" s="7"/>
    </row>
    <row r="3333" spans="2:3" x14ac:dyDescent="0.35">
      <c r="B3333">
        <f t="shared" si="51"/>
        <v>3327</v>
      </c>
      <c r="C3333" s="7"/>
    </row>
    <row r="3334" spans="2:3" x14ac:dyDescent="0.35">
      <c r="B3334">
        <f t="shared" si="51"/>
        <v>3328</v>
      </c>
      <c r="C3334" s="7"/>
    </row>
    <row r="3335" spans="2:3" x14ac:dyDescent="0.35">
      <c r="B3335">
        <f t="shared" si="51"/>
        <v>3329</v>
      </c>
      <c r="C3335" s="7"/>
    </row>
    <row r="3336" spans="2:3" x14ac:dyDescent="0.35">
      <c r="B3336">
        <f t="shared" si="51"/>
        <v>3330</v>
      </c>
      <c r="C3336" s="7"/>
    </row>
    <row r="3337" spans="2:3" x14ac:dyDescent="0.35">
      <c r="B3337">
        <f t="shared" ref="B3337:B3400" si="52">B3336+1</f>
        <v>3331</v>
      </c>
      <c r="C3337" s="7"/>
    </row>
    <row r="3338" spans="2:3" x14ac:dyDescent="0.35">
      <c r="B3338">
        <f t="shared" si="52"/>
        <v>3332</v>
      </c>
      <c r="C3338" s="7"/>
    </row>
    <row r="3339" spans="2:3" x14ac:dyDescent="0.35">
      <c r="B3339">
        <f t="shared" si="52"/>
        <v>3333</v>
      </c>
      <c r="C3339" s="7"/>
    </row>
    <row r="3340" spans="2:3" x14ac:dyDescent="0.35">
      <c r="B3340">
        <f t="shared" si="52"/>
        <v>3334</v>
      </c>
      <c r="C3340" s="7"/>
    </row>
    <row r="3341" spans="2:3" x14ac:dyDescent="0.35">
      <c r="B3341">
        <f t="shared" si="52"/>
        <v>3335</v>
      </c>
      <c r="C3341" s="7"/>
    </row>
    <row r="3342" spans="2:3" x14ac:dyDescent="0.35">
      <c r="B3342">
        <f t="shared" si="52"/>
        <v>3336</v>
      </c>
      <c r="C3342" s="7"/>
    </row>
    <row r="3343" spans="2:3" x14ac:dyDescent="0.35">
      <c r="B3343">
        <f t="shared" si="52"/>
        <v>3337</v>
      </c>
      <c r="C3343" s="7"/>
    </row>
    <row r="3344" spans="2:3" x14ac:dyDescent="0.35">
      <c r="B3344">
        <f t="shared" si="52"/>
        <v>3338</v>
      </c>
      <c r="C3344" s="7"/>
    </row>
    <row r="3345" spans="2:3" x14ac:dyDescent="0.35">
      <c r="B3345">
        <f t="shared" si="52"/>
        <v>3339</v>
      </c>
      <c r="C3345" s="7"/>
    </row>
    <row r="3346" spans="2:3" x14ac:dyDescent="0.35">
      <c r="B3346">
        <f t="shared" si="52"/>
        <v>3340</v>
      </c>
      <c r="C3346" s="7"/>
    </row>
    <row r="3347" spans="2:3" x14ac:dyDescent="0.35">
      <c r="B3347">
        <f t="shared" si="52"/>
        <v>3341</v>
      </c>
      <c r="C3347" s="7"/>
    </row>
    <row r="3348" spans="2:3" x14ac:dyDescent="0.35">
      <c r="B3348">
        <f t="shared" si="52"/>
        <v>3342</v>
      </c>
      <c r="C3348" s="7"/>
    </row>
    <row r="3349" spans="2:3" x14ac:dyDescent="0.35">
      <c r="B3349">
        <f t="shared" si="52"/>
        <v>3343</v>
      </c>
      <c r="C3349" s="7"/>
    </row>
    <row r="3350" spans="2:3" x14ac:dyDescent="0.35">
      <c r="B3350">
        <f t="shared" si="52"/>
        <v>3344</v>
      </c>
      <c r="C3350" s="7"/>
    </row>
    <row r="3351" spans="2:3" x14ac:dyDescent="0.35">
      <c r="B3351">
        <f t="shared" si="52"/>
        <v>3345</v>
      </c>
      <c r="C3351" s="7"/>
    </row>
    <row r="3352" spans="2:3" x14ac:dyDescent="0.35">
      <c r="B3352">
        <f t="shared" si="52"/>
        <v>3346</v>
      </c>
      <c r="C3352" s="7"/>
    </row>
    <row r="3353" spans="2:3" x14ac:dyDescent="0.35">
      <c r="B3353">
        <f t="shared" si="52"/>
        <v>3347</v>
      </c>
      <c r="C3353" s="7"/>
    </row>
    <row r="3354" spans="2:3" x14ac:dyDescent="0.35">
      <c r="B3354">
        <f t="shared" si="52"/>
        <v>3348</v>
      </c>
      <c r="C3354" s="7"/>
    </row>
    <row r="3355" spans="2:3" x14ac:dyDescent="0.35">
      <c r="B3355">
        <f t="shared" si="52"/>
        <v>3349</v>
      </c>
      <c r="C3355" s="7"/>
    </row>
    <row r="3356" spans="2:3" x14ac:dyDescent="0.35">
      <c r="B3356">
        <f t="shared" si="52"/>
        <v>3350</v>
      </c>
      <c r="C3356" s="7"/>
    </row>
    <row r="3357" spans="2:3" x14ac:dyDescent="0.35">
      <c r="B3357">
        <f t="shared" si="52"/>
        <v>3351</v>
      </c>
      <c r="C3357" s="7"/>
    </row>
    <row r="3358" spans="2:3" x14ac:dyDescent="0.35">
      <c r="B3358">
        <f t="shared" si="52"/>
        <v>3352</v>
      </c>
      <c r="C3358" s="7"/>
    </row>
    <row r="3359" spans="2:3" x14ac:dyDescent="0.35">
      <c r="B3359">
        <f t="shared" si="52"/>
        <v>3353</v>
      </c>
      <c r="C3359" s="7"/>
    </row>
    <row r="3360" spans="2:3" x14ac:dyDescent="0.35">
      <c r="B3360">
        <f t="shared" si="52"/>
        <v>3354</v>
      </c>
      <c r="C3360" s="7"/>
    </row>
    <row r="3361" spans="2:3" x14ac:dyDescent="0.35">
      <c r="B3361">
        <f t="shared" si="52"/>
        <v>3355</v>
      </c>
      <c r="C3361" s="7"/>
    </row>
    <row r="3362" spans="2:3" x14ac:dyDescent="0.35">
      <c r="B3362">
        <f t="shared" si="52"/>
        <v>3356</v>
      </c>
      <c r="C3362" s="7"/>
    </row>
    <row r="3363" spans="2:3" x14ac:dyDescent="0.35">
      <c r="B3363">
        <f t="shared" si="52"/>
        <v>3357</v>
      </c>
      <c r="C3363" s="7"/>
    </row>
    <row r="3364" spans="2:3" x14ac:dyDescent="0.35">
      <c r="B3364">
        <f t="shared" si="52"/>
        <v>3358</v>
      </c>
      <c r="C3364" s="7"/>
    </row>
    <row r="3365" spans="2:3" x14ac:dyDescent="0.35">
      <c r="B3365">
        <f t="shared" si="52"/>
        <v>3359</v>
      </c>
      <c r="C3365" s="7"/>
    </row>
    <row r="3366" spans="2:3" x14ac:dyDescent="0.35">
      <c r="B3366">
        <f t="shared" si="52"/>
        <v>3360</v>
      </c>
      <c r="C3366" s="7"/>
    </row>
    <row r="3367" spans="2:3" x14ac:dyDescent="0.35">
      <c r="B3367">
        <f t="shared" si="52"/>
        <v>3361</v>
      </c>
      <c r="C3367" s="7"/>
    </row>
    <row r="3368" spans="2:3" x14ac:dyDescent="0.35">
      <c r="B3368">
        <f t="shared" si="52"/>
        <v>3362</v>
      </c>
      <c r="C3368" s="7"/>
    </row>
    <row r="3369" spans="2:3" x14ac:dyDescent="0.35">
      <c r="B3369">
        <f t="shared" si="52"/>
        <v>3363</v>
      </c>
      <c r="C3369" s="7"/>
    </row>
    <row r="3370" spans="2:3" x14ac:dyDescent="0.35">
      <c r="B3370">
        <f t="shared" si="52"/>
        <v>3364</v>
      </c>
      <c r="C3370" s="7"/>
    </row>
    <row r="3371" spans="2:3" x14ac:dyDescent="0.35">
      <c r="B3371">
        <f t="shared" si="52"/>
        <v>3365</v>
      </c>
      <c r="C3371" s="7"/>
    </row>
    <row r="3372" spans="2:3" x14ac:dyDescent="0.35">
      <c r="B3372">
        <f t="shared" si="52"/>
        <v>3366</v>
      </c>
      <c r="C3372" s="7"/>
    </row>
    <row r="3373" spans="2:3" x14ac:dyDescent="0.35">
      <c r="B3373">
        <f t="shared" si="52"/>
        <v>3367</v>
      </c>
      <c r="C3373" s="7"/>
    </row>
    <row r="3374" spans="2:3" x14ac:dyDescent="0.35">
      <c r="B3374">
        <f t="shared" si="52"/>
        <v>3368</v>
      </c>
      <c r="C3374" s="7"/>
    </row>
    <row r="3375" spans="2:3" x14ac:dyDescent="0.35">
      <c r="B3375">
        <f t="shared" si="52"/>
        <v>3369</v>
      </c>
      <c r="C3375" s="7"/>
    </row>
    <row r="3376" spans="2:3" x14ac:dyDescent="0.35">
      <c r="B3376">
        <f t="shared" si="52"/>
        <v>3370</v>
      </c>
      <c r="C3376" s="7"/>
    </row>
    <row r="3377" spans="2:3" x14ac:dyDescent="0.35">
      <c r="B3377">
        <f t="shared" si="52"/>
        <v>3371</v>
      </c>
      <c r="C3377" s="7"/>
    </row>
    <row r="3378" spans="2:3" x14ac:dyDescent="0.35">
      <c r="B3378">
        <f t="shared" si="52"/>
        <v>3372</v>
      </c>
      <c r="C3378" s="7"/>
    </row>
    <row r="3379" spans="2:3" x14ac:dyDescent="0.35">
      <c r="B3379">
        <f t="shared" si="52"/>
        <v>3373</v>
      </c>
      <c r="C3379" s="7"/>
    </row>
    <row r="3380" spans="2:3" x14ac:dyDescent="0.35">
      <c r="B3380">
        <f t="shared" si="52"/>
        <v>3374</v>
      </c>
      <c r="C3380" s="7"/>
    </row>
    <row r="3381" spans="2:3" x14ac:dyDescent="0.35">
      <c r="B3381">
        <f t="shared" si="52"/>
        <v>3375</v>
      </c>
      <c r="C3381" s="7"/>
    </row>
    <row r="3382" spans="2:3" x14ac:dyDescent="0.35">
      <c r="B3382">
        <f t="shared" si="52"/>
        <v>3376</v>
      </c>
      <c r="C3382" s="7"/>
    </row>
    <row r="3383" spans="2:3" x14ac:dyDescent="0.35">
      <c r="B3383">
        <f t="shared" si="52"/>
        <v>3377</v>
      </c>
      <c r="C3383" s="7"/>
    </row>
    <row r="3384" spans="2:3" x14ac:dyDescent="0.35">
      <c r="B3384">
        <f t="shared" si="52"/>
        <v>3378</v>
      </c>
      <c r="C3384" s="7"/>
    </row>
    <row r="3385" spans="2:3" x14ac:dyDescent="0.35">
      <c r="B3385">
        <f t="shared" si="52"/>
        <v>3379</v>
      </c>
      <c r="C3385" s="7"/>
    </row>
    <row r="3386" spans="2:3" x14ac:dyDescent="0.35">
      <c r="B3386">
        <f t="shared" si="52"/>
        <v>3380</v>
      </c>
      <c r="C3386" s="7"/>
    </row>
    <row r="3387" spans="2:3" x14ac:dyDescent="0.35">
      <c r="B3387">
        <f t="shared" si="52"/>
        <v>3381</v>
      </c>
      <c r="C3387" s="7"/>
    </row>
    <row r="3388" spans="2:3" x14ac:dyDescent="0.35">
      <c r="B3388">
        <f t="shared" si="52"/>
        <v>3382</v>
      </c>
      <c r="C3388" s="7"/>
    </row>
    <row r="3389" spans="2:3" x14ac:dyDescent="0.35">
      <c r="B3389">
        <f t="shared" si="52"/>
        <v>3383</v>
      </c>
      <c r="C3389" s="7"/>
    </row>
    <row r="3390" spans="2:3" x14ac:dyDescent="0.35">
      <c r="B3390">
        <f t="shared" si="52"/>
        <v>3384</v>
      </c>
      <c r="C3390" s="7"/>
    </row>
    <row r="3391" spans="2:3" x14ac:dyDescent="0.35">
      <c r="B3391">
        <f t="shared" si="52"/>
        <v>3385</v>
      </c>
      <c r="C3391" s="7"/>
    </row>
    <row r="3392" spans="2:3" x14ac:dyDescent="0.35">
      <c r="B3392">
        <f t="shared" si="52"/>
        <v>3386</v>
      </c>
      <c r="C3392" s="7"/>
    </row>
    <row r="3393" spans="2:3" x14ac:dyDescent="0.35">
      <c r="B3393">
        <f t="shared" si="52"/>
        <v>3387</v>
      </c>
      <c r="C3393" s="7"/>
    </row>
    <row r="3394" spans="2:3" x14ac:dyDescent="0.35">
      <c r="B3394">
        <f t="shared" si="52"/>
        <v>3388</v>
      </c>
      <c r="C3394" s="7"/>
    </row>
    <row r="3395" spans="2:3" x14ac:dyDescent="0.35">
      <c r="B3395">
        <f t="shared" si="52"/>
        <v>3389</v>
      </c>
      <c r="C3395" s="7"/>
    </row>
    <row r="3396" spans="2:3" x14ac:dyDescent="0.35">
      <c r="B3396">
        <f t="shared" si="52"/>
        <v>3390</v>
      </c>
      <c r="C3396" s="7"/>
    </row>
    <row r="3397" spans="2:3" x14ac:dyDescent="0.35">
      <c r="B3397">
        <f t="shared" si="52"/>
        <v>3391</v>
      </c>
      <c r="C3397" s="7"/>
    </row>
    <row r="3398" spans="2:3" x14ac:dyDescent="0.35">
      <c r="B3398">
        <f t="shared" si="52"/>
        <v>3392</v>
      </c>
      <c r="C3398" s="7"/>
    </row>
    <row r="3399" spans="2:3" x14ac:dyDescent="0.35">
      <c r="B3399">
        <f t="shared" si="52"/>
        <v>3393</v>
      </c>
      <c r="C3399" s="7"/>
    </row>
    <row r="3400" spans="2:3" x14ac:dyDescent="0.35">
      <c r="B3400">
        <f t="shared" si="52"/>
        <v>3394</v>
      </c>
      <c r="C3400" s="7"/>
    </row>
    <row r="3401" spans="2:3" x14ac:dyDescent="0.35">
      <c r="B3401">
        <f t="shared" ref="B3401:B3464" si="53">B3400+1</f>
        <v>3395</v>
      </c>
      <c r="C3401" s="7"/>
    </row>
    <row r="3402" spans="2:3" x14ac:dyDescent="0.35">
      <c r="B3402">
        <f t="shared" si="53"/>
        <v>3396</v>
      </c>
      <c r="C3402" s="7"/>
    </row>
    <row r="3403" spans="2:3" x14ac:dyDescent="0.35">
      <c r="B3403">
        <f t="shared" si="53"/>
        <v>3397</v>
      </c>
      <c r="C3403" s="7"/>
    </row>
    <row r="3404" spans="2:3" x14ac:dyDescent="0.35">
      <c r="B3404">
        <f t="shared" si="53"/>
        <v>3398</v>
      </c>
      <c r="C3404" s="7"/>
    </row>
    <row r="3405" spans="2:3" x14ac:dyDescent="0.35">
      <c r="B3405">
        <f t="shared" si="53"/>
        <v>3399</v>
      </c>
      <c r="C3405" s="7"/>
    </row>
    <row r="3406" spans="2:3" x14ac:dyDescent="0.35">
      <c r="B3406">
        <f t="shared" si="53"/>
        <v>3400</v>
      </c>
      <c r="C3406" s="7"/>
    </row>
    <row r="3407" spans="2:3" x14ac:dyDescent="0.35">
      <c r="B3407">
        <f t="shared" si="53"/>
        <v>3401</v>
      </c>
      <c r="C3407" s="7"/>
    </row>
    <row r="3408" spans="2:3" x14ac:dyDescent="0.35">
      <c r="B3408">
        <f t="shared" si="53"/>
        <v>3402</v>
      </c>
      <c r="C3408" s="7"/>
    </row>
    <row r="3409" spans="2:3" x14ac:dyDescent="0.35">
      <c r="B3409">
        <f t="shared" si="53"/>
        <v>3403</v>
      </c>
      <c r="C3409" s="7"/>
    </row>
    <row r="3410" spans="2:3" x14ac:dyDescent="0.35">
      <c r="B3410">
        <f t="shared" si="53"/>
        <v>3404</v>
      </c>
      <c r="C3410" s="7"/>
    </row>
    <row r="3411" spans="2:3" x14ac:dyDescent="0.35">
      <c r="B3411">
        <f t="shared" si="53"/>
        <v>3405</v>
      </c>
      <c r="C3411" s="7"/>
    </row>
    <row r="3412" spans="2:3" x14ac:dyDescent="0.35">
      <c r="B3412">
        <f t="shared" si="53"/>
        <v>3406</v>
      </c>
      <c r="C3412" s="7"/>
    </row>
    <row r="3413" spans="2:3" x14ac:dyDescent="0.35">
      <c r="B3413">
        <f t="shared" si="53"/>
        <v>3407</v>
      </c>
      <c r="C3413" s="7"/>
    </row>
    <row r="3414" spans="2:3" x14ac:dyDescent="0.35">
      <c r="B3414">
        <f t="shared" si="53"/>
        <v>3408</v>
      </c>
      <c r="C3414" s="7"/>
    </row>
    <row r="3415" spans="2:3" x14ac:dyDescent="0.35">
      <c r="B3415">
        <f t="shared" si="53"/>
        <v>3409</v>
      </c>
      <c r="C3415" s="7"/>
    </row>
    <row r="3416" spans="2:3" x14ac:dyDescent="0.35">
      <c r="B3416">
        <f t="shared" si="53"/>
        <v>3410</v>
      </c>
      <c r="C3416" s="7"/>
    </row>
    <row r="3417" spans="2:3" x14ac:dyDescent="0.35">
      <c r="B3417">
        <f t="shared" si="53"/>
        <v>3411</v>
      </c>
      <c r="C3417" s="7"/>
    </row>
    <row r="3418" spans="2:3" x14ac:dyDescent="0.35">
      <c r="B3418">
        <f t="shared" si="53"/>
        <v>3412</v>
      </c>
      <c r="C3418" s="7"/>
    </row>
    <row r="3419" spans="2:3" x14ac:dyDescent="0.35">
      <c r="B3419">
        <f t="shared" si="53"/>
        <v>3413</v>
      </c>
      <c r="C3419" s="7"/>
    </row>
    <row r="3420" spans="2:3" x14ac:dyDescent="0.35">
      <c r="B3420">
        <f t="shared" si="53"/>
        <v>3414</v>
      </c>
      <c r="C3420" s="7"/>
    </row>
    <row r="3421" spans="2:3" x14ac:dyDescent="0.35">
      <c r="B3421">
        <f t="shared" si="53"/>
        <v>3415</v>
      </c>
      <c r="C3421" s="7"/>
    </row>
    <row r="3422" spans="2:3" x14ac:dyDescent="0.35">
      <c r="B3422">
        <f t="shared" si="53"/>
        <v>3416</v>
      </c>
      <c r="C3422" s="7"/>
    </row>
    <row r="3423" spans="2:3" x14ac:dyDescent="0.35">
      <c r="B3423">
        <f t="shared" si="53"/>
        <v>3417</v>
      </c>
      <c r="C3423" s="7"/>
    </row>
    <row r="3424" spans="2:3" x14ac:dyDescent="0.35">
      <c r="B3424">
        <f t="shared" si="53"/>
        <v>3418</v>
      </c>
      <c r="C3424" s="7"/>
    </row>
    <row r="3425" spans="2:3" x14ac:dyDescent="0.35">
      <c r="B3425">
        <f t="shared" si="53"/>
        <v>3419</v>
      </c>
      <c r="C3425" s="7"/>
    </row>
    <row r="3426" spans="2:3" x14ac:dyDescent="0.35">
      <c r="B3426">
        <f t="shared" si="53"/>
        <v>3420</v>
      </c>
      <c r="C3426" s="7"/>
    </row>
    <row r="3427" spans="2:3" x14ac:dyDescent="0.35">
      <c r="B3427">
        <f t="shared" si="53"/>
        <v>3421</v>
      </c>
      <c r="C3427" s="7"/>
    </row>
    <row r="3428" spans="2:3" x14ac:dyDescent="0.35">
      <c r="B3428">
        <f t="shared" si="53"/>
        <v>3422</v>
      </c>
      <c r="C3428" s="7"/>
    </row>
    <row r="3429" spans="2:3" x14ac:dyDescent="0.35">
      <c r="B3429">
        <f t="shared" si="53"/>
        <v>3423</v>
      </c>
      <c r="C3429" s="7"/>
    </row>
    <row r="3430" spans="2:3" x14ac:dyDescent="0.35">
      <c r="B3430">
        <f t="shared" si="53"/>
        <v>3424</v>
      </c>
      <c r="C3430" s="7"/>
    </row>
    <row r="3431" spans="2:3" x14ac:dyDescent="0.35">
      <c r="B3431">
        <f t="shared" si="53"/>
        <v>3425</v>
      </c>
      <c r="C3431" s="7"/>
    </row>
    <row r="3432" spans="2:3" x14ac:dyDescent="0.35">
      <c r="B3432">
        <f t="shared" si="53"/>
        <v>3426</v>
      </c>
      <c r="C3432" s="7"/>
    </row>
    <row r="3433" spans="2:3" x14ac:dyDescent="0.35">
      <c r="B3433">
        <f t="shared" si="53"/>
        <v>3427</v>
      </c>
      <c r="C3433" s="7"/>
    </row>
    <row r="3434" spans="2:3" x14ac:dyDescent="0.35">
      <c r="B3434">
        <f t="shared" si="53"/>
        <v>3428</v>
      </c>
      <c r="C3434" s="7"/>
    </row>
    <row r="3435" spans="2:3" x14ac:dyDescent="0.35">
      <c r="B3435">
        <f t="shared" si="53"/>
        <v>3429</v>
      </c>
      <c r="C3435" s="7"/>
    </row>
    <row r="3436" spans="2:3" x14ac:dyDescent="0.35">
      <c r="B3436">
        <f t="shared" si="53"/>
        <v>3430</v>
      </c>
      <c r="C3436" s="7"/>
    </row>
    <row r="3437" spans="2:3" x14ac:dyDescent="0.35">
      <c r="B3437">
        <f t="shared" si="53"/>
        <v>3431</v>
      </c>
      <c r="C3437" s="7"/>
    </row>
    <row r="3438" spans="2:3" x14ac:dyDescent="0.35">
      <c r="B3438">
        <f t="shared" si="53"/>
        <v>3432</v>
      </c>
      <c r="C3438" s="7"/>
    </row>
    <row r="3439" spans="2:3" x14ac:dyDescent="0.35">
      <c r="B3439">
        <f t="shared" si="53"/>
        <v>3433</v>
      </c>
      <c r="C3439" s="7"/>
    </row>
    <row r="3440" spans="2:3" x14ac:dyDescent="0.35">
      <c r="B3440">
        <f t="shared" si="53"/>
        <v>3434</v>
      </c>
      <c r="C3440" s="7"/>
    </row>
    <row r="3441" spans="2:3" x14ac:dyDescent="0.35">
      <c r="B3441">
        <f t="shared" si="53"/>
        <v>3435</v>
      </c>
      <c r="C3441" s="7"/>
    </row>
    <row r="3442" spans="2:3" x14ac:dyDescent="0.35">
      <c r="B3442">
        <f t="shared" si="53"/>
        <v>3436</v>
      </c>
      <c r="C3442" s="7"/>
    </row>
    <row r="3443" spans="2:3" x14ac:dyDescent="0.35">
      <c r="B3443">
        <f t="shared" si="53"/>
        <v>3437</v>
      </c>
      <c r="C3443" s="7"/>
    </row>
    <row r="3444" spans="2:3" x14ac:dyDescent="0.35">
      <c r="B3444">
        <f t="shared" si="53"/>
        <v>3438</v>
      </c>
      <c r="C3444" s="7"/>
    </row>
    <row r="3445" spans="2:3" x14ac:dyDescent="0.35">
      <c r="B3445">
        <f t="shared" si="53"/>
        <v>3439</v>
      </c>
      <c r="C3445" s="7"/>
    </row>
    <row r="3446" spans="2:3" x14ac:dyDescent="0.35">
      <c r="B3446">
        <f t="shared" si="53"/>
        <v>3440</v>
      </c>
      <c r="C3446" s="7"/>
    </row>
    <row r="3447" spans="2:3" x14ac:dyDescent="0.35">
      <c r="B3447">
        <f t="shared" si="53"/>
        <v>3441</v>
      </c>
      <c r="C3447" s="7"/>
    </row>
    <row r="3448" spans="2:3" x14ac:dyDescent="0.35">
      <c r="B3448">
        <f t="shared" si="53"/>
        <v>3442</v>
      </c>
      <c r="C3448" s="7"/>
    </row>
    <row r="3449" spans="2:3" x14ac:dyDescent="0.35">
      <c r="B3449">
        <f t="shared" si="53"/>
        <v>3443</v>
      </c>
      <c r="C3449" s="7"/>
    </row>
    <row r="3450" spans="2:3" x14ac:dyDescent="0.35">
      <c r="B3450">
        <f t="shared" si="53"/>
        <v>3444</v>
      </c>
      <c r="C3450" s="7"/>
    </row>
    <row r="3451" spans="2:3" x14ac:dyDescent="0.35">
      <c r="B3451">
        <f t="shared" si="53"/>
        <v>3445</v>
      </c>
      <c r="C3451" s="7"/>
    </row>
    <row r="3452" spans="2:3" x14ac:dyDescent="0.35">
      <c r="B3452">
        <f t="shared" si="53"/>
        <v>3446</v>
      </c>
      <c r="C3452" s="7"/>
    </row>
    <row r="3453" spans="2:3" x14ac:dyDescent="0.35">
      <c r="B3453">
        <f t="shared" si="53"/>
        <v>3447</v>
      </c>
      <c r="C3453" s="7"/>
    </row>
    <row r="3454" spans="2:3" x14ac:dyDescent="0.35">
      <c r="B3454">
        <f t="shared" si="53"/>
        <v>3448</v>
      </c>
      <c r="C3454" s="7"/>
    </row>
    <row r="3455" spans="2:3" x14ac:dyDescent="0.35">
      <c r="B3455">
        <f t="shared" si="53"/>
        <v>3449</v>
      </c>
      <c r="C3455" s="7"/>
    </row>
    <row r="3456" spans="2:3" x14ac:dyDescent="0.35">
      <c r="B3456">
        <f t="shared" si="53"/>
        <v>3450</v>
      </c>
      <c r="C3456" s="7"/>
    </row>
    <row r="3457" spans="2:3" x14ac:dyDescent="0.35">
      <c r="B3457">
        <f t="shared" si="53"/>
        <v>3451</v>
      </c>
      <c r="C3457" s="7"/>
    </row>
    <row r="3458" spans="2:3" x14ac:dyDescent="0.35">
      <c r="B3458">
        <f t="shared" si="53"/>
        <v>3452</v>
      </c>
      <c r="C3458" s="7"/>
    </row>
    <row r="3459" spans="2:3" x14ac:dyDescent="0.35">
      <c r="B3459">
        <f t="shared" si="53"/>
        <v>3453</v>
      </c>
      <c r="C3459" s="7"/>
    </row>
    <row r="3460" spans="2:3" x14ac:dyDescent="0.35">
      <c r="B3460">
        <f t="shared" si="53"/>
        <v>3454</v>
      </c>
      <c r="C3460" s="7"/>
    </row>
    <row r="3461" spans="2:3" x14ac:dyDescent="0.35">
      <c r="B3461">
        <f t="shared" si="53"/>
        <v>3455</v>
      </c>
      <c r="C3461" s="7"/>
    </row>
    <row r="3462" spans="2:3" x14ac:dyDescent="0.35">
      <c r="B3462">
        <f t="shared" si="53"/>
        <v>3456</v>
      </c>
      <c r="C3462" s="7"/>
    </row>
    <row r="3463" spans="2:3" x14ac:dyDescent="0.35">
      <c r="B3463">
        <f t="shared" si="53"/>
        <v>3457</v>
      </c>
      <c r="C3463" s="7"/>
    </row>
    <row r="3464" spans="2:3" x14ac:dyDescent="0.35">
      <c r="B3464">
        <f t="shared" si="53"/>
        <v>3458</v>
      </c>
      <c r="C3464" s="7"/>
    </row>
    <row r="3465" spans="2:3" x14ac:dyDescent="0.35">
      <c r="B3465">
        <f t="shared" ref="B3465:B3528" si="54">B3464+1</f>
        <v>3459</v>
      </c>
      <c r="C3465" s="7"/>
    </row>
    <row r="3466" spans="2:3" x14ac:dyDescent="0.35">
      <c r="B3466">
        <f t="shared" si="54"/>
        <v>3460</v>
      </c>
      <c r="C3466" s="7"/>
    </row>
    <row r="3467" spans="2:3" x14ac:dyDescent="0.35">
      <c r="B3467">
        <f t="shared" si="54"/>
        <v>3461</v>
      </c>
      <c r="C3467" s="7"/>
    </row>
    <row r="3468" spans="2:3" x14ac:dyDescent="0.35">
      <c r="B3468">
        <f t="shared" si="54"/>
        <v>3462</v>
      </c>
      <c r="C3468" s="7"/>
    </row>
    <row r="3469" spans="2:3" x14ac:dyDescent="0.35">
      <c r="B3469">
        <f t="shared" si="54"/>
        <v>3463</v>
      </c>
      <c r="C3469" s="7"/>
    </row>
    <row r="3470" spans="2:3" x14ac:dyDescent="0.35">
      <c r="B3470">
        <f t="shared" si="54"/>
        <v>3464</v>
      </c>
      <c r="C3470" s="7"/>
    </row>
    <row r="3471" spans="2:3" x14ac:dyDescent="0.35">
      <c r="B3471">
        <f t="shared" si="54"/>
        <v>3465</v>
      </c>
      <c r="C3471" s="7"/>
    </row>
    <row r="3472" spans="2:3" x14ac:dyDescent="0.35">
      <c r="B3472">
        <f t="shared" si="54"/>
        <v>3466</v>
      </c>
      <c r="C3472" s="7"/>
    </row>
    <row r="3473" spans="2:3" x14ac:dyDescent="0.35">
      <c r="B3473">
        <f t="shared" si="54"/>
        <v>3467</v>
      </c>
      <c r="C3473" s="7"/>
    </row>
    <row r="3474" spans="2:3" x14ac:dyDescent="0.35">
      <c r="B3474">
        <f t="shared" si="54"/>
        <v>3468</v>
      </c>
      <c r="C3474" s="7"/>
    </row>
    <row r="3475" spans="2:3" x14ac:dyDescent="0.35">
      <c r="B3475">
        <f t="shared" si="54"/>
        <v>3469</v>
      </c>
      <c r="C3475" s="7"/>
    </row>
    <row r="3476" spans="2:3" x14ac:dyDescent="0.35">
      <c r="B3476">
        <f t="shared" si="54"/>
        <v>3470</v>
      </c>
      <c r="C3476" s="7"/>
    </row>
    <row r="3477" spans="2:3" x14ac:dyDescent="0.35">
      <c r="B3477">
        <f t="shared" si="54"/>
        <v>3471</v>
      </c>
      <c r="C3477" s="7"/>
    </row>
    <row r="3478" spans="2:3" x14ac:dyDescent="0.35">
      <c r="B3478">
        <f t="shared" si="54"/>
        <v>3472</v>
      </c>
      <c r="C3478" s="7"/>
    </row>
    <row r="3479" spans="2:3" x14ac:dyDescent="0.35">
      <c r="B3479">
        <f t="shared" si="54"/>
        <v>3473</v>
      </c>
      <c r="C3479" s="7"/>
    </row>
    <row r="3480" spans="2:3" x14ac:dyDescent="0.35">
      <c r="B3480">
        <f t="shared" si="54"/>
        <v>3474</v>
      </c>
      <c r="C3480" s="7"/>
    </row>
    <row r="3481" spans="2:3" x14ac:dyDescent="0.35">
      <c r="B3481">
        <f t="shared" si="54"/>
        <v>3475</v>
      </c>
      <c r="C3481" s="7"/>
    </row>
    <row r="3482" spans="2:3" x14ac:dyDescent="0.35">
      <c r="B3482">
        <f t="shared" si="54"/>
        <v>3476</v>
      </c>
      <c r="C3482" s="7"/>
    </row>
    <row r="3483" spans="2:3" x14ac:dyDescent="0.35">
      <c r="B3483">
        <f t="shared" si="54"/>
        <v>3477</v>
      </c>
      <c r="C3483" s="7"/>
    </row>
    <row r="3484" spans="2:3" x14ac:dyDescent="0.35">
      <c r="B3484">
        <f t="shared" si="54"/>
        <v>3478</v>
      </c>
      <c r="C3484" s="7"/>
    </row>
    <row r="3485" spans="2:3" x14ac:dyDescent="0.35">
      <c r="B3485">
        <f t="shared" si="54"/>
        <v>3479</v>
      </c>
      <c r="C3485" s="7"/>
    </row>
    <row r="3486" spans="2:3" x14ac:dyDescent="0.35">
      <c r="B3486">
        <f t="shared" si="54"/>
        <v>3480</v>
      </c>
      <c r="C3486" s="7"/>
    </row>
    <row r="3487" spans="2:3" x14ac:dyDescent="0.35">
      <c r="B3487">
        <f t="shared" si="54"/>
        <v>3481</v>
      </c>
      <c r="C3487" s="7"/>
    </row>
    <row r="3488" spans="2:3" x14ac:dyDescent="0.35">
      <c r="B3488">
        <f t="shared" si="54"/>
        <v>3482</v>
      </c>
      <c r="C3488" s="7"/>
    </row>
    <row r="3489" spans="2:3" x14ac:dyDescent="0.35">
      <c r="B3489">
        <f t="shared" si="54"/>
        <v>3483</v>
      </c>
      <c r="C3489" s="7"/>
    </row>
    <row r="3490" spans="2:3" x14ac:dyDescent="0.35">
      <c r="B3490">
        <f t="shared" si="54"/>
        <v>3484</v>
      </c>
      <c r="C3490" s="7"/>
    </row>
    <row r="3491" spans="2:3" x14ac:dyDescent="0.35">
      <c r="B3491">
        <f t="shared" si="54"/>
        <v>3485</v>
      </c>
      <c r="C3491" s="7"/>
    </row>
    <row r="3492" spans="2:3" x14ac:dyDescent="0.35">
      <c r="B3492">
        <f t="shared" si="54"/>
        <v>3486</v>
      </c>
      <c r="C3492" s="7"/>
    </row>
    <row r="3493" spans="2:3" x14ac:dyDescent="0.35">
      <c r="B3493">
        <f t="shared" si="54"/>
        <v>3487</v>
      </c>
      <c r="C3493" s="7"/>
    </row>
    <row r="3494" spans="2:3" x14ac:dyDescent="0.35">
      <c r="B3494">
        <f t="shared" si="54"/>
        <v>3488</v>
      </c>
      <c r="C3494" s="7"/>
    </row>
    <row r="3495" spans="2:3" x14ac:dyDescent="0.35">
      <c r="B3495">
        <f t="shared" si="54"/>
        <v>3489</v>
      </c>
      <c r="C3495" s="7"/>
    </row>
    <row r="3496" spans="2:3" x14ac:dyDescent="0.35">
      <c r="B3496">
        <f t="shared" si="54"/>
        <v>3490</v>
      </c>
      <c r="C3496" s="7"/>
    </row>
    <row r="3497" spans="2:3" x14ac:dyDescent="0.35">
      <c r="B3497">
        <f t="shared" si="54"/>
        <v>3491</v>
      </c>
      <c r="C3497" s="7"/>
    </row>
    <row r="3498" spans="2:3" x14ac:dyDescent="0.35">
      <c r="B3498">
        <f t="shared" si="54"/>
        <v>3492</v>
      </c>
      <c r="C3498" s="7"/>
    </row>
    <row r="3499" spans="2:3" x14ac:dyDescent="0.35">
      <c r="B3499">
        <f t="shared" si="54"/>
        <v>3493</v>
      </c>
      <c r="C3499" s="7"/>
    </row>
    <row r="3500" spans="2:3" x14ac:dyDescent="0.35">
      <c r="B3500">
        <f t="shared" si="54"/>
        <v>3494</v>
      </c>
      <c r="C3500" s="7"/>
    </row>
    <row r="3501" spans="2:3" x14ac:dyDescent="0.35">
      <c r="B3501">
        <f t="shared" si="54"/>
        <v>3495</v>
      </c>
      <c r="C3501" s="7"/>
    </row>
    <row r="3502" spans="2:3" x14ac:dyDescent="0.35">
      <c r="B3502">
        <f t="shared" si="54"/>
        <v>3496</v>
      </c>
      <c r="C3502" s="7"/>
    </row>
    <row r="3503" spans="2:3" x14ac:dyDescent="0.35">
      <c r="B3503">
        <f t="shared" si="54"/>
        <v>3497</v>
      </c>
      <c r="C3503" s="7"/>
    </row>
    <row r="3504" spans="2:3" x14ac:dyDescent="0.35">
      <c r="B3504">
        <f t="shared" si="54"/>
        <v>3498</v>
      </c>
      <c r="C3504" s="7"/>
    </row>
    <row r="3505" spans="2:3" x14ac:dyDescent="0.35">
      <c r="B3505">
        <f t="shared" si="54"/>
        <v>3499</v>
      </c>
      <c r="C3505" s="7"/>
    </row>
    <row r="3506" spans="2:3" x14ac:dyDescent="0.35">
      <c r="B3506">
        <f t="shared" si="54"/>
        <v>3500</v>
      </c>
      <c r="C3506" s="7"/>
    </row>
    <row r="3507" spans="2:3" x14ac:dyDescent="0.35">
      <c r="B3507">
        <f t="shared" si="54"/>
        <v>3501</v>
      </c>
      <c r="C3507" s="7"/>
    </row>
    <row r="3508" spans="2:3" x14ac:dyDescent="0.35">
      <c r="B3508">
        <f t="shared" si="54"/>
        <v>3502</v>
      </c>
      <c r="C3508" s="7"/>
    </row>
    <row r="3509" spans="2:3" x14ac:dyDescent="0.35">
      <c r="B3509">
        <f t="shared" si="54"/>
        <v>3503</v>
      </c>
      <c r="C3509" s="7"/>
    </row>
    <row r="3510" spans="2:3" x14ac:dyDescent="0.35">
      <c r="B3510">
        <f t="shared" si="54"/>
        <v>3504</v>
      </c>
      <c r="C3510" s="7"/>
    </row>
    <row r="3511" spans="2:3" x14ac:dyDescent="0.35">
      <c r="B3511">
        <f t="shared" si="54"/>
        <v>3505</v>
      </c>
      <c r="C3511" s="7"/>
    </row>
    <row r="3512" spans="2:3" x14ac:dyDescent="0.35">
      <c r="B3512">
        <f t="shared" si="54"/>
        <v>3506</v>
      </c>
      <c r="C3512" s="7"/>
    </row>
    <row r="3513" spans="2:3" x14ac:dyDescent="0.35">
      <c r="B3513">
        <f t="shared" si="54"/>
        <v>3507</v>
      </c>
      <c r="C3513" s="7"/>
    </row>
    <row r="3514" spans="2:3" x14ac:dyDescent="0.35">
      <c r="B3514">
        <f t="shared" si="54"/>
        <v>3508</v>
      </c>
      <c r="C3514" s="7"/>
    </row>
    <row r="3515" spans="2:3" x14ac:dyDescent="0.35">
      <c r="B3515">
        <f t="shared" si="54"/>
        <v>3509</v>
      </c>
      <c r="C3515" s="7"/>
    </row>
    <row r="3516" spans="2:3" x14ac:dyDescent="0.35">
      <c r="B3516">
        <f t="shared" si="54"/>
        <v>3510</v>
      </c>
      <c r="C3516" s="7"/>
    </row>
    <row r="3517" spans="2:3" x14ac:dyDescent="0.35">
      <c r="B3517">
        <f t="shared" si="54"/>
        <v>3511</v>
      </c>
      <c r="C3517" s="7"/>
    </row>
    <row r="3518" spans="2:3" x14ac:dyDescent="0.35">
      <c r="B3518">
        <f t="shared" si="54"/>
        <v>3512</v>
      </c>
      <c r="C3518" s="7"/>
    </row>
    <row r="3519" spans="2:3" x14ac:dyDescent="0.35">
      <c r="B3519">
        <f t="shared" si="54"/>
        <v>3513</v>
      </c>
      <c r="C3519" s="7"/>
    </row>
    <row r="3520" spans="2:3" x14ac:dyDescent="0.35">
      <c r="B3520">
        <f t="shared" si="54"/>
        <v>3514</v>
      </c>
      <c r="C3520" s="7"/>
    </row>
    <row r="3521" spans="2:3" x14ac:dyDescent="0.35">
      <c r="B3521">
        <f t="shared" si="54"/>
        <v>3515</v>
      </c>
      <c r="C3521" s="7"/>
    </row>
    <row r="3522" spans="2:3" x14ac:dyDescent="0.35">
      <c r="B3522">
        <f t="shared" si="54"/>
        <v>3516</v>
      </c>
      <c r="C3522" s="7"/>
    </row>
    <row r="3523" spans="2:3" x14ac:dyDescent="0.35">
      <c r="B3523">
        <f t="shared" si="54"/>
        <v>3517</v>
      </c>
      <c r="C3523" s="7"/>
    </row>
    <row r="3524" spans="2:3" x14ac:dyDescent="0.35">
      <c r="B3524">
        <f t="shared" si="54"/>
        <v>3518</v>
      </c>
      <c r="C3524" s="7"/>
    </row>
    <row r="3525" spans="2:3" x14ac:dyDescent="0.35">
      <c r="B3525">
        <f t="shared" si="54"/>
        <v>3519</v>
      </c>
      <c r="C3525" s="7"/>
    </row>
    <row r="3526" spans="2:3" x14ac:dyDescent="0.35">
      <c r="B3526">
        <f t="shared" si="54"/>
        <v>3520</v>
      </c>
      <c r="C3526" s="7"/>
    </row>
    <row r="3527" spans="2:3" x14ac:dyDescent="0.35">
      <c r="B3527">
        <f t="shared" si="54"/>
        <v>3521</v>
      </c>
      <c r="C3527" s="7"/>
    </row>
    <row r="3528" spans="2:3" x14ac:dyDescent="0.35">
      <c r="B3528">
        <f t="shared" si="54"/>
        <v>3522</v>
      </c>
      <c r="C3528" s="7"/>
    </row>
    <row r="3529" spans="2:3" x14ac:dyDescent="0.35">
      <c r="B3529">
        <f t="shared" ref="B3529:B3592" si="55">B3528+1</f>
        <v>3523</v>
      </c>
      <c r="C3529" s="7"/>
    </row>
    <row r="3530" spans="2:3" x14ac:dyDescent="0.35">
      <c r="B3530">
        <f t="shared" si="55"/>
        <v>3524</v>
      </c>
      <c r="C3530" s="7"/>
    </row>
    <row r="3531" spans="2:3" x14ac:dyDescent="0.35">
      <c r="B3531">
        <f t="shared" si="55"/>
        <v>3525</v>
      </c>
      <c r="C3531" s="7"/>
    </row>
    <row r="3532" spans="2:3" x14ac:dyDescent="0.35">
      <c r="B3532">
        <f t="shared" si="55"/>
        <v>3526</v>
      </c>
      <c r="C3532" s="7"/>
    </row>
    <row r="3533" spans="2:3" x14ac:dyDescent="0.35">
      <c r="B3533">
        <f t="shared" si="55"/>
        <v>3527</v>
      </c>
      <c r="C3533" s="7"/>
    </row>
    <row r="3534" spans="2:3" x14ac:dyDescent="0.35">
      <c r="B3534">
        <f t="shared" si="55"/>
        <v>3528</v>
      </c>
      <c r="C3534" s="7"/>
    </row>
    <row r="3535" spans="2:3" x14ac:dyDescent="0.35">
      <c r="B3535">
        <f t="shared" si="55"/>
        <v>3529</v>
      </c>
      <c r="C3535" s="7"/>
    </row>
    <row r="3536" spans="2:3" x14ac:dyDescent="0.35">
      <c r="B3536">
        <f t="shared" si="55"/>
        <v>3530</v>
      </c>
      <c r="C3536" s="7"/>
    </row>
    <row r="3537" spans="2:3" x14ac:dyDescent="0.35">
      <c r="B3537">
        <f t="shared" si="55"/>
        <v>3531</v>
      </c>
      <c r="C3537" s="7"/>
    </row>
    <row r="3538" spans="2:3" x14ac:dyDescent="0.35">
      <c r="B3538">
        <f t="shared" si="55"/>
        <v>3532</v>
      </c>
      <c r="C3538" s="7"/>
    </row>
    <row r="3539" spans="2:3" x14ac:dyDescent="0.35">
      <c r="B3539">
        <f t="shared" si="55"/>
        <v>3533</v>
      </c>
      <c r="C3539" s="7"/>
    </row>
    <row r="3540" spans="2:3" x14ac:dyDescent="0.35">
      <c r="B3540">
        <f t="shared" si="55"/>
        <v>3534</v>
      </c>
      <c r="C3540" s="7"/>
    </row>
    <row r="3541" spans="2:3" x14ac:dyDescent="0.35">
      <c r="B3541">
        <f t="shared" si="55"/>
        <v>3535</v>
      </c>
      <c r="C3541" s="7"/>
    </row>
    <row r="3542" spans="2:3" x14ac:dyDescent="0.35">
      <c r="B3542">
        <f t="shared" si="55"/>
        <v>3536</v>
      </c>
      <c r="C3542" s="7"/>
    </row>
    <row r="3543" spans="2:3" x14ac:dyDescent="0.35">
      <c r="B3543">
        <f t="shared" si="55"/>
        <v>3537</v>
      </c>
      <c r="C3543" s="7"/>
    </row>
    <row r="3544" spans="2:3" x14ac:dyDescent="0.35">
      <c r="B3544">
        <f t="shared" si="55"/>
        <v>3538</v>
      </c>
      <c r="C3544" s="7"/>
    </row>
    <row r="3545" spans="2:3" x14ac:dyDescent="0.35">
      <c r="B3545">
        <f t="shared" si="55"/>
        <v>3539</v>
      </c>
      <c r="C3545" s="7"/>
    </row>
    <row r="3546" spans="2:3" x14ac:dyDescent="0.35">
      <c r="B3546">
        <f t="shared" si="55"/>
        <v>3540</v>
      </c>
      <c r="C3546" s="7"/>
    </row>
    <row r="3547" spans="2:3" x14ac:dyDescent="0.35">
      <c r="B3547">
        <f t="shared" si="55"/>
        <v>3541</v>
      </c>
      <c r="C3547" s="7"/>
    </row>
    <row r="3548" spans="2:3" x14ac:dyDescent="0.35">
      <c r="B3548">
        <f t="shared" si="55"/>
        <v>3542</v>
      </c>
      <c r="C3548" s="7"/>
    </row>
    <row r="3549" spans="2:3" x14ac:dyDescent="0.35">
      <c r="B3549">
        <f t="shared" si="55"/>
        <v>3543</v>
      </c>
      <c r="C3549" s="7"/>
    </row>
    <row r="3550" spans="2:3" x14ac:dyDescent="0.35">
      <c r="B3550">
        <f t="shared" si="55"/>
        <v>3544</v>
      </c>
      <c r="C3550" s="7"/>
    </row>
    <row r="3551" spans="2:3" x14ac:dyDescent="0.35">
      <c r="B3551">
        <f t="shared" si="55"/>
        <v>3545</v>
      </c>
      <c r="C3551" s="7"/>
    </row>
    <row r="3552" spans="2:3" x14ac:dyDescent="0.35">
      <c r="B3552">
        <f t="shared" si="55"/>
        <v>3546</v>
      </c>
      <c r="C3552" s="7"/>
    </row>
    <row r="3553" spans="2:3" x14ac:dyDescent="0.35">
      <c r="B3553">
        <f t="shared" si="55"/>
        <v>3547</v>
      </c>
      <c r="C3553" s="7"/>
    </row>
    <row r="3554" spans="2:3" x14ac:dyDescent="0.35">
      <c r="B3554">
        <f t="shared" si="55"/>
        <v>3548</v>
      </c>
      <c r="C3554" s="7"/>
    </row>
    <row r="3555" spans="2:3" x14ac:dyDescent="0.35">
      <c r="B3555">
        <f t="shared" si="55"/>
        <v>3549</v>
      </c>
      <c r="C3555" s="7"/>
    </row>
    <row r="3556" spans="2:3" x14ac:dyDescent="0.35">
      <c r="B3556">
        <f t="shared" si="55"/>
        <v>3550</v>
      </c>
      <c r="C3556" s="7"/>
    </row>
    <row r="3557" spans="2:3" x14ac:dyDescent="0.35">
      <c r="B3557">
        <f t="shared" si="55"/>
        <v>3551</v>
      </c>
      <c r="C3557" s="7"/>
    </row>
    <row r="3558" spans="2:3" x14ac:dyDescent="0.35">
      <c r="B3558">
        <f t="shared" si="55"/>
        <v>3552</v>
      </c>
      <c r="C3558" s="7"/>
    </row>
    <row r="3559" spans="2:3" x14ac:dyDescent="0.35">
      <c r="B3559">
        <f t="shared" si="55"/>
        <v>3553</v>
      </c>
      <c r="C3559" s="7"/>
    </row>
    <row r="3560" spans="2:3" x14ac:dyDescent="0.35">
      <c r="B3560">
        <f t="shared" si="55"/>
        <v>3554</v>
      </c>
      <c r="C3560" s="7"/>
    </row>
    <row r="3561" spans="2:3" x14ac:dyDescent="0.35">
      <c r="B3561">
        <f t="shared" si="55"/>
        <v>3555</v>
      </c>
      <c r="C3561" s="7"/>
    </row>
    <row r="3562" spans="2:3" x14ac:dyDescent="0.35">
      <c r="B3562">
        <f t="shared" si="55"/>
        <v>3556</v>
      </c>
      <c r="C3562" s="7"/>
    </row>
    <row r="3563" spans="2:3" x14ac:dyDescent="0.35">
      <c r="B3563">
        <f t="shared" si="55"/>
        <v>3557</v>
      </c>
      <c r="C3563" s="7"/>
    </row>
    <row r="3564" spans="2:3" x14ac:dyDescent="0.35">
      <c r="B3564">
        <f t="shared" si="55"/>
        <v>3558</v>
      </c>
      <c r="C3564" s="7"/>
    </row>
    <row r="3565" spans="2:3" x14ac:dyDescent="0.35">
      <c r="B3565">
        <f t="shared" si="55"/>
        <v>3559</v>
      </c>
      <c r="C3565" s="7"/>
    </row>
    <row r="3566" spans="2:3" x14ac:dyDescent="0.35">
      <c r="B3566">
        <f t="shared" si="55"/>
        <v>3560</v>
      </c>
      <c r="C3566" s="7"/>
    </row>
    <row r="3567" spans="2:3" x14ac:dyDescent="0.35">
      <c r="B3567">
        <f t="shared" si="55"/>
        <v>3561</v>
      </c>
      <c r="C3567" s="7"/>
    </row>
    <row r="3568" spans="2:3" x14ac:dyDescent="0.35">
      <c r="B3568">
        <f t="shared" si="55"/>
        <v>3562</v>
      </c>
      <c r="C3568" s="7"/>
    </row>
    <row r="3569" spans="2:3" x14ac:dyDescent="0.35">
      <c r="B3569">
        <f t="shared" si="55"/>
        <v>3563</v>
      </c>
      <c r="C3569" s="7"/>
    </row>
    <row r="3570" spans="2:3" x14ac:dyDescent="0.35">
      <c r="B3570">
        <f t="shared" si="55"/>
        <v>3564</v>
      </c>
      <c r="C3570" s="7"/>
    </row>
    <row r="3571" spans="2:3" x14ac:dyDescent="0.35">
      <c r="B3571">
        <f t="shared" si="55"/>
        <v>3565</v>
      </c>
      <c r="C3571" s="7"/>
    </row>
    <row r="3572" spans="2:3" x14ac:dyDescent="0.35">
      <c r="B3572">
        <f t="shared" si="55"/>
        <v>3566</v>
      </c>
      <c r="C3572" s="7"/>
    </row>
    <row r="3573" spans="2:3" x14ac:dyDescent="0.35">
      <c r="B3573">
        <f t="shared" si="55"/>
        <v>3567</v>
      </c>
      <c r="C3573" s="7"/>
    </row>
    <row r="3574" spans="2:3" x14ac:dyDescent="0.35">
      <c r="B3574">
        <f t="shared" si="55"/>
        <v>3568</v>
      </c>
      <c r="C3574" s="7"/>
    </row>
    <row r="3575" spans="2:3" x14ac:dyDescent="0.35">
      <c r="B3575">
        <f t="shared" si="55"/>
        <v>3569</v>
      </c>
      <c r="C3575" s="7"/>
    </row>
    <row r="3576" spans="2:3" x14ac:dyDescent="0.35">
      <c r="B3576">
        <f t="shared" si="55"/>
        <v>3570</v>
      </c>
      <c r="C3576" s="7"/>
    </row>
    <row r="3577" spans="2:3" x14ac:dyDescent="0.35">
      <c r="B3577">
        <f t="shared" si="55"/>
        <v>3571</v>
      </c>
      <c r="C3577" s="7"/>
    </row>
    <row r="3578" spans="2:3" x14ac:dyDescent="0.35">
      <c r="B3578">
        <f t="shared" si="55"/>
        <v>3572</v>
      </c>
      <c r="C3578" s="7"/>
    </row>
    <row r="3579" spans="2:3" x14ac:dyDescent="0.35">
      <c r="B3579">
        <f t="shared" si="55"/>
        <v>3573</v>
      </c>
      <c r="C3579" s="7"/>
    </row>
    <row r="3580" spans="2:3" x14ac:dyDescent="0.35">
      <c r="B3580">
        <f t="shared" si="55"/>
        <v>3574</v>
      </c>
      <c r="C3580" s="7"/>
    </row>
    <row r="3581" spans="2:3" x14ac:dyDescent="0.35">
      <c r="B3581">
        <f t="shared" si="55"/>
        <v>3575</v>
      </c>
      <c r="C3581" s="7"/>
    </row>
    <row r="3582" spans="2:3" x14ac:dyDescent="0.35">
      <c r="B3582">
        <f t="shared" si="55"/>
        <v>3576</v>
      </c>
      <c r="C3582" s="7"/>
    </row>
    <row r="3583" spans="2:3" x14ac:dyDescent="0.35">
      <c r="B3583">
        <f t="shared" si="55"/>
        <v>3577</v>
      </c>
      <c r="C3583" s="7"/>
    </row>
    <row r="3584" spans="2:3" x14ac:dyDescent="0.35">
      <c r="B3584">
        <f t="shared" si="55"/>
        <v>3578</v>
      </c>
      <c r="C3584" s="7"/>
    </row>
    <row r="3585" spans="2:3" x14ac:dyDescent="0.35">
      <c r="B3585">
        <f t="shared" si="55"/>
        <v>3579</v>
      </c>
      <c r="C3585" s="7"/>
    </row>
    <row r="3586" spans="2:3" x14ac:dyDescent="0.35">
      <c r="B3586">
        <f t="shared" si="55"/>
        <v>3580</v>
      </c>
      <c r="C3586" s="7"/>
    </row>
    <row r="3587" spans="2:3" x14ac:dyDescent="0.35">
      <c r="B3587">
        <f t="shared" si="55"/>
        <v>3581</v>
      </c>
      <c r="C3587" s="7"/>
    </row>
    <row r="3588" spans="2:3" x14ac:dyDescent="0.35">
      <c r="B3588">
        <f t="shared" si="55"/>
        <v>3582</v>
      </c>
      <c r="C3588" s="7"/>
    </row>
    <row r="3589" spans="2:3" x14ac:dyDescent="0.35">
      <c r="B3589">
        <f t="shared" si="55"/>
        <v>3583</v>
      </c>
      <c r="C3589" s="7"/>
    </row>
    <row r="3590" spans="2:3" x14ac:dyDescent="0.35">
      <c r="B3590">
        <f t="shared" si="55"/>
        <v>3584</v>
      </c>
      <c r="C3590" s="7"/>
    </row>
    <row r="3591" spans="2:3" x14ac:dyDescent="0.35">
      <c r="B3591">
        <f t="shared" si="55"/>
        <v>3585</v>
      </c>
      <c r="C3591" s="7"/>
    </row>
    <row r="3592" spans="2:3" x14ac:dyDescent="0.35">
      <c r="B3592">
        <f t="shared" si="55"/>
        <v>3586</v>
      </c>
      <c r="C3592" s="7"/>
    </row>
    <row r="3593" spans="2:3" x14ac:dyDescent="0.35">
      <c r="B3593">
        <f t="shared" ref="B3593:B3656" si="56">B3592+1</f>
        <v>3587</v>
      </c>
      <c r="C3593" s="7"/>
    </row>
    <row r="3594" spans="2:3" x14ac:dyDescent="0.35">
      <c r="B3594">
        <f t="shared" si="56"/>
        <v>3588</v>
      </c>
      <c r="C3594" s="7"/>
    </row>
    <row r="3595" spans="2:3" x14ac:dyDescent="0.35">
      <c r="B3595">
        <f t="shared" si="56"/>
        <v>3589</v>
      </c>
      <c r="C3595" s="7"/>
    </row>
    <row r="3596" spans="2:3" x14ac:dyDescent="0.35">
      <c r="B3596">
        <f t="shared" si="56"/>
        <v>3590</v>
      </c>
      <c r="C3596" s="7"/>
    </row>
    <row r="3597" spans="2:3" x14ac:dyDescent="0.35">
      <c r="B3597">
        <f t="shared" si="56"/>
        <v>3591</v>
      </c>
      <c r="C3597" s="7"/>
    </row>
    <row r="3598" spans="2:3" x14ac:dyDescent="0.35">
      <c r="B3598">
        <f t="shared" si="56"/>
        <v>3592</v>
      </c>
      <c r="C3598" s="7"/>
    </row>
    <row r="3599" spans="2:3" x14ac:dyDescent="0.35">
      <c r="B3599">
        <f t="shared" si="56"/>
        <v>3593</v>
      </c>
      <c r="C3599" s="7"/>
    </row>
    <row r="3600" spans="2:3" x14ac:dyDescent="0.35">
      <c r="B3600">
        <f t="shared" si="56"/>
        <v>3594</v>
      </c>
      <c r="C3600" s="7"/>
    </row>
    <row r="3601" spans="2:3" x14ac:dyDescent="0.35">
      <c r="B3601">
        <f t="shared" si="56"/>
        <v>3595</v>
      </c>
      <c r="C3601" s="7"/>
    </row>
    <row r="3602" spans="2:3" x14ac:dyDescent="0.35">
      <c r="B3602">
        <f t="shared" si="56"/>
        <v>3596</v>
      </c>
      <c r="C3602" s="7"/>
    </row>
    <row r="3603" spans="2:3" x14ac:dyDescent="0.35">
      <c r="B3603">
        <f t="shared" si="56"/>
        <v>3597</v>
      </c>
      <c r="C3603" s="7"/>
    </row>
    <row r="3604" spans="2:3" x14ac:dyDescent="0.35">
      <c r="B3604">
        <f t="shared" si="56"/>
        <v>3598</v>
      </c>
      <c r="C3604" s="7"/>
    </row>
    <row r="3605" spans="2:3" x14ac:dyDescent="0.35">
      <c r="B3605">
        <f t="shared" si="56"/>
        <v>3599</v>
      </c>
      <c r="C3605" s="7"/>
    </row>
    <row r="3606" spans="2:3" x14ac:dyDescent="0.35">
      <c r="B3606">
        <f t="shared" si="56"/>
        <v>3600</v>
      </c>
      <c r="C3606" s="7"/>
    </row>
    <row r="3607" spans="2:3" x14ac:dyDescent="0.35">
      <c r="B3607">
        <f t="shared" si="56"/>
        <v>3601</v>
      </c>
      <c r="C3607" s="7"/>
    </row>
    <row r="3608" spans="2:3" x14ac:dyDescent="0.35">
      <c r="B3608">
        <f t="shared" si="56"/>
        <v>3602</v>
      </c>
      <c r="C3608" s="7"/>
    </row>
    <row r="3609" spans="2:3" x14ac:dyDescent="0.35">
      <c r="B3609">
        <f t="shared" si="56"/>
        <v>3603</v>
      </c>
      <c r="C3609" s="7"/>
    </row>
    <row r="3610" spans="2:3" x14ac:dyDescent="0.35">
      <c r="B3610">
        <f t="shared" si="56"/>
        <v>3604</v>
      </c>
      <c r="C3610" s="7"/>
    </row>
    <row r="3611" spans="2:3" x14ac:dyDescent="0.35">
      <c r="B3611">
        <f t="shared" si="56"/>
        <v>3605</v>
      </c>
      <c r="C3611" s="7"/>
    </row>
    <row r="3612" spans="2:3" x14ac:dyDescent="0.35">
      <c r="B3612">
        <f t="shared" si="56"/>
        <v>3606</v>
      </c>
      <c r="C3612" s="7"/>
    </row>
    <row r="3613" spans="2:3" x14ac:dyDescent="0.35">
      <c r="B3613">
        <f t="shared" si="56"/>
        <v>3607</v>
      </c>
      <c r="C3613" s="7"/>
    </row>
    <row r="3614" spans="2:3" x14ac:dyDescent="0.35">
      <c r="B3614">
        <f t="shared" si="56"/>
        <v>3608</v>
      </c>
      <c r="C3614" s="7"/>
    </row>
    <row r="3615" spans="2:3" x14ac:dyDescent="0.35">
      <c r="B3615">
        <f t="shared" si="56"/>
        <v>3609</v>
      </c>
      <c r="C3615" s="7"/>
    </row>
    <row r="3616" spans="2:3" x14ac:dyDescent="0.35">
      <c r="B3616">
        <f t="shared" si="56"/>
        <v>3610</v>
      </c>
      <c r="C3616" s="7"/>
    </row>
    <row r="3617" spans="2:3" x14ac:dyDescent="0.35">
      <c r="B3617">
        <f t="shared" si="56"/>
        <v>3611</v>
      </c>
      <c r="C3617" s="7"/>
    </row>
    <row r="3618" spans="2:3" x14ac:dyDescent="0.35">
      <c r="B3618">
        <f t="shared" si="56"/>
        <v>3612</v>
      </c>
      <c r="C3618" s="7"/>
    </row>
    <row r="3619" spans="2:3" x14ac:dyDescent="0.35">
      <c r="B3619">
        <f t="shared" si="56"/>
        <v>3613</v>
      </c>
      <c r="C3619" s="7"/>
    </row>
    <row r="3620" spans="2:3" x14ac:dyDescent="0.35">
      <c r="B3620">
        <f t="shared" si="56"/>
        <v>3614</v>
      </c>
      <c r="C3620" s="7"/>
    </row>
    <row r="3621" spans="2:3" x14ac:dyDescent="0.35">
      <c r="B3621">
        <f t="shared" si="56"/>
        <v>3615</v>
      </c>
      <c r="C3621" s="7"/>
    </row>
    <row r="3622" spans="2:3" x14ac:dyDescent="0.35">
      <c r="B3622">
        <f t="shared" si="56"/>
        <v>3616</v>
      </c>
      <c r="C3622" s="7"/>
    </row>
    <row r="3623" spans="2:3" x14ac:dyDescent="0.35">
      <c r="B3623">
        <f t="shared" si="56"/>
        <v>3617</v>
      </c>
      <c r="C3623" s="7"/>
    </row>
    <row r="3624" spans="2:3" x14ac:dyDescent="0.35">
      <c r="B3624">
        <f t="shared" si="56"/>
        <v>3618</v>
      </c>
      <c r="C3624" s="7"/>
    </row>
    <row r="3625" spans="2:3" x14ac:dyDescent="0.35">
      <c r="B3625">
        <f t="shared" si="56"/>
        <v>3619</v>
      </c>
      <c r="C3625" s="7"/>
    </row>
    <row r="3626" spans="2:3" x14ac:dyDescent="0.35">
      <c r="B3626">
        <f t="shared" si="56"/>
        <v>3620</v>
      </c>
      <c r="C3626" s="7"/>
    </row>
    <row r="3627" spans="2:3" x14ac:dyDescent="0.35">
      <c r="B3627">
        <f t="shared" si="56"/>
        <v>3621</v>
      </c>
      <c r="C3627" s="7"/>
    </row>
    <row r="3628" spans="2:3" x14ac:dyDescent="0.35">
      <c r="B3628">
        <f t="shared" si="56"/>
        <v>3622</v>
      </c>
      <c r="C3628" s="7"/>
    </row>
    <row r="3629" spans="2:3" x14ac:dyDescent="0.35">
      <c r="B3629">
        <f t="shared" si="56"/>
        <v>3623</v>
      </c>
      <c r="C3629" s="7"/>
    </row>
    <row r="3630" spans="2:3" x14ac:dyDescent="0.35">
      <c r="B3630">
        <f t="shared" si="56"/>
        <v>3624</v>
      </c>
      <c r="C3630" s="7"/>
    </row>
    <row r="3631" spans="2:3" x14ac:dyDescent="0.35">
      <c r="B3631">
        <f t="shared" si="56"/>
        <v>3625</v>
      </c>
      <c r="C3631" s="7"/>
    </row>
    <row r="3632" spans="2:3" x14ac:dyDescent="0.35">
      <c r="B3632">
        <f t="shared" si="56"/>
        <v>3626</v>
      </c>
      <c r="C3632" s="7"/>
    </row>
    <row r="3633" spans="2:3" x14ac:dyDescent="0.35">
      <c r="B3633">
        <f t="shared" si="56"/>
        <v>3627</v>
      </c>
      <c r="C3633" s="7"/>
    </row>
    <row r="3634" spans="2:3" x14ac:dyDescent="0.35">
      <c r="B3634">
        <f t="shared" si="56"/>
        <v>3628</v>
      </c>
      <c r="C3634" s="7"/>
    </row>
    <row r="3635" spans="2:3" x14ac:dyDescent="0.35">
      <c r="B3635">
        <f t="shared" si="56"/>
        <v>3629</v>
      </c>
      <c r="C3635" s="7"/>
    </row>
    <row r="3636" spans="2:3" x14ac:dyDescent="0.35">
      <c r="B3636">
        <f t="shared" si="56"/>
        <v>3630</v>
      </c>
      <c r="C3636" s="7"/>
    </row>
    <row r="3637" spans="2:3" x14ac:dyDescent="0.35">
      <c r="B3637">
        <f t="shared" si="56"/>
        <v>3631</v>
      </c>
      <c r="C3637" s="7"/>
    </row>
    <row r="3638" spans="2:3" x14ac:dyDescent="0.35">
      <c r="B3638">
        <f t="shared" si="56"/>
        <v>3632</v>
      </c>
      <c r="C3638" s="7"/>
    </row>
    <row r="3639" spans="2:3" x14ac:dyDescent="0.35">
      <c r="B3639">
        <f t="shared" si="56"/>
        <v>3633</v>
      </c>
      <c r="C3639" s="7"/>
    </row>
    <row r="3640" spans="2:3" x14ac:dyDescent="0.35">
      <c r="B3640">
        <f t="shared" si="56"/>
        <v>3634</v>
      </c>
      <c r="C3640" s="7"/>
    </row>
    <row r="3641" spans="2:3" x14ac:dyDescent="0.35">
      <c r="B3641">
        <f t="shared" si="56"/>
        <v>3635</v>
      </c>
      <c r="C3641" s="7"/>
    </row>
    <row r="3642" spans="2:3" x14ac:dyDescent="0.35">
      <c r="B3642">
        <f t="shared" si="56"/>
        <v>3636</v>
      </c>
      <c r="C3642" s="7"/>
    </row>
    <row r="3643" spans="2:3" x14ac:dyDescent="0.35">
      <c r="B3643">
        <f t="shared" si="56"/>
        <v>3637</v>
      </c>
      <c r="C3643" s="7"/>
    </row>
    <row r="3644" spans="2:3" x14ac:dyDescent="0.35">
      <c r="B3644">
        <f t="shared" si="56"/>
        <v>3638</v>
      </c>
      <c r="C3644" s="7"/>
    </row>
    <row r="3645" spans="2:3" x14ac:dyDescent="0.35">
      <c r="B3645">
        <f t="shared" si="56"/>
        <v>3639</v>
      </c>
      <c r="C3645" s="7"/>
    </row>
    <row r="3646" spans="2:3" x14ac:dyDescent="0.35">
      <c r="B3646">
        <f t="shared" si="56"/>
        <v>3640</v>
      </c>
      <c r="C3646" s="7"/>
    </row>
    <row r="3647" spans="2:3" x14ac:dyDescent="0.35">
      <c r="B3647">
        <f t="shared" si="56"/>
        <v>3641</v>
      </c>
      <c r="C3647" s="7"/>
    </row>
    <row r="3648" spans="2:3" x14ac:dyDescent="0.35">
      <c r="B3648">
        <f t="shared" si="56"/>
        <v>3642</v>
      </c>
      <c r="C3648" s="7"/>
    </row>
    <row r="3649" spans="2:3" x14ac:dyDescent="0.35">
      <c r="B3649">
        <f t="shared" si="56"/>
        <v>3643</v>
      </c>
      <c r="C3649" s="7"/>
    </row>
    <row r="3650" spans="2:3" x14ac:dyDescent="0.35">
      <c r="B3650">
        <f t="shared" si="56"/>
        <v>3644</v>
      </c>
      <c r="C3650" s="7"/>
    </row>
    <row r="3651" spans="2:3" x14ac:dyDescent="0.35">
      <c r="B3651">
        <f t="shared" si="56"/>
        <v>3645</v>
      </c>
      <c r="C3651" s="7"/>
    </row>
    <row r="3652" spans="2:3" x14ac:dyDescent="0.35">
      <c r="B3652">
        <f t="shared" si="56"/>
        <v>3646</v>
      </c>
      <c r="C3652" s="7"/>
    </row>
    <row r="3653" spans="2:3" x14ac:dyDescent="0.35">
      <c r="B3653">
        <f t="shared" si="56"/>
        <v>3647</v>
      </c>
      <c r="C3653" s="7"/>
    </row>
    <row r="3654" spans="2:3" x14ac:dyDescent="0.35">
      <c r="B3654">
        <f t="shared" si="56"/>
        <v>3648</v>
      </c>
      <c r="C3654" s="7"/>
    </row>
    <row r="3655" spans="2:3" x14ac:dyDescent="0.35">
      <c r="B3655">
        <f t="shared" si="56"/>
        <v>3649</v>
      </c>
      <c r="C3655" s="7"/>
    </row>
    <row r="3656" spans="2:3" x14ac:dyDescent="0.35">
      <c r="B3656">
        <f t="shared" si="56"/>
        <v>3650</v>
      </c>
      <c r="C3656" s="7"/>
    </row>
    <row r="3657" spans="2:3" x14ac:dyDescent="0.35">
      <c r="B3657">
        <f t="shared" ref="B3657:B3720" si="57">B3656+1</f>
        <v>3651</v>
      </c>
      <c r="C3657" s="7"/>
    </row>
    <row r="3658" spans="2:3" x14ac:dyDescent="0.35">
      <c r="B3658">
        <f t="shared" si="57"/>
        <v>3652</v>
      </c>
      <c r="C3658" s="7"/>
    </row>
    <row r="3659" spans="2:3" x14ac:dyDescent="0.35">
      <c r="B3659">
        <f t="shared" si="57"/>
        <v>3653</v>
      </c>
      <c r="C3659" s="7"/>
    </row>
    <row r="3660" spans="2:3" x14ac:dyDescent="0.35">
      <c r="B3660">
        <f t="shared" si="57"/>
        <v>3654</v>
      </c>
      <c r="C3660" s="7"/>
    </row>
    <row r="3661" spans="2:3" x14ac:dyDescent="0.35">
      <c r="B3661">
        <f t="shared" si="57"/>
        <v>3655</v>
      </c>
      <c r="C3661" s="7"/>
    </row>
    <row r="3662" spans="2:3" x14ac:dyDescent="0.35">
      <c r="B3662">
        <f t="shared" si="57"/>
        <v>3656</v>
      </c>
      <c r="C3662" s="7"/>
    </row>
    <row r="3663" spans="2:3" x14ac:dyDescent="0.35">
      <c r="B3663">
        <f t="shared" si="57"/>
        <v>3657</v>
      </c>
      <c r="C3663" s="7"/>
    </row>
    <row r="3664" spans="2:3" x14ac:dyDescent="0.35">
      <c r="B3664">
        <f t="shared" si="57"/>
        <v>3658</v>
      </c>
      <c r="C3664" s="7"/>
    </row>
    <row r="3665" spans="2:3" x14ac:dyDescent="0.35">
      <c r="B3665">
        <f t="shared" si="57"/>
        <v>3659</v>
      </c>
      <c r="C3665" s="7"/>
    </row>
    <row r="3666" spans="2:3" x14ac:dyDescent="0.35">
      <c r="B3666">
        <f t="shared" si="57"/>
        <v>3660</v>
      </c>
      <c r="C3666" s="7"/>
    </row>
    <row r="3667" spans="2:3" x14ac:dyDescent="0.35">
      <c r="B3667">
        <f t="shared" si="57"/>
        <v>3661</v>
      </c>
      <c r="C3667" s="7"/>
    </row>
    <row r="3668" spans="2:3" x14ac:dyDescent="0.35">
      <c r="B3668">
        <f t="shared" si="57"/>
        <v>3662</v>
      </c>
      <c r="C3668" s="7"/>
    </row>
    <row r="3669" spans="2:3" x14ac:dyDescent="0.35">
      <c r="B3669">
        <f t="shared" si="57"/>
        <v>3663</v>
      </c>
      <c r="C3669" s="7"/>
    </row>
    <row r="3670" spans="2:3" x14ac:dyDescent="0.35">
      <c r="B3670">
        <f t="shared" si="57"/>
        <v>3664</v>
      </c>
      <c r="C3670" s="7"/>
    </row>
    <row r="3671" spans="2:3" x14ac:dyDescent="0.35">
      <c r="B3671">
        <f t="shared" si="57"/>
        <v>3665</v>
      </c>
      <c r="C3671" s="7"/>
    </row>
    <row r="3672" spans="2:3" x14ac:dyDescent="0.35">
      <c r="B3672">
        <f t="shared" si="57"/>
        <v>3666</v>
      </c>
      <c r="C3672" s="7"/>
    </row>
    <row r="3673" spans="2:3" x14ac:dyDescent="0.35">
      <c r="B3673">
        <f t="shared" si="57"/>
        <v>3667</v>
      </c>
      <c r="C3673" s="7"/>
    </row>
    <row r="3674" spans="2:3" x14ac:dyDescent="0.35">
      <c r="B3674">
        <f t="shared" si="57"/>
        <v>3668</v>
      </c>
      <c r="C3674" s="7"/>
    </row>
    <row r="3675" spans="2:3" x14ac:dyDescent="0.35">
      <c r="B3675">
        <f t="shared" si="57"/>
        <v>3669</v>
      </c>
      <c r="C3675" s="7"/>
    </row>
    <row r="3676" spans="2:3" x14ac:dyDescent="0.35">
      <c r="B3676">
        <f t="shared" si="57"/>
        <v>3670</v>
      </c>
      <c r="C3676" s="7"/>
    </row>
    <row r="3677" spans="2:3" x14ac:dyDescent="0.35">
      <c r="B3677">
        <f t="shared" si="57"/>
        <v>3671</v>
      </c>
      <c r="C3677" s="7"/>
    </row>
    <row r="3678" spans="2:3" x14ac:dyDescent="0.35">
      <c r="B3678">
        <f t="shared" si="57"/>
        <v>3672</v>
      </c>
      <c r="C3678" s="7"/>
    </row>
    <row r="3679" spans="2:3" x14ac:dyDescent="0.35">
      <c r="B3679">
        <f t="shared" si="57"/>
        <v>3673</v>
      </c>
      <c r="C3679" s="7"/>
    </row>
    <row r="3680" spans="2:3" x14ac:dyDescent="0.35">
      <c r="B3680">
        <f t="shared" si="57"/>
        <v>3674</v>
      </c>
      <c r="C3680" s="7"/>
    </row>
    <row r="3681" spans="2:3" x14ac:dyDescent="0.35">
      <c r="B3681">
        <f t="shared" si="57"/>
        <v>3675</v>
      </c>
      <c r="C3681" s="7"/>
    </row>
    <row r="3682" spans="2:3" x14ac:dyDescent="0.35">
      <c r="B3682">
        <f t="shared" si="57"/>
        <v>3676</v>
      </c>
      <c r="C3682" s="7"/>
    </row>
    <row r="3683" spans="2:3" x14ac:dyDescent="0.35">
      <c r="B3683">
        <f t="shared" si="57"/>
        <v>3677</v>
      </c>
      <c r="C3683" s="7"/>
    </row>
    <row r="3684" spans="2:3" x14ac:dyDescent="0.35">
      <c r="B3684">
        <f t="shared" si="57"/>
        <v>3678</v>
      </c>
      <c r="C3684" s="7"/>
    </row>
    <row r="3685" spans="2:3" x14ac:dyDescent="0.35">
      <c r="B3685">
        <f t="shared" si="57"/>
        <v>3679</v>
      </c>
      <c r="C3685" s="7"/>
    </row>
    <row r="3686" spans="2:3" x14ac:dyDescent="0.35">
      <c r="B3686">
        <f t="shared" si="57"/>
        <v>3680</v>
      </c>
      <c r="C3686" s="7"/>
    </row>
    <row r="3687" spans="2:3" x14ac:dyDescent="0.35">
      <c r="B3687">
        <f t="shared" si="57"/>
        <v>3681</v>
      </c>
      <c r="C3687" s="7"/>
    </row>
    <row r="3688" spans="2:3" x14ac:dyDescent="0.35">
      <c r="B3688">
        <f t="shared" si="57"/>
        <v>3682</v>
      </c>
      <c r="C3688" s="7"/>
    </row>
    <row r="3689" spans="2:3" x14ac:dyDescent="0.35">
      <c r="B3689">
        <f t="shared" si="57"/>
        <v>3683</v>
      </c>
      <c r="C3689" s="7"/>
    </row>
    <row r="3690" spans="2:3" x14ac:dyDescent="0.35">
      <c r="B3690">
        <f t="shared" si="57"/>
        <v>3684</v>
      </c>
      <c r="C3690" s="7"/>
    </row>
    <row r="3691" spans="2:3" x14ac:dyDescent="0.35">
      <c r="B3691">
        <f t="shared" si="57"/>
        <v>3685</v>
      </c>
      <c r="C3691" s="7"/>
    </row>
    <row r="3692" spans="2:3" x14ac:dyDescent="0.35">
      <c r="B3692">
        <f t="shared" si="57"/>
        <v>3686</v>
      </c>
      <c r="C3692" s="7"/>
    </row>
    <row r="3693" spans="2:3" x14ac:dyDescent="0.35">
      <c r="B3693">
        <f t="shared" si="57"/>
        <v>3687</v>
      </c>
      <c r="C3693" s="7"/>
    </row>
    <row r="3694" spans="2:3" x14ac:dyDescent="0.35">
      <c r="B3694">
        <f t="shared" si="57"/>
        <v>3688</v>
      </c>
      <c r="C3694" s="7"/>
    </row>
    <row r="3695" spans="2:3" x14ac:dyDescent="0.35">
      <c r="B3695">
        <f t="shared" si="57"/>
        <v>3689</v>
      </c>
      <c r="C3695" s="7"/>
    </row>
    <row r="3696" spans="2:3" x14ac:dyDescent="0.35">
      <c r="B3696">
        <f t="shared" si="57"/>
        <v>3690</v>
      </c>
      <c r="C3696" s="7"/>
    </row>
    <row r="3697" spans="2:3" x14ac:dyDescent="0.35">
      <c r="B3697">
        <f t="shared" si="57"/>
        <v>3691</v>
      </c>
      <c r="C3697" s="7"/>
    </row>
    <row r="3698" spans="2:3" x14ac:dyDescent="0.35">
      <c r="B3698">
        <f t="shared" si="57"/>
        <v>3692</v>
      </c>
      <c r="C3698" s="7"/>
    </row>
    <row r="3699" spans="2:3" x14ac:dyDescent="0.35">
      <c r="B3699">
        <f t="shared" si="57"/>
        <v>3693</v>
      </c>
      <c r="C3699" s="7"/>
    </row>
    <row r="3700" spans="2:3" x14ac:dyDescent="0.35">
      <c r="B3700">
        <f t="shared" si="57"/>
        <v>3694</v>
      </c>
      <c r="C3700" s="7"/>
    </row>
    <row r="3701" spans="2:3" x14ac:dyDescent="0.35">
      <c r="B3701">
        <f t="shared" si="57"/>
        <v>3695</v>
      </c>
      <c r="C3701" s="7"/>
    </row>
    <row r="3702" spans="2:3" x14ac:dyDescent="0.35">
      <c r="B3702">
        <f t="shared" si="57"/>
        <v>3696</v>
      </c>
      <c r="C3702" s="7"/>
    </row>
    <row r="3703" spans="2:3" x14ac:dyDescent="0.35">
      <c r="B3703">
        <f t="shared" si="57"/>
        <v>3697</v>
      </c>
      <c r="C3703" s="7"/>
    </row>
    <row r="3704" spans="2:3" x14ac:dyDescent="0.35">
      <c r="B3704">
        <f t="shared" si="57"/>
        <v>3698</v>
      </c>
      <c r="C3704" s="7"/>
    </row>
    <row r="3705" spans="2:3" x14ac:dyDescent="0.35">
      <c r="B3705">
        <f t="shared" si="57"/>
        <v>3699</v>
      </c>
      <c r="C3705" s="7"/>
    </row>
    <row r="3706" spans="2:3" x14ac:dyDescent="0.35">
      <c r="B3706">
        <f t="shared" si="57"/>
        <v>3700</v>
      </c>
      <c r="C3706" s="7"/>
    </row>
    <row r="3707" spans="2:3" x14ac:dyDescent="0.35">
      <c r="B3707">
        <f t="shared" si="57"/>
        <v>3701</v>
      </c>
      <c r="C3707" s="7"/>
    </row>
    <row r="3708" spans="2:3" x14ac:dyDescent="0.35">
      <c r="B3708">
        <f t="shared" si="57"/>
        <v>3702</v>
      </c>
      <c r="C3708" s="7"/>
    </row>
    <row r="3709" spans="2:3" x14ac:dyDescent="0.35">
      <c r="B3709">
        <f t="shared" si="57"/>
        <v>3703</v>
      </c>
      <c r="C3709" s="7"/>
    </row>
    <row r="3710" spans="2:3" x14ac:dyDescent="0.35">
      <c r="B3710">
        <f t="shared" si="57"/>
        <v>3704</v>
      </c>
      <c r="C3710" s="7"/>
    </row>
    <row r="3711" spans="2:3" x14ac:dyDescent="0.35">
      <c r="B3711">
        <f t="shared" si="57"/>
        <v>3705</v>
      </c>
      <c r="C3711" s="7"/>
    </row>
    <row r="3712" spans="2:3" x14ac:dyDescent="0.35">
      <c r="B3712">
        <f t="shared" si="57"/>
        <v>3706</v>
      </c>
      <c r="C3712" s="7"/>
    </row>
    <row r="3713" spans="2:3" x14ac:dyDescent="0.35">
      <c r="B3713">
        <f t="shared" si="57"/>
        <v>3707</v>
      </c>
      <c r="C3713" s="7"/>
    </row>
    <row r="3714" spans="2:3" x14ac:dyDescent="0.35">
      <c r="B3714">
        <f t="shared" si="57"/>
        <v>3708</v>
      </c>
      <c r="C3714" s="7"/>
    </row>
    <row r="3715" spans="2:3" x14ac:dyDescent="0.35">
      <c r="B3715">
        <f t="shared" si="57"/>
        <v>3709</v>
      </c>
      <c r="C3715" s="7"/>
    </row>
    <row r="3716" spans="2:3" x14ac:dyDescent="0.35">
      <c r="B3716">
        <f t="shared" si="57"/>
        <v>3710</v>
      </c>
      <c r="C3716" s="7"/>
    </row>
    <row r="3717" spans="2:3" x14ac:dyDescent="0.35">
      <c r="B3717">
        <f t="shared" si="57"/>
        <v>3711</v>
      </c>
      <c r="C3717" s="7"/>
    </row>
    <row r="3718" spans="2:3" x14ac:dyDescent="0.35">
      <c r="B3718">
        <f t="shared" si="57"/>
        <v>3712</v>
      </c>
      <c r="C3718" s="7"/>
    </row>
    <row r="3719" spans="2:3" x14ac:dyDescent="0.35">
      <c r="B3719">
        <f t="shared" si="57"/>
        <v>3713</v>
      </c>
      <c r="C3719" s="7"/>
    </row>
    <row r="3720" spans="2:3" x14ac:dyDescent="0.35">
      <c r="B3720">
        <f t="shared" si="57"/>
        <v>3714</v>
      </c>
      <c r="C3720" s="7"/>
    </row>
    <row r="3721" spans="2:3" x14ac:dyDescent="0.35">
      <c r="B3721">
        <f t="shared" ref="B3721:B3784" si="58">B3720+1</f>
        <v>3715</v>
      </c>
      <c r="C3721" s="7"/>
    </row>
    <row r="3722" spans="2:3" x14ac:dyDescent="0.35">
      <c r="B3722">
        <f t="shared" si="58"/>
        <v>3716</v>
      </c>
      <c r="C3722" s="7"/>
    </row>
    <row r="3723" spans="2:3" x14ac:dyDescent="0.35">
      <c r="B3723">
        <f t="shared" si="58"/>
        <v>3717</v>
      </c>
      <c r="C3723" s="7"/>
    </row>
    <row r="3724" spans="2:3" x14ac:dyDescent="0.35">
      <c r="B3724">
        <f t="shared" si="58"/>
        <v>3718</v>
      </c>
      <c r="C3724" s="7"/>
    </row>
    <row r="3725" spans="2:3" x14ac:dyDescent="0.35">
      <c r="B3725">
        <f t="shared" si="58"/>
        <v>3719</v>
      </c>
      <c r="C3725" s="7"/>
    </row>
    <row r="3726" spans="2:3" x14ac:dyDescent="0.35">
      <c r="B3726">
        <f t="shared" si="58"/>
        <v>3720</v>
      </c>
      <c r="C3726" s="7"/>
    </row>
    <row r="3727" spans="2:3" x14ac:dyDescent="0.35">
      <c r="B3727">
        <f t="shared" si="58"/>
        <v>3721</v>
      </c>
      <c r="C3727" s="7"/>
    </row>
    <row r="3728" spans="2:3" x14ac:dyDescent="0.35">
      <c r="B3728">
        <f t="shared" si="58"/>
        <v>3722</v>
      </c>
      <c r="C3728" s="7"/>
    </row>
    <row r="3729" spans="2:3" x14ac:dyDescent="0.35">
      <c r="B3729">
        <f t="shared" si="58"/>
        <v>3723</v>
      </c>
      <c r="C3729" s="7"/>
    </row>
    <row r="3730" spans="2:3" x14ac:dyDescent="0.35">
      <c r="B3730">
        <f t="shared" si="58"/>
        <v>3724</v>
      </c>
      <c r="C3730" s="7"/>
    </row>
    <row r="3731" spans="2:3" x14ac:dyDescent="0.35">
      <c r="B3731">
        <f t="shared" si="58"/>
        <v>3725</v>
      </c>
      <c r="C3731" s="7"/>
    </row>
    <row r="3732" spans="2:3" x14ac:dyDescent="0.35">
      <c r="B3732">
        <f t="shared" si="58"/>
        <v>3726</v>
      </c>
      <c r="C3732" s="7"/>
    </row>
    <row r="3733" spans="2:3" x14ac:dyDescent="0.35">
      <c r="B3733">
        <f t="shared" si="58"/>
        <v>3727</v>
      </c>
      <c r="C3733" s="7"/>
    </row>
    <row r="3734" spans="2:3" x14ac:dyDescent="0.35">
      <c r="B3734">
        <f t="shared" si="58"/>
        <v>3728</v>
      </c>
      <c r="C3734" s="7"/>
    </row>
    <row r="3735" spans="2:3" x14ac:dyDescent="0.35">
      <c r="B3735">
        <f t="shared" si="58"/>
        <v>3729</v>
      </c>
      <c r="C3735" s="7"/>
    </row>
    <row r="3736" spans="2:3" x14ac:dyDescent="0.35">
      <c r="B3736">
        <f t="shared" si="58"/>
        <v>3730</v>
      </c>
      <c r="C3736" s="7"/>
    </row>
    <row r="3737" spans="2:3" x14ac:dyDescent="0.35">
      <c r="B3737">
        <f t="shared" si="58"/>
        <v>3731</v>
      </c>
      <c r="C3737" s="7"/>
    </row>
    <row r="3738" spans="2:3" x14ac:dyDescent="0.35">
      <c r="B3738">
        <f t="shared" si="58"/>
        <v>3732</v>
      </c>
      <c r="C3738" s="7"/>
    </row>
    <row r="3739" spans="2:3" x14ac:dyDescent="0.35">
      <c r="B3739">
        <f t="shared" si="58"/>
        <v>3733</v>
      </c>
      <c r="C3739" s="7"/>
    </row>
    <row r="3740" spans="2:3" x14ac:dyDescent="0.35">
      <c r="B3740">
        <f t="shared" si="58"/>
        <v>3734</v>
      </c>
      <c r="C3740" s="7"/>
    </row>
    <row r="3741" spans="2:3" x14ac:dyDescent="0.35">
      <c r="B3741">
        <f t="shared" si="58"/>
        <v>3735</v>
      </c>
      <c r="C3741" s="7"/>
    </row>
    <row r="3742" spans="2:3" x14ac:dyDescent="0.35">
      <c r="B3742">
        <f t="shared" si="58"/>
        <v>3736</v>
      </c>
      <c r="C3742" s="7"/>
    </row>
    <row r="3743" spans="2:3" x14ac:dyDescent="0.35">
      <c r="B3743">
        <f t="shared" si="58"/>
        <v>3737</v>
      </c>
      <c r="C3743" s="7"/>
    </row>
    <row r="3744" spans="2:3" x14ac:dyDescent="0.35">
      <c r="B3744">
        <f t="shared" si="58"/>
        <v>3738</v>
      </c>
      <c r="C3744" s="7"/>
    </row>
    <row r="3745" spans="2:3" x14ac:dyDescent="0.35">
      <c r="B3745">
        <f t="shared" si="58"/>
        <v>3739</v>
      </c>
      <c r="C3745" s="7"/>
    </row>
    <row r="3746" spans="2:3" x14ac:dyDescent="0.35">
      <c r="B3746">
        <f t="shared" si="58"/>
        <v>3740</v>
      </c>
      <c r="C3746" s="7"/>
    </row>
    <row r="3747" spans="2:3" x14ac:dyDescent="0.35">
      <c r="B3747">
        <f t="shared" si="58"/>
        <v>3741</v>
      </c>
      <c r="C3747" s="7"/>
    </row>
    <row r="3748" spans="2:3" x14ac:dyDescent="0.35">
      <c r="B3748">
        <f t="shared" si="58"/>
        <v>3742</v>
      </c>
      <c r="C3748" s="7"/>
    </row>
    <row r="3749" spans="2:3" x14ac:dyDescent="0.35">
      <c r="B3749">
        <f t="shared" si="58"/>
        <v>3743</v>
      </c>
      <c r="C3749" s="7"/>
    </row>
    <row r="3750" spans="2:3" x14ac:dyDescent="0.35">
      <c r="B3750">
        <f t="shared" si="58"/>
        <v>3744</v>
      </c>
      <c r="C3750" s="7"/>
    </row>
    <row r="3751" spans="2:3" x14ac:dyDescent="0.35">
      <c r="B3751">
        <f t="shared" si="58"/>
        <v>3745</v>
      </c>
      <c r="C3751" s="7"/>
    </row>
    <row r="3752" spans="2:3" x14ac:dyDescent="0.35">
      <c r="B3752">
        <f t="shared" si="58"/>
        <v>3746</v>
      </c>
      <c r="C3752" s="7"/>
    </row>
    <row r="3753" spans="2:3" x14ac:dyDescent="0.35">
      <c r="B3753">
        <f t="shared" si="58"/>
        <v>3747</v>
      </c>
      <c r="C3753" s="7"/>
    </row>
    <row r="3754" spans="2:3" x14ac:dyDescent="0.35">
      <c r="B3754">
        <f t="shared" si="58"/>
        <v>3748</v>
      </c>
      <c r="C3754" s="7"/>
    </row>
    <row r="3755" spans="2:3" x14ac:dyDescent="0.35">
      <c r="B3755">
        <f t="shared" si="58"/>
        <v>3749</v>
      </c>
      <c r="C3755" s="7"/>
    </row>
    <row r="3756" spans="2:3" x14ac:dyDescent="0.35">
      <c r="B3756">
        <f t="shared" si="58"/>
        <v>3750</v>
      </c>
      <c r="C3756" s="7"/>
    </row>
    <row r="3757" spans="2:3" x14ac:dyDescent="0.35">
      <c r="B3757">
        <f t="shared" si="58"/>
        <v>3751</v>
      </c>
      <c r="C3757" s="7"/>
    </row>
    <row r="3758" spans="2:3" x14ac:dyDescent="0.35">
      <c r="B3758">
        <f t="shared" si="58"/>
        <v>3752</v>
      </c>
      <c r="C3758" s="7"/>
    </row>
    <row r="3759" spans="2:3" x14ac:dyDescent="0.35">
      <c r="B3759">
        <f t="shared" si="58"/>
        <v>3753</v>
      </c>
      <c r="C3759" s="7"/>
    </row>
    <row r="3760" spans="2:3" x14ac:dyDescent="0.35">
      <c r="B3760">
        <f t="shared" si="58"/>
        <v>3754</v>
      </c>
      <c r="C3760" s="7"/>
    </row>
    <row r="3761" spans="2:3" x14ac:dyDescent="0.35">
      <c r="B3761">
        <f t="shared" si="58"/>
        <v>3755</v>
      </c>
      <c r="C3761" s="7"/>
    </row>
    <row r="3762" spans="2:3" x14ac:dyDescent="0.35">
      <c r="B3762">
        <f t="shared" si="58"/>
        <v>3756</v>
      </c>
      <c r="C3762" s="7"/>
    </row>
    <row r="3763" spans="2:3" x14ac:dyDescent="0.35">
      <c r="B3763">
        <f t="shared" si="58"/>
        <v>3757</v>
      </c>
      <c r="C3763" s="7"/>
    </row>
    <row r="3764" spans="2:3" x14ac:dyDescent="0.35">
      <c r="B3764">
        <f t="shared" si="58"/>
        <v>3758</v>
      </c>
      <c r="C3764" s="7"/>
    </row>
    <row r="3765" spans="2:3" x14ac:dyDescent="0.35">
      <c r="B3765">
        <f t="shared" si="58"/>
        <v>3759</v>
      </c>
      <c r="C3765" s="7"/>
    </row>
    <row r="3766" spans="2:3" x14ac:dyDescent="0.35">
      <c r="B3766">
        <f t="shared" si="58"/>
        <v>3760</v>
      </c>
      <c r="C3766" s="7"/>
    </row>
    <row r="3767" spans="2:3" x14ac:dyDescent="0.35">
      <c r="B3767">
        <f t="shared" si="58"/>
        <v>3761</v>
      </c>
      <c r="C3767" s="7"/>
    </row>
    <row r="3768" spans="2:3" x14ac:dyDescent="0.35">
      <c r="B3768">
        <f t="shared" si="58"/>
        <v>3762</v>
      </c>
      <c r="C3768" s="7"/>
    </row>
    <row r="3769" spans="2:3" x14ac:dyDescent="0.35">
      <c r="B3769">
        <f t="shared" si="58"/>
        <v>3763</v>
      </c>
      <c r="C3769" s="7"/>
    </row>
    <row r="3770" spans="2:3" x14ac:dyDescent="0.35">
      <c r="B3770">
        <f t="shared" si="58"/>
        <v>3764</v>
      </c>
      <c r="C3770" s="7"/>
    </row>
    <row r="3771" spans="2:3" x14ac:dyDescent="0.35">
      <c r="B3771">
        <f t="shared" si="58"/>
        <v>3765</v>
      </c>
      <c r="C3771" s="7"/>
    </row>
    <row r="3772" spans="2:3" x14ac:dyDescent="0.35">
      <c r="B3772">
        <f t="shared" si="58"/>
        <v>3766</v>
      </c>
      <c r="C3772" s="7"/>
    </row>
    <row r="3773" spans="2:3" x14ac:dyDescent="0.35">
      <c r="B3773">
        <f t="shared" si="58"/>
        <v>3767</v>
      </c>
      <c r="C3773" s="7"/>
    </row>
    <row r="3774" spans="2:3" x14ac:dyDescent="0.35">
      <c r="B3774">
        <f t="shared" si="58"/>
        <v>3768</v>
      </c>
      <c r="C3774" s="7"/>
    </row>
    <row r="3775" spans="2:3" x14ac:dyDescent="0.35">
      <c r="B3775">
        <f t="shared" si="58"/>
        <v>3769</v>
      </c>
      <c r="C3775" s="7"/>
    </row>
    <row r="3776" spans="2:3" x14ac:dyDescent="0.35">
      <c r="B3776">
        <f t="shared" si="58"/>
        <v>3770</v>
      </c>
      <c r="C3776" s="7"/>
    </row>
    <row r="3777" spans="2:3" x14ac:dyDescent="0.35">
      <c r="B3777">
        <f t="shared" si="58"/>
        <v>3771</v>
      </c>
      <c r="C3777" s="7"/>
    </row>
    <row r="3778" spans="2:3" x14ac:dyDescent="0.35">
      <c r="B3778">
        <f t="shared" si="58"/>
        <v>3772</v>
      </c>
      <c r="C3778" s="7"/>
    </row>
    <row r="3779" spans="2:3" x14ac:dyDescent="0.35">
      <c r="B3779">
        <f t="shared" si="58"/>
        <v>3773</v>
      </c>
      <c r="C3779" s="7"/>
    </row>
    <row r="3780" spans="2:3" x14ac:dyDescent="0.35">
      <c r="B3780">
        <f t="shared" si="58"/>
        <v>3774</v>
      </c>
      <c r="C3780" s="7"/>
    </row>
    <row r="3781" spans="2:3" x14ac:dyDescent="0.35">
      <c r="B3781">
        <f t="shared" si="58"/>
        <v>3775</v>
      </c>
      <c r="C3781" s="7"/>
    </row>
    <row r="3782" spans="2:3" x14ac:dyDescent="0.35">
      <c r="B3782">
        <f t="shared" si="58"/>
        <v>3776</v>
      </c>
      <c r="C3782" s="7"/>
    </row>
    <row r="3783" spans="2:3" x14ac:dyDescent="0.35">
      <c r="B3783">
        <f t="shared" si="58"/>
        <v>3777</v>
      </c>
      <c r="C3783" s="7"/>
    </row>
    <row r="3784" spans="2:3" x14ac:dyDescent="0.35">
      <c r="B3784">
        <f t="shared" si="58"/>
        <v>3778</v>
      </c>
      <c r="C3784" s="7"/>
    </row>
    <row r="3785" spans="2:3" x14ac:dyDescent="0.35">
      <c r="B3785">
        <f t="shared" ref="B3785:B3848" si="59">B3784+1</f>
        <v>3779</v>
      </c>
      <c r="C3785" s="7"/>
    </row>
    <row r="3786" spans="2:3" x14ac:dyDescent="0.35">
      <c r="B3786">
        <f t="shared" si="59"/>
        <v>3780</v>
      </c>
      <c r="C3786" s="7"/>
    </row>
    <row r="3787" spans="2:3" x14ac:dyDescent="0.35">
      <c r="B3787">
        <f t="shared" si="59"/>
        <v>3781</v>
      </c>
      <c r="C3787" s="7"/>
    </row>
    <row r="3788" spans="2:3" x14ac:dyDescent="0.35">
      <c r="B3788">
        <f t="shared" si="59"/>
        <v>3782</v>
      </c>
      <c r="C3788" s="7"/>
    </row>
    <row r="3789" spans="2:3" x14ac:dyDescent="0.35">
      <c r="B3789">
        <f t="shared" si="59"/>
        <v>3783</v>
      </c>
      <c r="C3789" s="7"/>
    </row>
    <row r="3790" spans="2:3" x14ac:dyDescent="0.35">
      <c r="B3790">
        <f t="shared" si="59"/>
        <v>3784</v>
      </c>
      <c r="C3790" s="7"/>
    </row>
    <row r="3791" spans="2:3" x14ac:dyDescent="0.35">
      <c r="B3791">
        <f t="shared" si="59"/>
        <v>3785</v>
      </c>
      <c r="C3791" s="7"/>
    </row>
    <row r="3792" spans="2:3" x14ac:dyDescent="0.35">
      <c r="B3792">
        <f t="shared" si="59"/>
        <v>3786</v>
      </c>
      <c r="C3792" s="7"/>
    </row>
    <row r="3793" spans="2:3" x14ac:dyDescent="0.35">
      <c r="B3793">
        <f t="shared" si="59"/>
        <v>3787</v>
      </c>
      <c r="C3793" s="7"/>
    </row>
    <row r="3794" spans="2:3" x14ac:dyDescent="0.35">
      <c r="B3794">
        <f t="shared" si="59"/>
        <v>3788</v>
      </c>
      <c r="C3794" s="7"/>
    </row>
    <row r="3795" spans="2:3" x14ac:dyDescent="0.35">
      <c r="B3795">
        <f t="shared" si="59"/>
        <v>3789</v>
      </c>
      <c r="C3795" s="7"/>
    </row>
    <row r="3796" spans="2:3" x14ac:dyDescent="0.35">
      <c r="B3796">
        <f t="shared" si="59"/>
        <v>3790</v>
      </c>
      <c r="C3796" s="7"/>
    </row>
    <row r="3797" spans="2:3" x14ac:dyDescent="0.35">
      <c r="B3797">
        <f t="shared" si="59"/>
        <v>3791</v>
      </c>
      <c r="C3797" s="7"/>
    </row>
    <row r="3798" spans="2:3" x14ac:dyDescent="0.35">
      <c r="B3798">
        <f t="shared" si="59"/>
        <v>3792</v>
      </c>
      <c r="C3798" s="7"/>
    </row>
    <row r="3799" spans="2:3" x14ac:dyDescent="0.35">
      <c r="B3799">
        <f t="shared" si="59"/>
        <v>3793</v>
      </c>
      <c r="C3799" s="7"/>
    </row>
    <row r="3800" spans="2:3" x14ac:dyDescent="0.35">
      <c r="B3800">
        <f t="shared" si="59"/>
        <v>3794</v>
      </c>
      <c r="C3800" s="7"/>
    </row>
    <row r="3801" spans="2:3" x14ac:dyDescent="0.35">
      <c r="B3801">
        <f t="shared" si="59"/>
        <v>3795</v>
      </c>
      <c r="C3801" s="7"/>
    </row>
    <row r="3802" spans="2:3" x14ac:dyDescent="0.35">
      <c r="B3802">
        <f t="shared" si="59"/>
        <v>3796</v>
      </c>
      <c r="C3802" s="7"/>
    </row>
    <row r="3803" spans="2:3" x14ac:dyDescent="0.35">
      <c r="B3803">
        <f t="shared" si="59"/>
        <v>3797</v>
      </c>
      <c r="C3803" s="7"/>
    </row>
    <row r="3804" spans="2:3" x14ac:dyDescent="0.35">
      <c r="B3804">
        <f t="shared" si="59"/>
        <v>3798</v>
      </c>
      <c r="C3804" s="7"/>
    </row>
    <row r="3805" spans="2:3" x14ac:dyDescent="0.35">
      <c r="B3805">
        <f t="shared" si="59"/>
        <v>3799</v>
      </c>
      <c r="C3805" s="7"/>
    </row>
    <row r="3806" spans="2:3" x14ac:dyDescent="0.35">
      <c r="B3806">
        <f t="shared" si="59"/>
        <v>3800</v>
      </c>
      <c r="C3806" s="7"/>
    </row>
    <row r="3807" spans="2:3" x14ac:dyDescent="0.35">
      <c r="B3807">
        <f t="shared" si="59"/>
        <v>3801</v>
      </c>
      <c r="C3807" s="7"/>
    </row>
    <row r="3808" spans="2:3" x14ac:dyDescent="0.35">
      <c r="B3808">
        <f t="shared" si="59"/>
        <v>3802</v>
      </c>
      <c r="C3808" s="7"/>
    </row>
    <row r="3809" spans="2:3" x14ac:dyDescent="0.35">
      <c r="B3809">
        <f t="shared" si="59"/>
        <v>3803</v>
      </c>
      <c r="C3809" s="7"/>
    </row>
    <row r="3810" spans="2:3" x14ac:dyDescent="0.35">
      <c r="B3810">
        <f t="shared" si="59"/>
        <v>3804</v>
      </c>
      <c r="C3810" s="7"/>
    </row>
    <row r="3811" spans="2:3" x14ac:dyDescent="0.35">
      <c r="B3811">
        <f t="shared" si="59"/>
        <v>3805</v>
      </c>
      <c r="C3811" s="7"/>
    </row>
    <row r="3812" spans="2:3" x14ac:dyDescent="0.35">
      <c r="B3812">
        <f t="shared" si="59"/>
        <v>3806</v>
      </c>
      <c r="C3812" s="7"/>
    </row>
    <row r="3813" spans="2:3" x14ac:dyDescent="0.35">
      <c r="B3813">
        <f t="shared" si="59"/>
        <v>3807</v>
      </c>
      <c r="C3813" s="7"/>
    </row>
    <row r="3814" spans="2:3" x14ac:dyDescent="0.35">
      <c r="B3814">
        <f t="shared" si="59"/>
        <v>3808</v>
      </c>
      <c r="C3814" s="7"/>
    </row>
    <row r="3815" spans="2:3" x14ac:dyDescent="0.35">
      <c r="B3815">
        <f t="shared" si="59"/>
        <v>3809</v>
      </c>
      <c r="C3815" s="7"/>
    </row>
    <row r="3816" spans="2:3" x14ac:dyDescent="0.35">
      <c r="B3816">
        <f t="shared" si="59"/>
        <v>3810</v>
      </c>
      <c r="C3816" s="7"/>
    </row>
    <row r="3817" spans="2:3" x14ac:dyDescent="0.35">
      <c r="B3817">
        <f t="shared" si="59"/>
        <v>3811</v>
      </c>
      <c r="C3817" s="7"/>
    </row>
    <row r="3818" spans="2:3" x14ac:dyDescent="0.35">
      <c r="B3818">
        <f t="shared" si="59"/>
        <v>3812</v>
      </c>
      <c r="C3818" s="7"/>
    </row>
    <row r="3819" spans="2:3" x14ac:dyDescent="0.35">
      <c r="B3819">
        <f t="shared" si="59"/>
        <v>3813</v>
      </c>
      <c r="C3819" s="7"/>
    </row>
    <row r="3820" spans="2:3" x14ac:dyDescent="0.35">
      <c r="B3820">
        <f t="shared" si="59"/>
        <v>3814</v>
      </c>
      <c r="C3820" s="7"/>
    </row>
    <row r="3821" spans="2:3" x14ac:dyDescent="0.35">
      <c r="B3821">
        <f t="shared" si="59"/>
        <v>3815</v>
      </c>
      <c r="C3821" s="7"/>
    </row>
    <row r="3822" spans="2:3" x14ac:dyDescent="0.35">
      <c r="B3822">
        <f t="shared" si="59"/>
        <v>3816</v>
      </c>
      <c r="C3822" s="7"/>
    </row>
    <row r="3823" spans="2:3" x14ac:dyDescent="0.35">
      <c r="B3823">
        <f t="shared" si="59"/>
        <v>3817</v>
      </c>
      <c r="C3823" s="7"/>
    </row>
    <row r="3824" spans="2:3" x14ac:dyDescent="0.35">
      <c r="B3824">
        <f t="shared" si="59"/>
        <v>3818</v>
      </c>
      <c r="C3824" s="7"/>
    </row>
    <row r="3825" spans="2:3" x14ac:dyDescent="0.35">
      <c r="B3825">
        <f t="shared" si="59"/>
        <v>3819</v>
      </c>
      <c r="C3825" s="7"/>
    </row>
    <row r="3826" spans="2:3" x14ac:dyDescent="0.35">
      <c r="B3826">
        <f t="shared" si="59"/>
        <v>3820</v>
      </c>
      <c r="C3826" s="7"/>
    </row>
    <row r="3827" spans="2:3" x14ac:dyDescent="0.35">
      <c r="B3827">
        <f t="shared" si="59"/>
        <v>3821</v>
      </c>
      <c r="C3827" s="7"/>
    </row>
    <row r="3828" spans="2:3" x14ac:dyDescent="0.35">
      <c r="B3828">
        <f t="shared" si="59"/>
        <v>3822</v>
      </c>
      <c r="C3828" s="7"/>
    </row>
    <row r="3829" spans="2:3" x14ac:dyDescent="0.35">
      <c r="B3829">
        <f t="shared" si="59"/>
        <v>3823</v>
      </c>
      <c r="C3829" s="7"/>
    </row>
    <row r="3830" spans="2:3" x14ac:dyDescent="0.35">
      <c r="B3830">
        <f t="shared" si="59"/>
        <v>3824</v>
      </c>
      <c r="C3830" s="7"/>
    </row>
    <row r="3831" spans="2:3" x14ac:dyDescent="0.35">
      <c r="B3831">
        <f t="shared" si="59"/>
        <v>3825</v>
      </c>
      <c r="C3831" s="7"/>
    </row>
    <row r="3832" spans="2:3" x14ac:dyDescent="0.35">
      <c r="B3832">
        <f t="shared" si="59"/>
        <v>3826</v>
      </c>
      <c r="C3832" s="7"/>
    </row>
    <row r="3833" spans="2:3" x14ac:dyDescent="0.35">
      <c r="B3833">
        <f t="shared" si="59"/>
        <v>3827</v>
      </c>
      <c r="C3833" s="7"/>
    </row>
    <row r="3834" spans="2:3" x14ac:dyDescent="0.35">
      <c r="B3834">
        <f t="shared" si="59"/>
        <v>3828</v>
      </c>
      <c r="C3834" s="7"/>
    </row>
    <row r="3835" spans="2:3" x14ac:dyDescent="0.35">
      <c r="B3835">
        <f t="shared" si="59"/>
        <v>3829</v>
      </c>
      <c r="C3835" s="7"/>
    </row>
    <row r="3836" spans="2:3" x14ac:dyDescent="0.35">
      <c r="B3836">
        <f t="shared" si="59"/>
        <v>3830</v>
      </c>
      <c r="C3836" s="7"/>
    </row>
    <row r="3837" spans="2:3" x14ac:dyDescent="0.35">
      <c r="B3837">
        <f t="shared" si="59"/>
        <v>3831</v>
      </c>
      <c r="C3837" s="7"/>
    </row>
    <row r="3838" spans="2:3" x14ac:dyDescent="0.35">
      <c r="B3838">
        <f t="shared" si="59"/>
        <v>3832</v>
      </c>
      <c r="C3838" s="7"/>
    </row>
    <row r="3839" spans="2:3" x14ac:dyDescent="0.35">
      <c r="B3839">
        <f t="shared" si="59"/>
        <v>3833</v>
      </c>
      <c r="C3839" s="7"/>
    </row>
    <row r="3840" spans="2:3" x14ac:dyDescent="0.35">
      <c r="B3840">
        <f t="shared" si="59"/>
        <v>3834</v>
      </c>
      <c r="C3840" s="7"/>
    </row>
    <row r="3841" spans="2:3" x14ac:dyDescent="0.35">
      <c r="B3841">
        <f t="shared" si="59"/>
        <v>3835</v>
      </c>
      <c r="C3841" s="7"/>
    </row>
    <row r="3842" spans="2:3" x14ac:dyDescent="0.35">
      <c r="B3842">
        <f t="shared" si="59"/>
        <v>3836</v>
      </c>
      <c r="C3842" s="7"/>
    </row>
    <row r="3843" spans="2:3" x14ac:dyDescent="0.35">
      <c r="B3843">
        <f t="shared" si="59"/>
        <v>3837</v>
      </c>
      <c r="C3843" s="7"/>
    </row>
    <row r="3844" spans="2:3" x14ac:dyDescent="0.35">
      <c r="B3844">
        <f t="shared" si="59"/>
        <v>3838</v>
      </c>
      <c r="C3844" s="7"/>
    </row>
    <row r="3845" spans="2:3" x14ac:dyDescent="0.35">
      <c r="B3845">
        <f t="shared" si="59"/>
        <v>3839</v>
      </c>
      <c r="C3845" s="7"/>
    </row>
    <row r="3846" spans="2:3" x14ac:dyDescent="0.35">
      <c r="B3846">
        <f t="shared" si="59"/>
        <v>3840</v>
      </c>
      <c r="C3846" s="7"/>
    </row>
    <row r="3847" spans="2:3" x14ac:dyDescent="0.35">
      <c r="B3847">
        <f t="shared" si="59"/>
        <v>3841</v>
      </c>
      <c r="C3847" s="7"/>
    </row>
    <row r="3848" spans="2:3" x14ac:dyDescent="0.35">
      <c r="B3848">
        <f t="shared" si="59"/>
        <v>3842</v>
      </c>
      <c r="C3848" s="7"/>
    </row>
    <row r="3849" spans="2:3" x14ac:dyDescent="0.35">
      <c r="B3849">
        <f t="shared" ref="B3849:B3912" si="60">B3848+1</f>
        <v>3843</v>
      </c>
      <c r="C3849" s="7"/>
    </row>
    <row r="3850" spans="2:3" x14ac:dyDescent="0.35">
      <c r="B3850">
        <f t="shared" si="60"/>
        <v>3844</v>
      </c>
      <c r="C3850" s="7"/>
    </row>
    <row r="3851" spans="2:3" x14ac:dyDescent="0.35">
      <c r="B3851">
        <f t="shared" si="60"/>
        <v>3845</v>
      </c>
      <c r="C3851" s="7"/>
    </row>
    <row r="3852" spans="2:3" x14ac:dyDescent="0.35">
      <c r="B3852">
        <f t="shared" si="60"/>
        <v>3846</v>
      </c>
      <c r="C3852" s="7"/>
    </row>
    <row r="3853" spans="2:3" x14ac:dyDescent="0.35">
      <c r="B3853">
        <f t="shared" si="60"/>
        <v>3847</v>
      </c>
      <c r="C3853" s="7"/>
    </row>
    <row r="3854" spans="2:3" x14ac:dyDescent="0.35">
      <c r="B3854">
        <f t="shared" si="60"/>
        <v>3848</v>
      </c>
      <c r="C3854" s="7"/>
    </row>
    <row r="3855" spans="2:3" x14ac:dyDescent="0.35">
      <c r="B3855">
        <f t="shared" si="60"/>
        <v>3849</v>
      </c>
      <c r="C3855" s="7"/>
    </row>
    <row r="3856" spans="2:3" x14ac:dyDescent="0.35">
      <c r="B3856">
        <f t="shared" si="60"/>
        <v>3850</v>
      </c>
      <c r="C3856" s="7"/>
    </row>
    <row r="3857" spans="2:3" x14ac:dyDescent="0.35">
      <c r="B3857">
        <f t="shared" si="60"/>
        <v>3851</v>
      </c>
      <c r="C3857" s="7"/>
    </row>
    <row r="3858" spans="2:3" x14ac:dyDescent="0.35">
      <c r="B3858">
        <f t="shared" si="60"/>
        <v>3852</v>
      </c>
      <c r="C3858" s="7"/>
    </row>
    <row r="3859" spans="2:3" x14ac:dyDescent="0.35">
      <c r="B3859">
        <f t="shared" si="60"/>
        <v>3853</v>
      </c>
      <c r="C3859" s="7"/>
    </row>
    <row r="3860" spans="2:3" x14ac:dyDescent="0.35">
      <c r="B3860">
        <f t="shared" si="60"/>
        <v>3854</v>
      </c>
      <c r="C3860" s="7"/>
    </row>
    <row r="3861" spans="2:3" x14ac:dyDescent="0.35">
      <c r="B3861">
        <f t="shared" si="60"/>
        <v>3855</v>
      </c>
      <c r="C3861" s="7"/>
    </row>
    <row r="3862" spans="2:3" x14ac:dyDescent="0.35">
      <c r="B3862">
        <f t="shared" si="60"/>
        <v>3856</v>
      </c>
      <c r="C3862" s="7"/>
    </row>
    <row r="3863" spans="2:3" x14ac:dyDescent="0.35">
      <c r="B3863">
        <f t="shared" si="60"/>
        <v>3857</v>
      </c>
      <c r="C3863" s="7"/>
    </row>
    <row r="3864" spans="2:3" x14ac:dyDescent="0.35">
      <c r="B3864">
        <f t="shared" si="60"/>
        <v>3858</v>
      </c>
      <c r="C3864" s="7"/>
    </row>
    <row r="3865" spans="2:3" x14ac:dyDescent="0.35">
      <c r="B3865">
        <f t="shared" si="60"/>
        <v>3859</v>
      </c>
      <c r="C3865" s="7"/>
    </row>
    <row r="3866" spans="2:3" x14ac:dyDescent="0.35">
      <c r="B3866">
        <f t="shared" si="60"/>
        <v>3860</v>
      </c>
      <c r="C3866" s="7"/>
    </row>
    <row r="3867" spans="2:3" x14ac:dyDescent="0.35">
      <c r="B3867">
        <f t="shared" si="60"/>
        <v>3861</v>
      </c>
      <c r="C3867" s="7"/>
    </row>
    <row r="3868" spans="2:3" x14ac:dyDescent="0.35">
      <c r="B3868">
        <f t="shared" si="60"/>
        <v>3862</v>
      </c>
      <c r="C3868" s="7"/>
    </row>
    <row r="3869" spans="2:3" x14ac:dyDescent="0.35">
      <c r="B3869">
        <f t="shared" si="60"/>
        <v>3863</v>
      </c>
      <c r="C3869" s="7"/>
    </row>
    <row r="3870" spans="2:3" x14ac:dyDescent="0.35">
      <c r="B3870">
        <f t="shared" si="60"/>
        <v>3864</v>
      </c>
      <c r="C3870" s="7"/>
    </row>
    <row r="3871" spans="2:3" x14ac:dyDescent="0.35">
      <c r="B3871">
        <f t="shared" si="60"/>
        <v>3865</v>
      </c>
      <c r="C3871" s="7"/>
    </row>
    <row r="3872" spans="2:3" x14ac:dyDescent="0.35">
      <c r="B3872">
        <f t="shared" si="60"/>
        <v>3866</v>
      </c>
      <c r="C3872" s="7"/>
    </row>
    <row r="3873" spans="2:3" x14ac:dyDescent="0.35">
      <c r="B3873">
        <f t="shared" si="60"/>
        <v>3867</v>
      </c>
      <c r="C3873" s="7"/>
    </row>
    <row r="3874" spans="2:3" x14ac:dyDescent="0.35">
      <c r="B3874">
        <f t="shared" si="60"/>
        <v>3868</v>
      </c>
      <c r="C3874" s="7"/>
    </row>
    <row r="3875" spans="2:3" x14ac:dyDescent="0.35">
      <c r="B3875">
        <f t="shared" si="60"/>
        <v>3869</v>
      </c>
      <c r="C3875" s="7"/>
    </row>
    <row r="3876" spans="2:3" x14ac:dyDescent="0.35">
      <c r="B3876">
        <f t="shared" si="60"/>
        <v>3870</v>
      </c>
      <c r="C3876" s="7"/>
    </row>
    <row r="3877" spans="2:3" x14ac:dyDescent="0.35">
      <c r="B3877">
        <f t="shared" si="60"/>
        <v>3871</v>
      </c>
      <c r="C3877" s="7"/>
    </row>
    <row r="3878" spans="2:3" x14ac:dyDescent="0.35">
      <c r="B3878">
        <f t="shared" si="60"/>
        <v>3872</v>
      </c>
      <c r="C3878" s="7"/>
    </row>
    <row r="3879" spans="2:3" x14ac:dyDescent="0.35">
      <c r="B3879">
        <f t="shared" si="60"/>
        <v>3873</v>
      </c>
      <c r="C3879" s="7"/>
    </row>
    <row r="3880" spans="2:3" x14ac:dyDescent="0.35">
      <c r="B3880">
        <f t="shared" si="60"/>
        <v>3874</v>
      </c>
      <c r="C3880" s="7"/>
    </row>
    <row r="3881" spans="2:3" x14ac:dyDescent="0.35">
      <c r="B3881">
        <f t="shared" si="60"/>
        <v>3875</v>
      </c>
      <c r="C3881" s="7"/>
    </row>
    <row r="3882" spans="2:3" x14ac:dyDescent="0.35">
      <c r="B3882">
        <f t="shared" si="60"/>
        <v>3876</v>
      </c>
      <c r="C3882" s="7"/>
    </row>
    <row r="3883" spans="2:3" x14ac:dyDescent="0.35">
      <c r="B3883">
        <f t="shared" si="60"/>
        <v>3877</v>
      </c>
      <c r="C3883" s="7"/>
    </row>
    <row r="3884" spans="2:3" x14ac:dyDescent="0.35">
      <c r="B3884">
        <f t="shared" si="60"/>
        <v>3878</v>
      </c>
      <c r="C3884" s="7"/>
    </row>
    <row r="3885" spans="2:3" x14ac:dyDescent="0.35">
      <c r="B3885">
        <f t="shared" si="60"/>
        <v>3879</v>
      </c>
      <c r="C3885" s="7"/>
    </row>
    <row r="3886" spans="2:3" x14ac:dyDescent="0.35">
      <c r="B3886">
        <f t="shared" si="60"/>
        <v>3880</v>
      </c>
      <c r="C3886" s="7"/>
    </row>
    <row r="3887" spans="2:3" x14ac:dyDescent="0.35">
      <c r="B3887">
        <f t="shared" si="60"/>
        <v>3881</v>
      </c>
      <c r="C3887" s="7"/>
    </row>
    <row r="3888" spans="2:3" x14ac:dyDescent="0.35">
      <c r="B3888">
        <f t="shared" si="60"/>
        <v>3882</v>
      </c>
      <c r="C3888" s="7"/>
    </row>
    <row r="3889" spans="2:3" x14ac:dyDescent="0.35">
      <c r="B3889">
        <f t="shared" si="60"/>
        <v>3883</v>
      </c>
      <c r="C3889" s="7"/>
    </row>
    <row r="3890" spans="2:3" x14ac:dyDescent="0.35">
      <c r="B3890">
        <f t="shared" si="60"/>
        <v>3884</v>
      </c>
      <c r="C3890" s="7"/>
    </row>
    <row r="3891" spans="2:3" x14ac:dyDescent="0.35">
      <c r="B3891">
        <f t="shared" si="60"/>
        <v>3885</v>
      </c>
      <c r="C3891" s="7"/>
    </row>
    <row r="3892" spans="2:3" x14ac:dyDescent="0.35">
      <c r="B3892">
        <f t="shared" si="60"/>
        <v>3886</v>
      </c>
      <c r="C3892" s="7"/>
    </row>
    <row r="3893" spans="2:3" x14ac:dyDescent="0.35">
      <c r="B3893">
        <f t="shared" si="60"/>
        <v>3887</v>
      </c>
      <c r="C3893" s="7"/>
    </row>
    <row r="3894" spans="2:3" x14ac:dyDescent="0.35">
      <c r="B3894">
        <f t="shared" si="60"/>
        <v>3888</v>
      </c>
      <c r="C3894" s="7"/>
    </row>
    <row r="3895" spans="2:3" x14ac:dyDescent="0.35">
      <c r="B3895">
        <f t="shared" si="60"/>
        <v>3889</v>
      </c>
      <c r="C3895" s="7"/>
    </row>
    <row r="3896" spans="2:3" x14ac:dyDescent="0.35">
      <c r="B3896">
        <f t="shared" si="60"/>
        <v>3890</v>
      </c>
      <c r="C3896" s="7"/>
    </row>
    <row r="3897" spans="2:3" x14ac:dyDescent="0.35">
      <c r="B3897">
        <f t="shared" si="60"/>
        <v>3891</v>
      </c>
      <c r="C3897" s="7"/>
    </row>
    <row r="3898" spans="2:3" x14ac:dyDescent="0.35">
      <c r="B3898">
        <f t="shared" si="60"/>
        <v>3892</v>
      </c>
      <c r="C3898" s="7"/>
    </row>
    <row r="3899" spans="2:3" x14ac:dyDescent="0.35">
      <c r="B3899">
        <f t="shared" si="60"/>
        <v>3893</v>
      </c>
      <c r="C3899" s="7"/>
    </row>
    <row r="3900" spans="2:3" x14ac:dyDescent="0.35">
      <c r="B3900">
        <f t="shared" si="60"/>
        <v>3894</v>
      </c>
      <c r="C3900" s="7"/>
    </row>
    <row r="3901" spans="2:3" x14ac:dyDescent="0.35">
      <c r="B3901">
        <f t="shared" si="60"/>
        <v>3895</v>
      </c>
      <c r="C3901" s="7"/>
    </row>
    <row r="3902" spans="2:3" x14ac:dyDescent="0.35">
      <c r="B3902">
        <f t="shared" si="60"/>
        <v>3896</v>
      </c>
      <c r="C3902" s="7"/>
    </row>
    <row r="3903" spans="2:3" x14ac:dyDescent="0.35">
      <c r="B3903">
        <f t="shared" si="60"/>
        <v>3897</v>
      </c>
      <c r="C3903" s="7"/>
    </row>
    <row r="3904" spans="2:3" x14ac:dyDescent="0.35">
      <c r="B3904">
        <f t="shared" si="60"/>
        <v>3898</v>
      </c>
      <c r="C3904" s="7"/>
    </row>
    <row r="3905" spans="2:3" x14ac:dyDescent="0.35">
      <c r="B3905">
        <f t="shared" si="60"/>
        <v>3899</v>
      </c>
      <c r="C3905" s="7"/>
    </row>
    <row r="3906" spans="2:3" x14ac:dyDescent="0.35">
      <c r="B3906">
        <f t="shared" si="60"/>
        <v>3900</v>
      </c>
      <c r="C3906" s="7"/>
    </row>
    <row r="3907" spans="2:3" x14ac:dyDescent="0.35">
      <c r="B3907">
        <f t="shared" si="60"/>
        <v>3901</v>
      </c>
      <c r="C3907" s="7"/>
    </row>
    <row r="3908" spans="2:3" x14ac:dyDescent="0.35">
      <c r="B3908">
        <f t="shared" si="60"/>
        <v>3902</v>
      </c>
      <c r="C3908" s="7"/>
    </row>
    <row r="3909" spans="2:3" x14ac:dyDescent="0.35">
      <c r="B3909">
        <f t="shared" si="60"/>
        <v>3903</v>
      </c>
      <c r="C3909" s="7"/>
    </row>
    <row r="3910" spans="2:3" x14ac:dyDescent="0.35">
      <c r="B3910">
        <f t="shared" si="60"/>
        <v>3904</v>
      </c>
      <c r="C3910" s="7"/>
    </row>
    <row r="3911" spans="2:3" x14ac:dyDescent="0.35">
      <c r="B3911">
        <f t="shared" si="60"/>
        <v>3905</v>
      </c>
      <c r="C3911" s="7"/>
    </row>
    <row r="3912" spans="2:3" x14ac:dyDescent="0.35">
      <c r="B3912">
        <f t="shared" si="60"/>
        <v>3906</v>
      </c>
      <c r="C3912" s="7"/>
    </row>
    <row r="3913" spans="2:3" x14ac:dyDescent="0.35">
      <c r="B3913">
        <f t="shared" ref="B3913:B3976" si="61">B3912+1</f>
        <v>3907</v>
      </c>
      <c r="C3913" s="7"/>
    </row>
    <row r="3914" spans="2:3" x14ac:dyDescent="0.35">
      <c r="B3914">
        <f t="shared" si="61"/>
        <v>3908</v>
      </c>
      <c r="C3914" s="7"/>
    </row>
    <row r="3915" spans="2:3" x14ac:dyDescent="0.35">
      <c r="B3915">
        <f t="shared" si="61"/>
        <v>3909</v>
      </c>
      <c r="C3915" s="7"/>
    </row>
    <row r="3916" spans="2:3" x14ac:dyDescent="0.35">
      <c r="B3916">
        <f t="shared" si="61"/>
        <v>3910</v>
      </c>
      <c r="C3916" s="7"/>
    </row>
    <row r="3917" spans="2:3" x14ac:dyDescent="0.35">
      <c r="B3917">
        <f t="shared" si="61"/>
        <v>3911</v>
      </c>
      <c r="C3917" s="7"/>
    </row>
    <row r="3918" spans="2:3" x14ac:dyDescent="0.35">
      <c r="B3918">
        <f t="shared" si="61"/>
        <v>3912</v>
      </c>
      <c r="C3918" s="7"/>
    </row>
    <row r="3919" spans="2:3" x14ac:dyDescent="0.35">
      <c r="B3919">
        <f t="shared" si="61"/>
        <v>3913</v>
      </c>
      <c r="C3919" s="7"/>
    </row>
    <row r="3920" spans="2:3" x14ac:dyDescent="0.35">
      <c r="B3920">
        <f t="shared" si="61"/>
        <v>3914</v>
      </c>
      <c r="C3920" s="7"/>
    </row>
    <row r="3921" spans="2:3" x14ac:dyDescent="0.35">
      <c r="B3921">
        <f t="shared" si="61"/>
        <v>3915</v>
      </c>
      <c r="C3921" s="7"/>
    </row>
    <row r="3922" spans="2:3" x14ac:dyDescent="0.35">
      <c r="B3922">
        <f t="shared" si="61"/>
        <v>3916</v>
      </c>
      <c r="C3922" s="7"/>
    </row>
    <row r="3923" spans="2:3" x14ac:dyDescent="0.35">
      <c r="B3923">
        <f t="shared" si="61"/>
        <v>3917</v>
      </c>
      <c r="C3923" s="7"/>
    </row>
    <row r="3924" spans="2:3" x14ac:dyDescent="0.35">
      <c r="B3924">
        <f t="shared" si="61"/>
        <v>3918</v>
      </c>
      <c r="C3924" s="7"/>
    </row>
    <row r="3925" spans="2:3" x14ac:dyDescent="0.35">
      <c r="B3925">
        <f t="shared" si="61"/>
        <v>3919</v>
      </c>
      <c r="C3925" s="7"/>
    </row>
    <row r="3926" spans="2:3" x14ac:dyDescent="0.35">
      <c r="B3926">
        <f t="shared" si="61"/>
        <v>3920</v>
      </c>
      <c r="C3926" s="7"/>
    </row>
    <row r="3927" spans="2:3" x14ac:dyDescent="0.35">
      <c r="B3927">
        <f t="shared" si="61"/>
        <v>3921</v>
      </c>
      <c r="C3927" s="7"/>
    </row>
    <row r="3928" spans="2:3" x14ac:dyDescent="0.35">
      <c r="B3928">
        <f t="shared" si="61"/>
        <v>3922</v>
      </c>
      <c r="C3928" s="7"/>
    </row>
    <row r="3929" spans="2:3" x14ac:dyDescent="0.35">
      <c r="B3929">
        <f t="shared" si="61"/>
        <v>3923</v>
      </c>
      <c r="C3929" s="7"/>
    </row>
    <row r="3930" spans="2:3" x14ac:dyDescent="0.35">
      <c r="B3930">
        <f t="shared" si="61"/>
        <v>3924</v>
      </c>
      <c r="C3930" s="7"/>
    </row>
    <row r="3931" spans="2:3" x14ac:dyDescent="0.35">
      <c r="B3931">
        <f t="shared" si="61"/>
        <v>3925</v>
      </c>
      <c r="C3931" s="7"/>
    </row>
    <row r="3932" spans="2:3" x14ac:dyDescent="0.35">
      <c r="B3932">
        <f t="shared" si="61"/>
        <v>3926</v>
      </c>
      <c r="C3932" s="7"/>
    </row>
    <row r="3933" spans="2:3" x14ac:dyDescent="0.35">
      <c r="B3933">
        <f t="shared" si="61"/>
        <v>3927</v>
      </c>
      <c r="C3933" s="7"/>
    </row>
    <row r="3934" spans="2:3" x14ac:dyDescent="0.35">
      <c r="B3934">
        <f t="shared" si="61"/>
        <v>3928</v>
      </c>
      <c r="C3934" s="7"/>
    </row>
    <row r="3935" spans="2:3" x14ac:dyDescent="0.35">
      <c r="B3935">
        <f t="shared" si="61"/>
        <v>3929</v>
      </c>
      <c r="C3935" s="7"/>
    </row>
    <row r="3936" spans="2:3" x14ac:dyDescent="0.35">
      <c r="B3936">
        <f t="shared" si="61"/>
        <v>3930</v>
      </c>
      <c r="C3936" s="7"/>
    </row>
    <row r="3937" spans="2:3" x14ac:dyDescent="0.35">
      <c r="B3937">
        <f t="shared" si="61"/>
        <v>3931</v>
      </c>
      <c r="C3937" s="7"/>
    </row>
    <row r="3938" spans="2:3" x14ac:dyDescent="0.35">
      <c r="B3938">
        <f t="shared" si="61"/>
        <v>3932</v>
      </c>
      <c r="C3938" s="7"/>
    </row>
    <row r="3939" spans="2:3" x14ac:dyDescent="0.35">
      <c r="B3939">
        <f t="shared" si="61"/>
        <v>3933</v>
      </c>
      <c r="C3939" s="7"/>
    </row>
    <row r="3940" spans="2:3" x14ac:dyDescent="0.35">
      <c r="B3940">
        <f t="shared" si="61"/>
        <v>3934</v>
      </c>
      <c r="C3940" s="7"/>
    </row>
    <row r="3941" spans="2:3" x14ac:dyDescent="0.35">
      <c r="B3941">
        <f t="shared" si="61"/>
        <v>3935</v>
      </c>
      <c r="C3941" s="7"/>
    </row>
    <row r="3942" spans="2:3" x14ac:dyDescent="0.35">
      <c r="B3942">
        <f t="shared" si="61"/>
        <v>3936</v>
      </c>
      <c r="C3942" s="7"/>
    </row>
    <row r="3943" spans="2:3" x14ac:dyDescent="0.35">
      <c r="B3943">
        <f t="shared" si="61"/>
        <v>3937</v>
      </c>
      <c r="C3943" s="7"/>
    </row>
    <row r="3944" spans="2:3" x14ac:dyDescent="0.35">
      <c r="B3944">
        <f t="shared" si="61"/>
        <v>3938</v>
      </c>
      <c r="C3944" s="7"/>
    </row>
    <row r="3945" spans="2:3" x14ac:dyDescent="0.35">
      <c r="B3945">
        <f t="shared" si="61"/>
        <v>3939</v>
      </c>
      <c r="C3945" s="7"/>
    </row>
    <row r="3946" spans="2:3" x14ac:dyDescent="0.35">
      <c r="B3946">
        <f t="shared" si="61"/>
        <v>3940</v>
      </c>
      <c r="C3946" s="7"/>
    </row>
    <row r="3947" spans="2:3" x14ac:dyDescent="0.35">
      <c r="B3947">
        <f t="shared" si="61"/>
        <v>3941</v>
      </c>
      <c r="C3947" s="7"/>
    </row>
    <row r="3948" spans="2:3" x14ac:dyDescent="0.35">
      <c r="B3948">
        <f t="shared" si="61"/>
        <v>3942</v>
      </c>
      <c r="C3948" s="7"/>
    </row>
    <row r="3949" spans="2:3" x14ac:dyDescent="0.35">
      <c r="B3949">
        <f t="shared" si="61"/>
        <v>3943</v>
      </c>
      <c r="C3949" s="7"/>
    </row>
    <row r="3950" spans="2:3" x14ac:dyDescent="0.35">
      <c r="B3950">
        <f t="shared" si="61"/>
        <v>3944</v>
      </c>
      <c r="C3950" s="7"/>
    </row>
    <row r="3951" spans="2:3" x14ac:dyDescent="0.35">
      <c r="B3951">
        <f t="shared" si="61"/>
        <v>3945</v>
      </c>
      <c r="C3951" s="7"/>
    </row>
    <row r="3952" spans="2:3" x14ac:dyDescent="0.35">
      <c r="B3952">
        <f t="shared" si="61"/>
        <v>3946</v>
      </c>
      <c r="C3952" s="7"/>
    </row>
    <row r="3953" spans="2:3" x14ac:dyDescent="0.35">
      <c r="B3953">
        <f t="shared" si="61"/>
        <v>3947</v>
      </c>
      <c r="C3953" s="7"/>
    </row>
    <row r="3954" spans="2:3" x14ac:dyDescent="0.35">
      <c r="B3954">
        <f t="shared" si="61"/>
        <v>3948</v>
      </c>
      <c r="C3954" s="7"/>
    </row>
    <row r="3955" spans="2:3" x14ac:dyDescent="0.35">
      <c r="B3955">
        <f t="shared" si="61"/>
        <v>3949</v>
      </c>
      <c r="C3955" s="7"/>
    </row>
    <row r="3956" spans="2:3" x14ac:dyDescent="0.35">
      <c r="B3956">
        <f t="shared" si="61"/>
        <v>3950</v>
      </c>
      <c r="C3956" s="7"/>
    </row>
    <row r="3957" spans="2:3" x14ac:dyDescent="0.35">
      <c r="B3957">
        <f t="shared" si="61"/>
        <v>3951</v>
      </c>
      <c r="C3957" s="7"/>
    </row>
    <row r="3958" spans="2:3" x14ac:dyDescent="0.35">
      <c r="B3958">
        <f t="shared" si="61"/>
        <v>3952</v>
      </c>
      <c r="C3958" s="7"/>
    </row>
    <row r="3959" spans="2:3" x14ac:dyDescent="0.35">
      <c r="B3959">
        <f t="shared" si="61"/>
        <v>3953</v>
      </c>
      <c r="C3959" s="7"/>
    </row>
    <row r="3960" spans="2:3" x14ac:dyDescent="0.35">
      <c r="B3960">
        <f t="shared" si="61"/>
        <v>3954</v>
      </c>
      <c r="C3960" s="7"/>
    </row>
    <row r="3961" spans="2:3" x14ac:dyDescent="0.35">
      <c r="B3961">
        <f t="shared" si="61"/>
        <v>3955</v>
      </c>
      <c r="C3961" s="7"/>
    </row>
    <row r="3962" spans="2:3" x14ac:dyDescent="0.35">
      <c r="B3962">
        <f t="shared" si="61"/>
        <v>3956</v>
      </c>
      <c r="C3962" s="7"/>
    </row>
    <row r="3963" spans="2:3" x14ac:dyDescent="0.35">
      <c r="B3963">
        <f t="shared" si="61"/>
        <v>3957</v>
      </c>
      <c r="C3963" s="7"/>
    </row>
    <row r="3964" spans="2:3" x14ac:dyDescent="0.35">
      <c r="B3964">
        <f t="shared" si="61"/>
        <v>3958</v>
      </c>
      <c r="C3964" s="7"/>
    </row>
    <row r="3965" spans="2:3" x14ac:dyDescent="0.35">
      <c r="B3965">
        <f t="shared" si="61"/>
        <v>3959</v>
      </c>
      <c r="C3965" s="7"/>
    </row>
    <row r="3966" spans="2:3" x14ac:dyDescent="0.35">
      <c r="B3966">
        <f t="shared" si="61"/>
        <v>3960</v>
      </c>
      <c r="C3966" s="7"/>
    </row>
    <row r="3967" spans="2:3" x14ac:dyDescent="0.35">
      <c r="B3967">
        <f t="shared" si="61"/>
        <v>3961</v>
      </c>
      <c r="C3967" s="7"/>
    </row>
    <row r="3968" spans="2:3" x14ac:dyDescent="0.35">
      <c r="B3968">
        <f t="shared" si="61"/>
        <v>3962</v>
      </c>
      <c r="C3968" s="7"/>
    </row>
    <row r="3969" spans="2:3" x14ac:dyDescent="0.35">
      <c r="B3969">
        <f t="shared" si="61"/>
        <v>3963</v>
      </c>
      <c r="C3969" s="7"/>
    </row>
    <row r="3970" spans="2:3" x14ac:dyDescent="0.35">
      <c r="B3970">
        <f t="shared" si="61"/>
        <v>3964</v>
      </c>
      <c r="C3970" s="7"/>
    </row>
    <row r="3971" spans="2:3" x14ac:dyDescent="0.35">
      <c r="B3971">
        <f t="shared" si="61"/>
        <v>3965</v>
      </c>
      <c r="C3971" s="7"/>
    </row>
    <row r="3972" spans="2:3" x14ac:dyDescent="0.35">
      <c r="B3972">
        <f t="shared" si="61"/>
        <v>3966</v>
      </c>
      <c r="C3972" s="7"/>
    </row>
    <row r="3973" spans="2:3" x14ac:dyDescent="0.35">
      <c r="B3973">
        <f t="shared" si="61"/>
        <v>3967</v>
      </c>
      <c r="C3973" s="7"/>
    </row>
    <row r="3974" spans="2:3" x14ac:dyDescent="0.35">
      <c r="B3974">
        <f t="shared" si="61"/>
        <v>3968</v>
      </c>
      <c r="C3974" s="7"/>
    </row>
    <row r="3975" spans="2:3" x14ac:dyDescent="0.35">
      <c r="B3975">
        <f t="shared" si="61"/>
        <v>3969</v>
      </c>
      <c r="C3975" s="7"/>
    </row>
    <row r="3976" spans="2:3" x14ac:dyDescent="0.35">
      <c r="B3976">
        <f t="shared" si="61"/>
        <v>3970</v>
      </c>
      <c r="C3976" s="7"/>
    </row>
    <row r="3977" spans="2:3" x14ac:dyDescent="0.35">
      <c r="B3977">
        <f t="shared" ref="B3977:B4040" si="62">B3976+1</f>
        <v>3971</v>
      </c>
      <c r="C3977" s="7"/>
    </row>
    <row r="3978" spans="2:3" x14ac:dyDescent="0.35">
      <c r="B3978">
        <f t="shared" si="62"/>
        <v>3972</v>
      </c>
      <c r="C3978" s="7"/>
    </row>
    <row r="3979" spans="2:3" x14ac:dyDescent="0.35">
      <c r="B3979">
        <f t="shared" si="62"/>
        <v>3973</v>
      </c>
      <c r="C3979" s="7"/>
    </row>
    <row r="3980" spans="2:3" x14ac:dyDescent="0.35">
      <c r="B3980">
        <f t="shared" si="62"/>
        <v>3974</v>
      </c>
      <c r="C3980" s="7"/>
    </row>
    <row r="3981" spans="2:3" x14ac:dyDescent="0.35">
      <c r="B3981">
        <f t="shared" si="62"/>
        <v>3975</v>
      </c>
      <c r="C3981" s="7"/>
    </row>
    <row r="3982" spans="2:3" x14ac:dyDescent="0.35">
      <c r="B3982">
        <f t="shared" si="62"/>
        <v>3976</v>
      </c>
      <c r="C3982" s="7"/>
    </row>
    <row r="3983" spans="2:3" x14ac:dyDescent="0.35">
      <c r="B3983">
        <f t="shared" si="62"/>
        <v>3977</v>
      </c>
      <c r="C3983" s="7"/>
    </row>
    <row r="3984" spans="2:3" x14ac:dyDescent="0.35">
      <c r="B3984">
        <f t="shared" si="62"/>
        <v>3978</v>
      </c>
      <c r="C3984" s="7"/>
    </row>
    <row r="3985" spans="2:3" x14ac:dyDescent="0.35">
      <c r="B3985">
        <f t="shared" si="62"/>
        <v>3979</v>
      </c>
      <c r="C3985" s="7"/>
    </row>
    <row r="3986" spans="2:3" x14ac:dyDescent="0.35">
      <c r="B3986">
        <f t="shared" si="62"/>
        <v>3980</v>
      </c>
      <c r="C3986" s="7"/>
    </row>
    <row r="3987" spans="2:3" x14ac:dyDescent="0.35">
      <c r="B3987">
        <f t="shared" si="62"/>
        <v>3981</v>
      </c>
      <c r="C3987" s="7"/>
    </row>
    <row r="3988" spans="2:3" x14ac:dyDescent="0.35">
      <c r="B3988">
        <f t="shared" si="62"/>
        <v>3982</v>
      </c>
      <c r="C3988" s="7"/>
    </row>
    <row r="3989" spans="2:3" x14ac:dyDescent="0.35">
      <c r="B3989">
        <f t="shared" si="62"/>
        <v>3983</v>
      </c>
      <c r="C3989" s="7"/>
    </row>
    <row r="3990" spans="2:3" x14ac:dyDescent="0.35">
      <c r="B3990">
        <f t="shared" si="62"/>
        <v>3984</v>
      </c>
      <c r="C3990" s="7"/>
    </row>
    <row r="3991" spans="2:3" x14ac:dyDescent="0.35">
      <c r="B3991">
        <f t="shared" si="62"/>
        <v>3985</v>
      </c>
      <c r="C3991" s="7"/>
    </row>
    <row r="3992" spans="2:3" x14ac:dyDescent="0.35">
      <c r="B3992">
        <f t="shared" si="62"/>
        <v>3986</v>
      </c>
      <c r="C3992" s="7"/>
    </row>
    <row r="3993" spans="2:3" x14ac:dyDescent="0.35">
      <c r="B3993">
        <f t="shared" si="62"/>
        <v>3987</v>
      </c>
      <c r="C3993" s="7"/>
    </row>
    <row r="3994" spans="2:3" x14ac:dyDescent="0.35">
      <c r="B3994">
        <f t="shared" si="62"/>
        <v>3988</v>
      </c>
      <c r="C3994" s="7"/>
    </row>
    <row r="3995" spans="2:3" x14ac:dyDescent="0.35">
      <c r="B3995">
        <f t="shared" si="62"/>
        <v>3989</v>
      </c>
      <c r="C3995" s="7"/>
    </row>
    <row r="3996" spans="2:3" x14ac:dyDescent="0.35">
      <c r="B3996">
        <f t="shared" si="62"/>
        <v>3990</v>
      </c>
      <c r="C3996" s="7"/>
    </row>
    <row r="3997" spans="2:3" x14ac:dyDescent="0.35">
      <c r="B3997">
        <f t="shared" si="62"/>
        <v>3991</v>
      </c>
      <c r="C3997" s="7"/>
    </row>
    <row r="3998" spans="2:3" x14ac:dyDescent="0.35">
      <c r="B3998">
        <f t="shared" si="62"/>
        <v>3992</v>
      </c>
      <c r="C3998" s="7"/>
    </row>
    <row r="3999" spans="2:3" x14ac:dyDescent="0.35">
      <c r="B3999">
        <f t="shared" si="62"/>
        <v>3993</v>
      </c>
      <c r="C3999" s="7"/>
    </row>
    <row r="4000" spans="2:3" x14ac:dyDescent="0.35">
      <c r="B4000">
        <f t="shared" si="62"/>
        <v>3994</v>
      </c>
      <c r="C4000" s="7"/>
    </row>
    <row r="4001" spans="2:3" x14ac:dyDescent="0.35">
      <c r="B4001">
        <f t="shared" si="62"/>
        <v>3995</v>
      </c>
      <c r="C4001" s="7"/>
    </row>
    <row r="4002" spans="2:3" x14ac:dyDescent="0.35">
      <c r="B4002">
        <f t="shared" si="62"/>
        <v>3996</v>
      </c>
      <c r="C4002" s="7"/>
    </row>
    <row r="4003" spans="2:3" x14ac:dyDescent="0.35">
      <c r="B4003">
        <f t="shared" si="62"/>
        <v>3997</v>
      </c>
      <c r="C4003" s="7"/>
    </row>
    <row r="4004" spans="2:3" x14ac:dyDescent="0.35">
      <c r="B4004">
        <f t="shared" si="62"/>
        <v>3998</v>
      </c>
      <c r="C4004" s="7"/>
    </row>
    <row r="4005" spans="2:3" x14ac:dyDescent="0.35">
      <c r="B4005">
        <f t="shared" si="62"/>
        <v>3999</v>
      </c>
      <c r="C4005" s="7"/>
    </row>
    <row r="4006" spans="2:3" x14ac:dyDescent="0.35">
      <c r="B4006">
        <f t="shared" si="62"/>
        <v>4000</v>
      </c>
      <c r="C4006" s="7"/>
    </row>
    <row r="4007" spans="2:3" x14ac:dyDescent="0.35">
      <c r="B4007">
        <f t="shared" si="62"/>
        <v>4001</v>
      </c>
      <c r="C4007" s="7"/>
    </row>
    <row r="4008" spans="2:3" x14ac:dyDescent="0.35">
      <c r="B4008">
        <f t="shared" si="62"/>
        <v>4002</v>
      </c>
      <c r="C4008" s="7"/>
    </row>
    <row r="4009" spans="2:3" x14ac:dyDescent="0.35">
      <c r="B4009">
        <f t="shared" si="62"/>
        <v>4003</v>
      </c>
      <c r="C4009" s="7"/>
    </row>
    <row r="4010" spans="2:3" x14ac:dyDescent="0.35">
      <c r="B4010">
        <f t="shared" si="62"/>
        <v>4004</v>
      </c>
      <c r="C4010" s="7"/>
    </row>
    <row r="4011" spans="2:3" x14ac:dyDescent="0.35">
      <c r="B4011">
        <f t="shared" si="62"/>
        <v>4005</v>
      </c>
      <c r="C4011" s="7"/>
    </row>
    <row r="4012" spans="2:3" x14ac:dyDescent="0.35">
      <c r="B4012">
        <f t="shared" si="62"/>
        <v>4006</v>
      </c>
      <c r="C4012" s="7"/>
    </row>
    <row r="4013" spans="2:3" x14ac:dyDescent="0.35">
      <c r="B4013">
        <f t="shared" si="62"/>
        <v>4007</v>
      </c>
      <c r="C4013" s="7"/>
    </row>
    <row r="4014" spans="2:3" x14ac:dyDescent="0.35">
      <c r="B4014">
        <f t="shared" si="62"/>
        <v>4008</v>
      </c>
      <c r="C4014" s="7"/>
    </row>
    <row r="4015" spans="2:3" x14ac:dyDescent="0.35">
      <c r="B4015">
        <f t="shared" si="62"/>
        <v>4009</v>
      </c>
      <c r="C4015" s="7"/>
    </row>
    <row r="4016" spans="2:3" x14ac:dyDescent="0.35">
      <c r="B4016">
        <f t="shared" si="62"/>
        <v>4010</v>
      </c>
      <c r="C4016" s="7"/>
    </row>
    <row r="4017" spans="2:3" x14ac:dyDescent="0.35">
      <c r="B4017">
        <f t="shared" si="62"/>
        <v>4011</v>
      </c>
      <c r="C4017" s="7"/>
    </row>
    <row r="4018" spans="2:3" x14ac:dyDescent="0.35">
      <c r="B4018">
        <f t="shared" si="62"/>
        <v>4012</v>
      </c>
      <c r="C4018" s="7"/>
    </row>
    <row r="4019" spans="2:3" x14ac:dyDescent="0.35">
      <c r="B4019">
        <f t="shared" si="62"/>
        <v>4013</v>
      </c>
      <c r="C4019" s="7"/>
    </row>
    <row r="4020" spans="2:3" x14ac:dyDescent="0.35">
      <c r="B4020">
        <f t="shared" si="62"/>
        <v>4014</v>
      </c>
      <c r="C4020" s="7"/>
    </row>
    <row r="4021" spans="2:3" x14ac:dyDescent="0.35">
      <c r="B4021">
        <f t="shared" si="62"/>
        <v>4015</v>
      </c>
      <c r="C4021" s="7"/>
    </row>
    <row r="4022" spans="2:3" x14ac:dyDescent="0.35">
      <c r="B4022">
        <f t="shared" si="62"/>
        <v>4016</v>
      </c>
      <c r="C4022" s="7"/>
    </row>
    <row r="4023" spans="2:3" x14ac:dyDescent="0.35">
      <c r="B4023">
        <f t="shared" si="62"/>
        <v>4017</v>
      </c>
      <c r="C4023" s="7"/>
    </row>
    <row r="4024" spans="2:3" x14ac:dyDescent="0.35">
      <c r="B4024">
        <f t="shared" si="62"/>
        <v>4018</v>
      </c>
      <c r="C4024" s="7"/>
    </row>
    <row r="4025" spans="2:3" x14ac:dyDescent="0.35">
      <c r="B4025">
        <f t="shared" si="62"/>
        <v>4019</v>
      </c>
      <c r="C4025" s="7"/>
    </row>
    <row r="4026" spans="2:3" x14ac:dyDescent="0.35">
      <c r="B4026">
        <f t="shared" si="62"/>
        <v>4020</v>
      </c>
      <c r="C4026" s="7"/>
    </row>
    <row r="4027" spans="2:3" x14ac:dyDescent="0.35">
      <c r="B4027">
        <f t="shared" si="62"/>
        <v>4021</v>
      </c>
      <c r="C4027" s="7"/>
    </row>
    <row r="4028" spans="2:3" x14ac:dyDescent="0.35">
      <c r="B4028">
        <f t="shared" si="62"/>
        <v>4022</v>
      </c>
      <c r="C4028" s="7"/>
    </row>
    <row r="4029" spans="2:3" x14ac:dyDescent="0.35">
      <c r="B4029">
        <f t="shared" si="62"/>
        <v>4023</v>
      </c>
      <c r="C4029" s="7"/>
    </row>
    <row r="4030" spans="2:3" x14ac:dyDescent="0.35">
      <c r="B4030">
        <f t="shared" si="62"/>
        <v>4024</v>
      </c>
      <c r="C4030" s="7"/>
    </row>
    <row r="4031" spans="2:3" x14ac:dyDescent="0.35">
      <c r="B4031">
        <f t="shared" si="62"/>
        <v>4025</v>
      </c>
      <c r="C4031" s="7"/>
    </row>
    <row r="4032" spans="2:3" x14ac:dyDescent="0.35">
      <c r="B4032">
        <f t="shared" si="62"/>
        <v>4026</v>
      </c>
      <c r="C4032" s="7"/>
    </row>
    <row r="4033" spans="2:3" x14ac:dyDescent="0.35">
      <c r="B4033">
        <f t="shared" si="62"/>
        <v>4027</v>
      </c>
      <c r="C4033" s="7"/>
    </row>
    <row r="4034" spans="2:3" x14ac:dyDescent="0.35">
      <c r="B4034">
        <f t="shared" si="62"/>
        <v>4028</v>
      </c>
      <c r="C4034" s="7"/>
    </row>
    <row r="4035" spans="2:3" x14ac:dyDescent="0.35">
      <c r="B4035">
        <f t="shared" si="62"/>
        <v>4029</v>
      </c>
      <c r="C4035" s="7"/>
    </row>
    <row r="4036" spans="2:3" x14ac:dyDescent="0.35">
      <c r="B4036">
        <f t="shared" si="62"/>
        <v>4030</v>
      </c>
      <c r="C4036" s="7"/>
    </row>
    <row r="4037" spans="2:3" x14ac:dyDescent="0.35">
      <c r="B4037">
        <f t="shared" si="62"/>
        <v>4031</v>
      </c>
      <c r="C4037" s="7"/>
    </row>
    <row r="4038" spans="2:3" x14ac:dyDescent="0.35">
      <c r="B4038">
        <f t="shared" si="62"/>
        <v>4032</v>
      </c>
      <c r="C4038" s="7"/>
    </row>
    <row r="4039" spans="2:3" x14ac:dyDescent="0.35">
      <c r="B4039">
        <f t="shared" si="62"/>
        <v>4033</v>
      </c>
      <c r="C4039" s="7"/>
    </row>
    <row r="4040" spans="2:3" x14ac:dyDescent="0.35">
      <c r="B4040">
        <f t="shared" si="62"/>
        <v>4034</v>
      </c>
      <c r="C4040" s="7"/>
    </row>
    <row r="4041" spans="2:3" x14ac:dyDescent="0.35">
      <c r="B4041">
        <f t="shared" ref="B4041:B4104" si="63">B4040+1</f>
        <v>4035</v>
      </c>
      <c r="C4041" s="7"/>
    </row>
    <row r="4042" spans="2:3" x14ac:dyDescent="0.35">
      <c r="B4042">
        <f t="shared" si="63"/>
        <v>4036</v>
      </c>
      <c r="C4042" s="7"/>
    </row>
    <row r="4043" spans="2:3" x14ac:dyDescent="0.35">
      <c r="B4043">
        <f t="shared" si="63"/>
        <v>4037</v>
      </c>
      <c r="C4043" s="7"/>
    </row>
    <row r="4044" spans="2:3" x14ac:dyDescent="0.35">
      <c r="B4044">
        <f t="shared" si="63"/>
        <v>4038</v>
      </c>
      <c r="C4044" s="7"/>
    </row>
    <row r="4045" spans="2:3" x14ac:dyDescent="0.35">
      <c r="B4045">
        <f t="shared" si="63"/>
        <v>4039</v>
      </c>
      <c r="C4045" s="7"/>
    </row>
    <row r="4046" spans="2:3" x14ac:dyDescent="0.35">
      <c r="B4046">
        <f t="shared" si="63"/>
        <v>4040</v>
      </c>
      <c r="C4046" s="7"/>
    </row>
    <row r="4047" spans="2:3" x14ac:dyDescent="0.35">
      <c r="B4047">
        <f t="shared" si="63"/>
        <v>4041</v>
      </c>
      <c r="C4047" s="7"/>
    </row>
    <row r="4048" spans="2:3" x14ac:dyDescent="0.35">
      <c r="B4048">
        <f t="shared" si="63"/>
        <v>4042</v>
      </c>
      <c r="C4048" s="7"/>
    </row>
    <row r="4049" spans="2:3" x14ac:dyDescent="0.35">
      <c r="B4049">
        <f t="shared" si="63"/>
        <v>4043</v>
      </c>
      <c r="C4049" s="7"/>
    </row>
    <row r="4050" spans="2:3" x14ac:dyDescent="0.35">
      <c r="B4050">
        <f t="shared" si="63"/>
        <v>4044</v>
      </c>
      <c r="C4050" s="7"/>
    </row>
    <row r="4051" spans="2:3" x14ac:dyDescent="0.35">
      <c r="B4051">
        <f t="shared" si="63"/>
        <v>4045</v>
      </c>
      <c r="C4051" s="7"/>
    </row>
    <row r="4052" spans="2:3" x14ac:dyDescent="0.35">
      <c r="B4052">
        <f t="shared" si="63"/>
        <v>4046</v>
      </c>
      <c r="C4052" s="7"/>
    </row>
    <row r="4053" spans="2:3" x14ac:dyDescent="0.35">
      <c r="B4053">
        <f t="shared" si="63"/>
        <v>4047</v>
      </c>
      <c r="C4053" s="7"/>
    </row>
    <row r="4054" spans="2:3" x14ac:dyDescent="0.35">
      <c r="B4054">
        <f t="shared" si="63"/>
        <v>4048</v>
      </c>
      <c r="C4054" s="7"/>
    </row>
    <row r="4055" spans="2:3" x14ac:dyDescent="0.35">
      <c r="B4055">
        <f t="shared" si="63"/>
        <v>4049</v>
      </c>
      <c r="C4055" s="7"/>
    </row>
    <row r="4056" spans="2:3" x14ac:dyDescent="0.35">
      <c r="B4056">
        <f t="shared" si="63"/>
        <v>4050</v>
      </c>
      <c r="C4056" s="7"/>
    </row>
    <row r="4057" spans="2:3" x14ac:dyDescent="0.35">
      <c r="B4057">
        <f t="shared" si="63"/>
        <v>4051</v>
      </c>
      <c r="C4057" s="7"/>
    </row>
    <row r="4058" spans="2:3" x14ac:dyDescent="0.35">
      <c r="B4058">
        <f t="shared" si="63"/>
        <v>4052</v>
      </c>
      <c r="C4058" s="7"/>
    </row>
    <row r="4059" spans="2:3" x14ac:dyDescent="0.35">
      <c r="B4059">
        <f t="shared" si="63"/>
        <v>4053</v>
      </c>
      <c r="C4059" s="7"/>
    </row>
    <row r="4060" spans="2:3" x14ac:dyDescent="0.35">
      <c r="B4060">
        <f t="shared" si="63"/>
        <v>4054</v>
      </c>
      <c r="C4060" s="7"/>
    </row>
    <row r="4061" spans="2:3" x14ac:dyDescent="0.35">
      <c r="B4061">
        <f t="shared" si="63"/>
        <v>4055</v>
      </c>
      <c r="C4061" s="7"/>
    </row>
    <row r="4062" spans="2:3" x14ac:dyDescent="0.35">
      <c r="B4062">
        <f t="shared" si="63"/>
        <v>4056</v>
      </c>
      <c r="C4062" s="7"/>
    </row>
    <row r="4063" spans="2:3" x14ac:dyDescent="0.35">
      <c r="B4063">
        <f t="shared" si="63"/>
        <v>4057</v>
      </c>
      <c r="C4063" s="7"/>
    </row>
    <row r="4064" spans="2:3" x14ac:dyDescent="0.35">
      <c r="B4064">
        <f t="shared" si="63"/>
        <v>4058</v>
      </c>
      <c r="C4064" s="7"/>
    </row>
    <row r="4065" spans="2:3" x14ac:dyDescent="0.35">
      <c r="B4065">
        <f t="shared" si="63"/>
        <v>4059</v>
      </c>
      <c r="C4065" s="7"/>
    </row>
    <row r="4066" spans="2:3" x14ac:dyDescent="0.35">
      <c r="B4066">
        <f t="shared" si="63"/>
        <v>4060</v>
      </c>
      <c r="C4066" s="7"/>
    </row>
    <row r="4067" spans="2:3" x14ac:dyDescent="0.35">
      <c r="B4067">
        <f t="shared" si="63"/>
        <v>4061</v>
      </c>
      <c r="C4067" s="7"/>
    </row>
    <row r="4068" spans="2:3" x14ac:dyDescent="0.35">
      <c r="B4068">
        <f t="shared" si="63"/>
        <v>4062</v>
      </c>
      <c r="C4068" s="7"/>
    </row>
    <row r="4069" spans="2:3" x14ac:dyDescent="0.35">
      <c r="B4069">
        <f t="shared" si="63"/>
        <v>4063</v>
      </c>
      <c r="C4069" s="7"/>
    </row>
    <row r="4070" spans="2:3" x14ac:dyDescent="0.35">
      <c r="B4070">
        <f t="shared" si="63"/>
        <v>4064</v>
      </c>
      <c r="C4070" s="7"/>
    </row>
    <row r="4071" spans="2:3" x14ac:dyDescent="0.35">
      <c r="B4071">
        <f t="shared" si="63"/>
        <v>4065</v>
      </c>
      <c r="C4071" s="7"/>
    </row>
    <row r="4072" spans="2:3" x14ac:dyDescent="0.35">
      <c r="B4072">
        <f t="shared" si="63"/>
        <v>4066</v>
      </c>
      <c r="C4072" s="7"/>
    </row>
    <row r="4073" spans="2:3" x14ac:dyDescent="0.35">
      <c r="B4073">
        <f t="shared" si="63"/>
        <v>4067</v>
      </c>
      <c r="C4073" s="7"/>
    </row>
    <row r="4074" spans="2:3" x14ac:dyDescent="0.35">
      <c r="B4074">
        <f t="shared" si="63"/>
        <v>4068</v>
      </c>
      <c r="C4074" s="7"/>
    </row>
    <row r="4075" spans="2:3" x14ac:dyDescent="0.35">
      <c r="B4075">
        <f t="shared" si="63"/>
        <v>4069</v>
      </c>
      <c r="C4075" s="7"/>
    </row>
    <row r="4076" spans="2:3" x14ac:dyDescent="0.35">
      <c r="B4076">
        <f t="shared" si="63"/>
        <v>4070</v>
      </c>
      <c r="C4076" s="7"/>
    </row>
    <row r="4077" spans="2:3" x14ac:dyDescent="0.35">
      <c r="B4077">
        <f t="shared" si="63"/>
        <v>4071</v>
      </c>
      <c r="C4077" s="7"/>
    </row>
    <row r="4078" spans="2:3" x14ac:dyDescent="0.35">
      <c r="B4078">
        <f t="shared" si="63"/>
        <v>4072</v>
      </c>
      <c r="C4078" s="7"/>
    </row>
    <row r="4079" spans="2:3" x14ac:dyDescent="0.35">
      <c r="B4079">
        <f t="shared" si="63"/>
        <v>4073</v>
      </c>
      <c r="C4079" s="7"/>
    </row>
    <row r="4080" spans="2:3" x14ac:dyDescent="0.35">
      <c r="B4080">
        <f t="shared" si="63"/>
        <v>4074</v>
      </c>
      <c r="C4080" s="7"/>
    </row>
    <row r="4081" spans="2:3" x14ac:dyDescent="0.35">
      <c r="B4081">
        <f t="shared" si="63"/>
        <v>4075</v>
      </c>
      <c r="C4081" s="7"/>
    </row>
    <row r="4082" spans="2:3" x14ac:dyDescent="0.35">
      <c r="B4082">
        <f t="shared" si="63"/>
        <v>4076</v>
      </c>
      <c r="C4082" s="7"/>
    </row>
    <row r="4083" spans="2:3" x14ac:dyDescent="0.35">
      <c r="B4083">
        <f t="shared" si="63"/>
        <v>4077</v>
      </c>
      <c r="C4083" s="7"/>
    </row>
    <row r="4084" spans="2:3" x14ac:dyDescent="0.35">
      <c r="B4084">
        <f t="shared" si="63"/>
        <v>4078</v>
      </c>
      <c r="C4084" s="7"/>
    </row>
    <row r="4085" spans="2:3" x14ac:dyDescent="0.35">
      <c r="B4085">
        <f t="shared" si="63"/>
        <v>4079</v>
      </c>
      <c r="C4085" s="7"/>
    </row>
    <row r="4086" spans="2:3" x14ac:dyDescent="0.35">
      <c r="B4086">
        <f t="shared" si="63"/>
        <v>4080</v>
      </c>
      <c r="C4086" s="7"/>
    </row>
    <row r="4087" spans="2:3" x14ac:dyDescent="0.35">
      <c r="B4087">
        <f t="shared" si="63"/>
        <v>4081</v>
      </c>
      <c r="C4087" s="7"/>
    </row>
    <row r="4088" spans="2:3" x14ac:dyDescent="0.35">
      <c r="B4088">
        <f t="shared" si="63"/>
        <v>4082</v>
      </c>
      <c r="C4088" s="7"/>
    </row>
    <row r="4089" spans="2:3" x14ac:dyDescent="0.35">
      <c r="B4089">
        <f t="shared" si="63"/>
        <v>4083</v>
      </c>
      <c r="C4089" s="7"/>
    </row>
    <row r="4090" spans="2:3" x14ac:dyDescent="0.35">
      <c r="B4090">
        <f t="shared" si="63"/>
        <v>4084</v>
      </c>
      <c r="C4090" s="7"/>
    </row>
    <row r="4091" spans="2:3" x14ac:dyDescent="0.35">
      <c r="B4091">
        <f t="shared" si="63"/>
        <v>4085</v>
      </c>
      <c r="C4091" s="7"/>
    </row>
    <row r="4092" spans="2:3" x14ac:dyDescent="0.35">
      <c r="B4092">
        <f t="shared" si="63"/>
        <v>4086</v>
      </c>
      <c r="C4092" s="7"/>
    </row>
    <row r="4093" spans="2:3" x14ac:dyDescent="0.35">
      <c r="B4093">
        <f t="shared" si="63"/>
        <v>4087</v>
      </c>
      <c r="C4093" s="7"/>
    </row>
    <row r="4094" spans="2:3" x14ac:dyDescent="0.35">
      <c r="B4094">
        <f t="shared" si="63"/>
        <v>4088</v>
      </c>
      <c r="C4094" s="7"/>
    </row>
    <row r="4095" spans="2:3" x14ac:dyDescent="0.35">
      <c r="B4095">
        <f t="shared" si="63"/>
        <v>4089</v>
      </c>
      <c r="C4095" s="7"/>
    </row>
    <row r="4096" spans="2:3" x14ac:dyDescent="0.35">
      <c r="B4096">
        <f t="shared" si="63"/>
        <v>4090</v>
      </c>
      <c r="C4096" s="7"/>
    </row>
    <row r="4097" spans="2:3" x14ac:dyDescent="0.35">
      <c r="B4097">
        <f t="shared" si="63"/>
        <v>4091</v>
      </c>
      <c r="C4097" s="7"/>
    </row>
    <row r="4098" spans="2:3" x14ac:dyDescent="0.35">
      <c r="B4098">
        <f t="shared" si="63"/>
        <v>4092</v>
      </c>
      <c r="C4098" s="7"/>
    </row>
    <row r="4099" spans="2:3" x14ac:dyDescent="0.35">
      <c r="B4099">
        <f t="shared" si="63"/>
        <v>4093</v>
      </c>
      <c r="C4099" s="7"/>
    </row>
    <row r="4100" spans="2:3" x14ac:dyDescent="0.35">
      <c r="B4100">
        <f t="shared" si="63"/>
        <v>4094</v>
      </c>
      <c r="C4100" s="7"/>
    </row>
    <row r="4101" spans="2:3" x14ac:dyDescent="0.35">
      <c r="B4101">
        <f t="shared" si="63"/>
        <v>4095</v>
      </c>
      <c r="C4101" s="7"/>
    </row>
    <row r="4102" spans="2:3" x14ac:dyDescent="0.35">
      <c r="B4102">
        <f t="shared" si="63"/>
        <v>4096</v>
      </c>
      <c r="C4102" s="7"/>
    </row>
    <row r="4103" spans="2:3" x14ac:dyDescent="0.35">
      <c r="B4103">
        <f t="shared" si="63"/>
        <v>4097</v>
      </c>
      <c r="C4103" s="7"/>
    </row>
    <row r="4104" spans="2:3" x14ac:dyDescent="0.35">
      <c r="B4104">
        <f t="shared" si="63"/>
        <v>4098</v>
      </c>
      <c r="C4104" s="7"/>
    </row>
    <row r="4105" spans="2:3" x14ac:dyDescent="0.35">
      <c r="B4105">
        <f t="shared" ref="B4105:B4168" si="64">B4104+1</f>
        <v>4099</v>
      </c>
      <c r="C4105" s="7"/>
    </row>
    <row r="4106" spans="2:3" x14ac:dyDescent="0.35">
      <c r="B4106">
        <f t="shared" si="64"/>
        <v>4100</v>
      </c>
      <c r="C4106" s="7"/>
    </row>
    <row r="4107" spans="2:3" x14ac:dyDescent="0.35">
      <c r="B4107">
        <f t="shared" si="64"/>
        <v>4101</v>
      </c>
      <c r="C4107" s="7"/>
    </row>
    <row r="4108" spans="2:3" x14ac:dyDescent="0.35">
      <c r="B4108">
        <f t="shared" si="64"/>
        <v>4102</v>
      </c>
      <c r="C4108" s="7"/>
    </row>
    <row r="4109" spans="2:3" x14ac:dyDescent="0.35">
      <c r="B4109">
        <f t="shared" si="64"/>
        <v>4103</v>
      </c>
      <c r="C4109" s="7"/>
    </row>
    <row r="4110" spans="2:3" x14ac:dyDescent="0.35">
      <c r="B4110">
        <f t="shared" si="64"/>
        <v>4104</v>
      </c>
      <c r="C4110" s="7"/>
    </row>
    <row r="4111" spans="2:3" x14ac:dyDescent="0.35">
      <c r="B4111">
        <f t="shared" si="64"/>
        <v>4105</v>
      </c>
      <c r="C4111" s="7"/>
    </row>
    <row r="4112" spans="2:3" x14ac:dyDescent="0.35">
      <c r="B4112">
        <f t="shared" si="64"/>
        <v>4106</v>
      </c>
      <c r="C4112" s="7"/>
    </row>
    <row r="4113" spans="2:3" x14ac:dyDescent="0.35">
      <c r="B4113">
        <f t="shared" si="64"/>
        <v>4107</v>
      </c>
      <c r="C4113" s="7"/>
    </row>
    <row r="4114" spans="2:3" x14ac:dyDescent="0.35">
      <c r="B4114">
        <f t="shared" si="64"/>
        <v>4108</v>
      </c>
      <c r="C4114" s="7"/>
    </row>
    <row r="4115" spans="2:3" x14ac:dyDescent="0.35">
      <c r="B4115">
        <f t="shared" si="64"/>
        <v>4109</v>
      </c>
      <c r="C4115" s="7"/>
    </row>
    <row r="4116" spans="2:3" x14ac:dyDescent="0.35">
      <c r="B4116">
        <f t="shared" si="64"/>
        <v>4110</v>
      </c>
      <c r="C4116" s="7"/>
    </row>
    <row r="4117" spans="2:3" x14ac:dyDescent="0.35">
      <c r="B4117">
        <f t="shared" si="64"/>
        <v>4111</v>
      </c>
      <c r="C4117" s="7"/>
    </row>
    <row r="4118" spans="2:3" x14ac:dyDescent="0.35">
      <c r="B4118">
        <f t="shared" si="64"/>
        <v>4112</v>
      </c>
      <c r="C4118" s="7"/>
    </row>
    <row r="4119" spans="2:3" x14ac:dyDescent="0.35">
      <c r="B4119">
        <f t="shared" si="64"/>
        <v>4113</v>
      </c>
      <c r="C4119" s="7"/>
    </row>
    <row r="4120" spans="2:3" x14ac:dyDescent="0.35">
      <c r="B4120">
        <f t="shared" si="64"/>
        <v>4114</v>
      </c>
      <c r="C4120" s="7"/>
    </row>
    <row r="4121" spans="2:3" x14ac:dyDescent="0.35">
      <c r="B4121">
        <f t="shared" si="64"/>
        <v>4115</v>
      </c>
      <c r="C4121" s="7"/>
    </row>
    <row r="4122" spans="2:3" x14ac:dyDescent="0.35">
      <c r="B4122">
        <f t="shared" si="64"/>
        <v>4116</v>
      </c>
      <c r="C4122" s="7"/>
    </row>
    <row r="4123" spans="2:3" x14ac:dyDescent="0.35">
      <c r="B4123">
        <f t="shared" si="64"/>
        <v>4117</v>
      </c>
      <c r="C4123" s="7"/>
    </row>
    <row r="4124" spans="2:3" x14ac:dyDescent="0.35">
      <c r="B4124">
        <f t="shared" si="64"/>
        <v>4118</v>
      </c>
      <c r="C4124" s="7"/>
    </row>
    <row r="4125" spans="2:3" x14ac:dyDescent="0.35">
      <c r="B4125">
        <f t="shared" si="64"/>
        <v>4119</v>
      </c>
      <c r="C4125" s="7"/>
    </row>
    <row r="4126" spans="2:3" x14ac:dyDescent="0.35">
      <c r="B4126">
        <f t="shared" si="64"/>
        <v>4120</v>
      </c>
      <c r="C4126" s="7"/>
    </row>
    <row r="4127" spans="2:3" x14ac:dyDescent="0.35">
      <c r="B4127">
        <f t="shared" si="64"/>
        <v>4121</v>
      </c>
      <c r="C4127" s="7"/>
    </row>
    <row r="4128" spans="2:3" x14ac:dyDescent="0.35">
      <c r="B4128">
        <f t="shared" si="64"/>
        <v>4122</v>
      </c>
      <c r="C4128" s="7"/>
    </row>
    <row r="4129" spans="2:3" x14ac:dyDescent="0.35">
      <c r="B4129">
        <f t="shared" si="64"/>
        <v>4123</v>
      </c>
      <c r="C4129" s="7"/>
    </row>
    <row r="4130" spans="2:3" x14ac:dyDescent="0.35">
      <c r="B4130">
        <f t="shared" si="64"/>
        <v>4124</v>
      </c>
      <c r="C4130" s="7"/>
    </row>
    <row r="4131" spans="2:3" x14ac:dyDescent="0.35">
      <c r="B4131">
        <f t="shared" si="64"/>
        <v>4125</v>
      </c>
      <c r="C4131" s="7"/>
    </row>
    <row r="4132" spans="2:3" x14ac:dyDescent="0.35">
      <c r="B4132">
        <f t="shared" si="64"/>
        <v>4126</v>
      </c>
      <c r="C4132" s="7"/>
    </row>
    <row r="4133" spans="2:3" x14ac:dyDescent="0.35">
      <c r="B4133">
        <f t="shared" si="64"/>
        <v>4127</v>
      </c>
      <c r="C4133" s="7"/>
    </row>
    <row r="4134" spans="2:3" x14ac:dyDescent="0.35">
      <c r="B4134">
        <f t="shared" si="64"/>
        <v>4128</v>
      </c>
      <c r="C4134" s="7"/>
    </row>
    <row r="4135" spans="2:3" x14ac:dyDescent="0.35">
      <c r="B4135">
        <f t="shared" si="64"/>
        <v>4129</v>
      </c>
      <c r="C4135" s="7"/>
    </row>
    <row r="4136" spans="2:3" x14ac:dyDescent="0.35">
      <c r="B4136">
        <f t="shared" si="64"/>
        <v>4130</v>
      </c>
      <c r="C4136" s="7"/>
    </row>
    <row r="4137" spans="2:3" x14ac:dyDescent="0.35">
      <c r="B4137">
        <f t="shared" si="64"/>
        <v>4131</v>
      </c>
      <c r="C4137" s="7"/>
    </row>
    <row r="4138" spans="2:3" x14ac:dyDescent="0.35">
      <c r="B4138">
        <f t="shared" si="64"/>
        <v>4132</v>
      </c>
      <c r="C4138" s="7"/>
    </row>
    <row r="4139" spans="2:3" x14ac:dyDescent="0.35">
      <c r="B4139">
        <f t="shared" si="64"/>
        <v>4133</v>
      </c>
      <c r="C4139" s="7"/>
    </row>
    <row r="4140" spans="2:3" x14ac:dyDescent="0.35">
      <c r="B4140">
        <f t="shared" si="64"/>
        <v>4134</v>
      </c>
      <c r="C4140" s="7"/>
    </row>
    <row r="4141" spans="2:3" x14ac:dyDescent="0.35">
      <c r="B4141">
        <f t="shared" si="64"/>
        <v>4135</v>
      </c>
      <c r="C4141" s="7"/>
    </row>
    <row r="4142" spans="2:3" x14ac:dyDescent="0.35">
      <c r="B4142">
        <f t="shared" si="64"/>
        <v>4136</v>
      </c>
      <c r="C4142" s="7"/>
    </row>
    <row r="4143" spans="2:3" x14ac:dyDescent="0.35">
      <c r="B4143">
        <f t="shared" si="64"/>
        <v>4137</v>
      </c>
      <c r="C4143" s="7"/>
    </row>
    <row r="4144" spans="2:3" x14ac:dyDescent="0.35">
      <c r="B4144">
        <f t="shared" si="64"/>
        <v>4138</v>
      </c>
      <c r="C4144" s="7"/>
    </row>
    <row r="4145" spans="2:3" x14ac:dyDescent="0.35">
      <c r="B4145">
        <f t="shared" si="64"/>
        <v>4139</v>
      </c>
      <c r="C4145" s="7"/>
    </row>
    <row r="4146" spans="2:3" x14ac:dyDescent="0.35">
      <c r="B4146">
        <f t="shared" si="64"/>
        <v>4140</v>
      </c>
      <c r="C4146" s="7"/>
    </row>
    <row r="4147" spans="2:3" x14ac:dyDescent="0.35">
      <c r="B4147">
        <f t="shared" si="64"/>
        <v>4141</v>
      </c>
      <c r="C4147" s="7"/>
    </row>
    <row r="4148" spans="2:3" x14ac:dyDescent="0.35">
      <c r="B4148">
        <f t="shared" si="64"/>
        <v>4142</v>
      </c>
      <c r="C4148" s="7"/>
    </row>
    <row r="4149" spans="2:3" x14ac:dyDescent="0.35">
      <c r="B4149">
        <f t="shared" si="64"/>
        <v>4143</v>
      </c>
      <c r="C4149" s="7"/>
    </row>
    <row r="4150" spans="2:3" x14ac:dyDescent="0.35">
      <c r="B4150">
        <f t="shared" si="64"/>
        <v>4144</v>
      </c>
      <c r="C4150" s="7"/>
    </row>
    <row r="4151" spans="2:3" x14ac:dyDescent="0.35">
      <c r="B4151">
        <f t="shared" si="64"/>
        <v>4145</v>
      </c>
      <c r="C4151" s="7"/>
    </row>
    <row r="4152" spans="2:3" x14ac:dyDescent="0.35">
      <c r="B4152">
        <f t="shared" si="64"/>
        <v>4146</v>
      </c>
      <c r="C4152" s="7"/>
    </row>
    <row r="4153" spans="2:3" x14ac:dyDescent="0.35">
      <c r="B4153">
        <f t="shared" si="64"/>
        <v>4147</v>
      </c>
      <c r="C4153" s="7"/>
    </row>
    <row r="4154" spans="2:3" x14ac:dyDescent="0.35">
      <c r="B4154">
        <f t="shared" si="64"/>
        <v>4148</v>
      </c>
      <c r="C4154" s="7"/>
    </row>
    <row r="4155" spans="2:3" x14ac:dyDescent="0.35">
      <c r="B4155">
        <f t="shared" si="64"/>
        <v>4149</v>
      </c>
      <c r="C4155" s="7"/>
    </row>
    <row r="4156" spans="2:3" x14ac:dyDescent="0.35">
      <c r="B4156">
        <f t="shared" si="64"/>
        <v>4150</v>
      </c>
      <c r="C4156" s="7"/>
    </row>
    <row r="4157" spans="2:3" x14ac:dyDescent="0.35">
      <c r="B4157">
        <f t="shared" si="64"/>
        <v>4151</v>
      </c>
      <c r="C4157" s="7"/>
    </row>
    <row r="4158" spans="2:3" x14ac:dyDescent="0.35">
      <c r="B4158">
        <f t="shared" si="64"/>
        <v>4152</v>
      </c>
      <c r="C4158" s="7"/>
    </row>
    <row r="4159" spans="2:3" x14ac:dyDescent="0.35">
      <c r="B4159">
        <f t="shared" si="64"/>
        <v>4153</v>
      </c>
      <c r="C4159" s="7"/>
    </row>
    <row r="4160" spans="2:3" x14ac:dyDescent="0.35">
      <c r="B4160">
        <f t="shared" si="64"/>
        <v>4154</v>
      </c>
      <c r="C4160" s="7"/>
    </row>
    <row r="4161" spans="2:3" x14ac:dyDescent="0.35">
      <c r="B4161">
        <f t="shared" si="64"/>
        <v>4155</v>
      </c>
      <c r="C4161" s="7"/>
    </row>
    <row r="4162" spans="2:3" x14ac:dyDescent="0.35">
      <c r="B4162">
        <f t="shared" si="64"/>
        <v>4156</v>
      </c>
      <c r="C4162" s="7"/>
    </row>
    <row r="4163" spans="2:3" x14ac:dyDescent="0.35">
      <c r="B4163">
        <f t="shared" si="64"/>
        <v>4157</v>
      </c>
      <c r="C4163" s="7"/>
    </row>
    <row r="4164" spans="2:3" x14ac:dyDescent="0.35">
      <c r="B4164">
        <f t="shared" si="64"/>
        <v>4158</v>
      </c>
      <c r="C4164" s="7"/>
    </row>
    <row r="4165" spans="2:3" x14ac:dyDescent="0.35">
      <c r="B4165">
        <f t="shared" si="64"/>
        <v>4159</v>
      </c>
      <c r="C4165" s="7"/>
    </row>
    <row r="4166" spans="2:3" x14ac:dyDescent="0.35">
      <c r="B4166">
        <f t="shared" si="64"/>
        <v>4160</v>
      </c>
      <c r="C4166" s="7"/>
    </row>
    <row r="4167" spans="2:3" x14ac:dyDescent="0.35">
      <c r="B4167">
        <f t="shared" si="64"/>
        <v>4161</v>
      </c>
      <c r="C4167" s="7"/>
    </row>
    <row r="4168" spans="2:3" x14ac:dyDescent="0.35">
      <c r="B4168">
        <f t="shared" si="64"/>
        <v>4162</v>
      </c>
      <c r="C4168" s="7"/>
    </row>
    <row r="4169" spans="2:3" x14ac:dyDescent="0.35">
      <c r="B4169">
        <f t="shared" ref="B4169:B4232" si="65">B4168+1</f>
        <v>4163</v>
      </c>
      <c r="C4169" s="7"/>
    </row>
    <row r="4170" spans="2:3" x14ac:dyDescent="0.35">
      <c r="B4170">
        <f t="shared" si="65"/>
        <v>4164</v>
      </c>
      <c r="C4170" s="7"/>
    </row>
    <row r="4171" spans="2:3" x14ac:dyDescent="0.35">
      <c r="B4171">
        <f t="shared" si="65"/>
        <v>4165</v>
      </c>
      <c r="C4171" s="7"/>
    </row>
    <row r="4172" spans="2:3" x14ac:dyDescent="0.35">
      <c r="B4172">
        <f t="shared" si="65"/>
        <v>4166</v>
      </c>
      <c r="C4172" s="7"/>
    </row>
    <row r="4173" spans="2:3" x14ac:dyDescent="0.35">
      <c r="B4173">
        <f t="shared" si="65"/>
        <v>4167</v>
      </c>
      <c r="C4173" s="7"/>
    </row>
    <row r="4174" spans="2:3" x14ac:dyDescent="0.35">
      <c r="B4174">
        <f t="shared" si="65"/>
        <v>4168</v>
      </c>
      <c r="C4174" s="7"/>
    </row>
    <row r="4175" spans="2:3" x14ac:dyDescent="0.35">
      <c r="B4175">
        <f t="shared" si="65"/>
        <v>4169</v>
      </c>
      <c r="C4175" s="7"/>
    </row>
    <row r="4176" spans="2:3" x14ac:dyDescent="0.35">
      <c r="B4176">
        <f t="shared" si="65"/>
        <v>4170</v>
      </c>
      <c r="C4176" s="7"/>
    </row>
    <row r="4177" spans="2:3" x14ac:dyDescent="0.35">
      <c r="B4177">
        <f t="shared" si="65"/>
        <v>4171</v>
      </c>
      <c r="C4177" s="7"/>
    </row>
    <row r="4178" spans="2:3" x14ac:dyDescent="0.35">
      <c r="B4178">
        <f t="shared" si="65"/>
        <v>4172</v>
      </c>
      <c r="C4178" s="7"/>
    </row>
    <row r="4179" spans="2:3" x14ac:dyDescent="0.35">
      <c r="B4179">
        <f t="shared" si="65"/>
        <v>4173</v>
      </c>
      <c r="C4179" s="7"/>
    </row>
    <row r="4180" spans="2:3" x14ac:dyDescent="0.35">
      <c r="B4180">
        <f t="shared" si="65"/>
        <v>4174</v>
      </c>
      <c r="C4180" s="7"/>
    </row>
    <row r="4181" spans="2:3" x14ac:dyDescent="0.35">
      <c r="B4181">
        <f t="shared" si="65"/>
        <v>4175</v>
      </c>
      <c r="C4181" s="7"/>
    </row>
    <row r="4182" spans="2:3" x14ac:dyDescent="0.35">
      <c r="B4182">
        <f t="shared" si="65"/>
        <v>4176</v>
      </c>
      <c r="C4182" s="7"/>
    </row>
    <row r="4183" spans="2:3" x14ac:dyDescent="0.35">
      <c r="B4183">
        <f t="shared" si="65"/>
        <v>4177</v>
      </c>
      <c r="C4183" s="7"/>
    </row>
    <row r="4184" spans="2:3" x14ac:dyDescent="0.35">
      <c r="B4184">
        <f t="shared" si="65"/>
        <v>4178</v>
      </c>
      <c r="C4184" s="7"/>
    </row>
    <row r="4185" spans="2:3" x14ac:dyDescent="0.35">
      <c r="B4185">
        <f t="shared" si="65"/>
        <v>4179</v>
      </c>
      <c r="C4185" s="7"/>
    </row>
    <row r="4186" spans="2:3" x14ac:dyDescent="0.35">
      <c r="B4186">
        <f t="shared" si="65"/>
        <v>4180</v>
      </c>
      <c r="C4186" s="7"/>
    </row>
    <row r="4187" spans="2:3" x14ac:dyDescent="0.35">
      <c r="B4187">
        <f t="shared" si="65"/>
        <v>4181</v>
      </c>
      <c r="C4187" s="7"/>
    </row>
    <row r="4188" spans="2:3" x14ac:dyDescent="0.35">
      <c r="B4188">
        <f t="shared" si="65"/>
        <v>4182</v>
      </c>
      <c r="C4188" s="7"/>
    </row>
    <row r="4189" spans="2:3" x14ac:dyDescent="0.35">
      <c r="B4189">
        <f t="shared" si="65"/>
        <v>4183</v>
      </c>
      <c r="C4189" s="7"/>
    </row>
    <row r="4190" spans="2:3" x14ac:dyDescent="0.35">
      <c r="B4190">
        <f t="shared" si="65"/>
        <v>4184</v>
      </c>
      <c r="C4190" s="7"/>
    </row>
    <row r="4191" spans="2:3" x14ac:dyDescent="0.35">
      <c r="B4191">
        <f t="shared" si="65"/>
        <v>4185</v>
      </c>
      <c r="C4191" s="7"/>
    </row>
    <row r="4192" spans="2:3" x14ac:dyDescent="0.35">
      <c r="B4192">
        <f t="shared" si="65"/>
        <v>4186</v>
      </c>
      <c r="C4192" s="7"/>
    </row>
    <row r="4193" spans="2:3" x14ac:dyDescent="0.35">
      <c r="B4193">
        <f t="shared" si="65"/>
        <v>4187</v>
      </c>
      <c r="C4193" s="7"/>
    </row>
    <row r="4194" spans="2:3" x14ac:dyDescent="0.35">
      <c r="B4194">
        <f t="shared" si="65"/>
        <v>4188</v>
      </c>
      <c r="C4194" s="7"/>
    </row>
    <row r="4195" spans="2:3" x14ac:dyDescent="0.35">
      <c r="B4195">
        <f t="shared" si="65"/>
        <v>4189</v>
      </c>
      <c r="C4195" s="7"/>
    </row>
    <row r="4196" spans="2:3" x14ac:dyDescent="0.35">
      <c r="B4196">
        <f t="shared" si="65"/>
        <v>4190</v>
      </c>
      <c r="C4196" s="7"/>
    </row>
    <row r="4197" spans="2:3" x14ac:dyDescent="0.35">
      <c r="B4197">
        <f t="shared" si="65"/>
        <v>4191</v>
      </c>
      <c r="C4197" s="7"/>
    </row>
    <row r="4198" spans="2:3" x14ac:dyDescent="0.35">
      <c r="B4198">
        <f t="shared" si="65"/>
        <v>4192</v>
      </c>
      <c r="C4198" s="7"/>
    </row>
    <row r="4199" spans="2:3" x14ac:dyDescent="0.35">
      <c r="B4199">
        <f t="shared" si="65"/>
        <v>4193</v>
      </c>
      <c r="C4199" s="7"/>
    </row>
    <row r="4200" spans="2:3" x14ac:dyDescent="0.35">
      <c r="B4200">
        <f t="shared" si="65"/>
        <v>4194</v>
      </c>
      <c r="C4200" s="7"/>
    </row>
    <row r="4201" spans="2:3" x14ac:dyDescent="0.35">
      <c r="B4201">
        <f t="shared" si="65"/>
        <v>4195</v>
      </c>
      <c r="C4201" s="7"/>
    </row>
    <row r="4202" spans="2:3" x14ac:dyDescent="0.35">
      <c r="B4202">
        <f t="shared" si="65"/>
        <v>4196</v>
      </c>
      <c r="C4202" s="7"/>
    </row>
    <row r="4203" spans="2:3" x14ac:dyDescent="0.35">
      <c r="B4203">
        <f t="shared" si="65"/>
        <v>4197</v>
      </c>
      <c r="C4203" s="7"/>
    </row>
    <row r="4204" spans="2:3" x14ac:dyDescent="0.35">
      <c r="B4204">
        <f t="shared" si="65"/>
        <v>4198</v>
      </c>
      <c r="C4204" s="7"/>
    </row>
    <row r="4205" spans="2:3" x14ac:dyDescent="0.35">
      <c r="B4205">
        <f t="shared" si="65"/>
        <v>4199</v>
      </c>
      <c r="C4205" s="7"/>
    </row>
    <row r="4206" spans="2:3" x14ac:dyDescent="0.35">
      <c r="B4206">
        <f t="shared" si="65"/>
        <v>4200</v>
      </c>
      <c r="C4206" s="7"/>
    </row>
    <row r="4207" spans="2:3" x14ac:dyDescent="0.35">
      <c r="B4207">
        <f t="shared" si="65"/>
        <v>4201</v>
      </c>
      <c r="C4207" s="7"/>
    </row>
    <row r="4208" spans="2:3" x14ac:dyDescent="0.35">
      <c r="B4208">
        <f t="shared" si="65"/>
        <v>4202</v>
      </c>
      <c r="C4208" s="7"/>
    </row>
    <row r="4209" spans="2:3" x14ac:dyDescent="0.35">
      <c r="B4209">
        <f t="shared" si="65"/>
        <v>4203</v>
      </c>
      <c r="C4209" s="7"/>
    </row>
    <row r="4210" spans="2:3" x14ac:dyDescent="0.35">
      <c r="B4210">
        <f t="shared" si="65"/>
        <v>4204</v>
      </c>
      <c r="C4210" s="7"/>
    </row>
    <row r="4211" spans="2:3" x14ac:dyDescent="0.35">
      <c r="B4211">
        <f t="shared" si="65"/>
        <v>4205</v>
      </c>
      <c r="C4211" s="7"/>
    </row>
    <row r="4212" spans="2:3" x14ac:dyDescent="0.35">
      <c r="B4212">
        <f t="shared" si="65"/>
        <v>4206</v>
      </c>
      <c r="C4212" s="7"/>
    </row>
    <row r="4213" spans="2:3" x14ac:dyDescent="0.35">
      <c r="B4213">
        <f t="shared" si="65"/>
        <v>4207</v>
      </c>
      <c r="C4213" s="7"/>
    </row>
    <row r="4214" spans="2:3" x14ac:dyDescent="0.35">
      <c r="B4214">
        <f t="shared" si="65"/>
        <v>4208</v>
      </c>
      <c r="C4214" s="7"/>
    </row>
    <row r="4215" spans="2:3" x14ac:dyDescent="0.35">
      <c r="B4215">
        <f t="shared" si="65"/>
        <v>4209</v>
      </c>
      <c r="C4215" s="7"/>
    </row>
    <row r="4216" spans="2:3" x14ac:dyDescent="0.35">
      <c r="B4216">
        <f t="shared" si="65"/>
        <v>4210</v>
      </c>
      <c r="C4216" s="7"/>
    </row>
    <row r="4217" spans="2:3" x14ac:dyDescent="0.35">
      <c r="B4217">
        <f t="shared" si="65"/>
        <v>4211</v>
      </c>
      <c r="C4217" s="7"/>
    </row>
    <row r="4218" spans="2:3" x14ac:dyDescent="0.35">
      <c r="B4218">
        <f t="shared" si="65"/>
        <v>4212</v>
      </c>
      <c r="C4218" s="7"/>
    </row>
    <row r="4219" spans="2:3" x14ac:dyDescent="0.35">
      <c r="B4219">
        <f t="shared" si="65"/>
        <v>4213</v>
      </c>
      <c r="C4219" s="7"/>
    </row>
    <row r="4220" spans="2:3" x14ac:dyDescent="0.35">
      <c r="B4220">
        <f t="shared" si="65"/>
        <v>4214</v>
      </c>
      <c r="C4220" s="7"/>
    </row>
    <row r="4221" spans="2:3" x14ac:dyDescent="0.35">
      <c r="B4221">
        <f t="shared" si="65"/>
        <v>4215</v>
      </c>
      <c r="C4221" s="7"/>
    </row>
    <row r="4222" spans="2:3" x14ac:dyDescent="0.35">
      <c r="B4222">
        <f t="shared" si="65"/>
        <v>4216</v>
      </c>
      <c r="C4222" s="7"/>
    </row>
    <row r="4223" spans="2:3" x14ac:dyDescent="0.35">
      <c r="B4223">
        <f t="shared" si="65"/>
        <v>4217</v>
      </c>
      <c r="C4223" s="7"/>
    </row>
    <row r="4224" spans="2:3" x14ac:dyDescent="0.35">
      <c r="B4224">
        <f t="shared" si="65"/>
        <v>4218</v>
      </c>
      <c r="C4224" s="7"/>
    </row>
    <row r="4225" spans="2:3" x14ac:dyDescent="0.35">
      <c r="B4225">
        <f t="shared" si="65"/>
        <v>4219</v>
      </c>
      <c r="C4225" s="7"/>
    </row>
    <row r="4226" spans="2:3" x14ac:dyDescent="0.35">
      <c r="B4226">
        <f t="shared" si="65"/>
        <v>4220</v>
      </c>
      <c r="C4226" s="7"/>
    </row>
    <row r="4227" spans="2:3" x14ac:dyDescent="0.35">
      <c r="B4227">
        <f t="shared" si="65"/>
        <v>4221</v>
      </c>
      <c r="C4227" s="7"/>
    </row>
    <row r="4228" spans="2:3" x14ac:dyDescent="0.35">
      <c r="B4228">
        <f t="shared" si="65"/>
        <v>4222</v>
      </c>
      <c r="C4228" s="7"/>
    </row>
    <row r="4229" spans="2:3" x14ac:dyDescent="0.35">
      <c r="B4229">
        <f t="shared" si="65"/>
        <v>4223</v>
      </c>
      <c r="C4229" s="7"/>
    </row>
    <row r="4230" spans="2:3" x14ac:dyDescent="0.35">
      <c r="B4230">
        <f t="shared" si="65"/>
        <v>4224</v>
      </c>
      <c r="C4230" s="7"/>
    </row>
    <row r="4231" spans="2:3" x14ac:dyDescent="0.35">
      <c r="B4231">
        <f t="shared" si="65"/>
        <v>4225</v>
      </c>
      <c r="C4231" s="7"/>
    </row>
    <row r="4232" spans="2:3" x14ac:dyDescent="0.35">
      <c r="B4232">
        <f t="shared" si="65"/>
        <v>4226</v>
      </c>
      <c r="C4232" s="7"/>
    </row>
    <row r="4233" spans="2:3" x14ac:dyDescent="0.35">
      <c r="B4233">
        <f t="shared" ref="B4233:B4296" si="66">B4232+1</f>
        <v>4227</v>
      </c>
      <c r="C4233" s="7"/>
    </row>
    <row r="4234" spans="2:3" x14ac:dyDescent="0.35">
      <c r="B4234">
        <f t="shared" si="66"/>
        <v>4228</v>
      </c>
      <c r="C4234" s="7"/>
    </row>
    <row r="4235" spans="2:3" x14ac:dyDescent="0.35">
      <c r="B4235">
        <f t="shared" si="66"/>
        <v>4229</v>
      </c>
      <c r="C4235" s="7"/>
    </row>
    <row r="4236" spans="2:3" x14ac:dyDescent="0.35">
      <c r="B4236">
        <f t="shared" si="66"/>
        <v>4230</v>
      </c>
      <c r="C4236" s="7"/>
    </row>
    <row r="4237" spans="2:3" x14ac:dyDescent="0.35">
      <c r="B4237">
        <f t="shared" si="66"/>
        <v>4231</v>
      </c>
      <c r="C4237" s="7"/>
    </row>
    <row r="4238" spans="2:3" x14ac:dyDescent="0.35">
      <c r="B4238">
        <f t="shared" si="66"/>
        <v>4232</v>
      </c>
      <c r="C4238" s="7"/>
    </row>
    <row r="4239" spans="2:3" x14ac:dyDescent="0.35">
      <c r="B4239">
        <f t="shared" si="66"/>
        <v>4233</v>
      </c>
      <c r="C4239" s="7"/>
    </row>
    <row r="4240" spans="2:3" x14ac:dyDescent="0.35">
      <c r="B4240">
        <f t="shared" si="66"/>
        <v>4234</v>
      </c>
      <c r="C4240" s="7"/>
    </row>
    <row r="4241" spans="2:3" x14ac:dyDescent="0.35">
      <c r="B4241">
        <f t="shared" si="66"/>
        <v>4235</v>
      </c>
      <c r="C4241" s="7"/>
    </row>
    <row r="4242" spans="2:3" x14ac:dyDescent="0.35">
      <c r="B4242">
        <f t="shared" si="66"/>
        <v>4236</v>
      </c>
      <c r="C4242" s="7"/>
    </row>
    <row r="4243" spans="2:3" x14ac:dyDescent="0.35">
      <c r="B4243">
        <f t="shared" si="66"/>
        <v>4237</v>
      </c>
      <c r="C4243" s="7"/>
    </row>
    <row r="4244" spans="2:3" x14ac:dyDescent="0.35">
      <c r="B4244">
        <f t="shared" si="66"/>
        <v>4238</v>
      </c>
      <c r="C4244" s="7"/>
    </row>
    <row r="4245" spans="2:3" x14ac:dyDescent="0.35">
      <c r="B4245">
        <f t="shared" si="66"/>
        <v>4239</v>
      </c>
      <c r="C4245" s="7"/>
    </row>
    <row r="4246" spans="2:3" x14ac:dyDescent="0.35">
      <c r="B4246">
        <f t="shared" si="66"/>
        <v>4240</v>
      </c>
      <c r="C4246" s="7"/>
    </row>
    <row r="4247" spans="2:3" x14ac:dyDescent="0.35">
      <c r="B4247">
        <f t="shared" si="66"/>
        <v>4241</v>
      </c>
      <c r="C4247" s="7"/>
    </row>
    <row r="4248" spans="2:3" x14ac:dyDescent="0.35">
      <c r="B4248">
        <f t="shared" si="66"/>
        <v>4242</v>
      </c>
      <c r="C4248" s="7"/>
    </row>
    <row r="4249" spans="2:3" x14ac:dyDescent="0.35">
      <c r="B4249">
        <f t="shared" si="66"/>
        <v>4243</v>
      </c>
      <c r="C4249" s="7"/>
    </row>
    <row r="4250" spans="2:3" x14ac:dyDescent="0.35">
      <c r="B4250">
        <f t="shared" si="66"/>
        <v>4244</v>
      </c>
      <c r="C4250" s="7"/>
    </row>
    <row r="4251" spans="2:3" x14ac:dyDescent="0.35">
      <c r="B4251">
        <f t="shared" si="66"/>
        <v>4245</v>
      </c>
      <c r="C4251" s="7"/>
    </row>
    <row r="4252" spans="2:3" x14ac:dyDescent="0.35">
      <c r="B4252">
        <f t="shared" si="66"/>
        <v>4246</v>
      </c>
      <c r="C4252" s="7"/>
    </row>
    <row r="4253" spans="2:3" x14ac:dyDescent="0.35">
      <c r="B4253">
        <f t="shared" si="66"/>
        <v>4247</v>
      </c>
      <c r="C4253" s="7"/>
    </row>
    <row r="4254" spans="2:3" x14ac:dyDescent="0.35">
      <c r="B4254">
        <f t="shared" si="66"/>
        <v>4248</v>
      </c>
      <c r="C4254" s="7"/>
    </row>
    <row r="4255" spans="2:3" x14ac:dyDescent="0.35">
      <c r="B4255">
        <f t="shared" si="66"/>
        <v>4249</v>
      </c>
      <c r="C4255" s="7"/>
    </row>
    <row r="4256" spans="2:3" x14ac:dyDescent="0.35">
      <c r="B4256">
        <f t="shared" si="66"/>
        <v>4250</v>
      </c>
      <c r="C4256" s="7"/>
    </row>
    <row r="4257" spans="2:3" x14ac:dyDescent="0.35">
      <c r="B4257">
        <f t="shared" si="66"/>
        <v>4251</v>
      </c>
      <c r="C4257" s="7"/>
    </row>
    <row r="4258" spans="2:3" x14ac:dyDescent="0.35">
      <c r="B4258">
        <f t="shared" si="66"/>
        <v>4252</v>
      </c>
      <c r="C4258" s="7"/>
    </row>
    <row r="4259" spans="2:3" x14ac:dyDescent="0.35">
      <c r="B4259">
        <f t="shared" si="66"/>
        <v>4253</v>
      </c>
      <c r="C4259" s="7"/>
    </row>
    <row r="4260" spans="2:3" x14ac:dyDescent="0.35">
      <c r="B4260">
        <f t="shared" si="66"/>
        <v>4254</v>
      </c>
      <c r="C4260" s="7"/>
    </row>
    <row r="4261" spans="2:3" x14ac:dyDescent="0.35">
      <c r="B4261">
        <f t="shared" si="66"/>
        <v>4255</v>
      </c>
      <c r="C4261" s="7"/>
    </row>
    <row r="4262" spans="2:3" x14ac:dyDescent="0.35">
      <c r="B4262">
        <f t="shared" si="66"/>
        <v>4256</v>
      </c>
      <c r="C4262" s="7"/>
    </row>
    <row r="4263" spans="2:3" x14ac:dyDescent="0.35">
      <c r="B4263">
        <f t="shared" si="66"/>
        <v>4257</v>
      </c>
      <c r="C4263" s="7"/>
    </row>
    <row r="4264" spans="2:3" x14ac:dyDescent="0.35">
      <c r="B4264">
        <f t="shared" si="66"/>
        <v>4258</v>
      </c>
      <c r="C4264" s="7"/>
    </row>
    <row r="4265" spans="2:3" x14ac:dyDescent="0.35">
      <c r="B4265">
        <f t="shared" si="66"/>
        <v>4259</v>
      </c>
      <c r="C4265" s="7"/>
    </row>
    <row r="4266" spans="2:3" x14ac:dyDescent="0.35">
      <c r="B4266">
        <f t="shared" si="66"/>
        <v>4260</v>
      </c>
      <c r="C4266" s="7"/>
    </row>
    <row r="4267" spans="2:3" x14ac:dyDescent="0.35">
      <c r="B4267">
        <f t="shared" si="66"/>
        <v>4261</v>
      </c>
      <c r="C4267" s="7"/>
    </row>
    <row r="4268" spans="2:3" x14ac:dyDescent="0.35">
      <c r="B4268">
        <f t="shared" si="66"/>
        <v>4262</v>
      </c>
      <c r="C4268" s="7"/>
    </row>
    <row r="4269" spans="2:3" x14ac:dyDescent="0.35">
      <c r="B4269">
        <f t="shared" si="66"/>
        <v>4263</v>
      </c>
      <c r="C4269" s="7"/>
    </row>
    <row r="4270" spans="2:3" x14ac:dyDescent="0.35">
      <c r="B4270">
        <f t="shared" si="66"/>
        <v>4264</v>
      </c>
      <c r="C4270" s="7"/>
    </row>
    <row r="4271" spans="2:3" x14ac:dyDescent="0.35">
      <c r="B4271">
        <f t="shared" si="66"/>
        <v>4265</v>
      </c>
      <c r="C4271" s="7"/>
    </row>
    <row r="4272" spans="2:3" x14ac:dyDescent="0.35">
      <c r="B4272">
        <f t="shared" si="66"/>
        <v>4266</v>
      </c>
      <c r="C4272" s="7"/>
    </row>
    <row r="4273" spans="2:3" x14ac:dyDescent="0.35">
      <c r="B4273">
        <f t="shared" si="66"/>
        <v>4267</v>
      </c>
      <c r="C4273" s="7"/>
    </row>
    <row r="4274" spans="2:3" x14ac:dyDescent="0.35">
      <c r="B4274">
        <f t="shared" si="66"/>
        <v>4268</v>
      </c>
      <c r="C4274" s="7"/>
    </row>
    <row r="4275" spans="2:3" x14ac:dyDescent="0.35">
      <c r="B4275">
        <f t="shared" si="66"/>
        <v>4269</v>
      </c>
      <c r="C4275" s="7"/>
    </row>
    <row r="4276" spans="2:3" x14ac:dyDescent="0.35">
      <c r="B4276">
        <f t="shared" si="66"/>
        <v>4270</v>
      </c>
      <c r="C4276" s="7"/>
    </row>
    <row r="4277" spans="2:3" x14ac:dyDescent="0.35">
      <c r="B4277">
        <f t="shared" si="66"/>
        <v>4271</v>
      </c>
      <c r="C4277" s="7"/>
    </row>
    <row r="4278" spans="2:3" x14ac:dyDescent="0.35">
      <c r="B4278">
        <f t="shared" si="66"/>
        <v>4272</v>
      </c>
      <c r="C4278" s="7"/>
    </row>
    <row r="4279" spans="2:3" x14ac:dyDescent="0.35">
      <c r="B4279">
        <f t="shared" si="66"/>
        <v>4273</v>
      </c>
      <c r="C4279" s="7"/>
    </row>
    <row r="4280" spans="2:3" x14ac:dyDescent="0.35">
      <c r="B4280">
        <f t="shared" si="66"/>
        <v>4274</v>
      </c>
      <c r="C4280" s="7"/>
    </row>
    <row r="4281" spans="2:3" x14ac:dyDescent="0.35">
      <c r="B4281">
        <f t="shared" si="66"/>
        <v>4275</v>
      </c>
      <c r="C4281" s="7"/>
    </row>
    <row r="4282" spans="2:3" x14ac:dyDescent="0.35">
      <c r="B4282">
        <f t="shared" si="66"/>
        <v>4276</v>
      </c>
      <c r="C4282" s="7"/>
    </row>
    <row r="4283" spans="2:3" x14ac:dyDescent="0.35">
      <c r="B4283">
        <f t="shared" si="66"/>
        <v>4277</v>
      </c>
      <c r="C4283" s="7"/>
    </row>
    <row r="4284" spans="2:3" x14ac:dyDescent="0.35">
      <c r="B4284">
        <f t="shared" si="66"/>
        <v>4278</v>
      </c>
      <c r="C4284" s="7"/>
    </row>
    <row r="4285" spans="2:3" x14ac:dyDescent="0.35">
      <c r="B4285">
        <f t="shared" si="66"/>
        <v>4279</v>
      </c>
      <c r="C4285" s="7"/>
    </row>
    <row r="4286" spans="2:3" x14ac:dyDescent="0.35">
      <c r="B4286">
        <f t="shared" si="66"/>
        <v>4280</v>
      </c>
      <c r="C4286" s="7"/>
    </row>
    <row r="4287" spans="2:3" x14ac:dyDescent="0.35">
      <c r="B4287">
        <f t="shared" si="66"/>
        <v>4281</v>
      </c>
      <c r="C4287" s="7"/>
    </row>
    <row r="4288" spans="2:3" x14ac:dyDescent="0.35">
      <c r="B4288">
        <f t="shared" si="66"/>
        <v>4282</v>
      </c>
      <c r="C4288" s="7"/>
    </row>
    <row r="4289" spans="2:3" x14ac:dyDescent="0.35">
      <c r="B4289">
        <f t="shared" si="66"/>
        <v>4283</v>
      </c>
      <c r="C4289" s="7"/>
    </row>
    <row r="4290" spans="2:3" x14ac:dyDescent="0.35">
      <c r="B4290">
        <f t="shared" si="66"/>
        <v>4284</v>
      </c>
      <c r="C4290" s="7"/>
    </row>
    <row r="4291" spans="2:3" x14ac:dyDescent="0.35">
      <c r="B4291">
        <f t="shared" si="66"/>
        <v>4285</v>
      </c>
      <c r="C4291" s="7"/>
    </row>
    <row r="4292" spans="2:3" x14ac:dyDescent="0.35">
      <c r="B4292">
        <f t="shared" si="66"/>
        <v>4286</v>
      </c>
      <c r="C4292" s="7"/>
    </row>
    <row r="4293" spans="2:3" x14ac:dyDescent="0.35">
      <c r="B4293">
        <f t="shared" si="66"/>
        <v>4287</v>
      </c>
      <c r="C4293" s="7"/>
    </row>
    <row r="4294" spans="2:3" x14ac:dyDescent="0.35">
      <c r="B4294">
        <f t="shared" si="66"/>
        <v>4288</v>
      </c>
      <c r="C4294" s="7"/>
    </row>
    <row r="4295" spans="2:3" x14ac:dyDescent="0.35">
      <c r="B4295">
        <f t="shared" si="66"/>
        <v>4289</v>
      </c>
      <c r="C4295" s="7"/>
    </row>
    <row r="4296" spans="2:3" x14ac:dyDescent="0.35">
      <c r="B4296">
        <f t="shared" si="66"/>
        <v>4290</v>
      </c>
      <c r="C4296" s="7"/>
    </row>
    <row r="4297" spans="2:3" x14ac:dyDescent="0.35">
      <c r="B4297">
        <f t="shared" ref="B4297:B4360" si="67">B4296+1</f>
        <v>4291</v>
      </c>
      <c r="C4297" s="7"/>
    </row>
    <row r="4298" spans="2:3" x14ac:dyDescent="0.35">
      <c r="B4298">
        <f t="shared" si="67"/>
        <v>4292</v>
      </c>
      <c r="C4298" s="7"/>
    </row>
    <row r="4299" spans="2:3" x14ac:dyDescent="0.35">
      <c r="B4299">
        <f t="shared" si="67"/>
        <v>4293</v>
      </c>
      <c r="C4299" s="7"/>
    </row>
    <row r="4300" spans="2:3" x14ac:dyDescent="0.35">
      <c r="B4300">
        <f t="shared" si="67"/>
        <v>4294</v>
      </c>
      <c r="C4300" s="7"/>
    </row>
    <row r="4301" spans="2:3" x14ac:dyDescent="0.35">
      <c r="B4301">
        <f t="shared" si="67"/>
        <v>4295</v>
      </c>
      <c r="C4301" s="7"/>
    </row>
    <row r="4302" spans="2:3" x14ac:dyDescent="0.35">
      <c r="B4302">
        <f t="shared" si="67"/>
        <v>4296</v>
      </c>
      <c r="C4302" s="7"/>
    </row>
    <row r="4303" spans="2:3" x14ac:dyDescent="0.35">
      <c r="B4303">
        <f t="shared" si="67"/>
        <v>4297</v>
      </c>
      <c r="C4303" s="7"/>
    </row>
    <row r="4304" spans="2:3" x14ac:dyDescent="0.35">
      <c r="B4304">
        <f t="shared" si="67"/>
        <v>4298</v>
      </c>
      <c r="C4304" s="7"/>
    </row>
    <row r="4305" spans="2:3" x14ac:dyDescent="0.35">
      <c r="B4305">
        <f t="shared" si="67"/>
        <v>4299</v>
      </c>
      <c r="C4305" s="7"/>
    </row>
    <row r="4306" spans="2:3" x14ac:dyDescent="0.35">
      <c r="B4306">
        <f t="shared" si="67"/>
        <v>4300</v>
      </c>
      <c r="C4306" s="7"/>
    </row>
    <row r="4307" spans="2:3" x14ac:dyDescent="0.35">
      <c r="B4307">
        <f t="shared" si="67"/>
        <v>4301</v>
      </c>
      <c r="C4307" s="7"/>
    </row>
    <row r="4308" spans="2:3" x14ac:dyDescent="0.35">
      <c r="B4308">
        <f t="shared" si="67"/>
        <v>4302</v>
      </c>
      <c r="C4308" s="7"/>
    </row>
    <row r="4309" spans="2:3" x14ac:dyDescent="0.35">
      <c r="B4309">
        <f t="shared" si="67"/>
        <v>4303</v>
      </c>
      <c r="C4309" s="7"/>
    </row>
    <row r="4310" spans="2:3" x14ac:dyDescent="0.35">
      <c r="B4310">
        <f t="shared" si="67"/>
        <v>4304</v>
      </c>
      <c r="C4310" s="7"/>
    </row>
    <row r="4311" spans="2:3" x14ac:dyDescent="0.35">
      <c r="B4311">
        <f t="shared" si="67"/>
        <v>4305</v>
      </c>
      <c r="C4311" s="7"/>
    </row>
    <row r="4312" spans="2:3" x14ac:dyDescent="0.35">
      <c r="B4312">
        <f t="shared" si="67"/>
        <v>4306</v>
      </c>
      <c r="C4312" s="7"/>
    </row>
    <row r="4313" spans="2:3" x14ac:dyDescent="0.35">
      <c r="B4313">
        <f t="shared" si="67"/>
        <v>4307</v>
      </c>
      <c r="C4313" s="7"/>
    </row>
    <row r="4314" spans="2:3" x14ac:dyDescent="0.35">
      <c r="B4314">
        <f t="shared" si="67"/>
        <v>4308</v>
      </c>
      <c r="C4314" s="7"/>
    </row>
    <row r="4315" spans="2:3" x14ac:dyDescent="0.35">
      <c r="B4315">
        <f t="shared" si="67"/>
        <v>4309</v>
      </c>
      <c r="C4315" s="7"/>
    </row>
    <row r="4316" spans="2:3" x14ac:dyDescent="0.35">
      <c r="B4316">
        <f t="shared" si="67"/>
        <v>4310</v>
      </c>
      <c r="C4316" s="7"/>
    </row>
    <row r="4317" spans="2:3" x14ac:dyDescent="0.35">
      <c r="B4317">
        <f t="shared" si="67"/>
        <v>4311</v>
      </c>
      <c r="C4317" s="7"/>
    </row>
    <row r="4318" spans="2:3" x14ac:dyDescent="0.35">
      <c r="B4318">
        <f t="shared" si="67"/>
        <v>4312</v>
      </c>
      <c r="C4318" s="7"/>
    </row>
    <row r="4319" spans="2:3" x14ac:dyDescent="0.35">
      <c r="B4319">
        <f t="shared" si="67"/>
        <v>4313</v>
      </c>
      <c r="C4319" s="7"/>
    </row>
    <row r="4320" spans="2:3" x14ac:dyDescent="0.35">
      <c r="B4320">
        <f t="shared" si="67"/>
        <v>4314</v>
      </c>
      <c r="C4320" s="7"/>
    </row>
    <row r="4321" spans="2:3" x14ac:dyDescent="0.35">
      <c r="B4321">
        <f t="shared" si="67"/>
        <v>4315</v>
      </c>
      <c r="C4321" s="7"/>
    </row>
    <row r="4322" spans="2:3" x14ac:dyDescent="0.35">
      <c r="B4322">
        <f t="shared" si="67"/>
        <v>4316</v>
      </c>
      <c r="C4322" s="7"/>
    </row>
    <row r="4323" spans="2:3" x14ac:dyDescent="0.35">
      <c r="B4323">
        <f t="shared" si="67"/>
        <v>4317</v>
      </c>
      <c r="C4323" s="7"/>
    </row>
    <row r="4324" spans="2:3" x14ac:dyDescent="0.35">
      <c r="B4324">
        <f t="shared" si="67"/>
        <v>4318</v>
      </c>
      <c r="C4324" s="7"/>
    </row>
    <row r="4325" spans="2:3" x14ac:dyDescent="0.35">
      <c r="B4325">
        <f t="shared" si="67"/>
        <v>4319</v>
      </c>
      <c r="C4325" s="7"/>
    </row>
    <row r="4326" spans="2:3" x14ac:dyDescent="0.35">
      <c r="B4326">
        <f t="shared" si="67"/>
        <v>4320</v>
      </c>
      <c r="C4326" s="7"/>
    </row>
    <row r="4327" spans="2:3" x14ac:dyDescent="0.35">
      <c r="B4327">
        <f t="shared" si="67"/>
        <v>4321</v>
      </c>
      <c r="C4327" s="7"/>
    </row>
    <row r="4328" spans="2:3" x14ac:dyDescent="0.35">
      <c r="B4328">
        <f t="shared" si="67"/>
        <v>4322</v>
      </c>
      <c r="C4328" s="7"/>
    </row>
    <row r="4329" spans="2:3" x14ac:dyDescent="0.35">
      <c r="B4329">
        <f t="shared" si="67"/>
        <v>4323</v>
      </c>
      <c r="C4329" s="7"/>
    </row>
    <row r="4330" spans="2:3" x14ac:dyDescent="0.35">
      <c r="B4330">
        <f t="shared" si="67"/>
        <v>4324</v>
      </c>
      <c r="C4330" s="7"/>
    </row>
    <row r="4331" spans="2:3" x14ac:dyDescent="0.35">
      <c r="B4331">
        <f t="shared" si="67"/>
        <v>4325</v>
      </c>
      <c r="C4331" s="7"/>
    </row>
    <row r="4332" spans="2:3" x14ac:dyDescent="0.35">
      <c r="B4332">
        <f t="shared" si="67"/>
        <v>4326</v>
      </c>
      <c r="C4332" s="7"/>
    </row>
    <row r="4333" spans="2:3" x14ac:dyDescent="0.35">
      <c r="B4333">
        <f t="shared" si="67"/>
        <v>4327</v>
      </c>
      <c r="C4333" s="7"/>
    </row>
    <row r="4334" spans="2:3" x14ac:dyDescent="0.35">
      <c r="B4334">
        <f t="shared" si="67"/>
        <v>4328</v>
      </c>
      <c r="C4334" s="7"/>
    </row>
    <row r="4335" spans="2:3" x14ac:dyDescent="0.35">
      <c r="B4335">
        <f t="shared" si="67"/>
        <v>4329</v>
      </c>
      <c r="C4335" s="7"/>
    </row>
    <row r="4336" spans="2:3" x14ac:dyDescent="0.35">
      <c r="B4336">
        <f t="shared" si="67"/>
        <v>4330</v>
      </c>
      <c r="C4336" s="7"/>
    </row>
    <row r="4337" spans="2:3" x14ac:dyDescent="0.35">
      <c r="B4337">
        <f t="shared" si="67"/>
        <v>4331</v>
      </c>
      <c r="C4337" s="7"/>
    </row>
    <row r="4338" spans="2:3" x14ac:dyDescent="0.35">
      <c r="B4338">
        <f t="shared" si="67"/>
        <v>4332</v>
      </c>
      <c r="C4338" s="7"/>
    </row>
    <row r="4339" spans="2:3" x14ac:dyDescent="0.35">
      <c r="B4339">
        <f t="shared" si="67"/>
        <v>4333</v>
      </c>
      <c r="C4339" s="7"/>
    </row>
    <row r="4340" spans="2:3" x14ac:dyDescent="0.35">
      <c r="B4340">
        <f t="shared" si="67"/>
        <v>4334</v>
      </c>
      <c r="C4340" s="7"/>
    </row>
    <row r="4341" spans="2:3" x14ac:dyDescent="0.35">
      <c r="B4341">
        <f t="shared" si="67"/>
        <v>4335</v>
      </c>
      <c r="C4341" s="7"/>
    </row>
    <row r="4342" spans="2:3" x14ac:dyDescent="0.35">
      <c r="B4342">
        <f t="shared" si="67"/>
        <v>4336</v>
      </c>
      <c r="C4342" s="7"/>
    </row>
    <row r="4343" spans="2:3" x14ac:dyDescent="0.35">
      <c r="B4343">
        <f t="shared" si="67"/>
        <v>4337</v>
      </c>
      <c r="C4343" s="7"/>
    </row>
    <row r="4344" spans="2:3" x14ac:dyDescent="0.35">
      <c r="B4344">
        <f t="shared" si="67"/>
        <v>4338</v>
      </c>
      <c r="C4344" s="7"/>
    </row>
    <row r="4345" spans="2:3" x14ac:dyDescent="0.35">
      <c r="B4345">
        <f t="shared" si="67"/>
        <v>4339</v>
      </c>
      <c r="C4345" s="7"/>
    </row>
    <row r="4346" spans="2:3" x14ac:dyDescent="0.35">
      <c r="B4346">
        <f t="shared" si="67"/>
        <v>4340</v>
      </c>
      <c r="C4346" s="7"/>
    </row>
    <row r="4347" spans="2:3" x14ac:dyDescent="0.35">
      <c r="B4347">
        <f t="shared" si="67"/>
        <v>4341</v>
      </c>
      <c r="C4347" s="7"/>
    </row>
    <row r="4348" spans="2:3" x14ac:dyDescent="0.35">
      <c r="B4348">
        <f t="shared" si="67"/>
        <v>4342</v>
      </c>
      <c r="C4348" s="7"/>
    </row>
    <row r="4349" spans="2:3" x14ac:dyDescent="0.35">
      <c r="B4349">
        <f t="shared" si="67"/>
        <v>4343</v>
      </c>
      <c r="C4349" s="7"/>
    </row>
    <row r="4350" spans="2:3" x14ac:dyDescent="0.35">
      <c r="B4350">
        <f t="shared" si="67"/>
        <v>4344</v>
      </c>
      <c r="C4350" s="7"/>
    </row>
    <row r="4351" spans="2:3" x14ac:dyDescent="0.35">
      <c r="B4351">
        <f t="shared" si="67"/>
        <v>4345</v>
      </c>
      <c r="C4351" s="7"/>
    </row>
    <row r="4352" spans="2:3" x14ac:dyDescent="0.35">
      <c r="B4352">
        <f t="shared" si="67"/>
        <v>4346</v>
      </c>
      <c r="C4352" s="7"/>
    </row>
    <row r="4353" spans="2:3" x14ac:dyDescent="0.35">
      <c r="B4353">
        <f t="shared" si="67"/>
        <v>4347</v>
      </c>
      <c r="C4353" s="7"/>
    </row>
    <row r="4354" spans="2:3" x14ac:dyDescent="0.35">
      <c r="B4354">
        <f t="shared" si="67"/>
        <v>4348</v>
      </c>
      <c r="C4354" s="7"/>
    </row>
    <row r="4355" spans="2:3" x14ac:dyDescent="0.35">
      <c r="B4355">
        <f t="shared" si="67"/>
        <v>4349</v>
      </c>
      <c r="C4355" s="7"/>
    </row>
    <row r="4356" spans="2:3" x14ac:dyDescent="0.35">
      <c r="B4356">
        <f t="shared" si="67"/>
        <v>4350</v>
      </c>
      <c r="C4356" s="7"/>
    </row>
    <row r="4357" spans="2:3" x14ac:dyDescent="0.35">
      <c r="B4357">
        <f t="shared" si="67"/>
        <v>4351</v>
      </c>
      <c r="C4357" s="7"/>
    </row>
    <row r="4358" spans="2:3" x14ac:dyDescent="0.35">
      <c r="B4358">
        <f t="shared" si="67"/>
        <v>4352</v>
      </c>
      <c r="C4358" s="7"/>
    </row>
    <row r="4359" spans="2:3" x14ac:dyDescent="0.35">
      <c r="B4359">
        <f t="shared" si="67"/>
        <v>4353</v>
      </c>
      <c r="C4359" s="7"/>
    </row>
    <row r="4360" spans="2:3" x14ac:dyDescent="0.35">
      <c r="B4360">
        <f t="shared" si="67"/>
        <v>4354</v>
      </c>
      <c r="C4360" s="7"/>
    </row>
    <row r="4361" spans="2:3" x14ac:dyDescent="0.35">
      <c r="B4361">
        <f t="shared" ref="B4361:B4424" si="68">B4360+1</f>
        <v>4355</v>
      </c>
      <c r="C4361" s="7"/>
    </row>
    <row r="4362" spans="2:3" x14ac:dyDescent="0.35">
      <c r="B4362">
        <f t="shared" si="68"/>
        <v>4356</v>
      </c>
      <c r="C4362" s="7"/>
    </row>
    <row r="4363" spans="2:3" x14ac:dyDescent="0.35">
      <c r="B4363">
        <f t="shared" si="68"/>
        <v>4357</v>
      </c>
      <c r="C4363" s="7"/>
    </row>
    <row r="4364" spans="2:3" x14ac:dyDescent="0.35">
      <c r="B4364">
        <f t="shared" si="68"/>
        <v>4358</v>
      </c>
      <c r="C4364" s="7"/>
    </row>
    <row r="4365" spans="2:3" x14ac:dyDescent="0.35">
      <c r="B4365">
        <f t="shared" si="68"/>
        <v>4359</v>
      </c>
      <c r="C4365" s="7"/>
    </row>
    <row r="4366" spans="2:3" x14ac:dyDescent="0.35">
      <c r="B4366">
        <f t="shared" si="68"/>
        <v>4360</v>
      </c>
      <c r="C4366" s="7"/>
    </row>
    <row r="4367" spans="2:3" x14ac:dyDescent="0.35">
      <c r="B4367">
        <f t="shared" si="68"/>
        <v>4361</v>
      </c>
      <c r="C4367" s="7"/>
    </row>
    <row r="4368" spans="2:3" x14ac:dyDescent="0.35">
      <c r="B4368">
        <f t="shared" si="68"/>
        <v>4362</v>
      </c>
      <c r="C4368" s="7"/>
    </row>
    <row r="4369" spans="2:3" x14ac:dyDescent="0.35">
      <c r="B4369">
        <f t="shared" si="68"/>
        <v>4363</v>
      </c>
      <c r="C4369" s="7"/>
    </row>
    <row r="4370" spans="2:3" x14ac:dyDescent="0.35">
      <c r="B4370">
        <f t="shared" si="68"/>
        <v>4364</v>
      </c>
      <c r="C4370" s="7"/>
    </row>
    <row r="4371" spans="2:3" x14ac:dyDescent="0.35">
      <c r="B4371">
        <f t="shared" si="68"/>
        <v>4365</v>
      </c>
      <c r="C4371" s="7"/>
    </row>
    <row r="4372" spans="2:3" x14ac:dyDescent="0.35">
      <c r="B4372">
        <f t="shared" si="68"/>
        <v>4366</v>
      </c>
      <c r="C4372" s="7"/>
    </row>
    <row r="4373" spans="2:3" x14ac:dyDescent="0.35">
      <c r="B4373">
        <f t="shared" si="68"/>
        <v>4367</v>
      </c>
      <c r="C4373" s="7"/>
    </row>
    <row r="4374" spans="2:3" x14ac:dyDescent="0.35">
      <c r="B4374">
        <f t="shared" si="68"/>
        <v>4368</v>
      </c>
      <c r="C4374" s="7"/>
    </row>
    <row r="4375" spans="2:3" x14ac:dyDescent="0.35">
      <c r="B4375">
        <f t="shared" si="68"/>
        <v>4369</v>
      </c>
      <c r="C4375" s="7"/>
    </row>
    <row r="4376" spans="2:3" x14ac:dyDescent="0.35">
      <c r="B4376">
        <f t="shared" si="68"/>
        <v>4370</v>
      </c>
      <c r="C4376" s="7"/>
    </row>
    <row r="4377" spans="2:3" x14ac:dyDescent="0.35">
      <c r="B4377">
        <f t="shared" si="68"/>
        <v>4371</v>
      </c>
      <c r="C4377" s="7"/>
    </row>
    <row r="4378" spans="2:3" x14ac:dyDescent="0.35">
      <c r="B4378">
        <f t="shared" si="68"/>
        <v>4372</v>
      </c>
      <c r="C4378" s="7"/>
    </row>
    <row r="4379" spans="2:3" x14ac:dyDescent="0.35">
      <c r="B4379">
        <f t="shared" si="68"/>
        <v>4373</v>
      </c>
      <c r="C4379" s="7"/>
    </row>
    <row r="4380" spans="2:3" x14ac:dyDescent="0.35">
      <c r="B4380">
        <f t="shared" si="68"/>
        <v>4374</v>
      </c>
      <c r="C4380" s="7"/>
    </row>
    <row r="4381" spans="2:3" x14ac:dyDescent="0.35">
      <c r="B4381">
        <f t="shared" si="68"/>
        <v>4375</v>
      </c>
      <c r="C4381" s="7"/>
    </row>
    <row r="4382" spans="2:3" x14ac:dyDescent="0.35">
      <c r="B4382">
        <f t="shared" si="68"/>
        <v>4376</v>
      </c>
      <c r="C4382" s="7"/>
    </row>
    <row r="4383" spans="2:3" x14ac:dyDescent="0.35">
      <c r="B4383">
        <f t="shared" si="68"/>
        <v>4377</v>
      </c>
      <c r="C4383" s="7"/>
    </row>
    <row r="4384" spans="2:3" x14ac:dyDescent="0.35">
      <c r="B4384">
        <f t="shared" si="68"/>
        <v>4378</v>
      </c>
      <c r="C4384" s="7"/>
    </row>
    <row r="4385" spans="2:3" x14ac:dyDescent="0.35">
      <c r="B4385">
        <f t="shared" si="68"/>
        <v>4379</v>
      </c>
      <c r="C4385" s="7"/>
    </row>
    <row r="4386" spans="2:3" x14ac:dyDescent="0.35">
      <c r="B4386">
        <f t="shared" si="68"/>
        <v>4380</v>
      </c>
      <c r="C4386" s="7"/>
    </row>
    <row r="4387" spans="2:3" x14ac:dyDescent="0.35">
      <c r="B4387">
        <f t="shared" si="68"/>
        <v>4381</v>
      </c>
      <c r="C4387" s="7"/>
    </row>
    <row r="4388" spans="2:3" x14ac:dyDescent="0.35">
      <c r="B4388">
        <f t="shared" si="68"/>
        <v>4382</v>
      </c>
      <c r="C4388" s="7"/>
    </row>
    <row r="4389" spans="2:3" x14ac:dyDescent="0.35">
      <c r="B4389">
        <f t="shared" si="68"/>
        <v>4383</v>
      </c>
      <c r="C4389" s="7"/>
    </row>
    <row r="4390" spans="2:3" x14ac:dyDescent="0.35">
      <c r="B4390">
        <f t="shared" si="68"/>
        <v>4384</v>
      </c>
      <c r="C4390" s="7"/>
    </row>
    <row r="4391" spans="2:3" x14ac:dyDescent="0.35">
      <c r="B4391">
        <f t="shared" si="68"/>
        <v>4385</v>
      </c>
      <c r="C4391" s="7"/>
    </row>
    <row r="4392" spans="2:3" x14ac:dyDescent="0.35">
      <c r="B4392">
        <f t="shared" si="68"/>
        <v>4386</v>
      </c>
      <c r="C4392" s="7"/>
    </row>
    <row r="4393" spans="2:3" x14ac:dyDescent="0.35">
      <c r="B4393">
        <f t="shared" si="68"/>
        <v>4387</v>
      </c>
      <c r="C4393" s="7"/>
    </row>
    <row r="4394" spans="2:3" x14ac:dyDescent="0.35">
      <c r="B4394">
        <f t="shared" si="68"/>
        <v>4388</v>
      </c>
      <c r="C4394" s="7"/>
    </row>
    <row r="4395" spans="2:3" x14ac:dyDescent="0.35">
      <c r="B4395">
        <f t="shared" si="68"/>
        <v>4389</v>
      </c>
      <c r="C4395" s="7"/>
    </row>
    <row r="4396" spans="2:3" x14ac:dyDescent="0.35">
      <c r="B4396">
        <f t="shared" si="68"/>
        <v>4390</v>
      </c>
      <c r="C4396" s="7"/>
    </row>
    <row r="4397" spans="2:3" x14ac:dyDescent="0.35">
      <c r="B4397">
        <f t="shared" si="68"/>
        <v>4391</v>
      </c>
      <c r="C4397" s="7"/>
    </row>
    <row r="4398" spans="2:3" x14ac:dyDescent="0.35">
      <c r="B4398">
        <f t="shared" si="68"/>
        <v>4392</v>
      </c>
      <c r="C4398" s="7"/>
    </row>
    <row r="4399" spans="2:3" x14ac:dyDescent="0.35">
      <c r="B4399">
        <f t="shared" si="68"/>
        <v>4393</v>
      </c>
      <c r="C4399" s="7"/>
    </row>
    <row r="4400" spans="2:3" x14ac:dyDescent="0.35">
      <c r="B4400">
        <f t="shared" si="68"/>
        <v>4394</v>
      </c>
      <c r="C4400" s="7"/>
    </row>
    <row r="4401" spans="2:3" x14ac:dyDescent="0.35">
      <c r="B4401">
        <f t="shared" si="68"/>
        <v>4395</v>
      </c>
      <c r="C4401" s="7"/>
    </row>
    <row r="4402" spans="2:3" x14ac:dyDescent="0.35">
      <c r="B4402">
        <f t="shared" si="68"/>
        <v>4396</v>
      </c>
      <c r="C4402" s="7"/>
    </row>
    <row r="4403" spans="2:3" x14ac:dyDescent="0.35">
      <c r="B4403">
        <f t="shared" si="68"/>
        <v>4397</v>
      </c>
      <c r="C4403" s="7"/>
    </row>
    <row r="4404" spans="2:3" x14ac:dyDescent="0.35">
      <c r="B4404">
        <f t="shared" si="68"/>
        <v>4398</v>
      </c>
      <c r="C4404" s="7"/>
    </row>
    <row r="4405" spans="2:3" x14ac:dyDescent="0.35">
      <c r="B4405">
        <f t="shared" si="68"/>
        <v>4399</v>
      </c>
      <c r="C4405" s="7"/>
    </row>
    <row r="4406" spans="2:3" x14ac:dyDescent="0.35">
      <c r="B4406">
        <f t="shared" si="68"/>
        <v>4400</v>
      </c>
      <c r="C4406" s="7"/>
    </row>
    <row r="4407" spans="2:3" x14ac:dyDescent="0.35">
      <c r="B4407">
        <f t="shared" si="68"/>
        <v>4401</v>
      </c>
      <c r="C4407" s="7"/>
    </row>
    <row r="4408" spans="2:3" x14ac:dyDescent="0.35">
      <c r="B4408">
        <f t="shared" si="68"/>
        <v>4402</v>
      </c>
      <c r="C4408" s="7"/>
    </row>
    <row r="4409" spans="2:3" x14ac:dyDescent="0.35">
      <c r="B4409">
        <f t="shared" si="68"/>
        <v>4403</v>
      </c>
      <c r="C4409" s="7"/>
    </row>
    <row r="4410" spans="2:3" x14ac:dyDescent="0.35">
      <c r="B4410">
        <f t="shared" si="68"/>
        <v>4404</v>
      </c>
      <c r="C4410" s="7"/>
    </row>
    <row r="4411" spans="2:3" x14ac:dyDescent="0.35">
      <c r="B4411">
        <f t="shared" si="68"/>
        <v>4405</v>
      </c>
      <c r="C4411" s="7"/>
    </row>
    <row r="4412" spans="2:3" x14ac:dyDescent="0.35">
      <c r="B4412">
        <f t="shared" si="68"/>
        <v>4406</v>
      </c>
      <c r="C4412" s="7"/>
    </row>
    <row r="4413" spans="2:3" x14ac:dyDescent="0.35">
      <c r="B4413">
        <f t="shared" si="68"/>
        <v>4407</v>
      </c>
      <c r="C4413" s="7"/>
    </row>
    <row r="4414" spans="2:3" x14ac:dyDescent="0.35">
      <c r="B4414">
        <f t="shared" si="68"/>
        <v>4408</v>
      </c>
      <c r="C4414" s="7"/>
    </row>
    <row r="4415" spans="2:3" x14ac:dyDescent="0.35">
      <c r="B4415">
        <f t="shared" si="68"/>
        <v>4409</v>
      </c>
      <c r="C4415" s="7"/>
    </row>
    <row r="4416" spans="2:3" x14ac:dyDescent="0.35">
      <c r="B4416">
        <f t="shared" si="68"/>
        <v>4410</v>
      </c>
      <c r="C4416" s="7"/>
    </row>
    <row r="4417" spans="2:3" x14ac:dyDescent="0.35">
      <c r="B4417">
        <f t="shared" si="68"/>
        <v>4411</v>
      </c>
      <c r="C4417" s="7"/>
    </row>
    <row r="4418" spans="2:3" x14ac:dyDescent="0.35">
      <c r="B4418">
        <f t="shared" si="68"/>
        <v>4412</v>
      </c>
      <c r="C4418" s="7"/>
    </row>
    <row r="4419" spans="2:3" x14ac:dyDescent="0.35">
      <c r="B4419">
        <f t="shared" si="68"/>
        <v>4413</v>
      </c>
      <c r="C4419" s="7"/>
    </row>
    <row r="4420" spans="2:3" x14ac:dyDescent="0.35">
      <c r="B4420">
        <f t="shared" si="68"/>
        <v>4414</v>
      </c>
      <c r="C4420" s="7"/>
    </row>
    <row r="4421" spans="2:3" x14ac:dyDescent="0.35">
      <c r="B4421">
        <f t="shared" si="68"/>
        <v>4415</v>
      </c>
      <c r="C4421" s="7"/>
    </row>
    <row r="4422" spans="2:3" x14ac:dyDescent="0.35">
      <c r="B4422">
        <f t="shared" si="68"/>
        <v>4416</v>
      </c>
      <c r="C4422" s="7"/>
    </row>
    <row r="4423" spans="2:3" x14ac:dyDescent="0.35">
      <c r="B4423">
        <f t="shared" si="68"/>
        <v>4417</v>
      </c>
      <c r="C4423" s="7"/>
    </row>
    <row r="4424" spans="2:3" x14ac:dyDescent="0.35">
      <c r="B4424">
        <f t="shared" si="68"/>
        <v>4418</v>
      </c>
      <c r="C4424" s="7"/>
    </row>
    <row r="4425" spans="2:3" x14ac:dyDescent="0.35">
      <c r="B4425">
        <f t="shared" ref="B4425:B4488" si="69">B4424+1</f>
        <v>4419</v>
      </c>
      <c r="C4425" s="7"/>
    </row>
    <row r="4426" spans="2:3" x14ac:dyDescent="0.35">
      <c r="B4426">
        <f t="shared" si="69"/>
        <v>4420</v>
      </c>
      <c r="C4426" s="7"/>
    </row>
    <row r="4427" spans="2:3" x14ac:dyDescent="0.35">
      <c r="B4427">
        <f t="shared" si="69"/>
        <v>4421</v>
      </c>
      <c r="C4427" s="7"/>
    </row>
    <row r="4428" spans="2:3" x14ac:dyDescent="0.35">
      <c r="B4428">
        <f t="shared" si="69"/>
        <v>4422</v>
      </c>
      <c r="C4428" s="7"/>
    </row>
    <row r="4429" spans="2:3" x14ac:dyDescent="0.35">
      <c r="B4429">
        <f t="shared" si="69"/>
        <v>4423</v>
      </c>
      <c r="C4429" s="7"/>
    </row>
    <row r="4430" spans="2:3" x14ac:dyDescent="0.35">
      <c r="B4430">
        <f t="shared" si="69"/>
        <v>4424</v>
      </c>
      <c r="C4430" s="7"/>
    </row>
    <row r="4431" spans="2:3" x14ac:dyDescent="0.35">
      <c r="B4431">
        <f t="shared" si="69"/>
        <v>4425</v>
      </c>
      <c r="C4431" s="7"/>
    </row>
    <row r="4432" spans="2:3" x14ac:dyDescent="0.35">
      <c r="B4432">
        <f t="shared" si="69"/>
        <v>4426</v>
      </c>
      <c r="C4432" s="7"/>
    </row>
    <row r="4433" spans="2:3" x14ac:dyDescent="0.35">
      <c r="B4433">
        <f t="shared" si="69"/>
        <v>4427</v>
      </c>
      <c r="C4433" s="7"/>
    </row>
    <row r="4434" spans="2:3" x14ac:dyDescent="0.35">
      <c r="B4434">
        <f t="shared" si="69"/>
        <v>4428</v>
      </c>
      <c r="C4434" s="7"/>
    </row>
    <row r="4435" spans="2:3" x14ac:dyDescent="0.35">
      <c r="B4435">
        <f t="shared" si="69"/>
        <v>4429</v>
      </c>
      <c r="C4435" s="7"/>
    </row>
    <row r="4436" spans="2:3" x14ac:dyDescent="0.35">
      <c r="B4436">
        <f t="shared" si="69"/>
        <v>4430</v>
      </c>
      <c r="C4436" s="7"/>
    </row>
    <row r="4437" spans="2:3" x14ac:dyDescent="0.35">
      <c r="B4437">
        <f t="shared" si="69"/>
        <v>4431</v>
      </c>
      <c r="C4437" s="7"/>
    </row>
    <row r="4438" spans="2:3" x14ac:dyDescent="0.35">
      <c r="B4438">
        <f t="shared" si="69"/>
        <v>4432</v>
      </c>
      <c r="C4438" s="7"/>
    </row>
    <row r="4439" spans="2:3" x14ac:dyDescent="0.35">
      <c r="B4439">
        <f t="shared" si="69"/>
        <v>4433</v>
      </c>
      <c r="C4439" s="7"/>
    </row>
    <row r="4440" spans="2:3" x14ac:dyDescent="0.35">
      <c r="B4440">
        <f t="shared" si="69"/>
        <v>4434</v>
      </c>
      <c r="C4440" s="7"/>
    </row>
    <row r="4441" spans="2:3" x14ac:dyDescent="0.35">
      <c r="B4441">
        <f t="shared" si="69"/>
        <v>4435</v>
      </c>
      <c r="C4441" s="7"/>
    </row>
    <row r="4442" spans="2:3" x14ac:dyDescent="0.35">
      <c r="B4442">
        <f t="shared" si="69"/>
        <v>4436</v>
      </c>
      <c r="C4442" s="7"/>
    </row>
    <row r="4443" spans="2:3" x14ac:dyDescent="0.35">
      <c r="B4443">
        <f t="shared" si="69"/>
        <v>4437</v>
      </c>
      <c r="C4443" s="7"/>
    </row>
    <row r="4444" spans="2:3" x14ac:dyDescent="0.35">
      <c r="B4444">
        <f t="shared" si="69"/>
        <v>4438</v>
      </c>
      <c r="C4444" s="7"/>
    </row>
    <row r="4445" spans="2:3" x14ac:dyDescent="0.35">
      <c r="B4445">
        <f t="shared" si="69"/>
        <v>4439</v>
      </c>
      <c r="C4445" s="7"/>
    </row>
    <row r="4446" spans="2:3" x14ac:dyDescent="0.35">
      <c r="B4446">
        <f t="shared" si="69"/>
        <v>4440</v>
      </c>
      <c r="C4446" s="7"/>
    </row>
    <row r="4447" spans="2:3" x14ac:dyDescent="0.35">
      <c r="B4447">
        <f t="shared" si="69"/>
        <v>4441</v>
      </c>
      <c r="C4447" s="7"/>
    </row>
    <row r="4448" spans="2:3" x14ac:dyDescent="0.35">
      <c r="B4448">
        <f t="shared" si="69"/>
        <v>4442</v>
      </c>
      <c r="C4448" s="7"/>
    </row>
    <row r="4449" spans="2:3" x14ac:dyDescent="0.35">
      <c r="B4449">
        <f t="shared" si="69"/>
        <v>4443</v>
      </c>
      <c r="C4449" s="7"/>
    </row>
    <row r="4450" spans="2:3" x14ac:dyDescent="0.35">
      <c r="B4450">
        <f t="shared" si="69"/>
        <v>4444</v>
      </c>
      <c r="C4450" s="7"/>
    </row>
    <row r="4451" spans="2:3" x14ac:dyDescent="0.35">
      <c r="B4451">
        <f t="shared" si="69"/>
        <v>4445</v>
      </c>
      <c r="C4451" s="7"/>
    </row>
    <row r="4452" spans="2:3" x14ac:dyDescent="0.35">
      <c r="B4452">
        <f t="shared" si="69"/>
        <v>4446</v>
      </c>
      <c r="C4452" s="7"/>
    </row>
    <row r="4453" spans="2:3" x14ac:dyDescent="0.35">
      <c r="B4453">
        <f t="shared" si="69"/>
        <v>4447</v>
      </c>
      <c r="C4453" s="7"/>
    </row>
    <row r="4454" spans="2:3" x14ac:dyDescent="0.35">
      <c r="B4454">
        <f t="shared" si="69"/>
        <v>4448</v>
      </c>
      <c r="C4454" s="7"/>
    </row>
    <row r="4455" spans="2:3" x14ac:dyDescent="0.35">
      <c r="B4455">
        <f t="shared" si="69"/>
        <v>4449</v>
      </c>
      <c r="C4455" s="7"/>
    </row>
    <row r="4456" spans="2:3" x14ac:dyDescent="0.35">
      <c r="B4456">
        <f t="shared" si="69"/>
        <v>4450</v>
      </c>
      <c r="C4456" s="7"/>
    </row>
    <row r="4457" spans="2:3" x14ac:dyDescent="0.35">
      <c r="B4457">
        <f t="shared" si="69"/>
        <v>4451</v>
      </c>
      <c r="C4457" s="7"/>
    </row>
    <row r="4458" spans="2:3" x14ac:dyDescent="0.35">
      <c r="B4458">
        <f t="shared" si="69"/>
        <v>4452</v>
      </c>
      <c r="C4458" s="7"/>
    </row>
    <row r="4459" spans="2:3" x14ac:dyDescent="0.35">
      <c r="B4459">
        <f t="shared" si="69"/>
        <v>4453</v>
      </c>
      <c r="C4459" s="7"/>
    </row>
    <row r="4460" spans="2:3" x14ac:dyDescent="0.35">
      <c r="B4460">
        <f t="shared" si="69"/>
        <v>4454</v>
      </c>
      <c r="C4460" s="7"/>
    </row>
    <row r="4461" spans="2:3" x14ac:dyDescent="0.35">
      <c r="B4461">
        <f t="shared" si="69"/>
        <v>4455</v>
      </c>
      <c r="C4461" s="7"/>
    </row>
    <row r="4462" spans="2:3" x14ac:dyDescent="0.35">
      <c r="B4462">
        <f t="shared" si="69"/>
        <v>4456</v>
      </c>
      <c r="C4462" s="7"/>
    </row>
    <row r="4463" spans="2:3" x14ac:dyDescent="0.35">
      <c r="B4463">
        <f t="shared" si="69"/>
        <v>4457</v>
      </c>
      <c r="C4463" s="7"/>
    </row>
    <row r="4464" spans="2:3" x14ac:dyDescent="0.35">
      <c r="B4464">
        <f t="shared" si="69"/>
        <v>4458</v>
      </c>
      <c r="C4464" s="7"/>
    </row>
    <row r="4465" spans="2:3" x14ac:dyDescent="0.35">
      <c r="B4465">
        <f t="shared" si="69"/>
        <v>4459</v>
      </c>
      <c r="C4465" s="7"/>
    </row>
    <row r="4466" spans="2:3" x14ac:dyDescent="0.35">
      <c r="B4466">
        <f t="shared" si="69"/>
        <v>4460</v>
      </c>
      <c r="C4466" s="7"/>
    </row>
    <row r="4467" spans="2:3" x14ac:dyDescent="0.35">
      <c r="B4467">
        <f t="shared" si="69"/>
        <v>4461</v>
      </c>
      <c r="C4467" s="7"/>
    </row>
    <row r="4468" spans="2:3" x14ac:dyDescent="0.35">
      <c r="B4468">
        <f t="shared" si="69"/>
        <v>4462</v>
      </c>
      <c r="C4468" s="7"/>
    </row>
    <row r="4469" spans="2:3" x14ac:dyDescent="0.35">
      <c r="B4469">
        <f t="shared" si="69"/>
        <v>4463</v>
      </c>
      <c r="C4469" s="7"/>
    </row>
    <row r="4470" spans="2:3" x14ac:dyDescent="0.35">
      <c r="B4470">
        <f t="shared" si="69"/>
        <v>4464</v>
      </c>
      <c r="C4470" s="7"/>
    </row>
    <row r="4471" spans="2:3" x14ac:dyDescent="0.35">
      <c r="B4471">
        <f t="shared" si="69"/>
        <v>4465</v>
      </c>
      <c r="C4471" s="7"/>
    </row>
    <row r="4472" spans="2:3" x14ac:dyDescent="0.35">
      <c r="B4472">
        <f t="shared" si="69"/>
        <v>4466</v>
      </c>
      <c r="C4472" s="7"/>
    </row>
    <row r="4473" spans="2:3" x14ac:dyDescent="0.35">
      <c r="B4473">
        <f t="shared" si="69"/>
        <v>4467</v>
      </c>
      <c r="C4473" s="7"/>
    </row>
    <row r="4474" spans="2:3" x14ac:dyDescent="0.35">
      <c r="B4474">
        <f t="shared" si="69"/>
        <v>4468</v>
      </c>
      <c r="C4474" s="7"/>
    </row>
    <row r="4475" spans="2:3" x14ac:dyDescent="0.35">
      <c r="B4475">
        <f t="shared" si="69"/>
        <v>4469</v>
      </c>
      <c r="C4475" s="7"/>
    </row>
    <row r="4476" spans="2:3" x14ac:dyDescent="0.35">
      <c r="B4476">
        <f t="shared" si="69"/>
        <v>4470</v>
      </c>
      <c r="C4476" s="7"/>
    </row>
    <row r="4477" spans="2:3" x14ac:dyDescent="0.35">
      <c r="B4477">
        <f t="shared" si="69"/>
        <v>4471</v>
      </c>
      <c r="C4477" s="7"/>
    </row>
    <row r="4478" spans="2:3" x14ac:dyDescent="0.35">
      <c r="B4478">
        <f t="shared" si="69"/>
        <v>4472</v>
      </c>
      <c r="C4478" s="7"/>
    </row>
    <row r="4479" spans="2:3" x14ac:dyDescent="0.35">
      <c r="B4479">
        <f t="shared" si="69"/>
        <v>4473</v>
      </c>
      <c r="C4479" s="7"/>
    </row>
    <row r="4480" spans="2:3" x14ac:dyDescent="0.35">
      <c r="B4480">
        <f t="shared" si="69"/>
        <v>4474</v>
      </c>
      <c r="C4480" s="7"/>
    </row>
    <row r="4481" spans="2:3" x14ac:dyDescent="0.35">
      <c r="B4481">
        <f t="shared" si="69"/>
        <v>4475</v>
      </c>
      <c r="C4481" s="7"/>
    </row>
    <row r="4482" spans="2:3" x14ac:dyDescent="0.35">
      <c r="B4482">
        <f t="shared" si="69"/>
        <v>4476</v>
      </c>
      <c r="C4482" s="7"/>
    </row>
    <row r="4483" spans="2:3" x14ac:dyDescent="0.35">
      <c r="B4483">
        <f t="shared" si="69"/>
        <v>4477</v>
      </c>
      <c r="C4483" s="7"/>
    </row>
    <row r="4484" spans="2:3" x14ac:dyDescent="0.35">
      <c r="B4484">
        <f t="shared" si="69"/>
        <v>4478</v>
      </c>
      <c r="C4484" s="7"/>
    </row>
    <row r="4485" spans="2:3" x14ac:dyDescent="0.35">
      <c r="B4485">
        <f t="shared" si="69"/>
        <v>4479</v>
      </c>
      <c r="C4485" s="7"/>
    </row>
    <row r="4486" spans="2:3" x14ac:dyDescent="0.35">
      <c r="B4486">
        <f t="shared" si="69"/>
        <v>4480</v>
      </c>
      <c r="C4486" s="7"/>
    </row>
    <row r="4487" spans="2:3" x14ac:dyDescent="0.35">
      <c r="B4487">
        <f t="shared" si="69"/>
        <v>4481</v>
      </c>
      <c r="C4487" s="7"/>
    </row>
    <row r="4488" spans="2:3" x14ac:dyDescent="0.35">
      <c r="B4488">
        <f t="shared" si="69"/>
        <v>4482</v>
      </c>
      <c r="C4488" s="7"/>
    </row>
    <row r="4489" spans="2:3" x14ac:dyDescent="0.35">
      <c r="B4489">
        <f t="shared" ref="B4489:B4552" si="70">B4488+1</f>
        <v>4483</v>
      </c>
      <c r="C4489" s="7"/>
    </row>
    <row r="4490" spans="2:3" x14ac:dyDescent="0.35">
      <c r="B4490">
        <f t="shared" si="70"/>
        <v>4484</v>
      </c>
      <c r="C4490" s="7"/>
    </row>
    <row r="4491" spans="2:3" x14ac:dyDescent="0.35">
      <c r="B4491">
        <f t="shared" si="70"/>
        <v>4485</v>
      </c>
      <c r="C4491" s="7"/>
    </row>
    <row r="4492" spans="2:3" x14ac:dyDescent="0.35">
      <c r="B4492">
        <f t="shared" si="70"/>
        <v>4486</v>
      </c>
      <c r="C4492" s="7"/>
    </row>
    <row r="4493" spans="2:3" x14ac:dyDescent="0.35">
      <c r="B4493">
        <f t="shared" si="70"/>
        <v>4487</v>
      </c>
      <c r="C4493" s="7"/>
    </row>
    <row r="4494" spans="2:3" x14ac:dyDescent="0.35">
      <c r="B4494">
        <f t="shared" si="70"/>
        <v>4488</v>
      </c>
      <c r="C4494" s="7"/>
    </row>
    <row r="4495" spans="2:3" x14ac:dyDescent="0.35">
      <c r="B4495">
        <f t="shared" si="70"/>
        <v>4489</v>
      </c>
      <c r="C4495" s="7"/>
    </row>
    <row r="4496" spans="2:3" x14ac:dyDescent="0.35">
      <c r="B4496">
        <f t="shared" si="70"/>
        <v>4490</v>
      </c>
      <c r="C4496" s="7"/>
    </row>
    <row r="4497" spans="2:3" x14ac:dyDescent="0.35">
      <c r="B4497">
        <f t="shared" si="70"/>
        <v>4491</v>
      </c>
      <c r="C4497" s="7"/>
    </row>
    <row r="4498" spans="2:3" x14ac:dyDescent="0.35">
      <c r="B4498">
        <f t="shared" si="70"/>
        <v>4492</v>
      </c>
      <c r="C4498" s="7"/>
    </row>
    <row r="4499" spans="2:3" x14ac:dyDescent="0.35">
      <c r="B4499">
        <f t="shared" si="70"/>
        <v>4493</v>
      </c>
      <c r="C4499" s="7"/>
    </row>
    <row r="4500" spans="2:3" x14ac:dyDescent="0.35">
      <c r="B4500">
        <f t="shared" si="70"/>
        <v>4494</v>
      </c>
      <c r="C4500" s="7"/>
    </row>
    <row r="4501" spans="2:3" x14ac:dyDescent="0.35">
      <c r="B4501">
        <f t="shared" si="70"/>
        <v>4495</v>
      </c>
      <c r="C4501" s="7"/>
    </row>
    <row r="4502" spans="2:3" x14ac:dyDescent="0.35">
      <c r="B4502">
        <f t="shared" si="70"/>
        <v>4496</v>
      </c>
      <c r="C4502" s="7"/>
    </row>
    <row r="4503" spans="2:3" x14ac:dyDescent="0.35">
      <c r="B4503">
        <f t="shared" si="70"/>
        <v>4497</v>
      </c>
      <c r="C4503" s="7"/>
    </row>
    <row r="4504" spans="2:3" x14ac:dyDescent="0.35">
      <c r="B4504">
        <f t="shared" si="70"/>
        <v>4498</v>
      </c>
      <c r="C4504" s="7"/>
    </row>
    <row r="4505" spans="2:3" x14ac:dyDescent="0.35">
      <c r="B4505">
        <f t="shared" si="70"/>
        <v>4499</v>
      </c>
      <c r="C4505" s="7"/>
    </row>
    <row r="4506" spans="2:3" x14ac:dyDescent="0.35">
      <c r="B4506">
        <f t="shared" si="70"/>
        <v>4500</v>
      </c>
      <c r="C4506" s="7"/>
    </row>
    <row r="4507" spans="2:3" x14ac:dyDescent="0.35">
      <c r="B4507">
        <f t="shared" si="70"/>
        <v>4501</v>
      </c>
      <c r="C4507" s="7"/>
    </row>
    <row r="4508" spans="2:3" x14ac:dyDescent="0.35">
      <c r="B4508">
        <f t="shared" si="70"/>
        <v>4502</v>
      </c>
      <c r="C4508" s="7"/>
    </row>
    <row r="4509" spans="2:3" x14ac:dyDescent="0.35">
      <c r="B4509">
        <f t="shared" si="70"/>
        <v>4503</v>
      </c>
      <c r="C4509" s="7"/>
    </row>
    <row r="4510" spans="2:3" x14ac:dyDescent="0.35">
      <c r="B4510">
        <f t="shared" si="70"/>
        <v>4504</v>
      </c>
      <c r="C4510" s="7"/>
    </row>
    <row r="4511" spans="2:3" x14ac:dyDescent="0.35">
      <c r="B4511">
        <f t="shared" si="70"/>
        <v>4505</v>
      </c>
      <c r="C4511" s="7"/>
    </row>
    <row r="4512" spans="2:3" x14ac:dyDescent="0.35">
      <c r="B4512">
        <f t="shared" si="70"/>
        <v>4506</v>
      </c>
      <c r="C4512" s="7"/>
    </row>
    <row r="4513" spans="2:3" x14ac:dyDescent="0.35">
      <c r="B4513">
        <f t="shared" si="70"/>
        <v>4507</v>
      </c>
      <c r="C4513" s="7"/>
    </row>
    <row r="4514" spans="2:3" x14ac:dyDescent="0.35">
      <c r="B4514">
        <f t="shared" si="70"/>
        <v>4508</v>
      </c>
      <c r="C4514" s="7"/>
    </row>
    <row r="4515" spans="2:3" x14ac:dyDescent="0.35">
      <c r="B4515">
        <f t="shared" si="70"/>
        <v>4509</v>
      </c>
      <c r="C4515" s="7"/>
    </row>
    <row r="4516" spans="2:3" x14ac:dyDescent="0.35">
      <c r="B4516">
        <f t="shared" si="70"/>
        <v>4510</v>
      </c>
      <c r="C4516" s="7"/>
    </row>
    <row r="4517" spans="2:3" x14ac:dyDescent="0.35">
      <c r="B4517">
        <f t="shared" si="70"/>
        <v>4511</v>
      </c>
      <c r="C4517" s="7"/>
    </row>
    <row r="4518" spans="2:3" x14ac:dyDescent="0.35">
      <c r="B4518">
        <f t="shared" si="70"/>
        <v>4512</v>
      </c>
      <c r="C4518" s="7"/>
    </row>
    <row r="4519" spans="2:3" x14ac:dyDescent="0.35">
      <c r="B4519">
        <f t="shared" si="70"/>
        <v>4513</v>
      </c>
      <c r="C4519" s="7"/>
    </row>
    <row r="4520" spans="2:3" x14ac:dyDescent="0.35">
      <c r="B4520">
        <f t="shared" si="70"/>
        <v>4514</v>
      </c>
      <c r="C4520" s="7"/>
    </row>
    <row r="4521" spans="2:3" x14ac:dyDescent="0.35">
      <c r="B4521">
        <f t="shared" si="70"/>
        <v>4515</v>
      </c>
      <c r="C4521" s="7"/>
    </row>
    <row r="4522" spans="2:3" x14ac:dyDescent="0.35">
      <c r="B4522">
        <f t="shared" si="70"/>
        <v>4516</v>
      </c>
      <c r="C4522" s="7"/>
    </row>
    <row r="4523" spans="2:3" x14ac:dyDescent="0.35">
      <c r="B4523">
        <f t="shared" si="70"/>
        <v>4517</v>
      </c>
      <c r="C4523" s="7"/>
    </row>
    <row r="4524" spans="2:3" x14ac:dyDescent="0.35">
      <c r="B4524">
        <f t="shared" si="70"/>
        <v>4518</v>
      </c>
      <c r="C4524" s="7"/>
    </row>
    <row r="4525" spans="2:3" x14ac:dyDescent="0.35">
      <c r="B4525">
        <f t="shared" si="70"/>
        <v>4519</v>
      </c>
      <c r="C4525" s="7"/>
    </row>
    <row r="4526" spans="2:3" x14ac:dyDescent="0.35">
      <c r="B4526">
        <f t="shared" si="70"/>
        <v>4520</v>
      </c>
      <c r="C4526" s="7"/>
    </row>
    <row r="4527" spans="2:3" x14ac:dyDescent="0.35">
      <c r="B4527">
        <f t="shared" si="70"/>
        <v>4521</v>
      </c>
      <c r="C4527" s="7"/>
    </row>
    <row r="4528" spans="2:3" x14ac:dyDescent="0.35">
      <c r="B4528">
        <f t="shared" si="70"/>
        <v>4522</v>
      </c>
      <c r="C4528" s="7"/>
    </row>
    <row r="4529" spans="2:3" x14ac:dyDescent="0.35">
      <c r="B4529">
        <f t="shared" si="70"/>
        <v>4523</v>
      </c>
      <c r="C4529" s="7"/>
    </row>
    <row r="4530" spans="2:3" x14ac:dyDescent="0.35">
      <c r="B4530">
        <f t="shared" si="70"/>
        <v>4524</v>
      </c>
      <c r="C4530" s="7"/>
    </row>
    <row r="4531" spans="2:3" x14ac:dyDescent="0.35">
      <c r="B4531">
        <f t="shared" si="70"/>
        <v>4525</v>
      </c>
      <c r="C4531" s="7"/>
    </row>
    <row r="4532" spans="2:3" x14ac:dyDescent="0.35">
      <c r="B4532">
        <f t="shared" si="70"/>
        <v>4526</v>
      </c>
      <c r="C4532" s="7"/>
    </row>
    <row r="4533" spans="2:3" x14ac:dyDescent="0.35">
      <c r="B4533">
        <f t="shared" si="70"/>
        <v>4527</v>
      </c>
      <c r="C4533" s="7"/>
    </row>
    <row r="4534" spans="2:3" x14ac:dyDescent="0.35">
      <c r="B4534">
        <f t="shared" si="70"/>
        <v>4528</v>
      </c>
      <c r="C4534" s="7"/>
    </row>
    <row r="4535" spans="2:3" x14ac:dyDescent="0.35">
      <c r="B4535">
        <f t="shared" si="70"/>
        <v>4529</v>
      </c>
      <c r="C4535" s="7"/>
    </row>
    <row r="4536" spans="2:3" x14ac:dyDescent="0.35">
      <c r="B4536">
        <f t="shared" si="70"/>
        <v>4530</v>
      </c>
      <c r="C4536" s="7"/>
    </row>
    <row r="4537" spans="2:3" x14ac:dyDescent="0.35">
      <c r="B4537">
        <f t="shared" si="70"/>
        <v>4531</v>
      </c>
      <c r="C4537" s="7"/>
    </row>
    <row r="4538" spans="2:3" x14ac:dyDescent="0.35">
      <c r="B4538">
        <f t="shared" si="70"/>
        <v>4532</v>
      </c>
      <c r="C4538" s="7"/>
    </row>
    <row r="4539" spans="2:3" x14ac:dyDescent="0.35">
      <c r="B4539">
        <f t="shared" si="70"/>
        <v>4533</v>
      </c>
      <c r="C4539" s="7"/>
    </row>
    <row r="4540" spans="2:3" x14ac:dyDescent="0.35">
      <c r="B4540">
        <f t="shared" si="70"/>
        <v>4534</v>
      </c>
      <c r="C4540" s="7"/>
    </row>
    <row r="4541" spans="2:3" x14ac:dyDescent="0.35">
      <c r="B4541">
        <f t="shared" si="70"/>
        <v>4535</v>
      </c>
      <c r="C4541" s="7"/>
    </row>
    <row r="4542" spans="2:3" x14ac:dyDescent="0.35">
      <c r="B4542">
        <f t="shared" si="70"/>
        <v>4536</v>
      </c>
      <c r="C4542" s="7"/>
    </row>
    <row r="4543" spans="2:3" x14ac:dyDescent="0.35">
      <c r="B4543">
        <f t="shared" si="70"/>
        <v>4537</v>
      </c>
      <c r="C4543" s="7"/>
    </row>
    <row r="4544" spans="2:3" x14ac:dyDescent="0.35">
      <c r="B4544">
        <f t="shared" si="70"/>
        <v>4538</v>
      </c>
      <c r="C4544" s="7"/>
    </row>
    <row r="4545" spans="2:3" x14ac:dyDescent="0.35">
      <c r="B4545">
        <f t="shared" si="70"/>
        <v>4539</v>
      </c>
      <c r="C4545" s="7"/>
    </row>
    <row r="4546" spans="2:3" x14ac:dyDescent="0.35">
      <c r="B4546">
        <f t="shared" si="70"/>
        <v>4540</v>
      </c>
      <c r="C4546" s="7"/>
    </row>
    <row r="4547" spans="2:3" x14ac:dyDescent="0.35">
      <c r="B4547">
        <f t="shared" si="70"/>
        <v>4541</v>
      </c>
      <c r="C4547" s="7"/>
    </row>
    <row r="4548" spans="2:3" x14ac:dyDescent="0.35">
      <c r="B4548">
        <f t="shared" si="70"/>
        <v>4542</v>
      </c>
      <c r="C4548" s="7"/>
    </row>
    <row r="4549" spans="2:3" x14ac:dyDescent="0.35">
      <c r="B4549">
        <f t="shared" si="70"/>
        <v>4543</v>
      </c>
      <c r="C4549" s="7"/>
    </row>
    <row r="4550" spans="2:3" x14ac:dyDescent="0.35">
      <c r="B4550">
        <f t="shared" si="70"/>
        <v>4544</v>
      </c>
      <c r="C4550" s="7"/>
    </row>
    <row r="4551" spans="2:3" x14ac:dyDescent="0.35">
      <c r="B4551">
        <f t="shared" si="70"/>
        <v>4545</v>
      </c>
      <c r="C4551" s="7"/>
    </row>
    <row r="4552" spans="2:3" x14ac:dyDescent="0.35">
      <c r="B4552">
        <f t="shared" si="70"/>
        <v>4546</v>
      </c>
      <c r="C4552" s="7"/>
    </row>
    <row r="4553" spans="2:3" x14ac:dyDescent="0.35">
      <c r="B4553">
        <f t="shared" ref="B4553:B4616" si="71">B4552+1</f>
        <v>4547</v>
      </c>
      <c r="C4553" s="7"/>
    </row>
    <row r="4554" spans="2:3" x14ac:dyDescent="0.35">
      <c r="B4554">
        <f t="shared" si="71"/>
        <v>4548</v>
      </c>
      <c r="C4554" s="7"/>
    </row>
    <row r="4555" spans="2:3" x14ac:dyDescent="0.35">
      <c r="B4555">
        <f t="shared" si="71"/>
        <v>4549</v>
      </c>
      <c r="C4555" s="7"/>
    </row>
    <row r="4556" spans="2:3" x14ac:dyDescent="0.35">
      <c r="B4556">
        <f t="shared" si="71"/>
        <v>4550</v>
      </c>
      <c r="C4556" s="7"/>
    </row>
    <row r="4557" spans="2:3" x14ac:dyDescent="0.35">
      <c r="B4557">
        <f t="shared" si="71"/>
        <v>4551</v>
      </c>
      <c r="C4557" s="7"/>
    </row>
    <row r="4558" spans="2:3" x14ac:dyDescent="0.35">
      <c r="B4558">
        <f t="shared" si="71"/>
        <v>4552</v>
      </c>
      <c r="C4558" s="7"/>
    </row>
    <row r="4559" spans="2:3" x14ac:dyDescent="0.35">
      <c r="B4559">
        <f t="shared" si="71"/>
        <v>4553</v>
      </c>
      <c r="C4559" s="7"/>
    </row>
    <row r="4560" spans="2:3" x14ac:dyDescent="0.35">
      <c r="B4560">
        <f t="shared" si="71"/>
        <v>4554</v>
      </c>
      <c r="C4560" s="7"/>
    </row>
    <row r="4561" spans="2:3" x14ac:dyDescent="0.35">
      <c r="B4561">
        <f t="shared" si="71"/>
        <v>4555</v>
      </c>
      <c r="C4561" s="7"/>
    </row>
    <row r="4562" spans="2:3" x14ac:dyDescent="0.35">
      <c r="B4562">
        <f t="shared" si="71"/>
        <v>4556</v>
      </c>
      <c r="C4562" s="7"/>
    </row>
    <row r="4563" spans="2:3" x14ac:dyDescent="0.35">
      <c r="B4563">
        <f t="shared" si="71"/>
        <v>4557</v>
      </c>
      <c r="C4563" s="7"/>
    </row>
    <row r="4564" spans="2:3" x14ac:dyDescent="0.35">
      <c r="B4564">
        <f t="shared" si="71"/>
        <v>4558</v>
      </c>
      <c r="C4564" s="7"/>
    </row>
    <row r="4565" spans="2:3" x14ac:dyDescent="0.35">
      <c r="B4565">
        <f t="shared" si="71"/>
        <v>4559</v>
      </c>
      <c r="C4565" s="7"/>
    </row>
    <row r="4566" spans="2:3" x14ac:dyDescent="0.35">
      <c r="B4566">
        <f t="shared" si="71"/>
        <v>4560</v>
      </c>
      <c r="C4566" s="7"/>
    </row>
    <row r="4567" spans="2:3" x14ac:dyDescent="0.35">
      <c r="B4567">
        <f t="shared" si="71"/>
        <v>4561</v>
      </c>
      <c r="C4567" s="7"/>
    </row>
    <row r="4568" spans="2:3" x14ac:dyDescent="0.35">
      <c r="B4568">
        <f t="shared" si="71"/>
        <v>4562</v>
      </c>
      <c r="C4568" s="7"/>
    </row>
    <row r="4569" spans="2:3" x14ac:dyDescent="0.35">
      <c r="B4569">
        <f t="shared" si="71"/>
        <v>4563</v>
      </c>
      <c r="C4569" s="7"/>
    </row>
    <row r="4570" spans="2:3" x14ac:dyDescent="0.35">
      <c r="B4570">
        <f t="shared" si="71"/>
        <v>4564</v>
      </c>
      <c r="C4570" s="7"/>
    </row>
    <row r="4571" spans="2:3" x14ac:dyDescent="0.35">
      <c r="B4571">
        <f t="shared" si="71"/>
        <v>4565</v>
      </c>
      <c r="C4571" s="7"/>
    </row>
    <row r="4572" spans="2:3" x14ac:dyDescent="0.35">
      <c r="B4572">
        <f t="shared" si="71"/>
        <v>4566</v>
      </c>
      <c r="C4572" s="7"/>
    </row>
    <row r="4573" spans="2:3" x14ac:dyDescent="0.35">
      <c r="B4573">
        <f t="shared" si="71"/>
        <v>4567</v>
      </c>
      <c r="C4573" s="7"/>
    </row>
    <row r="4574" spans="2:3" x14ac:dyDescent="0.35">
      <c r="B4574">
        <f t="shared" si="71"/>
        <v>4568</v>
      </c>
      <c r="C4574" s="7"/>
    </row>
    <row r="4575" spans="2:3" x14ac:dyDescent="0.35">
      <c r="B4575">
        <f t="shared" si="71"/>
        <v>4569</v>
      </c>
      <c r="C4575" s="7"/>
    </row>
    <row r="4576" spans="2:3" x14ac:dyDescent="0.35">
      <c r="B4576">
        <f t="shared" si="71"/>
        <v>4570</v>
      </c>
      <c r="C4576" s="7"/>
    </row>
    <row r="4577" spans="2:3" x14ac:dyDescent="0.35">
      <c r="B4577">
        <f t="shared" si="71"/>
        <v>4571</v>
      </c>
      <c r="C4577" s="7"/>
    </row>
    <row r="4578" spans="2:3" x14ac:dyDescent="0.35">
      <c r="B4578">
        <f t="shared" si="71"/>
        <v>4572</v>
      </c>
      <c r="C4578" s="7"/>
    </row>
    <row r="4579" spans="2:3" x14ac:dyDescent="0.35">
      <c r="B4579">
        <f t="shared" si="71"/>
        <v>4573</v>
      </c>
      <c r="C4579" s="7"/>
    </row>
    <row r="4580" spans="2:3" x14ac:dyDescent="0.35">
      <c r="B4580">
        <f t="shared" si="71"/>
        <v>4574</v>
      </c>
      <c r="C4580" s="7"/>
    </row>
    <row r="4581" spans="2:3" x14ac:dyDescent="0.35">
      <c r="B4581">
        <f t="shared" si="71"/>
        <v>4575</v>
      </c>
      <c r="C4581" s="7"/>
    </row>
    <row r="4582" spans="2:3" x14ac:dyDescent="0.35">
      <c r="B4582">
        <f t="shared" si="71"/>
        <v>4576</v>
      </c>
      <c r="C4582" s="7"/>
    </row>
    <row r="4583" spans="2:3" x14ac:dyDescent="0.35">
      <c r="B4583">
        <f t="shared" si="71"/>
        <v>4577</v>
      </c>
      <c r="C4583" s="7"/>
    </row>
    <row r="4584" spans="2:3" x14ac:dyDescent="0.35">
      <c r="B4584">
        <f t="shared" si="71"/>
        <v>4578</v>
      </c>
      <c r="C4584" s="7"/>
    </row>
    <row r="4585" spans="2:3" x14ac:dyDescent="0.35">
      <c r="B4585">
        <f t="shared" si="71"/>
        <v>4579</v>
      </c>
      <c r="C4585" s="7"/>
    </row>
    <row r="4586" spans="2:3" x14ac:dyDescent="0.35">
      <c r="B4586">
        <f t="shared" si="71"/>
        <v>4580</v>
      </c>
      <c r="C4586" s="7"/>
    </row>
    <row r="4587" spans="2:3" x14ac:dyDescent="0.35">
      <c r="B4587">
        <f t="shared" si="71"/>
        <v>4581</v>
      </c>
      <c r="C4587" s="7"/>
    </row>
    <row r="4588" spans="2:3" x14ac:dyDescent="0.35">
      <c r="B4588">
        <f t="shared" si="71"/>
        <v>4582</v>
      </c>
      <c r="C4588" s="7"/>
    </row>
    <row r="4589" spans="2:3" x14ac:dyDescent="0.35">
      <c r="B4589">
        <f t="shared" si="71"/>
        <v>4583</v>
      </c>
      <c r="C4589" s="7"/>
    </row>
    <row r="4590" spans="2:3" x14ac:dyDescent="0.35">
      <c r="B4590">
        <f t="shared" si="71"/>
        <v>4584</v>
      </c>
      <c r="C4590" s="7"/>
    </row>
    <row r="4591" spans="2:3" x14ac:dyDescent="0.35">
      <c r="B4591">
        <f t="shared" si="71"/>
        <v>4585</v>
      </c>
      <c r="C4591" s="7"/>
    </row>
    <row r="4592" spans="2:3" x14ac:dyDescent="0.35">
      <c r="B4592">
        <f t="shared" si="71"/>
        <v>4586</v>
      </c>
      <c r="C4592" s="7"/>
    </row>
    <row r="4593" spans="2:3" x14ac:dyDescent="0.35">
      <c r="B4593">
        <f t="shared" si="71"/>
        <v>4587</v>
      </c>
      <c r="C4593" s="7"/>
    </row>
    <row r="4594" spans="2:3" x14ac:dyDescent="0.35">
      <c r="B4594">
        <f t="shared" si="71"/>
        <v>4588</v>
      </c>
      <c r="C4594" s="7"/>
    </row>
    <row r="4595" spans="2:3" x14ac:dyDescent="0.35">
      <c r="B4595">
        <f t="shared" si="71"/>
        <v>4589</v>
      </c>
      <c r="C4595" s="7"/>
    </row>
    <row r="4596" spans="2:3" x14ac:dyDescent="0.35">
      <c r="B4596">
        <f t="shared" si="71"/>
        <v>4590</v>
      </c>
      <c r="C4596" s="7"/>
    </row>
    <row r="4597" spans="2:3" x14ac:dyDescent="0.35">
      <c r="B4597">
        <f t="shared" si="71"/>
        <v>4591</v>
      </c>
      <c r="C4597" s="7"/>
    </row>
    <row r="4598" spans="2:3" x14ac:dyDescent="0.35">
      <c r="B4598">
        <f t="shared" si="71"/>
        <v>4592</v>
      </c>
      <c r="C4598" s="7"/>
    </row>
    <row r="4599" spans="2:3" x14ac:dyDescent="0.35">
      <c r="B4599">
        <f t="shared" si="71"/>
        <v>4593</v>
      </c>
      <c r="C4599" s="7"/>
    </row>
    <row r="4600" spans="2:3" x14ac:dyDescent="0.35">
      <c r="B4600">
        <f t="shared" si="71"/>
        <v>4594</v>
      </c>
      <c r="C4600" s="7"/>
    </row>
    <row r="4601" spans="2:3" x14ac:dyDescent="0.35">
      <c r="B4601">
        <f t="shared" si="71"/>
        <v>4595</v>
      </c>
      <c r="C4601" s="7"/>
    </row>
    <row r="4602" spans="2:3" x14ac:dyDescent="0.35">
      <c r="B4602">
        <f t="shared" si="71"/>
        <v>4596</v>
      </c>
      <c r="C4602" s="7"/>
    </row>
    <row r="4603" spans="2:3" x14ac:dyDescent="0.35">
      <c r="B4603">
        <f t="shared" si="71"/>
        <v>4597</v>
      </c>
      <c r="C4603" s="7"/>
    </row>
    <row r="4604" spans="2:3" x14ac:dyDescent="0.35">
      <c r="B4604">
        <f t="shared" si="71"/>
        <v>4598</v>
      </c>
      <c r="C4604" s="7"/>
    </row>
    <row r="4605" spans="2:3" x14ac:dyDescent="0.35">
      <c r="B4605">
        <f t="shared" si="71"/>
        <v>4599</v>
      </c>
      <c r="C4605" s="7"/>
    </row>
    <row r="4606" spans="2:3" x14ac:dyDescent="0.35">
      <c r="B4606">
        <f t="shared" si="71"/>
        <v>4600</v>
      </c>
      <c r="C4606" s="7"/>
    </row>
    <row r="4607" spans="2:3" x14ac:dyDescent="0.35">
      <c r="B4607">
        <f t="shared" si="71"/>
        <v>4601</v>
      </c>
      <c r="C4607" s="7"/>
    </row>
    <row r="4608" spans="2:3" x14ac:dyDescent="0.35">
      <c r="B4608">
        <f t="shared" si="71"/>
        <v>4602</v>
      </c>
      <c r="C4608" s="7"/>
    </row>
    <row r="4609" spans="2:3" x14ac:dyDescent="0.35">
      <c r="B4609">
        <f t="shared" si="71"/>
        <v>4603</v>
      </c>
      <c r="C4609" s="7"/>
    </row>
    <row r="4610" spans="2:3" x14ac:dyDescent="0.35">
      <c r="B4610">
        <f t="shared" si="71"/>
        <v>4604</v>
      </c>
      <c r="C4610" s="7"/>
    </row>
    <row r="4611" spans="2:3" x14ac:dyDescent="0.35">
      <c r="B4611">
        <f t="shared" si="71"/>
        <v>4605</v>
      </c>
      <c r="C4611" s="7"/>
    </row>
    <row r="4612" spans="2:3" x14ac:dyDescent="0.35">
      <c r="B4612">
        <f t="shared" si="71"/>
        <v>4606</v>
      </c>
      <c r="C4612" s="7"/>
    </row>
    <row r="4613" spans="2:3" x14ac:dyDescent="0.35">
      <c r="B4613">
        <f t="shared" si="71"/>
        <v>4607</v>
      </c>
      <c r="C4613" s="7"/>
    </row>
    <row r="4614" spans="2:3" x14ac:dyDescent="0.35">
      <c r="B4614">
        <f t="shared" si="71"/>
        <v>4608</v>
      </c>
      <c r="C4614" s="7"/>
    </row>
    <row r="4615" spans="2:3" x14ac:dyDescent="0.35">
      <c r="B4615">
        <f t="shared" si="71"/>
        <v>4609</v>
      </c>
      <c r="C4615" s="7"/>
    </row>
    <row r="4616" spans="2:3" x14ac:dyDescent="0.35">
      <c r="B4616">
        <f t="shared" si="71"/>
        <v>4610</v>
      </c>
      <c r="C4616" s="7"/>
    </row>
    <row r="4617" spans="2:3" x14ac:dyDescent="0.35">
      <c r="B4617">
        <f t="shared" ref="B4617:B4680" si="72">B4616+1</f>
        <v>4611</v>
      </c>
      <c r="C4617" s="7"/>
    </row>
    <row r="4618" spans="2:3" x14ac:dyDescent="0.35">
      <c r="B4618">
        <f t="shared" si="72"/>
        <v>4612</v>
      </c>
      <c r="C4618" s="7"/>
    </row>
    <row r="4619" spans="2:3" x14ac:dyDescent="0.35">
      <c r="B4619">
        <f t="shared" si="72"/>
        <v>4613</v>
      </c>
      <c r="C4619" s="7"/>
    </row>
    <row r="4620" spans="2:3" x14ac:dyDescent="0.35">
      <c r="B4620">
        <f t="shared" si="72"/>
        <v>4614</v>
      </c>
      <c r="C4620" s="7"/>
    </row>
    <row r="4621" spans="2:3" x14ac:dyDescent="0.35">
      <c r="B4621">
        <f t="shared" si="72"/>
        <v>4615</v>
      </c>
      <c r="C4621" s="7"/>
    </row>
    <row r="4622" spans="2:3" x14ac:dyDescent="0.35">
      <c r="B4622">
        <f t="shared" si="72"/>
        <v>4616</v>
      </c>
      <c r="C4622" s="7"/>
    </row>
    <row r="4623" spans="2:3" x14ac:dyDescent="0.35">
      <c r="B4623">
        <f t="shared" si="72"/>
        <v>4617</v>
      </c>
      <c r="C4623" s="7"/>
    </row>
    <row r="4624" spans="2:3" x14ac:dyDescent="0.35">
      <c r="B4624">
        <f t="shared" si="72"/>
        <v>4618</v>
      </c>
      <c r="C4624" s="7"/>
    </row>
    <row r="4625" spans="2:3" x14ac:dyDescent="0.35">
      <c r="B4625">
        <f t="shared" si="72"/>
        <v>4619</v>
      </c>
      <c r="C4625" s="7"/>
    </row>
    <row r="4626" spans="2:3" x14ac:dyDescent="0.35">
      <c r="B4626">
        <f t="shared" si="72"/>
        <v>4620</v>
      </c>
      <c r="C4626" s="7"/>
    </row>
    <row r="4627" spans="2:3" x14ac:dyDescent="0.35">
      <c r="B4627">
        <f t="shared" si="72"/>
        <v>4621</v>
      </c>
      <c r="C4627" s="7"/>
    </row>
    <row r="4628" spans="2:3" x14ac:dyDescent="0.35">
      <c r="B4628">
        <f t="shared" si="72"/>
        <v>4622</v>
      </c>
      <c r="C4628" s="7"/>
    </row>
    <row r="4629" spans="2:3" x14ac:dyDescent="0.35">
      <c r="B4629">
        <f t="shared" si="72"/>
        <v>4623</v>
      </c>
      <c r="C4629" s="7"/>
    </row>
    <row r="4630" spans="2:3" x14ac:dyDescent="0.35">
      <c r="B4630">
        <f t="shared" si="72"/>
        <v>4624</v>
      </c>
      <c r="C4630" s="7"/>
    </row>
    <row r="4631" spans="2:3" x14ac:dyDescent="0.35">
      <c r="B4631">
        <f t="shared" si="72"/>
        <v>4625</v>
      </c>
      <c r="C4631" s="7"/>
    </row>
    <row r="4632" spans="2:3" x14ac:dyDescent="0.35">
      <c r="B4632">
        <f t="shared" si="72"/>
        <v>4626</v>
      </c>
      <c r="C4632" s="7"/>
    </row>
    <row r="4633" spans="2:3" x14ac:dyDescent="0.35">
      <c r="B4633">
        <f t="shared" si="72"/>
        <v>4627</v>
      </c>
      <c r="C4633" s="7"/>
    </row>
    <row r="4634" spans="2:3" x14ac:dyDescent="0.35">
      <c r="B4634">
        <f t="shared" si="72"/>
        <v>4628</v>
      </c>
      <c r="C4634" s="7"/>
    </row>
    <row r="4635" spans="2:3" x14ac:dyDescent="0.35">
      <c r="B4635">
        <f t="shared" si="72"/>
        <v>4629</v>
      </c>
      <c r="C4635" s="7"/>
    </row>
    <row r="4636" spans="2:3" x14ac:dyDescent="0.35">
      <c r="B4636">
        <f t="shared" si="72"/>
        <v>4630</v>
      </c>
      <c r="C4636" s="7"/>
    </row>
    <row r="4637" spans="2:3" x14ac:dyDescent="0.35">
      <c r="B4637">
        <f t="shared" si="72"/>
        <v>4631</v>
      </c>
      <c r="C4637" s="7"/>
    </row>
    <row r="4638" spans="2:3" x14ac:dyDescent="0.35">
      <c r="B4638">
        <f t="shared" si="72"/>
        <v>4632</v>
      </c>
      <c r="C4638" s="7"/>
    </row>
    <row r="4639" spans="2:3" x14ac:dyDescent="0.35">
      <c r="B4639">
        <f t="shared" si="72"/>
        <v>4633</v>
      </c>
      <c r="C4639" s="7"/>
    </row>
    <row r="4640" spans="2:3" x14ac:dyDescent="0.35">
      <c r="B4640">
        <f t="shared" si="72"/>
        <v>4634</v>
      </c>
      <c r="C4640" s="7"/>
    </row>
    <row r="4641" spans="2:3" x14ac:dyDescent="0.35">
      <c r="B4641">
        <f t="shared" si="72"/>
        <v>4635</v>
      </c>
      <c r="C4641" s="7"/>
    </row>
    <row r="4642" spans="2:3" x14ac:dyDescent="0.35">
      <c r="B4642">
        <f t="shared" si="72"/>
        <v>4636</v>
      </c>
      <c r="C4642" s="7"/>
    </row>
    <row r="4643" spans="2:3" x14ac:dyDescent="0.35">
      <c r="B4643">
        <f t="shared" si="72"/>
        <v>4637</v>
      </c>
      <c r="C4643" s="7"/>
    </row>
    <row r="4644" spans="2:3" x14ac:dyDescent="0.35">
      <c r="B4644">
        <f t="shared" si="72"/>
        <v>4638</v>
      </c>
      <c r="C4644" s="7"/>
    </row>
    <row r="4645" spans="2:3" x14ac:dyDescent="0.35">
      <c r="B4645">
        <f t="shared" si="72"/>
        <v>4639</v>
      </c>
      <c r="C4645" s="7"/>
    </row>
    <row r="4646" spans="2:3" x14ac:dyDescent="0.35">
      <c r="B4646">
        <f t="shared" si="72"/>
        <v>4640</v>
      </c>
      <c r="C4646" s="7"/>
    </row>
    <row r="4647" spans="2:3" x14ac:dyDescent="0.35">
      <c r="B4647">
        <f t="shared" si="72"/>
        <v>4641</v>
      </c>
      <c r="C4647" s="7"/>
    </row>
    <row r="4648" spans="2:3" x14ac:dyDescent="0.35">
      <c r="B4648">
        <f t="shared" si="72"/>
        <v>4642</v>
      </c>
      <c r="C4648" s="7"/>
    </row>
    <row r="4649" spans="2:3" x14ac:dyDescent="0.35">
      <c r="B4649">
        <f t="shared" si="72"/>
        <v>4643</v>
      </c>
      <c r="C4649" s="7"/>
    </row>
    <row r="4650" spans="2:3" x14ac:dyDescent="0.35">
      <c r="B4650">
        <f t="shared" si="72"/>
        <v>4644</v>
      </c>
      <c r="C4650" s="7"/>
    </row>
    <row r="4651" spans="2:3" x14ac:dyDescent="0.35">
      <c r="B4651">
        <f t="shared" si="72"/>
        <v>4645</v>
      </c>
      <c r="C4651" s="7"/>
    </row>
    <row r="4652" spans="2:3" x14ac:dyDescent="0.35">
      <c r="B4652">
        <f t="shared" si="72"/>
        <v>4646</v>
      </c>
      <c r="C4652" s="7"/>
    </row>
    <row r="4653" spans="2:3" x14ac:dyDescent="0.35">
      <c r="B4653">
        <f t="shared" si="72"/>
        <v>4647</v>
      </c>
      <c r="C4653" s="7"/>
    </row>
    <row r="4654" spans="2:3" x14ac:dyDescent="0.35">
      <c r="B4654">
        <f t="shared" si="72"/>
        <v>4648</v>
      </c>
      <c r="C4654" s="7"/>
    </row>
    <row r="4655" spans="2:3" x14ac:dyDescent="0.35">
      <c r="B4655">
        <f t="shared" si="72"/>
        <v>4649</v>
      </c>
      <c r="C4655" s="7"/>
    </row>
    <row r="4656" spans="2:3" x14ac:dyDescent="0.35">
      <c r="B4656">
        <f t="shared" si="72"/>
        <v>4650</v>
      </c>
      <c r="C4656" s="7"/>
    </row>
    <row r="4657" spans="2:3" x14ac:dyDescent="0.35">
      <c r="B4657">
        <f t="shared" si="72"/>
        <v>4651</v>
      </c>
      <c r="C4657" s="7"/>
    </row>
    <row r="4658" spans="2:3" x14ac:dyDescent="0.35">
      <c r="B4658">
        <f t="shared" si="72"/>
        <v>4652</v>
      </c>
      <c r="C4658" s="7"/>
    </row>
    <row r="4659" spans="2:3" x14ac:dyDescent="0.35">
      <c r="B4659">
        <f t="shared" si="72"/>
        <v>4653</v>
      </c>
      <c r="C4659" s="7"/>
    </row>
    <row r="4660" spans="2:3" x14ac:dyDescent="0.35">
      <c r="B4660">
        <f t="shared" si="72"/>
        <v>4654</v>
      </c>
      <c r="C4660" s="7"/>
    </row>
    <row r="4661" spans="2:3" x14ac:dyDescent="0.35">
      <c r="B4661">
        <f t="shared" si="72"/>
        <v>4655</v>
      </c>
      <c r="C4661" s="7"/>
    </row>
    <row r="4662" spans="2:3" x14ac:dyDescent="0.35">
      <c r="B4662">
        <f t="shared" si="72"/>
        <v>4656</v>
      </c>
      <c r="C4662" s="7"/>
    </row>
    <row r="4663" spans="2:3" x14ac:dyDescent="0.35">
      <c r="B4663">
        <f t="shared" si="72"/>
        <v>4657</v>
      </c>
      <c r="C4663" s="7"/>
    </row>
    <row r="4664" spans="2:3" x14ac:dyDescent="0.35">
      <c r="B4664">
        <f t="shared" si="72"/>
        <v>4658</v>
      </c>
      <c r="C4664" s="7"/>
    </row>
    <row r="4665" spans="2:3" x14ac:dyDescent="0.35">
      <c r="B4665">
        <f t="shared" si="72"/>
        <v>4659</v>
      </c>
      <c r="C4665" s="7"/>
    </row>
    <row r="4666" spans="2:3" x14ac:dyDescent="0.35">
      <c r="B4666">
        <f t="shared" si="72"/>
        <v>4660</v>
      </c>
      <c r="C4666" s="7"/>
    </row>
    <row r="4667" spans="2:3" x14ac:dyDescent="0.35">
      <c r="B4667">
        <f t="shared" si="72"/>
        <v>4661</v>
      </c>
      <c r="C4667" s="7"/>
    </row>
    <row r="4668" spans="2:3" x14ac:dyDescent="0.35">
      <c r="B4668">
        <f t="shared" si="72"/>
        <v>4662</v>
      </c>
      <c r="C4668" s="7"/>
    </row>
    <row r="4669" spans="2:3" x14ac:dyDescent="0.35">
      <c r="B4669">
        <f t="shared" si="72"/>
        <v>4663</v>
      </c>
      <c r="C4669" s="7"/>
    </row>
    <row r="4670" spans="2:3" x14ac:dyDescent="0.35">
      <c r="B4670">
        <f t="shared" si="72"/>
        <v>4664</v>
      </c>
      <c r="C4670" s="7"/>
    </row>
    <row r="4671" spans="2:3" x14ac:dyDescent="0.35">
      <c r="B4671">
        <f t="shared" si="72"/>
        <v>4665</v>
      </c>
      <c r="C4671" s="7"/>
    </row>
    <row r="4672" spans="2:3" x14ac:dyDescent="0.35">
      <c r="B4672">
        <f t="shared" si="72"/>
        <v>4666</v>
      </c>
      <c r="C4672" s="7"/>
    </row>
    <row r="4673" spans="2:3" x14ac:dyDescent="0.35">
      <c r="B4673">
        <f t="shared" si="72"/>
        <v>4667</v>
      </c>
      <c r="C4673" s="7"/>
    </row>
    <row r="4674" spans="2:3" x14ac:dyDescent="0.35">
      <c r="B4674">
        <f t="shared" si="72"/>
        <v>4668</v>
      </c>
      <c r="C4674" s="7"/>
    </row>
    <row r="4675" spans="2:3" x14ac:dyDescent="0.35">
      <c r="B4675">
        <f t="shared" si="72"/>
        <v>4669</v>
      </c>
      <c r="C4675" s="7"/>
    </row>
    <row r="4676" spans="2:3" x14ac:dyDescent="0.35">
      <c r="B4676">
        <f t="shared" si="72"/>
        <v>4670</v>
      </c>
      <c r="C4676" s="7"/>
    </row>
    <row r="4677" spans="2:3" x14ac:dyDescent="0.35">
      <c r="B4677">
        <f t="shared" si="72"/>
        <v>4671</v>
      </c>
      <c r="C4677" s="7"/>
    </row>
    <row r="4678" spans="2:3" x14ac:dyDescent="0.35">
      <c r="B4678">
        <f t="shared" si="72"/>
        <v>4672</v>
      </c>
      <c r="C4678" s="7"/>
    </row>
    <row r="4679" spans="2:3" x14ac:dyDescent="0.35">
      <c r="B4679">
        <f t="shared" si="72"/>
        <v>4673</v>
      </c>
      <c r="C4679" s="7"/>
    </row>
    <row r="4680" spans="2:3" x14ac:dyDescent="0.35">
      <c r="B4680">
        <f t="shared" si="72"/>
        <v>4674</v>
      </c>
      <c r="C4680" s="7"/>
    </row>
    <row r="4681" spans="2:3" x14ac:dyDescent="0.35">
      <c r="B4681">
        <f t="shared" ref="B4681:B4744" si="73">B4680+1</f>
        <v>4675</v>
      </c>
      <c r="C4681" s="7"/>
    </row>
    <row r="4682" spans="2:3" x14ac:dyDescent="0.35">
      <c r="B4682">
        <f t="shared" si="73"/>
        <v>4676</v>
      </c>
      <c r="C4682" s="7"/>
    </row>
    <row r="4683" spans="2:3" x14ac:dyDescent="0.35">
      <c r="B4683">
        <f t="shared" si="73"/>
        <v>4677</v>
      </c>
      <c r="C4683" s="7"/>
    </row>
    <row r="4684" spans="2:3" x14ac:dyDescent="0.35">
      <c r="B4684">
        <f t="shared" si="73"/>
        <v>4678</v>
      </c>
      <c r="C4684" s="7"/>
    </row>
    <row r="4685" spans="2:3" x14ac:dyDescent="0.35">
      <c r="B4685">
        <f t="shared" si="73"/>
        <v>4679</v>
      </c>
      <c r="C4685" s="7"/>
    </row>
    <row r="4686" spans="2:3" x14ac:dyDescent="0.35">
      <c r="B4686">
        <f t="shared" si="73"/>
        <v>4680</v>
      </c>
      <c r="C4686" s="7"/>
    </row>
    <row r="4687" spans="2:3" x14ac:dyDescent="0.35">
      <c r="B4687">
        <f t="shared" si="73"/>
        <v>4681</v>
      </c>
      <c r="C4687" s="7"/>
    </row>
    <row r="4688" spans="2:3" x14ac:dyDescent="0.35">
      <c r="B4688">
        <f t="shared" si="73"/>
        <v>4682</v>
      </c>
      <c r="C4688" s="7"/>
    </row>
    <row r="4689" spans="2:3" x14ac:dyDescent="0.35">
      <c r="B4689">
        <f t="shared" si="73"/>
        <v>4683</v>
      </c>
      <c r="C4689" s="7"/>
    </row>
    <row r="4690" spans="2:3" x14ac:dyDescent="0.35">
      <c r="B4690">
        <f t="shared" si="73"/>
        <v>4684</v>
      </c>
      <c r="C4690" s="7"/>
    </row>
    <row r="4691" spans="2:3" x14ac:dyDescent="0.35">
      <c r="B4691">
        <f t="shared" si="73"/>
        <v>4685</v>
      </c>
      <c r="C4691" s="7"/>
    </row>
    <row r="4692" spans="2:3" x14ac:dyDescent="0.35">
      <c r="B4692">
        <f t="shared" si="73"/>
        <v>4686</v>
      </c>
      <c r="C4692" s="7"/>
    </row>
    <row r="4693" spans="2:3" x14ac:dyDescent="0.35">
      <c r="B4693">
        <f t="shared" si="73"/>
        <v>4687</v>
      </c>
      <c r="C4693" s="7"/>
    </row>
    <row r="4694" spans="2:3" x14ac:dyDescent="0.35">
      <c r="B4694">
        <f t="shared" si="73"/>
        <v>4688</v>
      </c>
      <c r="C4694" s="7"/>
    </row>
    <row r="4695" spans="2:3" x14ac:dyDescent="0.35">
      <c r="B4695">
        <f t="shared" si="73"/>
        <v>4689</v>
      </c>
      <c r="C4695" s="7"/>
    </row>
    <row r="4696" spans="2:3" x14ac:dyDescent="0.35">
      <c r="B4696">
        <f t="shared" si="73"/>
        <v>4690</v>
      </c>
      <c r="C4696" s="7"/>
    </row>
    <row r="4697" spans="2:3" x14ac:dyDescent="0.35">
      <c r="B4697">
        <f t="shared" si="73"/>
        <v>4691</v>
      </c>
      <c r="C4697" s="7"/>
    </row>
    <row r="4698" spans="2:3" x14ac:dyDescent="0.35">
      <c r="B4698">
        <f t="shared" si="73"/>
        <v>4692</v>
      </c>
      <c r="C4698" s="7"/>
    </row>
    <row r="4699" spans="2:3" x14ac:dyDescent="0.35">
      <c r="B4699">
        <f t="shared" si="73"/>
        <v>4693</v>
      </c>
      <c r="C4699" s="7"/>
    </row>
    <row r="4700" spans="2:3" x14ac:dyDescent="0.35">
      <c r="B4700">
        <f t="shared" si="73"/>
        <v>4694</v>
      </c>
      <c r="C4700" s="7"/>
    </row>
    <row r="4701" spans="2:3" x14ac:dyDescent="0.35">
      <c r="B4701">
        <f t="shared" si="73"/>
        <v>4695</v>
      </c>
      <c r="C4701" s="7"/>
    </row>
    <row r="4702" spans="2:3" x14ac:dyDescent="0.35">
      <c r="B4702">
        <f t="shared" si="73"/>
        <v>4696</v>
      </c>
      <c r="C4702" s="7"/>
    </row>
    <row r="4703" spans="2:3" x14ac:dyDescent="0.35">
      <c r="B4703">
        <f t="shared" si="73"/>
        <v>4697</v>
      </c>
      <c r="C4703" s="7"/>
    </row>
    <row r="4704" spans="2:3" x14ac:dyDescent="0.35">
      <c r="B4704">
        <f t="shared" si="73"/>
        <v>4698</v>
      </c>
      <c r="C4704" s="7"/>
    </row>
    <row r="4705" spans="2:3" x14ac:dyDescent="0.35">
      <c r="B4705">
        <f t="shared" si="73"/>
        <v>4699</v>
      </c>
      <c r="C4705" s="7"/>
    </row>
    <row r="4706" spans="2:3" x14ac:dyDescent="0.35">
      <c r="B4706">
        <f t="shared" si="73"/>
        <v>4700</v>
      </c>
      <c r="C4706" s="7"/>
    </row>
    <row r="4707" spans="2:3" x14ac:dyDescent="0.35">
      <c r="B4707">
        <f t="shared" si="73"/>
        <v>4701</v>
      </c>
      <c r="C4707" s="7"/>
    </row>
    <row r="4708" spans="2:3" x14ac:dyDescent="0.35">
      <c r="B4708">
        <f t="shared" si="73"/>
        <v>4702</v>
      </c>
      <c r="C4708" s="7"/>
    </row>
    <row r="4709" spans="2:3" x14ac:dyDescent="0.35">
      <c r="B4709">
        <f t="shared" si="73"/>
        <v>4703</v>
      </c>
      <c r="C4709" s="7"/>
    </row>
    <row r="4710" spans="2:3" x14ac:dyDescent="0.35">
      <c r="B4710">
        <f t="shared" si="73"/>
        <v>4704</v>
      </c>
      <c r="C4710" s="7"/>
    </row>
    <row r="4711" spans="2:3" x14ac:dyDescent="0.35">
      <c r="B4711">
        <f t="shared" si="73"/>
        <v>4705</v>
      </c>
      <c r="C4711" s="7"/>
    </row>
    <row r="4712" spans="2:3" x14ac:dyDescent="0.35">
      <c r="B4712">
        <f t="shared" si="73"/>
        <v>4706</v>
      </c>
      <c r="C4712" s="7"/>
    </row>
    <row r="4713" spans="2:3" x14ac:dyDescent="0.35">
      <c r="B4713">
        <f t="shared" si="73"/>
        <v>4707</v>
      </c>
      <c r="C4713" s="7"/>
    </row>
    <row r="4714" spans="2:3" x14ac:dyDescent="0.35">
      <c r="B4714">
        <f t="shared" si="73"/>
        <v>4708</v>
      </c>
      <c r="C4714" s="7"/>
    </row>
    <row r="4715" spans="2:3" x14ac:dyDescent="0.35">
      <c r="B4715">
        <f t="shared" si="73"/>
        <v>4709</v>
      </c>
      <c r="C4715" s="7"/>
    </row>
    <row r="4716" spans="2:3" x14ac:dyDescent="0.35">
      <c r="B4716">
        <f t="shared" si="73"/>
        <v>4710</v>
      </c>
      <c r="C4716" s="7"/>
    </row>
    <row r="4717" spans="2:3" x14ac:dyDescent="0.35">
      <c r="B4717">
        <f t="shared" si="73"/>
        <v>4711</v>
      </c>
      <c r="C4717" s="7"/>
    </row>
    <row r="4718" spans="2:3" x14ac:dyDescent="0.35">
      <c r="B4718">
        <f t="shared" si="73"/>
        <v>4712</v>
      </c>
      <c r="C4718" s="7"/>
    </row>
    <row r="4719" spans="2:3" x14ac:dyDescent="0.35">
      <c r="B4719">
        <f t="shared" si="73"/>
        <v>4713</v>
      </c>
      <c r="C4719" s="7"/>
    </row>
    <row r="4720" spans="2:3" x14ac:dyDescent="0.35">
      <c r="B4720">
        <f t="shared" si="73"/>
        <v>4714</v>
      </c>
      <c r="C4720" s="7"/>
    </row>
    <row r="4721" spans="2:3" x14ac:dyDescent="0.35">
      <c r="B4721">
        <f t="shared" si="73"/>
        <v>4715</v>
      </c>
      <c r="C4721" s="7"/>
    </row>
    <row r="4722" spans="2:3" x14ac:dyDescent="0.35">
      <c r="B4722">
        <f t="shared" si="73"/>
        <v>4716</v>
      </c>
      <c r="C4722" s="7"/>
    </row>
    <row r="4723" spans="2:3" x14ac:dyDescent="0.35">
      <c r="B4723">
        <f t="shared" si="73"/>
        <v>4717</v>
      </c>
      <c r="C4723" s="7"/>
    </row>
    <row r="4724" spans="2:3" x14ac:dyDescent="0.35">
      <c r="B4724">
        <f t="shared" si="73"/>
        <v>4718</v>
      </c>
      <c r="C4724" s="7"/>
    </row>
    <row r="4725" spans="2:3" x14ac:dyDescent="0.35">
      <c r="B4725">
        <f t="shared" si="73"/>
        <v>4719</v>
      </c>
      <c r="C4725" s="7"/>
    </row>
    <row r="4726" spans="2:3" x14ac:dyDescent="0.35">
      <c r="B4726">
        <f t="shared" si="73"/>
        <v>4720</v>
      </c>
      <c r="C4726" s="7"/>
    </row>
    <row r="4727" spans="2:3" x14ac:dyDescent="0.35">
      <c r="B4727">
        <f t="shared" si="73"/>
        <v>4721</v>
      </c>
      <c r="C4727" s="7"/>
    </row>
    <row r="4728" spans="2:3" x14ac:dyDescent="0.35">
      <c r="B4728">
        <f t="shared" si="73"/>
        <v>4722</v>
      </c>
      <c r="C4728" s="7"/>
    </row>
    <row r="4729" spans="2:3" x14ac:dyDescent="0.35">
      <c r="B4729">
        <f t="shared" si="73"/>
        <v>4723</v>
      </c>
      <c r="C4729" s="7"/>
    </row>
    <row r="4730" spans="2:3" x14ac:dyDescent="0.35">
      <c r="B4730">
        <f t="shared" si="73"/>
        <v>4724</v>
      </c>
      <c r="C4730" s="7"/>
    </row>
    <row r="4731" spans="2:3" x14ac:dyDescent="0.35">
      <c r="B4731">
        <f t="shared" si="73"/>
        <v>4725</v>
      </c>
      <c r="C4731" s="7"/>
    </row>
    <row r="4732" spans="2:3" x14ac:dyDescent="0.35">
      <c r="B4732">
        <f t="shared" si="73"/>
        <v>4726</v>
      </c>
      <c r="C4732" s="7"/>
    </row>
    <row r="4733" spans="2:3" x14ac:dyDescent="0.35">
      <c r="B4733">
        <f t="shared" si="73"/>
        <v>4727</v>
      </c>
      <c r="C4733" s="7"/>
    </row>
    <row r="4734" spans="2:3" x14ac:dyDescent="0.35">
      <c r="B4734">
        <f t="shared" si="73"/>
        <v>4728</v>
      </c>
      <c r="C4734" s="7"/>
    </row>
    <row r="4735" spans="2:3" x14ac:dyDescent="0.35">
      <c r="B4735">
        <f t="shared" si="73"/>
        <v>4729</v>
      </c>
      <c r="C4735" s="7"/>
    </row>
    <row r="4736" spans="2:3" x14ac:dyDescent="0.35">
      <c r="B4736">
        <f t="shared" si="73"/>
        <v>4730</v>
      </c>
      <c r="C4736" s="7"/>
    </row>
    <row r="4737" spans="2:3" x14ac:dyDescent="0.35">
      <c r="B4737">
        <f t="shared" si="73"/>
        <v>4731</v>
      </c>
      <c r="C4737" s="7"/>
    </row>
    <row r="4738" spans="2:3" x14ac:dyDescent="0.35">
      <c r="B4738">
        <f t="shared" si="73"/>
        <v>4732</v>
      </c>
      <c r="C4738" s="7"/>
    </row>
    <row r="4739" spans="2:3" x14ac:dyDescent="0.35">
      <c r="B4739">
        <f t="shared" si="73"/>
        <v>4733</v>
      </c>
      <c r="C4739" s="7"/>
    </row>
    <row r="4740" spans="2:3" x14ac:dyDescent="0.35">
      <c r="B4740">
        <f t="shared" si="73"/>
        <v>4734</v>
      </c>
      <c r="C4740" s="7"/>
    </row>
    <row r="4741" spans="2:3" x14ac:dyDescent="0.35">
      <c r="B4741">
        <f t="shared" si="73"/>
        <v>4735</v>
      </c>
      <c r="C4741" s="7"/>
    </row>
    <row r="4742" spans="2:3" x14ac:dyDescent="0.35">
      <c r="B4742">
        <f t="shared" si="73"/>
        <v>4736</v>
      </c>
      <c r="C4742" s="7"/>
    </row>
    <row r="4743" spans="2:3" x14ac:dyDescent="0.35">
      <c r="B4743">
        <f t="shared" si="73"/>
        <v>4737</v>
      </c>
      <c r="C4743" s="7"/>
    </row>
    <row r="4744" spans="2:3" x14ac:dyDescent="0.35">
      <c r="B4744">
        <f t="shared" si="73"/>
        <v>4738</v>
      </c>
      <c r="C4744" s="7"/>
    </row>
    <row r="4745" spans="2:3" x14ac:dyDescent="0.35">
      <c r="B4745">
        <f t="shared" ref="B4745:B4808" si="74">B4744+1</f>
        <v>4739</v>
      </c>
      <c r="C4745" s="7"/>
    </row>
    <row r="4746" spans="2:3" x14ac:dyDescent="0.35">
      <c r="B4746">
        <f t="shared" si="74"/>
        <v>4740</v>
      </c>
      <c r="C4746" s="7"/>
    </row>
    <row r="4747" spans="2:3" x14ac:dyDescent="0.35">
      <c r="B4747">
        <f t="shared" si="74"/>
        <v>4741</v>
      </c>
      <c r="C4747" s="7"/>
    </row>
    <row r="4748" spans="2:3" x14ac:dyDescent="0.35">
      <c r="B4748">
        <f t="shared" si="74"/>
        <v>4742</v>
      </c>
      <c r="C4748" s="7"/>
    </row>
    <row r="4749" spans="2:3" x14ac:dyDescent="0.35">
      <c r="B4749">
        <f t="shared" si="74"/>
        <v>4743</v>
      </c>
      <c r="C4749" s="7"/>
    </row>
    <row r="4750" spans="2:3" x14ac:dyDescent="0.35">
      <c r="B4750">
        <f t="shared" si="74"/>
        <v>4744</v>
      </c>
      <c r="C4750" s="7"/>
    </row>
    <row r="4751" spans="2:3" x14ac:dyDescent="0.35">
      <c r="B4751">
        <f t="shared" si="74"/>
        <v>4745</v>
      </c>
      <c r="C4751" s="7"/>
    </row>
    <row r="4752" spans="2:3" x14ac:dyDescent="0.35">
      <c r="B4752">
        <f t="shared" si="74"/>
        <v>4746</v>
      </c>
      <c r="C4752" s="7"/>
    </row>
    <row r="4753" spans="2:3" x14ac:dyDescent="0.35">
      <c r="B4753">
        <f t="shared" si="74"/>
        <v>4747</v>
      </c>
      <c r="C4753" s="7"/>
    </row>
    <row r="4754" spans="2:3" x14ac:dyDescent="0.35">
      <c r="B4754">
        <f t="shared" si="74"/>
        <v>4748</v>
      </c>
      <c r="C4754" s="7"/>
    </row>
    <row r="4755" spans="2:3" x14ac:dyDescent="0.35">
      <c r="B4755">
        <f t="shared" si="74"/>
        <v>4749</v>
      </c>
      <c r="C4755" s="7"/>
    </row>
    <row r="4756" spans="2:3" x14ac:dyDescent="0.35">
      <c r="B4756">
        <f t="shared" si="74"/>
        <v>4750</v>
      </c>
      <c r="C4756" s="7"/>
    </row>
    <row r="4757" spans="2:3" x14ac:dyDescent="0.35">
      <c r="B4757">
        <f t="shared" si="74"/>
        <v>4751</v>
      </c>
      <c r="C4757" s="7"/>
    </row>
    <row r="4758" spans="2:3" x14ac:dyDescent="0.35">
      <c r="B4758">
        <f t="shared" si="74"/>
        <v>4752</v>
      </c>
      <c r="C4758" s="7"/>
    </row>
    <row r="4759" spans="2:3" x14ac:dyDescent="0.35">
      <c r="B4759">
        <f t="shared" si="74"/>
        <v>4753</v>
      </c>
      <c r="C4759" s="7"/>
    </row>
    <row r="4760" spans="2:3" x14ac:dyDescent="0.35">
      <c r="B4760">
        <f t="shared" si="74"/>
        <v>4754</v>
      </c>
      <c r="C4760" s="7"/>
    </row>
    <row r="4761" spans="2:3" x14ac:dyDescent="0.35">
      <c r="B4761">
        <f t="shared" si="74"/>
        <v>4755</v>
      </c>
      <c r="C4761" s="7"/>
    </row>
    <row r="4762" spans="2:3" x14ac:dyDescent="0.35">
      <c r="B4762">
        <f t="shared" si="74"/>
        <v>4756</v>
      </c>
      <c r="C4762" s="7"/>
    </row>
    <row r="4763" spans="2:3" x14ac:dyDescent="0.35">
      <c r="B4763">
        <f t="shared" si="74"/>
        <v>4757</v>
      </c>
      <c r="C4763" s="7"/>
    </row>
    <row r="4764" spans="2:3" x14ac:dyDescent="0.35">
      <c r="B4764">
        <f t="shared" si="74"/>
        <v>4758</v>
      </c>
      <c r="C4764" s="7"/>
    </row>
    <row r="4765" spans="2:3" x14ac:dyDescent="0.35">
      <c r="B4765">
        <f t="shared" si="74"/>
        <v>4759</v>
      </c>
      <c r="C4765" s="7"/>
    </row>
    <row r="4766" spans="2:3" x14ac:dyDescent="0.35">
      <c r="B4766">
        <f t="shared" si="74"/>
        <v>4760</v>
      </c>
      <c r="C4766" s="7"/>
    </row>
    <row r="4767" spans="2:3" x14ac:dyDescent="0.35">
      <c r="B4767">
        <f t="shared" si="74"/>
        <v>4761</v>
      </c>
      <c r="C4767" s="7"/>
    </row>
    <row r="4768" spans="2:3" x14ac:dyDescent="0.35">
      <c r="B4768">
        <f t="shared" si="74"/>
        <v>4762</v>
      </c>
      <c r="C4768" s="7"/>
    </row>
    <row r="4769" spans="2:3" x14ac:dyDescent="0.35">
      <c r="B4769">
        <f t="shared" si="74"/>
        <v>4763</v>
      </c>
      <c r="C4769" s="7"/>
    </row>
    <row r="4770" spans="2:3" x14ac:dyDescent="0.35">
      <c r="B4770">
        <f t="shared" si="74"/>
        <v>4764</v>
      </c>
      <c r="C4770" s="7"/>
    </row>
    <row r="4771" spans="2:3" x14ac:dyDescent="0.35">
      <c r="B4771">
        <f t="shared" si="74"/>
        <v>4765</v>
      </c>
      <c r="C4771" s="7"/>
    </row>
    <row r="4772" spans="2:3" x14ac:dyDescent="0.35">
      <c r="B4772">
        <f t="shared" si="74"/>
        <v>4766</v>
      </c>
      <c r="C4772" s="7"/>
    </row>
    <row r="4773" spans="2:3" x14ac:dyDescent="0.35">
      <c r="B4773">
        <f t="shared" si="74"/>
        <v>4767</v>
      </c>
      <c r="C4773" s="7"/>
    </row>
    <row r="4774" spans="2:3" x14ac:dyDescent="0.35">
      <c r="B4774">
        <f t="shared" si="74"/>
        <v>4768</v>
      </c>
      <c r="C4774" s="7"/>
    </row>
    <row r="4775" spans="2:3" x14ac:dyDescent="0.35">
      <c r="B4775">
        <f t="shared" si="74"/>
        <v>4769</v>
      </c>
      <c r="C4775" s="7"/>
    </row>
    <row r="4776" spans="2:3" x14ac:dyDescent="0.35">
      <c r="B4776">
        <f t="shared" si="74"/>
        <v>4770</v>
      </c>
      <c r="C4776" s="7"/>
    </row>
    <row r="4777" spans="2:3" x14ac:dyDescent="0.35">
      <c r="B4777">
        <f t="shared" si="74"/>
        <v>4771</v>
      </c>
      <c r="C4777" s="7"/>
    </row>
    <row r="4778" spans="2:3" x14ac:dyDescent="0.35">
      <c r="B4778">
        <f t="shared" si="74"/>
        <v>4772</v>
      </c>
      <c r="C4778" s="7"/>
    </row>
    <row r="4779" spans="2:3" x14ac:dyDescent="0.35">
      <c r="B4779">
        <f t="shared" si="74"/>
        <v>4773</v>
      </c>
      <c r="C4779" s="7"/>
    </row>
    <row r="4780" spans="2:3" x14ac:dyDescent="0.35">
      <c r="B4780">
        <f t="shared" si="74"/>
        <v>4774</v>
      </c>
      <c r="C4780" s="7"/>
    </row>
    <row r="4781" spans="2:3" x14ac:dyDescent="0.35">
      <c r="B4781">
        <f t="shared" si="74"/>
        <v>4775</v>
      </c>
      <c r="C4781" s="7"/>
    </row>
    <row r="4782" spans="2:3" x14ac:dyDescent="0.35">
      <c r="B4782">
        <f t="shared" si="74"/>
        <v>4776</v>
      </c>
      <c r="C4782" s="7"/>
    </row>
    <row r="4783" spans="2:3" x14ac:dyDescent="0.35">
      <c r="B4783">
        <f t="shared" si="74"/>
        <v>4777</v>
      </c>
      <c r="C4783" s="7"/>
    </row>
    <row r="4784" spans="2:3" x14ac:dyDescent="0.35">
      <c r="B4784">
        <f t="shared" si="74"/>
        <v>4778</v>
      </c>
      <c r="C4784" s="7"/>
    </row>
    <row r="4785" spans="2:3" x14ac:dyDescent="0.35">
      <c r="B4785">
        <f t="shared" si="74"/>
        <v>4779</v>
      </c>
      <c r="C4785" s="7"/>
    </row>
    <row r="4786" spans="2:3" x14ac:dyDescent="0.35">
      <c r="B4786">
        <f t="shared" si="74"/>
        <v>4780</v>
      </c>
      <c r="C4786" s="7"/>
    </row>
    <row r="4787" spans="2:3" x14ac:dyDescent="0.35">
      <c r="B4787">
        <f t="shared" si="74"/>
        <v>4781</v>
      </c>
      <c r="C4787" s="7"/>
    </row>
    <row r="4788" spans="2:3" x14ac:dyDescent="0.35">
      <c r="B4788">
        <f t="shared" si="74"/>
        <v>4782</v>
      </c>
      <c r="C4788" s="7"/>
    </row>
    <row r="4789" spans="2:3" x14ac:dyDescent="0.35">
      <c r="B4789">
        <f t="shared" si="74"/>
        <v>4783</v>
      </c>
      <c r="C4789" s="7"/>
    </row>
    <row r="4790" spans="2:3" x14ac:dyDescent="0.35">
      <c r="B4790">
        <f t="shared" si="74"/>
        <v>4784</v>
      </c>
      <c r="C4790" s="7"/>
    </row>
    <row r="4791" spans="2:3" x14ac:dyDescent="0.35">
      <c r="B4791">
        <f t="shared" si="74"/>
        <v>4785</v>
      </c>
      <c r="C4791" s="7"/>
    </row>
    <row r="4792" spans="2:3" x14ac:dyDescent="0.35">
      <c r="B4792">
        <f t="shared" si="74"/>
        <v>4786</v>
      </c>
      <c r="C4792" s="7"/>
    </row>
    <row r="4793" spans="2:3" x14ac:dyDescent="0.35">
      <c r="B4793">
        <f t="shared" si="74"/>
        <v>4787</v>
      </c>
      <c r="C4793" s="7"/>
    </row>
    <row r="4794" spans="2:3" x14ac:dyDescent="0.35">
      <c r="B4794">
        <f t="shared" si="74"/>
        <v>4788</v>
      </c>
      <c r="C4794" s="7"/>
    </row>
    <row r="4795" spans="2:3" x14ac:dyDescent="0.35">
      <c r="B4795">
        <f t="shared" si="74"/>
        <v>4789</v>
      </c>
      <c r="C4795" s="7"/>
    </row>
    <row r="4796" spans="2:3" x14ac:dyDescent="0.35">
      <c r="B4796">
        <f t="shared" si="74"/>
        <v>4790</v>
      </c>
      <c r="C4796" s="7"/>
    </row>
    <row r="4797" spans="2:3" x14ac:dyDescent="0.35">
      <c r="B4797">
        <f t="shared" si="74"/>
        <v>4791</v>
      </c>
      <c r="C4797" s="7"/>
    </row>
    <row r="4798" spans="2:3" x14ac:dyDescent="0.35">
      <c r="B4798">
        <f t="shared" si="74"/>
        <v>4792</v>
      </c>
      <c r="C4798" s="7"/>
    </row>
    <row r="4799" spans="2:3" x14ac:dyDescent="0.35">
      <c r="B4799">
        <f t="shared" si="74"/>
        <v>4793</v>
      </c>
      <c r="C4799" s="7"/>
    </row>
    <row r="4800" spans="2:3" x14ac:dyDescent="0.35">
      <c r="B4800">
        <f t="shared" si="74"/>
        <v>4794</v>
      </c>
      <c r="C4800" s="7"/>
    </row>
    <row r="4801" spans="2:3" x14ac:dyDescent="0.35">
      <c r="B4801">
        <f t="shared" si="74"/>
        <v>4795</v>
      </c>
      <c r="C4801" s="7"/>
    </row>
    <row r="4802" spans="2:3" x14ac:dyDescent="0.35">
      <c r="B4802">
        <f t="shared" si="74"/>
        <v>4796</v>
      </c>
      <c r="C4802" s="7"/>
    </row>
    <row r="4803" spans="2:3" x14ac:dyDescent="0.35">
      <c r="B4803">
        <f t="shared" si="74"/>
        <v>4797</v>
      </c>
      <c r="C4803" s="7"/>
    </row>
    <row r="4804" spans="2:3" x14ac:dyDescent="0.35">
      <c r="B4804">
        <f t="shared" si="74"/>
        <v>4798</v>
      </c>
      <c r="C4804" s="7"/>
    </row>
    <row r="4805" spans="2:3" x14ac:dyDescent="0.35">
      <c r="B4805">
        <f t="shared" si="74"/>
        <v>4799</v>
      </c>
      <c r="C4805" s="7"/>
    </row>
    <row r="4806" spans="2:3" x14ac:dyDescent="0.35">
      <c r="B4806">
        <f t="shared" si="74"/>
        <v>4800</v>
      </c>
      <c r="C4806" s="7"/>
    </row>
    <row r="4807" spans="2:3" x14ac:dyDescent="0.35">
      <c r="B4807">
        <f t="shared" si="74"/>
        <v>4801</v>
      </c>
      <c r="C4807" s="7"/>
    </row>
    <row r="4808" spans="2:3" x14ac:dyDescent="0.35">
      <c r="B4808">
        <f t="shared" si="74"/>
        <v>4802</v>
      </c>
      <c r="C4808" s="7"/>
    </row>
    <row r="4809" spans="2:3" x14ac:dyDescent="0.35">
      <c r="B4809">
        <f t="shared" ref="B4809:B4872" si="75">B4808+1</f>
        <v>4803</v>
      </c>
      <c r="C4809" s="7"/>
    </row>
    <row r="4810" spans="2:3" x14ac:dyDescent="0.35">
      <c r="B4810">
        <f t="shared" si="75"/>
        <v>4804</v>
      </c>
      <c r="C4810" s="7"/>
    </row>
    <row r="4811" spans="2:3" x14ac:dyDescent="0.35">
      <c r="B4811">
        <f t="shared" si="75"/>
        <v>4805</v>
      </c>
      <c r="C4811" s="7"/>
    </row>
    <row r="4812" spans="2:3" x14ac:dyDescent="0.35">
      <c r="B4812">
        <f t="shared" si="75"/>
        <v>4806</v>
      </c>
      <c r="C4812" s="7"/>
    </row>
    <row r="4813" spans="2:3" x14ac:dyDescent="0.35">
      <c r="B4813">
        <f t="shared" si="75"/>
        <v>4807</v>
      </c>
      <c r="C4813" s="7"/>
    </row>
    <row r="4814" spans="2:3" x14ac:dyDescent="0.35">
      <c r="B4814">
        <f t="shared" si="75"/>
        <v>4808</v>
      </c>
      <c r="C4814" s="7"/>
    </row>
    <row r="4815" spans="2:3" x14ac:dyDescent="0.35">
      <c r="B4815">
        <f t="shared" si="75"/>
        <v>4809</v>
      </c>
      <c r="C4815" s="7"/>
    </row>
    <row r="4816" spans="2:3" x14ac:dyDescent="0.35">
      <c r="B4816">
        <f t="shared" si="75"/>
        <v>4810</v>
      </c>
      <c r="C4816" s="7"/>
    </row>
    <row r="4817" spans="2:3" x14ac:dyDescent="0.35">
      <c r="B4817">
        <f t="shared" si="75"/>
        <v>4811</v>
      </c>
      <c r="C4817" s="7"/>
    </row>
    <row r="4818" spans="2:3" x14ac:dyDescent="0.35">
      <c r="B4818">
        <f t="shared" si="75"/>
        <v>4812</v>
      </c>
      <c r="C4818" s="7"/>
    </row>
    <row r="4819" spans="2:3" x14ac:dyDescent="0.35">
      <c r="B4819">
        <f t="shared" si="75"/>
        <v>4813</v>
      </c>
      <c r="C4819" s="7"/>
    </row>
    <row r="4820" spans="2:3" x14ac:dyDescent="0.35">
      <c r="B4820">
        <f t="shared" si="75"/>
        <v>4814</v>
      </c>
      <c r="C4820" s="7"/>
    </row>
    <row r="4821" spans="2:3" x14ac:dyDescent="0.35">
      <c r="B4821">
        <f t="shared" si="75"/>
        <v>4815</v>
      </c>
      <c r="C4821" s="7"/>
    </row>
    <row r="4822" spans="2:3" x14ac:dyDescent="0.35">
      <c r="B4822">
        <f t="shared" si="75"/>
        <v>4816</v>
      </c>
      <c r="C4822" s="7"/>
    </row>
    <row r="4823" spans="2:3" x14ac:dyDescent="0.35">
      <c r="B4823">
        <f t="shared" si="75"/>
        <v>4817</v>
      </c>
      <c r="C4823" s="7"/>
    </row>
    <row r="4824" spans="2:3" x14ac:dyDescent="0.35">
      <c r="B4824">
        <f t="shared" si="75"/>
        <v>4818</v>
      </c>
      <c r="C4824" s="7"/>
    </row>
    <row r="4825" spans="2:3" x14ac:dyDescent="0.35">
      <c r="B4825">
        <f t="shared" si="75"/>
        <v>4819</v>
      </c>
      <c r="C4825" s="7"/>
    </row>
    <row r="4826" spans="2:3" x14ac:dyDescent="0.35">
      <c r="B4826">
        <f t="shared" si="75"/>
        <v>4820</v>
      </c>
      <c r="C4826" s="7"/>
    </row>
    <row r="4827" spans="2:3" x14ac:dyDescent="0.35">
      <c r="B4827">
        <f t="shared" si="75"/>
        <v>4821</v>
      </c>
      <c r="C4827" s="7"/>
    </row>
    <row r="4828" spans="2:3" x14ac:dyDescent="0.35">
      <c r="B4828">
        <f t="shared" si="75"/>
        <v>4822</v>
      </c>
      <c r="C4828" s="7"/>
    </row>
    <row r="4829" spans="2:3" x14ac:dyDescent="0.35">
      <c r="B4829">
        <f t="shared" si="75"/>
        <v>4823</v>
      </c>
      <c r="C4829" s="7"/>
    </row>
    <row r="4830" spans="2:3" x14ac:dyDescent="0.35">
      <c r="B4830">
        <f t="shared" si="75"/>
        <v>4824</v>
      </c>
      <c r="C4830" s="7"/>
    </row>
    <row r="4831" spans="2:3" x14ac:dyDescent="0.35">
      <c r="B4831">
        <f t="shared" si="75"/>
        <v>4825</v>
      </c>
      <c r="C4831" s="7"/>
    </row>
    <row r="4832" spans="2:3" x14ac:dyDescent="0.35">
      <c r="B4832">
        <f t="shared" si="75"/>
        <v>4826</v>
      </c>
      <c r="C4832" s="7"/>
    </row>
    <row r="4833" spans="2:3" x14ac:dyDescent="0.35">
      <c r="B4833">
        <f t="shared" si="75"/>
        <v>4827</v>
      </c>
      <c r="C4833" s="7"/>
    </row>
    <row r="4834" spans="2:3" x14ac:dyDescent="0.35">
      <c r="B4834">
        <f t="shared" si="75"/>
        <v>4828</v>
      </c>
      <c r="C4834" s="7"/>
    </row>
    <row r="4835" spans="2:3" x14ac:dyDescent="0.35">
      <c r="B4835">
        <f t="shared" si="75"/>
        <v>4829</v>
      </c>
      <c r="C4835" s="7"/>
    </row>
    <row r="4836" spans="2:3" x14ac:dyDescent="0.35">
      <c r="B4836">
        <f t="shared" si="75"/>
        <v>4830</v>
      </c>
      <c r="C4836" s="7"/>
    </row>
    <row r="4837" spans="2:3" x14ac:dyDescent="0.35">
      <c r="B4837">
        <f t="shared" si="75"/>
        <v>4831</v>
      </c>
      <c r="C4837" s="7"/>
    </row>
    <row r="4838" spans="2:3" x14ac:dyDescent="0.35">
      <c r="B4838">
        <f t="shared" si="75"/>
        <v>4832</v>
      </c>
      <c r="C4838" s="7"/>
    </row>
    <row r="4839" spans="2:3" x14ac:dyDescent="0.35">
      <c r="B4839">
        <f t="shared" si="75"/>
        <v>4833</v>
      </c>
      <c r="C4839" s="7"/>
    </row>
    <row r="4840" spans="2:3" x14ac:dyDescent="0.35">
      <c r="B4840">
        <f t="shared" si="75"/>
        <v>4834</v>
      </c>
      <c r="C4840" s="7"/>
    </row>
    <row r="4841" spans="2:3" x14ac:dyDescent="0.35">
      <c r="B4841">
        <f t="shared" si="75"/>
        <v>4835</v>
      </c>
      <c r="C4841" s="7"/>
    </row>
    <row r="4842" spans="2:3" x14ac:dyDescent="0.35">
      <c r="B4842">
        <f t="shared" si="75"/>
        <v>4836</v>
      </c>
      <c r="C4842" s="7"/>
    </row>
    <row r="4843" spans="2:3" x14ac:dyDescent="0.35">
      <c r="B4843">
        <f t="shared" si="75"/>
        <v>4837</v>
      </c>
      <c r="C4843" s="7"/>
    </row>
    <row r="4844" spans="2:3" x14ac:dyDescent="0.35">
      <c r="B4844">
        <f t="shared" si="75"/>
        <v>4838</v>
      </c>
      <c r="C4844" s="7"/>
    </row>
    <row r="4845" spans="2:3" x14ac:dyDescent="0.35">
      <c r="B4845">
        <f t="shared" si="75"/>
        <v>4839</v>
      </c>
      <c r="C4845" s="7"/>
    </row>
    <row r="4846" spans="2:3" x14ac:dyDescent="0.35">
      <c r="B4846">
        <f t="shared" si="75"/>
        <v>4840</v>
      </c>
      <c r="C4846" s="7"/>
    </row>
    <row r="4847" spans="2:3" x14ac:dyDescent="0.35">
      <c r="B4847">
        <f t="shared" si="75"/>
        <v>4841</v>
      </c>
      <c r="C4847" s="7"/>
    </row>
    <row r="4848" spans="2:3" x14ac:dyDescent="0.35">
      <c r="B4848">
        <f t="shared" si="75"/>
        <v>4842</v>
      </c>
      <c r="C4848" s="7"/>
    </row>
    <row r="4849" spans="2:3" x14ac:dyDescent="0.35">
      <c r="B4849">
        <f t="shared" si="75"/>
        <v>4843</v>
      </c>
      <c r="C4849" s="7"/>
    </row>
    <row r="4850" spans="2:3" x14ac:dyDescent="0.35">
      <c r="B4850">
        <f t="shared" si="75"/>
        <v>4844</v>
      </c>
      <c r="C4850" s="7"/>
    </row>
    <row r="4851" spans="2:3" x14ac:dyDescent="0.35">
      <c r="B4851">
        <f t="shared" si="75"/>
        <v>4845</v>
      </c>
      <c r="C4851" s="7"/>
    </row>
    <row r="4852" spans="2:3" x14ac:dyDescent="0.35">
      <c r="B4852">
        <f t="shared" si="75"/>
        <v>4846</v>
      </c>
      <c r="C4852" s="7"/>
    </row>
    <row r="4853" spans="2:3" x14ac:dyDescent="0.35">
      <c r="B4853">
        <f t="shared" si="75"/>
        <v>4847</v>
      </c>
      <c r="C4853" s="7"/>
    </row>
    <row r="4854" spans="2:3" x14ac:dyDescent="0.35">
      <c r="B4854">
        <f t="shared" si="75"/>
        <v>4848</v>
      </c>
      <c r="C4854" s="7"/>
    </row>
    <row r="4855" spans="2:3" x14ac:dyDescent="0.35">
      <c r="B4855">
        <f t="shared" si="75"/>
        <v>4849</v>
      </c>
      <c r="C4855" s="7"/>
    </row>
    <row r="4856" spans="2:3" x14ac:dyDescent="0.35">
      <c r="B4856">
        <f t="shared" si="75"/>
        <v>4850</v>
      </c>
      <c r="C4856" s="7"/>
    </row>
    <row r="4857" spans="2:3" x14ac:dyDescent="0.35">
      <c r="B4857">
        <f t="shared" si="75"/>
        <v>4851</v>
      </c>
      <c r="C4857" s="7"/>
    </row>
    <row r="4858" spans="2:3" x14ac:dyDescent="0.35">
      <c r="B4858">
        <f t="shared" si="75"/>
        <v>4852</v>
      </c>
      <c r="C4858" s="7"/>
    </row>
    <row r="4859" spans="2:3" x14ac:dyDescent="0.35">
      <c r="B4859">
        <f t="shared" si="75"/>
        <v>4853</v>
      </c>
      <c r="C4859" s="7"/>
    </row>
    <row r="4860" spans="2:3" x14ac:dyDescent="0.35">
      <c r="B4860">
        <f t="shared" si="75"/>
        <v>4854</v>
      </c>
      <c r="C4860" s="7"/>
    </row>
    <row r="4861" spans="2:3" x14ac:dyDescent="0.35">
      <c r="B4861">
        <f t="shared" si="75"/>
        <v>4855</v>
      </c>
      <c r="C4861" s="7"/>
    </row>
    <row r="4862" spans="2:3" x14ac:dyDescent="0.35">
      <c r="B4862">
        <f t="shared" si="75"/>
        <v>4856</v>
      </c>
      <c r="C4862" s="7"/>
    </row>
    <row r="4863" spans="2:3" x14ac:dyDescent="0.35">
      <c r="B4863">
        <f t="shared" si="75"/>
        <v>4857</v>
      </c>
      <c r="C4863" s="7"/>
    </row>
    <row r="4864" spans="2:3" x14ac:dyDescent="0.35">
      <c r="B4864">
        <f t="shared" si="75"/>
        <v>4858</v>
      </c>
      <c r="C4864" s="7"/>
    </row>
    <row r="4865" spans="2:3" x14ac:dyDescent="0.35">
      <c r="B4865">
        <f t="shared" si="75"/>
        <v>4859</v>
      </c>
      <c r="C4865" s="7"/>
    </row>
    <row r="4866" spans="2:3" x14ac:dyDescent="0.35">
      <c r="B4866">
        <f t="shared" si="75"/>
        <v>4860</v>
      </c>
      <c r="C4866" s="7"/>
    </row>
    <row r="4867" spans="2:3" x14ac:dyDescent="0.35">
      <c r="B4867">
        <f t="shared" si="75"/>
        <v>4861</v>
      </c>
      <c r="C4867" s="7"/>
    </row>
    <row r="4868" spans="2:3" x14ac:dyDescent="0.35">
      <c r="B4868">
        <f t="shared" si="75"/>
        <v>4862</v>
      </c>
      <c r="C4868" s="7"/>
    </row>
    <row r="4869" spans="2:3" x14ac:dyDescent="0.35">
      <c r="B4869">
        <f t="shared" si="75"/>
        <v>4863</v>
      </c>
      <c r="C4869" s="7"/>
    </row>
    <row r="4870" spans="2:3" x14ac:dyDescent="0.35">
      <c r="B4870">
        <f t="shared" si="75"/>
        <v>4864</v>
      </c>
      <c r="C4870" s="7"/>
    </row>
    <row r="4871" spans="2:3" x14ac:dyDescent="0.35">
      <c r="B4871">
        <f t="shared" si="75"/>
        <v>4865</v>
      </c>
      <c r="C4871" s="7"/>
    </row>
    <row r="4872" spans="2:3" x14ac:dyDescent="0.35">
      <c r="B4872">
        <f t="shared" si="75"/>
        <v>4866</v>
      </c>
      <c r="C4872" s="7"/>
    </row>
    <row r="4873" spans="2:3" x14ac:dyDescent="0.35">
      <c r="B4873">
        <f t="shared" ref="B4873:B4936" si="76">B4872+1</f>
        <v>4867</v>
      </c>
      <c r="C4873" s="7"/>
    </row>
    <row r="4874" spans="2:3" x14ac:dyDescent="0.35">
      <c r="B4874">
        <f t="shared" si="76"/>
        <v>4868</v>
      </c>
      <c r="C4874" s="7"/>
    </row>
    <row r="4875" spans="2:3" x14ac:dyDescent="0.35">
      <c r="B4875">
        <f t="shared" si="76"/>
        <v>4869</v>
      </c>
      <c r="C4875" s="7"/>
    </row>
    <row r="4876" spans="2:3" x14ac:dyDescent="0.35">
      <c r="B4876">
        <f t="shared" si="76"/>
        <v>4870</v>
      </c>
      <c r="C4876" s="7"/>
    </row>
    <row r="4877" spans="2:3" x14ac:dyDescent="0.35">
      <c r="B4877">
        <f t="shared" si="76"/>
        <v>4871</v>
      </c>
      <c r="C4877" s="7"/>
    </row>
    <row r="4878" spans="2:3" x14ac:dyDescent="0.35">
      <c r="B4878">
        <f t="shared" si="76"/>
        <v>4872</v>
      </c>
      <c r="C4878" s="7"/>
    </row>
    <row r="4879" spans="2:3" x14ac:dyDescent="0.35">
      <c r="B4879">
        <f t="shared" si="76"/>
        <v>4873</v>
      </c>
      <c r="C4879" s="7"/>
    </row>
    <row r="4880" spans="2:3" x14ac:dyDescent="0.35">
      <c r="B4880">
        <f t="shared" si="76"/>
        <v>4874</v>
      </c>
      <c r="C4880" s="7"/>
    </row>
    <row r="4881" spans="2:3" x14ac:dyDescent="0.35">
      <c r="B4881">
        <f t="shared" si="76"/>
        <v>4875</v>
      </c>
      <c r="C4881" s="7"/>
    </row>
    <row r="4882" spans="2:3" x14ac:dyDescent="0.35">
      <c r="B4882">
        <f t="shared" si="76"/>
        <v>4876</v>
      </c>
      <c r="C4882" s="7"/>
    </row>
    <row r="4883" spans="2:3" x14ac:dyDescent="0.35">
      <c r="B4883">
        <f t="shared" si="76"/>
        <v>4877</v>
      </c>
      <c r="C4883" s="7"/>
    </row>
    <row r="4884" spans="2:3" x14ac:dyDescent="0.35">
      <c r="B4884">
        <f t="shared" si="76"/>
        <v>4878</v>
      </c>
      <c r="C4884" s="7"/>
    </row>
    <row r="4885" spans="2:3" x14ac:dyDescent="0.35">
      <c r="B4885">
        <f t="shared" si="76"/>
        <v>4879</v>
      </c>
      <c r="C4885" s="7"/>
    </row>
    <row r="4886" spans="2:3" x14ac:dyDescent="0.35">
      <c r="B4886">
        <f t="shared" si="76"/>
        <v>4880</v>
      </c>
      <c r="C4886" s="7"/>
    </row>
    <row r="4887" spans="2:3" x14ac:dyDescent="0.35">
      <c r="B4887">
        <f t="shared" si="76"/>
        <v>4881</v>
      </c>
      <c r="C4887" s="7"/>
    </row>
    <row r="4888" spans="2:3" x14ac:dyDescent="0.35">
      <c r="B4888">
        <f t="shared" si="76"/>
        <v>4882</v>
      </c>
      <c r="C4888" s="7"/>
    </row>
    <row r="4889" spans="2:3" x14ac:dyDescent="0.35">
      <c r="B4889">
        <f t="shared" si="76"/>
        <v>4883</v>
      </c>
      <c r="C4889" s="7"/>
    </row>
    <row r="4890" spans="2:3" x14ac:dyDescent="0.35">
      <c r="B4890">
        <f t="shared" si="76"/>
        <v>4884</v>
      </c>
      <c r="C4890" s="7"/>
    </row>
    <row r="4891" spans="2:3" x14ac:dyDescent="0.35">
      <c r="B4891">
        <f t="shared" si="76"/>
        <v>4885</v>
      </c>
      <c r="C4891" s="7"/>
    </row>
    <row r="4892" spans="2:3" x14ac:dyDescent="0.35">
      <c r="B4892">
        <f t="shared" si="76"/>
        <v>4886</v>
      </c>
      <c r="C4892" s="7"/>
    </row>
    <row r="4893" spans="2:3" x14ac:dyDescent="0.35">
      <c r="B4893">
        <f t="shared" si="76"/>
        <v>4887</v>
      </c>
      <c r="C4893" s="7"/>
    </row>
    <row r="4894" spans="2:3" x14ac:dyDescent="0.35">
      <c r="B4894">
        <f t="shared" si="76"/>
        <v>4888</v>
      </c>
      <c r="C4894" s="7"/>
    </row>
    <row r="4895" spans="2:3" x14ac:dyDescent="0.35">
      <c r="B4895">
        <f t="shared" si="76"/>
        <v>4889</v>
      </c>
      <c r="C4895" s="7"/>
    </row>
    <row r="4896" spans="2:3" x14ac:dyDescent="0.35">
      <c r="B4896">
        <f t="shared" si="76"/>
        <v>4890</v>
      </c>
      <c r="C4896" s="7"/>
    </row>
    <row r="4897" spans="2:3" x14ac:dyDescent="0.35">
      <c r="B4897">
        <f t="shared" si="76"/>
        <v>4891</v>
      </c>
      <c r="C4897" s="7"/>
    </row>
    <row r="4898" spans="2:3" x14ac:dyDescent="0.35">
      <c r="B4898">
        <f t="shared" si="76"/>
        <v>4892</v>
      </c>
      <c r="C4898" s="7"/>
    </row>
    <row r="4899" spans="2:3" x14ac:dyDescent="0.35">
      <c r="B4899">
        <f t="shared" si="76"/>
        <v>4893</v>
      </c>
      <c r="C4899" s="7"/>
    </row>
    <row r="4900" spans="2:3" x14ac:dyDescent="0.35">
      <c r="B4900">
        <f t="shared" si="76"/>
        <v>4894</v>
      </c>
      <c r="C4900" s="7"/>
    </row>
    <row r="4901" spans="2:3" x14ac:dyDescent="0.35">
      <c r="B4901">
        <f t="shared" si="76"/>
        <v>4895</v>
      </c>
      <c r="C4901" s="7"/>
    </row>
    <row r="4902" spans="2:3" x14ac:dyDescent="0.35">
      <c r="B4902">
        <f t="shared" si="76"/>
        <v>4896</v>
      </c>
      <c r="C4902" s="7"/>
    </row>
    <row r="4903" spans="2:3" x14ac:dyDescent="0.35">
      <c r="B4903">
        <f t="shared" si="76"/>
        <v>4897</v>
      </c>
      <c r="C4903" s="7"/>
    </row>
    <row r="4904" spans="2:3" x14ac:dyDescent="0.35">
      <c r="B4904">
        <f t="shared" si="76"/>
        <v>4898</v>
      </c>
      <c r="C4904" s="7"/>
    </row>
    <row r="4905" spans="2:3" x14ac:dyDescent="0.35">
      <c r="B4905">
        <f t="shared" si="76"/>
        <v>4899</v>
      </c>
      <c r="C4905" s="7"/>
    </row>
    <row r="4906" spans="2:3" x14ac:dyDescent="0.35">
      <c r="B4906">
        <f t="shared" si="76"/>
        <v>4900</v>
      </c>
      <c r="C4906" s="7"/>
    </row>
    <row r="4907" spans="2:3" x14ac:dyDescent="0.35">
      <c r="B4907">
        <f t="shared" si="76"/>
        <v>4901</v>
      </c>
      <c r="C4907" s="7"/>
    </row>
    <row r="4908" spans="2:3" x14ac:dyDescent="0.35">
      <c r="B4908">
        <f t="shared" si="76"/>
        <v>4902</v>
      </c>
      <c r="C4908" s="7"/>
    </row>
    <row r="4909" spans="2:3" x14ac:dyDescent="0.35">
      <c r="B4909">
        <f t="shared" si="76"/>
        <v>4903</v>
      </c>
      <c r="C4909" s="7"/>
    </row>
    <row r="4910" spans="2:3" x14ac:dyDescent="0.35">
      <c r="B4910">
        <f t="shared" si="76"/>
        <v>4904</v>
      </c>
      <c r="C4910" s="7"/>
    </row>
    <row r="4911" spans="2:3" x14ac:dyDescent="0.35">
      <c r="B4911">
        <f t="shared" si="76"/>
        <v>4905</v>
      </c>
      <c r="C4911" s="7"/>
    </row>
    <row r="4912" spans="2:3" x14ac:dyDescent="0.35">
      <c r="B4912">
        <f t="shared" si="76"/>
        <v>4906</v>
      </c>
      <c r="C4912" s="7"/>
    </row>
    <row r="4913" spans="2:3" x14ac:dyDescent="0.35">
      <c r="B4913">
        <f t="shared" si="76"/>
        <v>4907</v>
      </c>
      <c r="C4913" s="7"/>
    </row>
    <row r="4914" spans="2:3" x14ac:dyDescent="0.35">
      <c r="B4914">
        <f t="shared" si="76"/>
        <v>4908</v>
      </c>
      <c r="C4914" s="7"/>
    </row>
    <row r="4915" spans="2:3" x14ac:dyDescent="0.35">
      <c r="B4915">
        <f t="shared" si="76"/>
        <v>4909</v>
      </c>
      <c r="C4915" s="7"/>
    </row>
    <row r="4916" spans="2:3" x14ac:dyDescent="0.35">
      <c r="B4916">
        <f t="shared" si="76"/>
        <v>4910</v>
      </c>
      <c r="C4916" s="7"/>
    </row>
    <row r="4917" spans="2:3" x14ac:dyDescent="0.35">
      <c r="B4917">
        <f t="shared" si="76"/>
        <v>4911</v>
      </c>
      <c r="C4917" s="7"/>
    </row>
    <row r="4918" spans="2:3" x14ac:dyDescent="0.35">
      <c r="B4918">
        <f t="shared" si="76"/>
        <v>4912</v>
      </c>
      <c r="C4918" s="7"/>
    </row>
    <row r="4919" spans="2:3" x14ac:dyDescent="0.35">
      <c r="B4919">
        <f t="shared" si="76"/>
        <v>4913</v>
      </c>
      <c r="C4919" s="7"/>
    </row>
    <row r="4920" spans="2:3" x14ac:dyDescent="0.35">
      <c r="B4920">
        <f t="shared" si="76"/>
        <v>4914</v>
      </c>
      <c r="C4920" s="7"/>
    </row>
    <row r="4921" spans="2:3" x14ac:dyDescent="0.35">
      <c r="B4921">
        <f t="shared" si="76"/>
        <v>4915</v>
      </c>
      <c r="C4921" s="7"/>
    </row>
    <row r="4922" spans="2:3" x14ac:dyDescent="0.35">
      <c r="B4922">
        <f t="shared" si="76"/>
        <v>4916</v>
      </c>
      <c r="C4922" s="7"/>
    </row>
    <row r="4923" spans="2:3" x14ac:dyDescent="0.35">
      <c r="B4923">
        <f t="shared" si="76"/>
        <v>4917</v>
      </c>
      <c r="C4923" s="7"/>
    </row>
    <row r="4924" spans="2:3" x14ac:dyDescent="0.35">
      <c r="B4924">
        <f t="shared" si="76"/>
        <v>4918</v>
      </c>
      <c r="C4924" s="7"/>
    </row>
    <row r="4925" spans="2:3" x14ac:dyDescent="0.35">
      <c r="B4925">
        <f t="shared" si="76"/>
        <v>4919</v>
      </c>
      <c r="C4925" s="7"/>
    </row>
    <row r="4926" spans="2:3" x14ac:dyDescent="0.35">
      <c r="B4926">
        <f t="shared" si="76"/>
        <v>4920</v>
      </c>
      <c r="C4926" s="7"/>
    </row>
    <row r="4927" spans="2:3" x14ac:dyDescent="0.35">
      <c r="B4927">
        <f t="shared" si="76"/>
        <v>4921</v>
      </c>
      <c r="C4927" s="7"/>
    </row>
    <row r="4928" spans="2:3" x14ac:dyDescent="0.35">
      <c r="B4928">
        <f t="shared" si="76"/>
        <v>4922</v>
      </c>
      <c r="C4928" s="7"/>
    </row>
    <row r="4929" spans="2:3" x14ac:dyDescent="0.35">
      <c r="B4929">
        <f t="shared" si="76"/>
        <v>4923</v>
      </c>
      <c r="C4929" s="7"/>
    </row>
    <row r="4930" spans="2:3" x14ac:dyDescent="0.35">
      <c r="B4930">
        <f t="shared" si="76"/>
        <v>4924</v>
      </c>
      <c r="C4930" s="7"/>
    </row>
    <row r="4931" spans="2:3" x14ac:dyDescent="0.35">
      <c r="B4931">
        <f t="shared" si="76"/>
        <v>4925</v>
      </c>
      <c r="C4931" s="7"/>
    </row>
    <row r="4932" spans="2:3" x14ac:dyDescent="0.35">
      <c r="B4932">
        <f t="shared" si="76"/>
        <v>4926</v>
      </c>
      <c r="C4932" s="7"/>
    </row>
    <row r="4933" spans="2:3" x14ac:dyDescent="0.35">
      <c r="B4933">
        <f t="shared" si="76"/>
        <v>4927</v>
      </c>
      <c r="C4933" s="7"/>
    </row>
    <row r="4934" spans="2:3" x14ac:dyDescent="0.35">
      <c r="B4934">
        <f t="shared" si="76"/>
        <v>4928</v>
      </c>
      <c r="C4934" s="7"/>
    </row>
    <row r="4935" spans="2:3" x14ac:dyDescent="0.35">
      <c r="B4935">
        <f t="shared" si="76"/>
        <v>4929</v>
      </c>
      <c r="C4935" s="7"/>
    </row>
    <row r="4936" spans="2:3" x14ac:dyDescent="0.35">
      <c r="B4936">
        <f t="shared" si="76"/>
        <v>4930</v>
      </c>
      <c r="C4936" s="7"/>
    </row>
    <row r="4937" spans="2:3" x14ac:dyDescent="0.35">
      <c r="B4937">
        <f t="shared" ref="B4937:B5000" si="77">B4936+1</f>
        <v>4931</v>
      </c>
      <c r="C4937" s="7"/>
    </row>
    <row r="4938" spans="2:3" x14ac:dyDescent="0.35">
      <c r="B4938">
        <f t="shared" si="77"/>
        <v>4932</v>
      </c>
      <c r="C4938" s="7"/>
    </row>
    <row r="4939" spans="2:3" x14ac:dyDescent="0.35">
      <c r="B4939">
        <f t="shared" si="77"/>
        <v>4933</v>
      </c>
      <c r="C4939" s="7"/>
    </row>
    <row r="4940" spans="2:3" x14ac:dyDescent="0.35">
      <c r="B4940">
        <f t="shared" si="77"/>
        <v>4934</v>
      </c>
      <c r="C4940" s="7"/>
    </row>
    <row r="4941" spans="2:3" x14ac:dyDescent="0.35">
      <c r="B4941">
        <f t="shared" si="77"/>
        <v>4935</v>
      </c>
      <c r="C4941" s="7"/>
    </row>
    <row r="4942" spans="2:3" x14ac:dyDescent="0.35">
      <c r="B4942">
        <f t="shared" si="77"/>
        <v>4936</v>
      </c>
      <c r="C4942" s="7"/>
    </row>
    <row r="4943" spans="2:3" x14ac:dyDescent="0.35">
      <c r="B4943">
        <f t="shared" si="77"/>
        <v>4937</v>
      </c>
      <c r="C4943" s="7"/>
    </row>
    <row r="4944" spans="2:3" x14ac:dyDescent="0.35">
      <c r="B4944">
        <f t="shared" si="77"/>
        <v>4938</v>
      </c>
      <c r="C4944" s="7"/>
    </row>
    <row r="4945" spans="2:3" x14ac:dyDescent="0.35">
      <c r="B4945">
        <f t="shared" si="77"/>
        <v>4939</v>
      </c>
      <c r="C4945" s="7"/>
    </row>
    <row r="4946" spans="2:3" x14ac:dyDescent="0.35">
      <c r="B4946">
        <f t="shared" si="77"/>
        <v>4940</v>
      </c>
      <c r="C4946" s="7"/>
    </row>
    <row r="4947" spans="2:3" x14ac:dyDescent="0.35">
      <c r="B4947">
        <f t="shared" si="77"/>
        <v>4941</v>
      </c>
      <c r="C4947" s="7"/>
    </row>
    <row r="4948" spans="2:3" x14ac:dyDescent="0.35">
      <c r="B4948">
        <f t="shared" si="77"/>
        <v>4942</v>
      </c>
      <c r="C4948" s="7"/>
    </row>
    <row r="4949" spans="2:3" x14ac:dyDescent="0.35">
      <c r="B4949">
        <f t="shared" si="77"/>
        <v>4943</v>
      </c>
      <c r="C4949" s="7"/>
    </row>
    <row r="4950" spans="2:3" x14ac:dyDescent="0.35">
      <c r="B4950">
        <f t="shared" si="77"/>
        <v>4944</v>
      </c>
      <c r="C4950" s="7"/>
    </row>
    <row r="4951" spans="2:3" x14ac:dyDescent="0.35">
      <c r="B4951">
        <f t="shared" si="77"/>
        <v>4945</v>
      </c>
      <c r="C4951" s="7"/>
    </row>
    <row r="4952" spans="2:3" x14ac:dyDescent="0.35">
      <c r="B4952">
        <f t="shared" si="77"/>
        <v>4946</v>
      </c>
      <c r="C4952" s="7"/>
    </row>
    <row r="4953" spans="2:3" x14ac:dyDescent="0.35">
      <c r="B4953">
        <f t="shared" si="77"/>
        <v>4947</v>
      </c>
      <c r="C4953" s="7"/>
    </row>
    <row r="4954" spans="2:3" x14ac:dyDescent="0.35">
      <c r="B4954">
        <f t="shared" si="77"/>
        <v>4948</v>
      </c>
      <c r="C4954" s="7"/>
    </row>
    <row r="4955" spans="2:3" x14ac:dyDescent="0.35">
      <c r="B4955">
        <f t="shared" si="77"/>
        <v>4949</v>
      </c>
      <c r="C4955" s="7"/>
    </row>
    <row r="4956" spans="2:3" x14ac:dyDescent="0.35">
      <c r="B4956">
        <f t="shared" si="77"/>
        <v>4950</v>
      </c>
      <c r="C4956" s="7"/>
    </row>
    <row r="4957" spans="2:3" x14ac:dyDescent="0.35">
      <c r="B4957">
        <f t="shared" si="77"/>
        <v>4951</v>
      </c>
      <c r="C4957" s="7"/>
    </row>
    <row r="4958" spans="2:3" x14ac:dyDescent="0.35">
      <c r="B4958">
        <f t="shared" si="77"/>
        <v>4952</v>
      </c>
      <c r="C4958" s="7"/>
    </row>
    <row r="4959" spans="2:3" x14ac:dyDescent="0.35">
      <c r="B4959">
        <f t="shared" si="77"/>
        <v>4953</v>
      </c>
      <c r="C4959" s="7"/>
    </row>
    <row r="4960" spans="2:3" x14ac:dyDescent="0.35">
      <c r="B4960">
        <f t="shared" si="77"/>
        <v>4954</v>
      </c>
      <c r="C4960" s="7"/>
    </row>
    <row r="4961" spans="2:3" x14ac:dyDescent="0.35">
      <c r="B4961">
        <f t="shared" si="77"/>
        <v>4955</v>
      </c>
      <c r="C4961" s="7"/>
    </row>
    <row r="4962" spans="2:3" x14ac:dyDescent="0.35">
      <c r="B4962">
        <f t="shared" si="77"/>
        <v>4956</v>
      </c>
      <c r="C4962" s="7"/>
    </row>
    <row r="4963" spans="2:3" x14ac:dyDescent="0.35">
      <c r="B4963">
        <f t="shared" si="77"/>
        <v>4957</v>
      </c>
      <c r="C4963" s="7"/>
    </row>
    <row r="4964" spans="2:3" x14ac:dyDescent="0.35">
      <c r="B4964">
        <f t="shared" si="77"/>
        <v>4958</v>
      </c>
      <c r="C4964" s="7"/>
    </row>
    <row r="4965" spans="2:3" x14ac:dyDescent="0.35">
      <c r="B4965">
        <f t="shared" si="77"/>
        <v>4959</v>
      </c>
      <c r="C4965" s="7"/>
    </row>
    <row r="4966" spans="2:3" x14ac:dyDescent="0.35">
      <c r="B4966">
        <f t="shared" si="77"/>
        <v>4960</v>
      </c>
      <c r="C4966" s="7"/>
    </row>
    <row r="4967" spans="2:3" x14ac:dyDescent="0.35">
      <c r="B4967">
        <f t="shared" si="77"/>
        <v>4961</v>
      </c>
      <c r="C4967" s="7"/>
    </row>
    <row r="4968" spans="2:3" x14ac:dyDescent="0.35">
      <c r="B4968">
        <f t="shared" si="77"/>
        <v>4962</v>
      </c>
      <c r="C4968" s="7"/>
    </row>
    <row r="4969" spans="2:3" x14ac:dyDescent="0.35">
      <c r="B4969">
        <f t="shared" si="77"/>
        <v>4963</v>
      </c>
      <c r="C4969" s="7"/>
    </row>
    <row r="4970" spans="2:3" x14ac:dyDescent="0.35">
      <c r="B4970">
        <f t="shared" si="77"/>
        <v>4964</v>
      </c>
      <c r="C4970" s="7"/>
    </row>
    <row r="4971" spans="2:3" x14ac:dyDescent="0.35">
      <c r="B4971">
        <f t="shared" si="77"/>
        <v>4965</v>
      </c>
      <c r="C4971" s="7"/>
    </row>
    <row r="4972" spans="2:3" x14ac:dyDescent="0.35">
      <c r="B4972">
        <f t="shared" si="77"/>
        <v>4966</v>
      </c>
      <c r="C4972" s="7"/>
    </row>
    <row r="4973" spans="2:3" x14ac:dyDescent="0.35">
      <c r="B4973">
        <f t="shared" si="77"/>
        <v>4967</v>
      </c>
      <c r="C4973" s="7"/>
    </row>
    <row r="4974" spans="2:3" x14ac:dyDescent="0.35">
      <c r="B4974">
        <f t="shared" si="77"/>
        <v>4968</v>
      </c>
      <c r="C4974" s="7"/>
    </row>
    <row r="4975" spans="2:3" x14ac:dyDescent="0.35">
      <c r="B4975">
        <f t="shared" si="77"/>
        <v>4969</v>
      </c>
      <c r="C4975" s="7"/>
    </row>
    <row r="4976" spans="2:3" x14ac:dyDescent="0.35">
      <c r="B4976">
        <f t="shared" si="77"/>
        <v>4970</v>
      </c>
      <c r="C4976" s="7"/>
    </row>
    <row r="4977" spans="2:3" x14ac:dyDescent="0.35">
      <c r="B4977">
        <f t="shared" si="77"/>
        <v>4971</v>
      </c>
      <c r="C4977" s="7"/>
    </row>
    <row r="4978" spans="2:3" x14ac:dyDescent="0.35">
      <c r="B4978">
        <f t="shared" si="77"/>
        <v>4972</v>
      </c>
      <c r="C4978" s="7"/>
    </row>
    <row r="4979" spans="2:3" x14ac:dyDescent="0.35">
      <c r="B4979">
        <f t="shared" si="77"/>
        <v>4973</v>
      </c>
      <c r="C4979" s="7"/>
    </row>
    <row r="4980" spans="2:3" x14ac:dyDescent="0.35">
      <c r="B4980">
        <f t="shared" si="77"/>
        <v>4974</v>
      </c>
      <c r="C4980" s="7"/>
    </row>
    <row r="4981" spans="2:3" x14ac:dyDescent="0.35">
      <c r="B4981">
        <f t="shared" si="77"/>
        <v>4975</v>
      </c>
      <c r="C4981" s="7"/>
    </row>
    <row r="4982" spans="2:3" x14ac:dyDescent="0.35">
      <c r="B4982">
        <f t="shared" si="77"/>
        <v>4976</v>
      </c>
      <c r="C4982" s="7"/>
    </row>
    <row r="4983" spans="2:3" x14ac:dyDescent="0.35">
      <c r="B4983">
        <f t="shared" si="77"/>
        <v>4977</v>
      </c>
      <c r="C4983" s="7"/>
    </row>
    <row r="4984" spans="2:3" x14ac:dyDescent="0.35">
      <c r="B4984">
        <f t="shared" si="77"/>
        <v>4978</v>
      </c>
      <c r="C4984" s="7"/>
    </row>
    <row r="4985" spans="2:3" x14ac:dyDescent="0.35">
      <c r="B4985">
        <f t="shared" si="77"/>
        <v>4979</v>
      </c>
      <c r="C4985" s="7"/>
    </row>
    <row r="4986" spans="2:3" x14ac:dyDescent="0.35">
      <c r="B4986">
        <f t="shared" si="77"/>
        <v>4980</v>
      </c>
      <c r="C4986" s="7"/>
    </row>
    <row r="4987" spans="2:3" x14ac:dyDescent="0.35">
      <c r="B4987">
        <f t="shared" si="77"/>
        <v>4981</v>
      </c>
      <c r="C4987" s="7"/>
    </row>
    <row r="4988" spans="2:3" x14ac:dyDescent="0.35">
      <c r="B4988">
        <f t="shared" si="77"/>
        <v>4982</v>
      </c>
      <c r="C4988" s="7"/>
    </row>
    <row r="4989" spans="2:3" x14ac:dyDescent="0.35">
      <c r="B4989">
        <f t="shared" si="77"/>
        <v>4983</v>
      </c>
      <c r="C4989" s="7"/>
    </row>
    <row r="4990" spans="2:3" x14ac:dyDescent="0.35">
      <c r="B4990">
        <f t="shared" si="77"/>
        <v>4984</v>
      </c>
      <c r="C4990" s="7"/>
    </row>
    <row r="4991" spans="2:3" x14ac:dyDescent="0.35">
      <c r="B4991">
        <f t="shared" si="77"/>
        <v>4985</v>
      </c>
      <c r="C4991" s="7"/>
    </row>
    <row r="4992" spans="2:3" x14ac:dyDescent="0.35">
      <c r="B4992">
        <f t="shared" si="77"/>
        <v>4986</v>
      </c>
      <c r="C4992" s="7"/>
    </row>
    <row r="4993" spans="2:3" x14ac:dyDescent="0.35">
      <c r="B4993">
        <f t="shared" si="77"/>
        <v>4987</v>
      </c>
      <c r="C4993" s="7"/>
    </row>
    <row r="4994" spans="2:3" x14ac:dyDescent="0.35">
      <c r="B4994">
        <f t="shared" si="77"/>
        <v>4988</v>
      </c>
      <c r="C4994" s="7"/>
    </row>
    <row r="4995" spans="2:3" x14ac:dyDescent="0.35">
      <c r="B4995">
        <f t="shared" si="77"/>
        <v>4989</v>
      </c>
      <c r="C4995" s="7"/>
    </row>
    <row r="4996" spans="2:3" x14ac:dyDescent="0.35">
      <c r="B4996">
        <f t="shared" si="77"/>
        <v>4990</v>
      </c>
      <c r="C4996" s="7"/>
    </row>
    <row r="4997" spans="2:3" x14ac:dyDescent="0.35">
      <c r="B4997">
        <f t="shared" si="77"/>
        <v>4991</v>
      </c>
      <c r="C4997" s="7"/>
    </row>
    <row r="4998" spans="2:3" x14ac:dyDescent="0.35">
      <c r="B4998">
        <f t="shared" si="77"/>
        <v>4992</v>
      </c>
      <c r="C4998" s="7"/>
    </row>
    <row r="4999" spans="2:3" x14ac:dyDescent="0.35">
      <c r="B4999">
        <f t="shared" si="77"/>
        <v>4993</v>
      </c>
      <c r="C4999" s="7"/>
    </row>
    <row r="5000" spans="2:3" x14ac:dyDescent="0.35">
      <c r="B5000">
        <f t="shared" si="77"/>
        <v>4994</v>
      </c>
      <c r="C5000" s="7"/>
    </row>
    <row r="5001" spans="2:3" x14ac:dyDescent="0.35">
      <c r="B5001">
        <f t="shared" ref="B5001:B5006" si="78">B5000+1</f>
        <v>4995</v>
      </c>
      <c r="C5001" s="7"/>
    </row>
    <row r="5002" spans="2:3" x14ac:dyDescent="0.35">
      <c r="B5002">
        <f t="shared" si="78"/>
        <v>4996</v>
      </c>
      <c r="C5002" s="7"/>
    </row>
    <row r="5003" spans="2:3" x14ac:dyDescent="0.35">
      <c r="B5003">
        <f t="shared" si="78"/>
        <v>4997</v>
      </c>
      <c r="C5003" s="7"/>
    </row>
    <row r="5004" spans="2:3" x14ac:dyDescent="0.35">
      <c r="B5004">
        <f t="shared" si="78"/>
        <v>4998</v>
      </c>
      <c r="C5004" s="7"/>
    </row>
    <row r="5005" spans="2:3" x14ac:dyDescent="0.35">
      <c r="B5005">
        <f t="shared" si="78"/>
        <v>4999</v>
      </c>
      <c r="C5005" s="7"/>
    </row>
    <row r="5006" spans="2:3" x14ac:dyDescent="0.35">
      <c r="B5006">
        <f t="shared" si="78"/>
        <v>5000</v>
      </c>
      <c r="C5006" s="7"/>
    </row>
  </sheetData>
  <mergeCells count="2">
    <mergeCell ref="E7:M10"/>
    <mergeCell ref="E12:M13"/>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V533"/>
  <sheetViews>
    <sheetView showGridLines="0" workbookViewId="0">
      <selection activeCell="D34" sqref="D34"/>
    </sheetView>
  </sheetViews>
  <sheetFormatPr defaultRowHeight="14.5" x14ac:dyDescent="0.35"/>
  <cols>
    <col min="1" max="1" width="4.453125" customWidth="1"/>
    <col min="2" max="2" width="3.453125" bestFit="1" customWidth="1"/>
    <col min="3" max="3" width="5.26953125" bestFit="1" customWidth="1"/>
    <col min="4" max="4" width="9.81640625" bestFit="1" customWidth="1"/>
    <col min="5" max="5" width="21.7265625" customWidth="1"/>
    <col min="6" max="6" width="10.54296875" bestFit="1" customWidth="1"/>
    <col min="13" max="13" width="5.26953125" customWidth="1"/>
    <col min="14" max="14" width="1.54296875" customWidth="1"/>
  </cols>
  <sheetData>
    <row r="1" spans="2:22" ht="15" thickBot="1" x14ac:dyDescent="0.4"/>
    <row r="2" spans="2:22" ht="15" thickBot="1" x14ac:dyDescent="0.4">
      <c r="B2" s="31" t="s">
        <v>26</v>
      </c>
      <c r="C2" s="32" t="s">
        <v>26</v>
      </c>
      <c r="D2" s="32" t="s">
        <v>27</v>
      </c>
    </row>
    <row r="3" spans="2:22" ht="14.65" customHeight="1" x14ac:dyDescent="0.35">
      <c r="B3" s="15">
        <v>2</v>
      </c>
      <c r="C3" s="15"/>
      <c r="N3" s="108"/>
      <c r="O3" s="109"/>
      <c r="P3" s="109"/>
      <c r="Q3" s="109"/>
      <c r="R3" s="109"/>
      <c r="S3" s="109"/>
      <c r="T3" s="109"/>
      <c r="U3" s="109"/>
      <c r="V3" s="110"/>
    </row>
    <row r="4" spans="2:22" x14ac:dyDescent="0.35">
      <c r="B4" s="15">
        <f>B3+2</f>
        <v>4</v>
      </c>
      <c r="C4" s="15"/>
      <c r="N4" s="111"/>
      <c r="O4" s="112"/>
      <c r="P4" s="112"/>
      <c r="Q4" s="112"/>
      <c r="R4" s="112"/>
      <c r="S4" s="112"/>
      <c r="T4" s="112"/>
      <c r="U4" s="112"/>
      <c r="V4" s="113"/>
    </row>
    <row r="5" spans="2:22" x14ac:dyDescent="0.35">
      <c r="B5" s="15">
        <f t="shared" ref="B5:B17" si="0">B4+2</f>
        <v>6</v>
      </c>
      <c r="C5" s="15"/>
      <c r="N5" s="111"/>
      <c r="O5" s="112"/>
      <c r="P5" s="112"/>
      <c r="Q5" s="112"/>
      <c r="R5" s="112"/>
      <c r="S5" s="112"/>
      <c r="T5" s="112"/>
      <c r="U5" s="112"/>
      <c r="V5" s="113"/>
    </row>
    <row r="6" spans="2:22" ht="15" thickBot="1" x14ac:dyDescent="0.4">
      <c r="B6" s="15">
        <f t="shared" si="0"/>
        <v>8</v>
      </c>
      <c r="C6" s="15"/>
      <c r="N6" s="114"/>
      <c r="O6" s="115"/>
      <c r="P6" s="115"/>
      <c r="Q6" s="115"/>
      <c r="R6" s="115"/>
      <c r="S6" s="115"/>
      <c r="T6" s="115"/>
      <c r="U6" s="115"/>
      <c r="V6" s="116"/>
    </row>
    <row r="7" spans="2:22" x14ac:dyDescent="0.35">
      <c r="B7" s="15">
        <f t="shared" si="0"/>
        <v>10</v>
      </c>
      <c r="C7" s="15"/>
      <c r="N7" s="13"/>
      <c r="O7" s="13"/>
      <c r="P7" s="13"/>
      <c r="Q7" s="13"/>
      <c r="R7" s="13"/>
      <c r="S7" s="13"/>
      <c r="T7" s="13"/>
      <c r="U7" s="13"/>
    </row>
    <row r="8" spans="2:22" x14ac:dyDescent="0.35">
      <c r="B8" s="15">
        <f t="shared" si="0"/>
        <v>12</v>
      </c>
      <c r="C8" s="15"/>
    </row>
    <row r="9" spans="2:22" x14ac:dyDescent="0.35">
      <c r="B9" s="15">
        <f t="shared" si="0"/>
        <v>14</v>
      </c>
      <c r="C9" s="15"/>
    </row>
    <row r="10" spans="2:22" x14ac:dyDescent="0.35">
      <c r="B10" s="15">
        <f t="shared" si="0"/>
        <v>16</v>
      </c>
      <c r="C10" s="15"/>
    </row>
    <row r="11" spans="2:22" x14ac:dyDescent="0.35">
      <c r="B11" s="15">
        <f t="shared" si="0"/>
        <v>18</v>
      </c>
      <c r="C11" s="15"/>
    </row>
    <row r="12" spans="2:22" x14ac:dyDescent="0.35">
      <c r="B12" s="15">
        <f t="shared" si="0"/>
        <v>20</v>
      </c>
      <c r="C12" s="15"/>
    </row>
    <row r="13" spans="2:22" x14ac:dyDescent="0.35">
      <c r="B13" s="15">
        <f t="shared" si="0"/>
        <v>22</v>
      </c>
      <c r="C13" s="15"/>
    </row>
    <row r="14" spans="2:22" x14ac:dyDescent="0.35">
      <c r="B14" s="15">
        <f t="shared" si="0"/>
        <v>24</v>
      </c>
      <c r="C14" s="15"/>
    </row>
    <row r="15" spans="2:22" ht="14.65" customHeight="1" x14ac:dyDescent="0.35">
      <c r="B15" s="15">
        <f t="shared" si="0"/>
        <v>26</v>
      </c>
      <c r="C15" s="15"/>
      <c r="O15" s="28"/>
      <c r="P15" s="28"/>
      <c r="Q15" s="28"/>
      <c r="R15" s="28"/>
      <c r="S15" s="28"/>
      <c r="T15" s="28"/>
      <c r="U15" s="28"/>
    </row>
    <row r="16" spans="2:22" x14ac:dyDescent="0.35">
      <c r="B16" s="15">
        <f t="shared" si="0"/>
        <v>28</v>
      </c>
      <c r="C16" s="15"/>
      <c r="N16" s="28"/>
      <c r="O16" s="28"/>
      <c r="P16" s="28"/>
      <c r="Q16" s="28"/>
      <c r="R16" s="28"/>
      <c r="S16" s="28"/>
      <c r="T16" s="28"/>
      <c r="U16" s="28"/>
    </row>
    <row r="17" spans="2:21" x14ac:dyDescent="0.35">
      <c r="B17" s="15">
        <f t="shared" si="0"/>
        <v>30</v>
      </c>
      <c r="C17" s="15"/>
      <c r="N17" s="28"/>
      <c r="O17" s="28"/>
      <c r="P17" s="28"/>
      <c r="Q17" s="28"/>
      <c r="R17" s="28"/>
      <c r="S17" s="28"/>
      <c r="T17" s="28"/>
      <c r="U17" s="28"/>
    </row>
    <row r="18" spans="2:21" x14ac:dyDescent="0.35">
      <c r="B18" s="15">
        <v>32</v>
      </c>
      <c r="C18" s="15"/>
      <c r="N18" s="28"/>
      <c r="O18" s="28"/>
      <c r="P18" s="28"/>
      <c r="Q18" s="28"/>
      <c r="R18" s="28"/>
      <c r="S18" s="28"/>
      <c r="T18" s="28"/>
      <c r="U18" s="28"/>
    </row>
    <row r="19" spans="2:21" x14ac:dyDescent="0.35">
      <c r="B19" s="15">
        <v>34</v>
      </c>
      <c r="C19" s="15"/>
      <c r="N19" s="28"/>
      <c r="O19" s="28"/>
      <c r="P19" s="28"/>
      <c r="Q19" s="28"/>
      <c r="R19" s="28"/>
      <c r="S19" s="28"/>
      <c r="T19" s="28"/>
      <c r="U19" s="28"/>
    </row>
    <row r="20" spans="2:21" x14ac:dyDescent="0.35">
      <c r="B20" s="15">
        <f t="shared" ref="B20" si="1">B19+2</f>
        <v>36</v>
      </c>
      <c r="C20" s="15"/>
      <c r="N20" s="28"/>
      <c r="O20" s="28"/>
      <c r="P20" s="28"/>
      <c r="Q20" s="28"/>
      <c r="R20" s="28"/>
      <c r="S20" s="28"/>
      <c r="T20" s="28"/>
      <c r="U20" s="28"/>
    </row>
    <row r="21" spans="2:21" x14ac:dyDescent="0.35">
      <c r="B21">
        <v>38</v>
      </c>
      <c r="C21" s="1"/>
      <c r="N21" s="28"/>
      <c r="O21" s="28"/>
      <c r="P21" s="28"/>
      <c r="Q21" s="28"/>
      <c r="R21" s="28"/>
      <c r="S21" s="28"/>
      <c r="T21" s="28"/>
      <c r="U21" s="28"/>
    </row>
    <row r="22" spans="2:21" x14ac:dyDescent="0.35">
      <c r="B22" s="15">
        <v>40</v>
      </c>
    </row>
    <row r="23" spans="2:21" x14ac:dyDescent="0.35">
      <c r="B23" s="15">
        <v>42</v>
      </c>
    </row>
    <row r="24" spans="2:21" x14ac:dyDescent="0.35">
      <c r="B24" s="15">
        <v>44</v>
      </c>
    </row>
    <row r="25" spans="2:21" x14ac:dyDescent="0.35">
      <c r="B25" s="15">
        <v>46</v>
      </c>
    </row>
    <row r="27" spans="2:21" x14ac:dyDescent="0.35">
      <c r="C27" s="117" t="s">
        <v>55</v>
      </c>
      <c r="D27" s="117"/>
      <c r="E27" s="117"/>
    </row>
    <row r="29" spans="2:21" x14ac:dyDescent="0.35">
      <c r="C29" s="63" t="s">
        <v>0</v>
      </c>
      <c r="D29" s="64">
        <v>0.2</v>
      </c>
    </row>
    <row r="31" spans="2:21" ht="14.65" customHeight="1" x14ac:dyDescent="0.35"/>
    <row r="32" spans="2:21" ht="57.4" customHeight="1" x14ac:dyDescent="0.35">
      <c r="C32" s="1" t="s">
        <v>2</v>
      </c>
      <c r="D32" s="10" t="s">
        <v>54</v>
      </c>
      <c r="E32" s="37" t="s">
        <v>56</v>
      </c>
    </row>
    <row r="33" spans="3:5" x14ac:dyDescent="0.35">
      <c r="C33" s="38">
        <v>0</v>
      </c>
      <c r="D33" s="61">
        <f>D$29*EXP(-D$29*C33)</f>
        <v>0.2</v>
      </c>
      <c r="E33" s="60"/>
    </row>
    <row r="34" spans="3:5" x14ac:dyDescent="0.35">
      <c r="C34" s="38">
        <f>C33+0.1</f>
        <v>0.1</v>
      </c>
      <c r="D34" s="61">
        <f t="shared" ref="D34:D97" si="2">D$29*EXP(-D$29*C34)</f>
        <v>0.19603973466135105</v>
      </c>
      <c r="E34" s="62">
        <f>((D33-D34)/(C34-C33))/D33</f>
        <v>0.19801326693244803</v>
      </c>
    </row>
    <row r="35" spans="3:5" x14ac:dyDescent="0.35">
      <c r="C35" s="38">
        <f t="shared" ref="C35:C98" si="3">C34+0.1</f>
        <v>0.2</v>
      </c>
      <c r="D35" s="61">
        <f t="shared" si="2"/>
        <v>0.19215788783046464</v>
      </c>
      <c r="E35" s="62">
        <f t="shared" ref="E35:E98" si="4">((D34-D35)/(C35-C34))/D34</f>
        <v>0.19801326693244653</v>
      </c>
    </row>
    <row r="36" spans="3:5" x14ac:dyDescent="0.35">
      <c r="C36" s="38">
        <f t="shared" si="3"/>
        <v>0.30000000000000004</v>
      </c>
      <c r="D36" s="61">
        <f t="shared" si="2"/>
        <v>0.18835290671684976</v>
      </c>
      <c r="E36" s="62">
        <f t="shared" si="4"/>
        <v>0.19801326693244589</v>
      </c>
    </row>
    <row r="37" spans="3:5" x14ac:dyDescent="0.35">
      <c r="C37" s="38">
        <f t="shared" si="3"/>
        <v>0.4</v>
      </c>
      <c r="D37" s="61">
        <f t="shared" si="2"/>
        <v>0.18462326927732717</v>
      </c>
      <c r="E37" s="62">
        <f t="shared" si="4"/>
        <v>0.19801326693244739</v>
      </c>
    </row>
    <row r="38" spans="3:5" x14ac:dyDescent="0.35">
      <c r="C38" s="38">
        <f t="shared" si="3"/>
        <v>0.5</v>
      </c>
      <c r="D38" s="61">
        <f t="shared" si="2"/>
        <v>0.18096748360719192</v>
      </c>
      <c r="E38" s="62">
        <f t="shared" si="4"/>
        <v>0.19801326693244731</v>
      </c>
    </row>
    <row r="39" spans="3:5" x14ac:dyDescent="0.35">
      <c r="C39" s="38">
        <f t="shared" si="3"/>
        <v>0.6</v>
      </c>
      <c r="D39" s="61">
        <f t="shared" si="2"/>
        <v>0.1773840873434315</v>
      </c>
      <c r="E39" s="62">
        <f t="shared" si="4"/>
        <v>0.19801326693244742</v>
      </c>
    </row>
    <row r="40" spans="3:5" x14ac:dyDescent="0.35">
      <c r="C40" s="38">
        <f t="shared" si="3"/>
        <v>0.7</v>
      </c>
      <c r="D40" s="61">
        <f t="shared" si="2"/>
        <v>0.17387164707976119</v>
      </c>
      <c r="E40" s="62">
        <f t="shared" si="4"/>
        <v>0.19801326693244556</v>
      </c>
    </row>
    <row r="41" spans="3:5" x14ac:dyDescent="0.35">
      <c r="C41" s="38">
        <f t="shared" si="3"/>
        <v>0.79999999999999993</v>
      </c>
      <c r="D41" s="61">
        <f t="shared" si="2"/>
        <v>0.17042875779324229</v>
      </c>
      <c r="E41" s="62">
        <f t="shared" si="4"/>
        <v>0.198013266932447</v>
      </c>
    </row>
    <row r="42" spans="3:5" x14ac:dyDescent="0.35">
      <c r="C42" s="38">
        <f t="shared" si="3"/>
        <v>0.89999999999999991</v>
      </c>
      <c r="D42" s="61">
        <f t="shared" si="2"/>
        <v>0.1670540422822544</v>
      </c>
      <c r="E42" s="62">
        <f t="shared" si="4"/>
        <v>0.19801326693244861</v>
      </c>
    </row>
    <row r="43" spans="3:5" x14ac:dyDescent="0.35">
      <c r="C43" s="38">
        <f t="shared" si="3"/>
        <v>0.99999999999999989</v>
      </c>
      <c r="D43" s="61">
        <f t="shared" si="2"/>
        <v>0.16374615061559639</v>
      </c>
      <c r="E43" s="62">
        <f t="shared" si="4"/>
        <v>0.19801326693244589</v>
      </c>
    </row>
    <row r="44" spans="3:5" x14ac:dyDescent="0.35">
      <c r="C44" s="38">
        <f t="shared" si="3"/>
        <v>1.0999999999999999</v>
      </c>
      <c r="D44" s="61">
        <f t="shared" si="2"/>
        <v>0.16050375959249572</v>
      </c>
      <c r="E44" s="62">
        <f t="shared" si="4"/>
        <v>0.19801326693244678</v>
      </c>
    </row>
    <row r="45" spans="3:5" x14ac:dyDescent="0.35">
      <c r="C45" s="38">
        <f t="shared" si="3"/>
        <v>1.2</v>
      </c>
      <c r="D45" s="61">
        <f t="shared" si="2"/>
        <v>0.1573255722133107</v>
      </c>
      <c r="E45" s="62">
        <f t="shared" si="4"/>
        <v>0.19801326693244684</v>
      </c>
    </row>
    <row r="46" spans="3:5" x14ac:dyDescent="0.35">
      <c r="C46" s="38">
        <f t="shared" si="3"/>
        <v>1.3</v>
      </c>
      <c r="D46" s="61">
        <f t="shared" si="2"/>
        <v>0.15421031716071326</v>
      </c>
      <c r="E46" s="62">
        <f t="shared" si="4"/>
        <v>0.19801326693244758</v>
      </c>
    </row>
    <row r="47" spans="3:5" x14ac:dyDescent="0.35">
      <c r="C47" s="38">
        <f t="shared" si="3"/>
        <v>1.4000000000000001</v>
      </c>
      <c r="D47" s="61">
        <f t="shared" si="2"/>
        <v>0.15115674829114512</v>
      </c>
      <c r="E47" s="62">
        <f t="shared" si="4"/>
        <v>0.19801326693244575</v>
      </c>
    </row>
    <row r="48" spans="3:5" x14ac:dyDescent="0.35">
      <c r="C48" s="38">
        <f t="shared" si="3"/>
        <v>1.5000000000000002</v>
      </c>
      <c r="D48" s="61">
        <f t="shared" si="2"/>
        <v>0.14816364413634359</v>
      </c>
      <c r="E48" s="62">
        <f t="shared" si="4"/>
        <v>0.19801326693244728</v>
      </c>
    </row>
    <row r="49" spans="3:5" x14ac:dyDescent="0.35">
      <c r="C49" s="38">
        <f t="shared" si="3"/>
        <v>1.6000000000000003</v>
      </c>
      <c r="D49" s="61">
        <f t="shared" si="2"/>
        <v>0.14522980741473818</v>
      </c>
      <c r="E49" s="62">
        <f t="shared" si="4"/>
        <v>0.19801326693244822</v>
      </c>
    </row>
    <row r="50" spans="3:5" x14ac:dyDescent="0.35">
      <c r="C50" s="38">
        <f t="shared" si="3"/>
        <v>1.7000000000000004</v>
      </c>
      <c r="D50" s="61">
        <f t="shared" si="2"/>
        <v>0.14235406455252195</v>
      </c>
      <c r="E50" s="62">
        <f t="shared" si="4"/>
        <v>0.19801326693244597</v>
      </c>
    </row>
    <row r="51" spans="3:5" x14ac:dyDescent="0.35">
      <c r="C51" s="38">
        <f t="shared" si="3"/>
        <v>1.8000000000000005</v>
      </c>
      <c r="D51" s="61">
        <f t="shared" si="2"/>
        <v>0.1395352652142062</v>
      </c>
      <c r="E51" s="62">
        <f t="shared" si="4"/>
        <v>0.19801326693244789</v>
      </c>
    </row>
    <row r="52" spans="3:5" x14ac:dyDescent="0.35">
      <c r="C52" s="38">
        <f t="shared" si="3"/>
        <v>1.9000000000000006</v>
      </c>
      <c r="D52" s="61">
        <f t="shared" si="2"/>
        <v>0.13677228184247117</v>
      </c>
      <c r="E52" s="62">
        <f t="shared" si="4"/>
        <v>0.198013266932446</v>
      </c>
    </row>
    <row r="53" spans="3:5" x14ac:dyDescent="0.35">
      <c r="C53" s="38">
        <f t="shared" si="3"/>
        <v>2.0000000000000004</v>
      </c>
      <c r="D53" s="61">
        <f t="shared" si="2"/>
        <v>0.13406400920712785</v>
      </c>
      <c r="E53" s="62">
        <f t="shared" si="4"/>
        <v>0.19801326693244767</v>
      </c>
    </row>
    <row r="54" spans="3:5" x14ac:dyDescent="0.35">
      <c r="C54" s="38">
        <f t="shared" si="3"/>
        <v>2.1000000000000005</v>
      </c>
      <c r="D54" s="61">
        <f t="shared" si="2"/>
        <v>0.13140936396301134</v>
      </c>
      <c r="E54" s="62">
        <f t="shared" si="4"/>
        <v>0.1980132669324477</v>
      </c>
    </row>
    <row r="55" spans="3:5" x14ac:dyDescent="0.35">
      <c r="C55" s="38">
        <f t="shared" si="3"/>
        <v>2.2000000000000006</v>
      </c>
      <c r="D55" s="61">
        <f t="shared" si="2"/>
        <v>0.12880728421662826</v>
      </c>
      <c r="E55" s="62">
        <f t="shared" si="4"/>
        <v>0.19801326693244597</v>
      </c>
    </row>
    <row r="56" spans="3:5" x14ac:dyDescent="0.35">
      <c r="C56" s="38">
        <f t="shared" si="3"/>
        <v>2.3000000000000007</v>
      </c>
      <c r="D56" s="61">
        <f t="shared" si="2"/>
        <v>0.12625672910138516</v>
      </c>
      <c r="E56" s="62">
        <f t="shared" si="4"/>
        <v>0.19801326693244872</v>
      </c>
    </row>
    <row r="57" spans="3:5" x14ac:dyDescent="0.35">
      <c r="C57" s="38">
        <f t="shared" si="3"/>
        <v>2.4000000000000008</v>
      </c>
      <c r="D57" s="61">
        <f t="shared" si="2"/>
        <v>0.12375667836122815</v>
      </c>
      <c r="E57" s="62">
        <f t="shared" si="4"/>
        <v>0.19801326693244573</v>
      </c>
    </row>
    <row r="58" spans="3:5" x14ac:dyDescent="0.35">
      <c r="C58" s="38">
        <f t="shared" si="3"/>
        <v>2.5000000000000009</v>
      </c>
      <c r="D58" s="61">
        <f t="shared" si="2"/>
        <v>0.12130613194252667</v>
      </c>
      <c r="E58" s="62">
        <f t="shared" si="4"/>
        <v>0.198013266932447</v>
      </c>
    </row>
    <row r="59" spans="3:5" x14ac:dyDescent="0.35">
      <c r="C59" s="38">
        <f t="shared" si="3"/>
        <v>2.600000000000001</v>
      </c>
      <c r="D59" s="61">
        <f t="shared" si="2"/>
        <v>0.11890410959403884</v>
      </c>
      <c r="E59" s="62">
        <f t="shared" si="4"/>
        <v>0.19801326693244756</v>
      </c>
    </row>
    <row r="60" spans="3:5" x14ac:dyDescent="0.35">
      <c r="C60" s="38">
        <f t="shared" si="3"/>
        <v>2.7000000000000011</v>
      </c>
      <c r="D60" s="61">
        <f t="shared" si="2"/>
        <v>0.11654965047479791</v>
      </c>
      <c r="E60" s="62">
        <f t="shared" si="4"/>
        <v>0.19801326693244609</v>
      </c>
    </row>
    <row r="61" spans="3:5" x14ac:dyDescent="0.35">
      <c r="C61" s="38">
        <f t="shared" si="3"/>
        <v>2.8000000000000012</v>
      </c>
      <c r="D61" s="61">
        <f t="shared" si="2"/>
        <v>0.11424181276976296</v>
      </c>
      <c r="E61" s="62">
        <f t="shared" si="4"/>
        <v>0.19801326693244667</v>
      </c>
    </row>
    <row r="62" spans="3:5" x14ac:dyDescent="0.35">
      <c r="C62" s="38">
        <f t="shared" si="3"/>
        <v>2.9000000000000012</v>
      </c>
      <c r="D62" s="61">
        <f t="shared" si="2"/>
        <v>0.11197967331308037</v>
      </c>
      <c r="E62" s="62">
        <f t="shared" si="4"/>
        <v>0.19801326693244858</v>
      </c>
    </row>
    <row r="63" spans="3:5" x14ac:dyDescent="0.35">
      <c r="C63" s="38">
        <f t="shared" si="3"/>
        <v>3.0000000000000013</v>
      </c>
      <c r="D63" s="61">
        <f t="shared" si="2"/>
        <v>0.10976232721880526</v>
      </c>
      <c r="E63" s="62">
        <f t="shared" si="4"/>
        <v>0.198013266932446</v>
      </c>
    </row>
    <row r="64" spans="3:5" x14ac:dyDescent="0.35">
      <c r="C64" s="38">
        <f t="shared" si="3"/>
        <v>3.1000000000000014</v>
      </c>
      <c r="D64" s="61">
        <f t="shared" si="2"/>
        <v>0.10758888751893488</v>
      </c>
      <c r="E64" s="62">
        <f t="shared" si="4"/>
        <v>0.19801326693244636</v>
      </c>
    </row>
    <row r="65" spans="3:5" x14ac:dyDescent="0.35">
      <c r="C65" s="38">
        <f t="shared" si="3"/>
        <v>3.2000000000000015</v>
      </c>
      <c r="D65" s="61">
        <f t="shared" si="2"/>
        <v>0.10545848480860967</v>
      </c>
      <c r="E65" s="62">
        <f t="shared" si="4"/>
        <v>0.19801326693244853</v>
      </c>
    </row>
    <row r="66" spans="3:5" x14ac:dyDescent="0.35">
      <c r="C66" s="38">
        <f t="shared" si="3"/>
        <v>3.3000000000000016</v>
      </c>
      <c r="D66" s="61">
        <f t="shared" si="2"/>
        <v>0.10337026689833982</v>
      </c>
      <c r="E66" s="62">
        <f t="shared" si="4"/>
        <v>0.19801326693244548</v>
      </c>
    </row>
    <row r="67" spans="3:5" x14ac:dyDescent="0.35">
      <c r="C67" s="38">
        <f t="shared" si="3"/>
        <v>3.4000000000000017</v>
      </c>
      <c r="D67" s="61">
        <f t="shared" si="2"/>
        <v>0.10132339847311789</v>
      </c>
      <c r="E67" s="62">
        <f t="shared" si="4"/>
        <v>0.1980132669324477</v>
      </c>
    </row>
    <row r="68" spans="3:5" x14ac:dyDescent="0.35">
      <c r="C68" s="38">
        <f t="shared" si="3"/>
        <v>3.5000000000000018</v>
      </c>
      <c r="D68" s="61">
        <f t="shared" si="2"/>
        <v>9.9317060758281867E-2</v>
      </c>
      <c r="E68" s="62">
        <f t="shared" si="4"/>
        <v>0.19801326693244703</v>
      </c>
    </row>
    <row r="69" spans="3:5" x14ac:dyDescent="0.35">
      <c r="C69" s="38">
        <f t="shared" si="3"/>
        <v>3.6000000000000019</v>
      </c>
      <c r="D69" s="61">
        <f t="shared" si="2"/>
        <v>9.73504511919943E-2</v>
      </c>
      <c r="E69" s="62">
        <f t="shared" si="4"/>
        <v>0.19801326693244622</v>
      </c>
    </row>
    <row r="70" spans="3:5" x14ac:dyDescent="0.35">
      <c r="C70" s="38">
        <f t="shared" si="3"/>
        <v>3.700000000000002</v>
      </c>
      <c r="D70" s="61">
        <f t="shared" si="2"/>
        <v>9.5422783104206835E-2</v>
      </c>
      <c r="E70" s="62">
        <f t="shared" si="4"/>
        <v>0.19801326693244817</v>
      </c>
    </row>
    <row r="71" spans="3:5" x14ac:dyDescent="0.35">
      <c r="C71" s="38">
        <f t="shared" si="3"/>
        <v>3.800000000000002</v>
      </c>
      <c r="D71" s="61">
        <f t="shared" si="2"/>
        <v>9.3533285401981803E-2</v>
      </c>
      <c r="E71" s="62">
        <f t="shared" si="4"/>
        <v>0.198013266932447</v>
      </c>
    </row>
    <row r="72" spans="3:5" x14ac:dyDescent="0.35">
      <c r="C72" s="38">
        <f t="shared" si="3"/>
        <v>3.9000000000000021</v>
      </c>
      <c r="D72" s="61">
        <f t="shared" si="2"/>
        <v>9.1681202261044675E-2</v>
      </c>
      <c r="E72" s="62">
        <f t="shared" si="4"/>
        <v>0.19801326693244578</v>
      </c>
    </row>
    <row r="73" spans="3:5" x14ac:dyDescent="0.35">
      <c r="C73" s="38">
        <f t="shared" si="3"/>
        <v>4.0000000000000018</v>
      </c>
      <c r="D73" s="61">
        <f t="shared" si="2"/>
        <v>8.9865792823444285E-2</v>
      </c>
      <c r="E73" s="62">
        <f t="shared" si="4"/>
        <v>0.19801326693244772</v>
      </c>
    </row>
    <row r="74" spans="3:5" x14ac:dyDescent="0.35">
      <c r="C74" s="38">
        <f t="shared" si="3"/>
        <v>4.1000000000000014</v>
      </c>
      <c r="D74" s="61">
        <f t="shared" si="2"/>
        <v>8.8086330901199827E-2</v>
      </c>
      <c r="E74" s="62">
        <f t="shared" si="4"/>
        <v>0.19801326693244681</v>
      </c>
    </row>
    <row r="75" spans="3:5" x14ac:dyDescent="0.35">
      <c r="C75" s="38">
        <f t="shared" si="3"/>
        <v>4.2000000000000011</v>
      </c>
      <c r="D75" s="61">
        <f t="shared" si="2"/>
        <v>8.6342104685815921E-2</v>
      </c>
      <c r="E75" s="62">
        <f t="shared" si="4"/>
        <v>0.19801326693244692</v>
      </c>
    </row>
    <row r="76" spans="3:5" x14ac:dyDescent="0.35">
      <c r="C76" s="38">
        <f t="shared" si="3"/>
        <v>4.3000000000000007</v>
      </c>
      <c r="D76" s="61">
        <f t="shared" si="2"/>
        <v>8.4632416463549742E-2</v>
      </c>
      <c r="E76" s="62">
        <f t="shared" si="4"/>
        <v>0.19801326693244811</v>
      </c>
    </row>
    <row r="77" spans="3:5" x14ac:dyDescent="0.35">
      <c r="C77" s="38">
        <f t="shared" si="3"/>
        <v>4.4000000000000004</v>
      </c>
      <c r="D77" s="61">
        <f t="shared" si="2"/>
        <v>8.2956582336316267E-2</v>
      </c>
      <c r="E77" s="62">
        <f t="shared" si="4"/>
        <v>0.19801326693244595</v>
      </c>
    </row>
    <row r="78" spans="3:5" x14ac:dyDescent="0.35">
      <c r="C78" s="38">
        <f t="shared" si="3"/>
        <v>4.5</v>
      </c>
      <c r="D78" s="61">
        <f t="shared" si="2"/>
        <v>8.1313931948119825E-2</v>
      </c>
      <c r="E78" s="62">
        <f t="shared" si="4"/>
        <v>0.1980132669324467</v>
      </c>
    </row>
    <row r="79" spans="3:5" x14ac:dyDescent="0.35">
      <c r="C79" s="38">
        <f t="shared" si="3"/>
        <v>4.5999999999999996</v>
      </c>
      <c r="D79" s="61">
        <f t="shared" si="2"/>
        <v>7.9703808216902844E-2</v>
      </c>
      <c r="E79" s="62">
        <f t="shared" si="4"/>
        <v>0.19801326693244678</v>
      </c>
    </row>
    <row r="80" spans="3:5" x14ac:dyDescent="0.35">
      <c r="C80" s="38">
        <f t="shared" si="3"/>
        <v>4.6999999999999993</v>
      </c>
      <c r="D80" s="61">
        <f t="shared" si="2"/>
        <v>7.8125567071704233E-2</v>
      </c>
      <c r="E80" s="62">
        <f t="shared" si="4"/>
        <v>0.19801326693244728</v>
      </c>
    </row>
    <row r="81" spans="3:5" x14ac:dyDescent="0.35">
      <c r="C81" s="38">
        <f t="shared" si="3"/>
        <v>4.7999999999999989</v>
      </c>
      <c r="D81" s="61">
        <f t="shared" si="2"/>
        <v>7.6578577195022424E-2</v>
      </c>
      <c r="E81" s="62">
        <f t="shared" si="4"/>
        <v>0.19801326693244681</v>
      </c>
    </row>
    <row r="82" spans="3:5" x14ac:dyDescent="0.35">
      <c r="C82" s="38">
        <f t="shared" si="3"/>
        <v>4.8999999999999986</v>
      </c>
      <c r="D82" s="61">
        <f t="shared" si="2"/>
        <v>7.5062219770279937E-2</v>
      </c>
      <c r="E82" s="62">
        <f t="shared" si="4"/>
        <v>0.19801326693244636</v>
      </c>
    </row>
    <row r="83" spans="3:5" x14ac:dyDescent="0.35">
      <c r="C83" s="38">
        <f t="shared" si="3"/>
        <v>4.9999999999999982</v>
      </c>
      <c r="D83" s="61">
        <f t="shared" si="2"/>
        <v>7.3575888234288497E-2</v>
      </c>
      <c r="E83" s="62">
        <f t="shared" si="4"/>
        <v>0.19801326693244703</v>
      </c>
    </row>
    <row r="84" spans="3:5" x14ac:dyDescent="0.35">
      <c r="C84" s="38">
        <f t="shared" si="3"/>
        <v>5.0999999999999979</v>
      </c>
      <c r="D84" s="61">
        <f t="shared" si="2"/>
        <v>7.2118988034615694E-2</v>
      </c>
      <c r="E84" s="62">
        <f t="shared" si="4"/>
        <v>0.19801326693244739</v>
      </c>
    </row>
    <row r="85" spans="3:5" x14ac:dyDescent="0.35">
      <c r="C85" s="38">
        <f t="shared" si="3"/>
        <v>5.1999999999999975</v>
      </c>
      <c r="D85" s="61">
        <f t="shared" si="2"/>
        <v>7.0690936391756054E-2</v>
      </c>
      <c r="E85" s="62">
        <f t="shared" si="4"/>
        <v>0.19801326693244897</v>
      </c>
    </row>
    <row r="86" spans="3:5" x14ac:dyDescent="0.35">
      <c r="C86" s="38">
        <f t="shared" si="3"/>
        <v>5.2999999999999972</v>
      </c>
      <c r="D86" s="61">
        <f t="shared" si="2"/>
        <v>6.9291162066011533E-2</v>
      </c>
      <c r="E86" s="62">
        <f t="shared" si="4"/>
        <v>0.1980132669324447</v>
      </c>
    </row>
    <row r="87" spans="3:5" x14ac:dyDescent="0.35">
      <c r="C87" s="38">
        <f t="shared" si="3"/>
        <v>5.3999999999999968</v>
      </c>
      <c r="D87" s="61">
        <f t="shared" si="2"/>
        <v>6.7919105128987869E-2</v>
      </c>
      <c r="E87" s="62">
        <f t="shared" si="4"/>
        <v>0.19801326693244839</v>
      </c>
    </row>
    <row r="88" spans="3:5" x14ac:dyDescent="0.35">
      <c r="C88" s="38">
        <f t="shared" si="3"/>
        <v>5.4999999999999964</v>
      </c>
      <c r="D88" s="61">
        <f t="shared" si="2"/>
        <v>6.6574216739615957E-2</v>
      </c>
      <c r="E88" s="62">
        <f t="shared" si="4"/>
        <v>0.19801326693244647</v>
      </c>
    </row>
    <row r="89" spans="3:5" x14ac:dyDescent="0.35">
      <c r="C89" s="38">
        <f t="shared" si="3"/>
        <v>5.5999999999999961</v>
      </c>
      <c r="D89" s="61">
        <f t="shared" si="2"/>
        <v>6.5255958924607949E-2</v>
      </c>
      <c r="E89" s="62">
        <f t="shared" si="4"/>
        <v>0.19801326693244667</v>
      </c>
    </row>
    <row r="90" spans="3:5" x14ac:dyDescent="0.35">
      <c r="C90" s="38">
        <f t="shared" si="3"/>
        <v>5.6999999999999957</v>
      </c>
      <c r="D90" s="61">
        <f t="shared" si="2"/>
        <v>6.3963804363260823E-2</v>
      </c>
      <c r="E90" s="62">
        <f t="shared" si="4"/>
        <v>0.19801326693244864</v>
      </c>
    </row>
    <row r="91" spans="3:5" x14ac:dyDescent="0.35">
      <c r="C91" s="38">
        <f t="shared" si="3"/>
        <v>5.7999999999999954</v>
      </c>
      <c r="D91" s="61">
        <f t="shared" si="2"/>
        <v>6.2697236176521121E-2</v>
      </c>
      <c r="E91" s="62">
        <f t="shared" si="4"/>
        <v>0.19801326693244525</v>
      </c>
    </row>
    <row r="92" spans="3:5" x14ac:dyDescent="0.35">
      <c r="C92" s="38">
        <f t="shared" si="3"/>
        <v>5.899999999999995</v>
      </c>
      <c r="D92" s="61">
        <f t="shared" si="2"/>
        <v>6.1455747720226307E-2</v>
      </c>
      <c r="E92" s="62">
        <f t="shared" si="4"/>
        <v>0.19801326693244745</v>
      </c>
    </row>
    <row r="93" spans="3:5" x14ac:dyDescent="0.35">
      <c r="C93" s="38">
        <f t="shared" si="3"/>
        <v>5.9999999999999947</v>
      </c>
      <c r="D93" s="61">
        <f t="shared" si="2"/>
        <v>6.0238842382440476E-2</v>
      </c>
      <c r="E93" s="62">
        <f t="shared" si="4"/>
        <v>0.19801326693244803</v>
      </c>
    </row>
    <row r="94" spans="3:5" x14ac:dyDescent="0.35">
      <c r="C94" s="38">
        <f t="shared" si="3"/>
        <v>6.0999999999999943</v>
      </c>
      <c r="D94" s="61">
        <f t="shared" si="2"/>
        <v>5.904603338480291E-2</v>
      </c>
      <c r="E94" s="62">
        <f t="shared" si="4"/>
        <v>0.19801326693244564</v>
      </c>
    </row>
    <row r="95" spans="3:5" x14ac:dyDescent="0.35">
      <c r="C95" s="38">
        <f t="shared" si="3"/>
        <v>6.199999999999994</v>
      </c>
      <c r="D95" s="61">
        <f t="shared" si="2"/>
        <v>5.7876843587810194E-2</v>
      </c>
      <c r="E95" s="62">
        <f t="shared" si="4"/>
        <v>0.19801326693244778</v>
      </c>
    </row>
    <row r="96" spans="3:5" x14ac:dyDescent="0.35">
      <c r="C96" s="38">
        <f t="shared" si="3"/>
        <v>6.2999999999999936</v>
      </c>
      <c r="D96" s="61">
        <f t="shared" si="2"/>
        <v>5.673080529995414E-2</v>
      </c>
      <c r="E96" s="62">
        <f t="shared" si="4"/>
        <v>0.19801326693244756</v>
      </c>
    </row>
    <row r="97" spans="3:5" x14ac:dyDescent="0.35">
      <c r="C97" s="38">
        <f t="shared" si="3"/>
        <v>6.3999999999999932</v>
      </c>
      <c r="D97" s="61">
        <f t="shared" si="2"/>
        <v>5.5607460090638897E-2</v>
      </c>
      <c r="E97" s="62">
        <f t="shared" si="4"/>
        <v>0.19801326693244659</v>
      </c>
    </row>
    <row r="98" spans="3:5" x14ac:dyDescent="0.35">
      <c r="C98" s="38">
        <f t="shared" si="3"/>
        <v>6.4999999999999929</v>
      </c>
      <c r="D98" s="61">
        <f t="shared" ref="D98:D161" si="5">D$29*EXP(-D$29*C98)</f>
        <v>5.4506358606802599E-2</v>
      </c>
      <c r="E98" s="62">
        <f t="shared" si="4"/>
        <v>0.19801326693244597</v>
      </c>
    </row>
    <row r="99" spans="3:5" x14ac:dyDescent="0.35">
      <c r="C99" s="38">
        <f t="shared" ref="C99:C108" si="6">C98+0.1</f>
        <v>6.5999999999999925</v>
      </c>
      <c r="D99" s="61">
        <f t="shared" si="5"/>
        <v>5.3427060393170162E-2</v>
      </c>
      <c r="E99" s="62">
        <f t="shared" ref="E99:E162" si="7">((D98-D99)/(C99-C98))/D98</f>
        <v>0.19801326693244573</v>
      </c>
    </row>
    <row r="100" spans="3:5" x14ac:dyDescent="0.35">
      <c r="C100" s="38">
        <f t="shared" si="6"/>
        <v>6.6999999999999922</v>
      </c>
      <c r="D100" s="61">
        <f t="shared" si="5"/>
        <v>5.2369133716065275E-2</v>
      </c>
      <c r="E100" s="62">
        <f t="shared" si="7"/>
        <v>0.19801326693244953</v>
      </c>
    </row>
    <row r="101" spans="3:5" x14ac:dyDescent="0.35">
      <c r="C101" s="38">
        <f t="shared" si="6"/>
        <v>6.7999999999999918</v>
      </c>
      <c r="D101" s="61">
        <f t="shared" si="5"/>
        <v>5.1332155390711259E-2</v>
      </c>
      <c r="E101" s="62">
        <f t="shared" si="7"/>
        <v>0.198013266932446</v>
      </c>
    </row>
    <row r="102" spans="3:5" x14ac:dyDescent="0.35">
      <c r="C102" s="38">
        <f t="shared" si="6"/>
        <v>6.8999999999999915</v>
      </c>
      <c r="D102" s="61">
        <f t="shared" si="5"/>
        <v>5.0315710611951385E-2</v>
      </c>
      <c r="E102" s="62">
        <f t="shared" si="7"/>
        <v>0.19801326693244745</v>
      </c>
    </row>
    <row r="103" spans="3:5" x14ac:dyDescent="0.35">
      <c r="C103" s="38">
        <f t="shared" si="6"/>
        <v>6.9999999999999911</v>
      </c>
      <c r="D103" s="61">
        <f t="shared" si="5"/>
        <v>4.9319392788321377E-2</v>
      </c>
      <c r="E103" s="62">
        <f t="shared" si="7"/>
        <v>0.19801326693244756</v>
      </c>
    </row>
    <row r="104" spans="3:5" x14ac:dyDescent="0.35">
      <c r="C104" s="38">
        <f t="shared" si="6"/>
        <v>7.0999999999999908</v>
      </c>
      <c r="D104" s="61">
        <f t="shared" si="5"/>
        <v>4.8342803379407384E-2</v>
      </c>
      <c r="E104" s="62">
        <f t="shared" si="7"/>
        <v>0.19801326693244459</v>
      </c>
    </row>
    <row r="105" spans="3:5" x14ac:dyDescent="0.35">
      <c r="C105" s="38">
        <f t="shared" si="6"/>
        <v>7.1999999999999904</v>
      </c>
      <c r="D105" s="61">
        <f t="shared" si="5"/>
        <v>4.738555173642444E-2</v>
      </c>
      <c r="E105" s="62">
        <f t="shared" si="7"/>
        <v>0.19801326693244861</v>
      </c>
    </row>
    <row r="106" spans="3:5" x14ac:dyDescent="0.35">
      <c r="C106" s="38">
        <f t="shared" si="6"/>
        <v>7.2999999999999901</v>
      </c>
      <c r="D106" s="61">
        <f t="shared" si="5"/>
        <v>4.6447254945951852E-2</v>
      </c>
      <c r="E106" s="62">
        <f t="shared" si="7"/>
        <v>0.19801326693244756</v>
      </c>
    </row>
    <row r="107" spans="3:5" x14ac:dyDescent="0.35">
      <c r="C107" s="38">
        <f t="shared" si="6"/>
        <v>7.3999999999999897</v>
      </c>
      <c r="D107" s="61">
        <f t="shared" si="5"/>
        <v>4.5527537676762646E-2</v>
      </c>
      <c r="E107" s="62">
        <f t="shared" si="7"/>
        <v>0.19801326693244509</v>
      </c>
    </row>
    <row r="108" spans="3:5" x14ac:dyDescent="0.35">
      <c r="C108" s="38">
        <f t="shared" si="6"/>
        <v>7.4999999999999893</v>
      </c>
      <c r="D108" s="61">
        <f t="shared" si="5"/>
        <v>4.4626032029686055E-2</v>
      </c>
      <c r="E108" s="62">
        <f t="shared" si="7"/>
        <v>0.19801326693244914</v>
      </c>
    </row>
    <row r="109" spans="3:5" x14ac:dyDescent="0.35">
      <c r="C109" s="38">
        <f t="shared" ref="C109:C172" si="8">C108+0.1</f>
        <v>7.599999999999989</v>
      </c>
      <c r="D109" s="61">
        <f t="shared" si="5"/>
        <v>4.3742377390443052E-2</v>
      </c>
      <c r="E109" s="62">
        <f t="shared" si="7"/>
        <v>0.198013266932445</v>
      </c>
    </row>
    <row r="110" spans="3:5" x14ac:dyDescent="0.35">
      <c r="C110" s="38">
        <f t="shared" si="8"/>
        <v>7.6999999999999886</v>
      </c>
      <c r="D110" s="61">
        <f t="shared" si="5"/>
        <v>4.2876220285395686E-2</v>
      </c>
      <c r="E110" s="62">
        <f t="shared" si="7"/>
        <v>0.19801326693244831</v>
      </c>
    </row>
    <row r="111" spans="3:5" x14ac:dyDescent="0.35">
      <c r="C111" s="38">
        <f t="shared" si="8"/>
        <v>7.7999999999999883</v>
      </c>
      <c r="D111" s="61">
        <f t="shared" si="5"/>
        <v>4.2027214240153044E-2</v>
      </c>
      <c r="E111" s="62">
        <f t="shared" si="7"/>
        <v>0.19801326693244695</v>
      </c>
    </row>
    <row r="112" spans="3:5" x14ac:dyDescent="0.35">
      <c r="C112" s="38">
        <f t="shared" si="8"/>
        <v>7.8999999999999879</v>
      </c>
      <c r="D112" s="61">
        <f t="shared" si="5"/>
        <v>4.1195019640976799E-2</v>
      </c>
      <c r="E112" s="62">
        <f t="shared" si="7"/>
        <v>0.19801326693244498</v>
      </c>
    </row>
    <row r="113" spans="3:5" x14ac:dyDescent="0.35">
      <c r="C113" s="38">
        <f t="shared" si="8"/>
        <v>7.9999999999999876</v>
      </c>
      <c r="D113" s="61">
        <f t="shared" si="5"/>
        <v>4.0379303598931181E-2</v>
      </c>
      <c r="E113" s="62">
        <f t="shared" si="7"/>
        <v>0.19801326693244881</v>
      </c>
    </row>
    <row r="114" spans="3:5" x14ac:dyDescent="0.35">
      <c r="C114" s="38">
        <f t="shared" si="8"/>
        <v>8.0999999999999872</v>
      </c>
      <c r="D114" s="61">
        <f t="shared" si="5"/>
        <v>3.9579739816723039E-2</v>
      </c>
      <c r="E114" s="62">
        <f t="shared" si="7"/>
        <v>0.19801326693244617</v>
      </c>
    </row>
    <row r="115" spans="3:5" x14ac:dyDescent="0.35">
      <c r="C115" s="38">
        <f t="shared" si="8"/>
        <v>8.1999999999999869</v>
      </c>
      <c r="D115" s="61">
        <f t="shared" si="5"/>
        <v>3.8796008458178481E-2</v>
      </c>
      <c r="E115" s="62">
        <f t="shared" si="7"/>
        <v>0.1980132669324477</v>
      </c>
    </row>
    <row r="116" spans="3:5" x14ac:dyDescent="0.35">
      <c r="C116" s="38">
        <f t="shared" si="8"/>
        <v>8.2999999999999865</v>
      </c>
      <c r="D116" s="61">
        <f t="shared" si="5"/>
        <v>3.8027796020304205E-2</v>
      </c>
      <c r="E116" s="62">
        <f t="shared" si="7"/>
        <v>0.19801326693244745</v>
      </c>
    </row>
    <row r="117" spans="3:5" x14ac:dyDescent="0.35">
      <c r="C117" s="38">
        <f t="shared" si="8"/>
        <v>8.3999999999999861</v>
      </c>
      <c r="D117" s="61">
        <f t="shared" si="5"/>
        <v>3.7274795207882093E-2</v>
      </c>
      <c r="E117" s="62">
        <f t="shared" si="7"/>
        <v>0.19801326693244722</v>
      </c>
    </row>
    <row r="118" spans="3:5" x14ac:dyDescent="0.35">
      <c r="C118" s="38">
        <f t="shared" si="8"/>
        <v>8.4999999999999858</v>
      </c>
      <c r="D118" s="61">
        <f t="shared" si="5"/>
        <v>3.6536704810547029E-2</v>
      </c>
      <c r="E118" s="62">
        <f t="shared" si="7"/>
        <v>0.19801326693244747</v>
      </c>
    </row>
    <row r="119" spans="3:5" x14ac:dyDescent="0.35">
      <c r="C119" s="38">
        <f t="shared" si="8"/>
        <v>8.5999999999999854</v>
      </c>
      <c r="D119" s="61">
        <f t="shared" si="5"/>
        <v>3.5813229582298753E-2</v>
      </c>
      <c r="E119" s="62">
        <f t="shared" si="7"/>
        <v>0.19801326693244461</v>
      </c>
    </row>
    <row r="120" spans="3:5" x14ac:dyDescent="0.35">
      <c r="C120" s="38">
        <f t="shared" si="8"/>
        <v>8.6999999999999851</v>
      </c>
      <c r="D120" s="61">
        <f t="shared" si="5"/>
        <v>3.5104080123399481E-2</v>
      </c>
      <c r="E120" s="62">
        <f t="shared" si="7"/>
        <v>0.19801326693244739</v>
      </c>
    </row>
    <row r="121" spans="3:5" x14ac:dyDescent="0.35">
      <c r="C121" s="38">
        <f t="shared" si="8"/>
        <v>8.7999999999999847</v>
      </c>
      <c r="D121" s="61">
        <f t="shared" si="5"/>
        <v>3.4408972764610211E-2</v>
      </c>
      <c r="E121" s="62">
        <f t="shared" si="7"/>
        <v>0.19801326693244731</v>
      </c>
    </row>
    <row r="122" spans="3:5" x14ac:dyDescent="0.35">
      <c r="C122" s="38">
        <f t="shared" si="8"/>
        <v>8.8999999999999844</v>
      </c>
      <c r="D122" s="61">
        <f t="shared" si="5"/>
        <v>3.3727629453719203E-2</v>
      </c>
      <c r="E122" s="62">
        <f t="shared" si="7"/>
        <v>0.19801326693244836</v>
      </c>
    </row>
    <row r="123" spans="3:5" x14ac:dyDescent="0.35">
      <c r="C123" s="38">
        <f t="shared" si="8"/>
        <v>8.999999999999984</v>
      </c>
      <c r="D123" s="61">
        <f t="shared" si="5"/>
        <v>3.305977764431741E-2</v>
      </c>
      <c r="E123" s="62">
        <f t="shared" si="7"/>
        <v>0.19801326693244664</v>
      </c>
    </row>
    <row r="124" spans="3:5" x14ac:dyDescent="0.35">
      <c r="C124" s="38">
        <f t="shared" si="8"/>
        <v>9.0999999999999837</v>
      </c>
      <c r="D124" s="61">
        <f t="shared" si="5"/>
        <v>3.2405150186776262E-2</v>
      </c>
      <c r="E124" s="62">
        <f t="shared" si="7"/>
        <v>0.19801326693244528</v>
      </c>
    </row>
    <row r="125" spans="3:5" x14ac:dyDescent="0.35">
      <c r="C125" s="38">
        <f t="shared" si="8"/>
        <v>9.1999999999999833</v>
      </c>
      <c r="D125" s="61">
        <f t="shared" si="5"/>
        <v>3.1763485221384245E-2</v>
      </c>
      <c r="E125" s="62">
        <f t="shared" si="7"/>
        <v>0.19801326693244775</v>
      </c>
    </row>
    <row r="126" spans="3:5" x14ac:dyDescent="0.35">
      <c r="C126" s="38">
        <f t="shared" si="8"/>
        <v>9.2999999999999829</v>
      </c>
      <c r="D126" s="61">
        <f t="shared" si="5"/>
        <v>3.1134526073599563E-2</v>
      </c>
      <c r="E126" s="62">
        <f t="shared" si="7"/>
        <v>0.19801326693244858</v>
      </c>
    </row>
    <row r="127" spans="3:5" x14ac:dyDescent="0.35">
      <c r="C127" s="38">
        <f t="shared" si="8"/>
        <v>9.3999999999999826</v>
      </c>
      <c r="D127" s="61">
        <f t="shared" si="5"/>
        <v>3.0518021151376879E-2</v>
      </c>
      <c r="E127" s="62">
        <f t="shared" si="7"/>
        <v>0.19801326693244573</v>
      </c>
    </row>
    <row r="128" spans="3:5" x14ac:dyDescent="0.35">
      <c r="C128" s="38">
        <f t="shared" si="8"/>
        <v>9.4999999999999822</v>
      </c>
      <c r="D128" s="61">
        <f t="shared" si="5"/>
        <v>2.9913723844527115E-2</v>
      </c>
      <c r="E128" s="62">
        <f t="shared" si="7"/>
        <v>0.19801326693244745</v>
      </c>
    </row>
    <row r="129" spans="3:5" x14ac:dyDescent="0.35">
      <c r="C129" s="38">
        <f t="shared" si="8"/>
        <v>9.5999999999999819</v>
      </c>
      <c r="D129" s="61">
        <f t="shared" si="5"/>
        <v>2.9321392426070139E-2</v>
      </c>
      <c r="E129" s="62">
        <f t="shared" si="7"/>
        <v>0.19801326693244442</v>
      </c>
    </row>
    <row r="130" spans="3:5" x14ac:dyDescent="0.35">
      <c r="C130" s="38">
        <f t="shared" si="8"/>
        <v>9.6999999999999815</v>
      </c>
      <c r="D130" s="61">
        <f t="shared" si="5"/>
        <v>2.8740789955540687E-2</v>
      </c>
      <c r="E130" s="62">
        <f t="shared" si="7"/>
        <v>0.19801326693244978</v>
      </c>
    </row>
    <row r="131" spans="3:5" x14ac:dyDescent="0.35">
      <c r="C131" s="38">
        <f t="shared" si="8"/>
        <v>9.7999999999999812</v>
      </c>
      <c r="D131" s="61">
        <f t="shared" si="5"/>
        <v>2.8171684184209102E-2</v>
      </c>
      <c r="E131" s="62">
        <f t="shared" si="7"/>
        <v>0.19801326693244725</v>
      </c>
    </row>
    <row r="132" spans="3:5" x14ac:dyDescent="0.35">
      <c r="C132" s="38">
        <f t="shared" si="8"/>
        <v>9.8999999999999808</v>
      </c>
      <c r="D132" s="61">
        <f t="shared" si="5"/>
        <v>2.7613847462178667E-2</v>
      </c>
      <c r="E132" s="62">
        <f t="shared" si="7"/>
        <v>0.19801326693244603</v>
      </c>
    </row>
    <row r="133" spans="3:5" x14ac:dyDescent="0.35">
      <c r="C133" s="38">
        <f t="shared" si="8"/>
        <v>9.9999999999999805</v>
      </c>
      <c r="D133" s="61">
        <f t="shared" si="5"/>
        <v>2.7067056647322642E-2</v>
      </c>
      <c r="E133" s="62">
        <f t="shared" si="7"/>
        <v>0.19801326693244731</v>
      </c>
    </row>
    <row r="134" spans="3:5" x14ac:dyDescent="0.35">
      <c r="C134" s="38">
        <f t="shared" si="8"/>
        <v>10.09999999999998</v>
      </c>
      <c r="D134" s="61">
        <f t="shared" si="5"/>
        <v>2.6531093016024451E-2</v>
      </c>
      <c r="E134" s="62">
        <f t="shared" si="7"/>
        <v>0.19801326693244586</v>
      </c>
    </row>
    <row r="135" spans="3:5" x14ac:dyDescent="0.35">
      <c r="C135" s="38">
        <f t="shared" si="8"/>
        <v>10.19999999999998</v>
      </c>
      <c r="D135" s="61">
        <f t="shared" si="5"/>
        <v>2.6005742175685288E-2</v>
      </c>
      <c r="E135" s="62">
        <f t="shared" si="7"/>
        <v>0.19801326693244797</v>
      </c>
    </row>
    <row r="136" spans="3:5" x14ac:dyDescent="0.35">
      <c r="C136" s="38">
        <f t="shared" si="8"/>
        <v>10.299999999999979</v>
      </c>
      <c r="D136" s="61">
        <f t="shared" si="5"/>
        <v>2.5490793978964251E-2</v>
      </c>
      <c r="E136" s="62">
        <f t="shared" si="7"/>
        <v>0.19801326693244767</v>
      </c>
    </row>
    <row r="137" spans="3:5" x14ac:dyDescent="0.35">
      <c r="C137" s="38">
        <f t="shared" si="8"/>
        <v>10.399999999999979</v>
      </c>
      <c r="D137" s="61">
        <f t="shared" si="5"/>
        <v>2.4986042439716583E-2</v>
      </c>
      <c r="E137" s="62">
        <f t="shared" si="7"/>
        <v>0.19801326693244867</v>
      </c>
    </row>
    <row r="138" spans="3:5" x14ac:dyDescent="0.35">
      <c r="C138" s="38">
        <f t="shared" si="8"/>
        <v>10.499999999999979</v>
      </c>
      <c r="D138" s="61">
        <f t="shared" si="5"/>
        <v>2.4491285650596491E-2</v>
      </c>
      <c r="E138" s="62">
        <f t="shared" si="7"/>
        <v>0.1980132669324422</v>
      </c>
    </row>
    <row r="139" spans="3:5" x14ac:dyDescent="0.35">
      <c r="C139" s="38">
        <f t="shared" si="8"/>
        <v>10.599999999999978</v>
      </c>
      <c r="D139" s="61">
        <f t="shared" si="5"/>
        <v>2.4006325702291453E-2</v>
      </c>
      <c r="E139" s="62">
        <f t="shared" si="7"/>
        <v>0.19801326693244833</v>
      </c>
    </row>
    <row r="140" spans="3:5" x14ac:dyDescent="0.35">
      <c r="C140" s="38">
        <f t="shared" si="8"/>
        <v>10.699999999999978</v>
      </c>
      <c r="D140" s="61">
        <f t="shared" si="5"/>
        <v>2.353096860435594E-2</v>
      </c>
      <c r="E140" s="62">
        <f t="shared" si="7"/>
        <v>0.19801326693244892</v>
      </c>
    </row>
    <row r="141" spans="3:5" x14ac:dyDescent="0.35">
      <c r="C141" s="38">
        <f t="shared" si="8"/>
        <v>10.799999999999978</v>
      </c>
      <c r="D141" s="61">
        <f t="shared" si="5"/>
        <v>2.3065024207612604E-2</v>
      </c>
      <c r="E141" s="62">
        <f t="shared" si="7"/>
        <v>0.19801326693244736</v>
      </c>
    </row>
    <row r="142" spans="3:5" x14ac:dyDescent="0.35">
      <c r="C142" s="38">
        <f t="shared" si="8"/>
        <v>10.899999999999977</v>
      </c>
      <c r="D142" s="61">
        <f t="shared" si="5"/>
        <v>2.2608306128090071E-2</v>
      </c>
      <c r="E142" s="62">
        <f t="shared" si="7"/>
        <v>0.19801326693244686</v>
      </c>
    </row>
    <row r="143" spans="3:5" x14ac:dyDescent="0.35">
      <c r="C143" s="38">
        <f t="shared" si="8"/>
        <v>10.999999999999977</v>
      </c>
      <c r="D143" s="61">
        <f t="shared" si="5"/>
        <v>2.2160631672466884E-2</v>
      </c>
      <c r="E143" s="62">
        <f t="shared" si="7"/>
        <v>0.19801326693244301</v>
      </c>
    </row>
    <row r="144" spans="3:5" x14ac:dyDescent="0.35">
      <c r="C144" s="38">
        <f t="shared" si="8"/>
        <v>11.099999999999977</v>
      </c>
      <c r="D144" s="61">
        <f t="shared" si="5"/>
        <v>2.1721821764991697E-2</v>
      </c>
      <c r="E144" s="62">
        <f t="shared" si="7"/>
        <v>0.19801326693244981</v>
      </c>
    </row>
    <row r="145" spans="3:5" x14ac:dyDescent="0.35">
      <c r="C145" s="38">
        <f t="shared" si="8"/>
        <v>11.199999999999976</v>
      </c>
      <c r="D145" s="61">
        <f t="shared" si="5"/>
        <v>2.1291700875850667E-2</v>
      </c>
      <c r="E145" s="62">
        <f t="shared" si="7"/>
        <v>0.19801326693244631</v>
      </c>
    </row>
    <row r="146" spans="3:5" x14ac:dyDescent="0.35">
      <c r="C146" s="38">
        <f t="shared" si="8"/>
        <v>11.299999999999976</v>
      </c>
      <c r="D146" s="61">
        <f t="shared" si="5"/>
        <v>2.0870096950953102E-2</v>
      </c>
      <c r="E146" s="62">
        <f t="shared" si="7"/>
        <v>0.19801326693244817</v>
      </c>
    </row>
    <row r="147" spans="3:5" x14ac:dyDescent="0.35">
      <c r="C147" s="38">
        <f t="shared" si="8"/>
        <v>11.399999999999975</v>
      </c>
      <c r="D147" s="61">
        <f t="shared" si="5"/>
        <v>2.0456841343107587E-2</v>
      </c>
      <c r="E147" s="62">
        <f t="shared" si="7"/>
        <v>0.19801326693244881</v>
      </c>
    </row>
    <row r="148" spans="3:5" x14ac:dyDescent="0.35">
      <c r="C148" s="38">
        <f t="shared" si="8"/>
        <v>11.499999999999975</v>
      </c>
      <c r="D148" s="61">
        <f t="shared" si="5"/>
        <v>2.0051768744560852E-2</v>
      </c>
      <c r="E148" s="62">
        <f t="shared" si="7"/>
        <v>0.19801326693244176</v>
      </c>
    </row>
    <row r="149" spans="3:5" x14ac:dyDescent="0.35">
      <c r="C149" s="38">
        <f t="shared" si="8"/>
        <v>11.599999999999975</v>
      </c>
      <c r="D149" s="61">
        <f t="shared" si="5"/>
        <v>1.9654717120872408E-2</v>
      </c>
      <c r="E149" s="62">
        <f t="shared" si="7"/>
        <v>0.19801326693244822</v>
      </c>
    </row>
    <row r="150" spans="3:5" x14ac:dyDescent="0.35">
      <c r="C150" s="38">
        <f t="shared" si="8"/>
        <v>11.699999999999974</v>
      </c>
      <c r="D150" s="61">
        <f t="shared" si="5"/>
        <v>1.9265527646098703E-2</v>
      </c>
      <c r="E150" s="62">
        <f t="shared" si="7"/>
        <v>0.19801326693244778</v>
      </c>
    </row>
    <row r="151" spans="3:5" x14ac:dyDescent="0.35">
      <c r="C151" s="38">
        <f t="shared" si="8"/>
        <v>11.799999999999974</v>
      </c>
      <c r="D151" s="61">
        <f t="shared" si="5"/>
        <v>1.8884044639260564E-2</v>
      </c>
      <c r="E151" s="62">
        <f t="shared" si="7"/>
        <v>0.19801326693244853</v>
      </c>
    </row>
    <row r="152" spans="3:5" x14ac:dyDescent="0.35">
      <c r="C152" s="38">
        <f t="shared" si="8"/>
        <v>11.899999999999974</v>
      </c>
      <c r="D152" s="61">
        <f t="shared" si="5"/>
        <v>1.8510115502068748E-2</v>
      </c>
      <c r="E152" s="62">
        <f t="shared" si="7"/>
        <v>0.19801326693244814</v>
      </c>
    </row>
    <row r="153" spans="3:5" x14ac:dyDescent="0.35">
      <c r="C153" s="38">
        <f t="shared" si="8"/>
        <v>11.999999999999973</v>
      </c>
      <c r="D153" s="61">
        <f t="shared" si="5"/>
        <v>1.8143590657882593E-2</v>
      </c>
      <c r="E153" s="62">
        <f t="shared" si="7"/>
        <v>0.19801326693244695</v>
      </c>
    </row>
    <row r="154" spans="3:5" x14ac:dyDescent="0.35">
      <c r="C154" s="38">
        <f t="shared" si="8"/>
        <v>12.099999999999973</v>
      </c>
      <c r="D154" s="61">
        <f t="shared" si="5"/>
        <v>1.7784323491877363E-2</v>
      </c>
      <c r="E154" s="62">
        <f t="shared" si="7"/>
        <v>0.1980132669324447</v>
      </c>
    </row>
    <row r="155" spans="3:5" x14ac:dyDescent="0.35">
      <c r="C155" s="38">
        <f t="shared" si="8"/>
        <v>12.199999999999973</v>
      </c>
      <c r="D155" s="61">
        <f t="shared" si="5"/>
        <v>1.743217029239635E-2</v>
      </c>
      <c r="E155" s="62">
        <f t="shared" si="7"/>
        <v>0.19801326693244908</v>
      </c>
    </row>
    <row r="156" spans="3:5" x14ac:dyDescent="0.35">
      <c r="C156" s="38">
        <f t="shared" si="8"/>
        <v>12.299999999999972</v>
      </c>
      <c r="D156" s="61">
        <f t="shared" si="5"/>
        <v>1.7086990193464338E-2</v>
      </c>
      <c r="E156" s="62">
        <f t="shared" si="7"/>
        <v>0.19801326693244611</v>
      </c>
    </row>
    <row r="157" spans="3:5" x14ac:dyDescent="0.35">
      <c r="C157" s="38">
        <f t="shared" si="8"/>
        <v>12.399999999999972</v>
      </c>
      <c r="D157" s="61">
        <f t="shared" si="5"/>
        <v>1.6748645118439282E-2</v>
      </c>
      <c r="E157" s="62">
        <f t="shared" si="7"/>
        <v>0.19801326693244778</v>
      </c>
    </row>
    <row r="158" spans="3:5" x14ac:dyDescent="0.35">
      <c r="C158" s="38">
        <f t="shared" si="8"/>
        <v>12.499999999999972</v>
      </c>
      <c r="D158" s="61">
        <f t="shared" si="5"/>
        <v>1.6416999724779845E-2</v>
      </c>
      <c r="E158" s="62">
        <f t="shared" si="7"/>
        <v>0.19801326693244922</v>
      </c>
    </row>
    <row r="159" spans="3:5" x14ac:dyDescent="0.35">
      <c r="C159" s="38">
        <f t="shared" si="8"/>
        <v>12.599999999999971</v>
      </c>
      <c r="D159" s="61">
        <f t="shared" si="5"/>
        <v>1.6091921349906581E-2</v>
      </c>
      <c r="E159" s="62">
        <f t="shared" si="7"/>
        <v>0.19801326693244151</v>
      </c>
    </row>
    <row r="160" spans="3:5" x14ac:dyDescent="0.35">
      <c r="C160" s="38">
        <f t="shared" si="8"/>
        <v>12.699999999999971</v>
      </c>
      <c r="D160" s="61">
        <f t="shared" si="5"/>
        <v>1.5773279958135083E-2</v>
      </c>
      <c r="E160" s="62">
        <f t="shared" si="7"/>
        <v>0.19801326693244717</v>
      </c>
    </row>
    <row r="161" spans="3:5" x14ac:dyDescent="0.35">
      <c r="C161" s="38">
        <f t="shared" si="8"/>
        <v>12.799999999999971</v>
      </c>
      <c r="D161" s="61">
        <f t="shared" si="5"/>
        <v>1.5460948088660038E-2</v>
      </c>
      <c r="E161" s="62">
        <f t="shared" si="7"/>
        <v>0.19801326693244958</v>
      </c>
    </row>
    <row r="162" spans="3:5" x14ac:dyDescent="0.35">
      <c r="C162" s="38">
        <f t="shared" si="8"/>
        <v>12.89999999999997</v>
      </c>
      <c r="D162" s="61">
        <f t="shared" ref="D162:D225" si="9">D$29*EXP(-D$29*C162)</f>
        <v>1.5154800804569183E-2</v>
      </c>
      <c r="E162" s="62">
        <f t="shared" si="7"/>
        <v>0.19801326693244772</v>
      </c>
    </row>
    <row r="163" spans="3:5" x14ac:dyDescent="0.35">
      <c r="C163" s="38">
        <f t="shared" si="8"/>
        <v>12.99999999999997</v>
      </c>
      <c r="D163" s="61">
        <f t="shared" si="9"/>
        <v>1.4854715642866861E-2</v>
      </c>
      <c r="E163" s="62">
        <f t="shared" ref="E163:E226" si="10">((D162-D163)/(C163-C162))/D162</f>
        <v>0.19801326693244767</v>
      </c>
    </row>
    <row r="164" spans="3:5" x14ac:dyDescent="0.35">
      <c r="C164" s="38">
        <f t="shared" si="8"/>
        <v>13.099999999999969</v>
      </c>
      <c r="D164" s="61">
        <f t="shared" si="9"/>
        <v>1.4560572565487206E-2</v>
      </c>
      <c r="E164" s="62">
        <f t="shared" si="10"/>
        <v>0.19801326693244484</v>
      </c>
    </row>
    <row r="165" spans="3:5" x14ac:dyDescent="0.35">
      <c r="C165" s="38">
        <f t="shared" si="8"/>
        <v>13.199999999999969</v>
      </c>
      <c r="D165" s="61">
        <f t="shared" si="9"/>
        <v>1.4272253911277301E-2</v>
      </c>
      <c r="E165" s="62">
        <f t="shared" si="10"/>
        <v>0.19801326693244611</v>
      </c>
    </row>
    <row r="166" spans="3:5" x14ac:dyDescent="0.35">
      <c r="C166" s="38">
        <f t="shared" si="8"/>
        <v>13.299999999999969</v>
      </c>
      <c r="D166" s="61">
        <f t="shared" si="9"/>
        <v>1.3989644348931157E-2</v>
      </c>
      <c r="E166" s="62">
        <f t="shared" si="10"/>
        <v>0.19801326693244908</v>
      </c>
    </row>
    <row r="167" spans="3:5" x14ac:dyDescent="0.35">
      <c r="C167" s="38">
        <f t="shared" si="8"/>
        <v>13.399999999999968</v>
      </c>
      <c r="D167" s="61">
        <f t="shared" si="9"/>
        <v>1.3712630830855669E-2</v>
      </c>
      <c r="E167" s="62">
        <f t="shared" si="10"/>
        <v>0.19801326693244622</v>
      </c>
    </row>
    <row r="168" spans="3:5" x14ac:dyDescent="0.35">
      <c r="C168" s="38">
        <f t="shared" si="8"/>
        <v>13.499999999999968</v>
      </c>
      <c r="D168" s="61">
        <f t="shared" si="9"/>
        <v>1.3441102547950036E-2</v>
      </c>
      <c r="E168" s="62">
        <f t="shared" si="10"/>
        <v>0.19801326693244797</v>
      </c>
    </row>
    <row r="169" spans="3:5" x14ac:dyDescent="0.35">
      <c r="C169" s="38">
        <f t="shared" si="8"/>
        <v>13.599999999999968</v>
      </c>
      <c r="D169" s="61">
        <f t="shared" si="9"/>
        <v>1.317495088528068E-2</v>
      </c>
      <c r="E169" s="62">
        <f t="shared" si="10"/>
        <v>0.19801326693244301</v>
      </c>
    </row>
    <row r="170" spans="3:5" x14ac:dyDescent="0.35">
      <c r="C170" s="38">
        <f t="shared" si="8"/>
        <v>13.699999999999967</v>
      </c>
      <c r="D170" s="61">
        <f t="shared" si="9"/>
        <v>1.2914069378633781E-2</v>
      </c>
      <c r="E170" s="62">
        <f t="shared" si="10"/>
        <v>0.19801326693244983</v>
      </c>
    </row>
    <row r="171" spans="3:5" x14ac:dyDescent="0.35">
      <c r="C171" s="38">
        <f t="shared" si="8"/>
        <v>13.799999999999967</v>
      </c>
      <c r="D171" s="61">
        <f t="shared" si="9"/>
        <v>1.2658353671928227E-2</v>
      </c>
      <c r="E171" s="62">
        <f t="shared" si="10"/>
        <v>0.19801326693244653</v>
      </c>
    </row>
    <row r="172" spans="3:5" x14ac:dyDescent="0.35">
      <c r="C172" s="38">
        <f t="shared" si="8"/>
        <v>13.899999999999967</v>
      </c>
      <c r="D172" s="61">
        <f t="shared" si="9"/>
        <v>1.2407701475471742E-2</v>
      </c>
      <c r="E172" s="62">
        <f t="shared" si="10"/>
        <v>0.19801326693244836</v>
      </c>
    </row>
    <row r="173" spans="3:5" x14ac:dyDescent="0.35">
      <c r="C173" s="38">
        <f t="shared" ref="C173:C236" si="11">C172+0.1</f>
        <v>13.999999999999966</v>
      </c>
      <c r="D173" s="61">
        <f t="shared" si="9"/>
        <v>1.2162012525043672E-2</v>
      </c>
      <c r="E173" s="62">
        <f t="shared" si="10"/>
        <v>0.19801326693244783</v>
      </c>
    </row>
    <row r="174" spans="3:5" x14ac:dyDescent="0.35">
      <c r="C174" s="38">
        <f t="shared" si="11"/>
        <v>14.099999999999966</v>
      </c>
      <c r="D174" s="61">
        <f t="shared" si="9"/>
        <v>1.1921188541787954E-2</v>
      </c>
      <c r="E174" s="62">
        <f t="shared" si="10"/>
        <v>0.19801326693244273</v>
      </c>
    </row>
    <row r="175" spans="3:5" x14ac:dyDescent="0.35">
      <c r="C175" s="38">
        <f t="shared" si="11"/>
        <v>14.199999999999966</v>
      </c>
      <c r="D175" s="61">
        <f t="shared" si="9"/>
        <v>1.1685133192900245E-2</v>
      </c>
      <c r="E175" s="62">
        <f t="shared" si="10"/>
        <v>0.19801326693244822</v>
      </c>
    </row>
    <row r="176" spans="3:5" x14ac:dyDescent="0.35">
      <c r="C176" s="38">
        <f t="shared" si="11"/>
        <v>14.299999999999965</v>
      </c>
      <c r="D176" s="61">
        <f t="shared" si="9"/>
        <v>1.1453752053093548E-2</v>
      </c>
      <c r="E176" s="62">
        <f t="shared" si="10"/>
        <v>0.19801326693244894</v>
      </c>
    </row>
    <row r="177" spans="3:5" x14ac:dyDescent="0.35">
      <c r="C177" s="38">
        <f t="shared" si="11"/>
        <v>14.399999999999965</v>
      </c>
      <c r="D177" s="61">
        <f t="shared" si="9"/>
        <v>1.122695256682682E-2</v>
      </c>
      <c r="E177" s="62">
        <f t="shared" si="10"/>
        <v>0.19801326693244811</v>
      </c>
    </row>
    <row r="178" spans="3:5" x14ac:dyDescent="0.35">
      <c r="C178" s="38">
        <f t="shared" si="11"/>
        <v>14.499999999999964</v>
      </c>
      <c r="D178" s="61">
        <f t="shared" si="9"/>
        <v>1.100464401128152E-2</v>
      </c>
      <c r="E178" s="62">
        <f t="shared" si="10"/>
        <v>0.19801326693244761</v>
      </c>
    </row>
    <row r="179" spans="3:5" x14ac:dyDescent="0.35">
      <c r="C179" s="38">
        <f t="shared" si="11"/>
        <v>14.599999999999964</v>
      </c>
      <c r="D179" s="61">
        <f t="shared" si="9"/>
        <v>1.0786737460071281E-2</v>
      </c>
      <c r="E179" s="62">
        <f t="shared" si="10"/>
        <v>0.19801326693244323</v>
      </c>
    </row>
    <row r="180" spans="3:5" x14ac:dyDescent="0.35">
      <c r="C180" s="38">
        <f t="shared" si="11"/>
        <v>14.699999999999964</v>
      </c>
      <c r="D180" s="61">
        <f t="shared" si="9"/>
        <v>1.0573145747670149E-2</v>
      </c>
      <c r="E180" s="62">
        <f t="shared" si="10"/>
        <v>0.19801326693244767</v>
      </c>
    </row>
    <row r="181" spans="3:5" x14ac:dyDescent="0.35">
      <c r="C181" s="38">
        <f t="shared" si="11"/>
        <v>14.799999999999963</v>
      </c>
      <c r="D181" s="61">
        <f t="shared" si="9"/>
        <v>1.0363783434545241E-2</v>
      </c>
      <c r="E181" s="62">
        <f t="shared" si="10"/>
        <v>0.19801326693244745</v>
      </c>
    </row>
    <row r="182" spans="3:5" x14ac:dyDescent="0.35">
      <c r="C182" s="38">
        <f t="shared" si="11"/>
        <v>14.899999999999963</v>
      </c>
      <c r="D182" s="61">
        <f t="shared" si="9"/>
        <v>1.0158566772979773E-2</v>
      </c>
      <c r="E182" s="62">
        <f t="shared" si="10"/>
        <v>0.19801326693244822</v>
      </c>
    </row>
    <row r="183" spans="3:5" x14ac:dyDescent="0.35">
      <c r="C183" s="38">
        <f t="shared" si="11"/>
        <v>14.999999999999963</v>
      </c>
      <c r="D183" s="61">
        <f t="shared" si="9"/>
        <v>9.9574136735728607E-3</v>
      </c>
      <c r="E183" s="62">
        <f t="shared" si="10"/>
        <v>0.19801326693244695</v>
      </c>
    </row>
    <row r="184" spans="3:5" x14ac:dyDescent="0.35">
      <c r="C184" s="38">
        <f t="shared" si="11"/>
        <v>15.099999999999962</v>
      </c>
      <c r="D184" s="61">
        <f t="shared" si="9"/>
        <v>9.7602436724026666E-3</v>
      </c>
      <c r="E184" s="62">
        <f t="shared" si="10"/>
        <v>0.19801326693244375</v>
      </c>
    </row>
    <row r="185" spans="3:5" x14ac:dyDescent="0.35">
      <c r="C185" s="38">
        <f t="shared" si="11"/>
        <v>15.199999999999962</v>
      </c>
      <c r="D185" s="61">
        <f t="shared" si="9"/>
        <v>9.5669778988397465E-3</v>
      </c>
      <c r="E185" s="62">
        <f t="shared" si="10"/>
        <v>0.1980132669324482</v>
      </c>
    </row>
    <row r="186" spans="3:5" x14ac:dyDescent="0.35">
      <c r="C186" s="38">
        <f t="shared" si="11"/>
        <v>15.299999999999962</v>
      </c>
      <c r="D186" s="61">
        <f t="shared" si="9"/>
        <v>9.3775390439977679E-3</v>
      </c>
      <c r="E186" s="62">
        <f t="shared" si="10"/>
        <v>0.19801326693244875</v>
      </c>
    </row>
    <row r="187" spans="3:5" x14ac:dyDescent="0.35">
      <c r="C187" s="38">
        <f t="shared" si="11"/>
        <v>15.399999999999961</v>
      </c>
      <c r="D187" s="61">
        <f t="shared" si="9"/>
        <v>9.1918513298089102E-3</v>
      </c>
      <c r="E187" s="62">
        <f t="shared" si="10"/>
        <v>0.19801326693244803</v>
      </c>
    </row>
    <row r="188" spans="3:5" x14ac:dyDescent="0.35">
      <c r="C188" s="38">
        <f t="shared" si="11"/>
        <v>15.499999999999961</v>
      </c>
      <c r="D188" s="61">
        <f t="shared" si="9"/>
        <v>9.0098404787116292E-3</v>
      </c>
      <c r="E188" s="62">
        <f t="shared" si="10"/>
        <v>0.19801326693244667</v>
      </c>
    </row>
    <row r="189" spans="3:5" x14ac:dyDescent="0.35">
      <c r="C189" s="38">
        <f t="shared" si="11"/>
        <v>15.599999999999961</v>
      </c>
      <c r="D189" s="61">
        <f t="shared" si="9"/>
        <v>8.8314336839386432E-3</v>
      </c>
      <c r="E189" s="62">
        <f t="shared" si="10"/>
        <v>0.19801326693244417</v>
      </c>
    </row>
    <row r="190" spans="3:5" x14ac:dyDescent="0.35">
      <c r="C190" s="38">
        <f t="shared" si="11"/>
        <v>15.69999999999996</v>
      </c>
      <c r="D190" s="61">
        <f t="shared" si="9"/>
        <v>8.6565595803932485E-3</v>
      </c>
      <c r="E190" s="62">
        <f t="shared" si="10"/>
        <v>0.19801326693244778</v>
      </c>
    </row>
    <row r="191" spans="3:5" x14ac:dyDescent="0.35">
      <c r="C191" s="38">
        <f t="shared" si="11"/>
        <v>15.79999999999996</v>
      </c>
      <c r="D191" s="61">
        <f t="shared" si="9"/>
        <v>8.485148216102344E-3</v>
      </c>
      <c r="E191" s="62">
        <f t="shared" si="10"/>
        <v>0.19801326693244833</v>
      </c>
    </row>
    <row r="192" spans="3:5" x14ac:dyDescent="0.35">
      <c r="C192" s="38">
        <f t="shared" si="11"/>
        <v>15.899999999999959</v>
      </c>
      <c r="D192" s="61">
        <f t="shared" si="9"/>
        <v>8.3171310242346995E-3</v>
      </c>
      <c r="E192" s="62">
        <f t="shared" si="10"/>
        <v>0.19801326693244714</v>
      </c>
    </row>
    <row r="193" spans="3:5" x14ac:dyDescent="0.35">
      <c r="C193" s="38">
        <f t="shared" si="11"/>
        <v>15.999999999999959</v>
      </c>
      <c r="D193" s="61">
        <f t="shared" si="9"/>
        <v>8.1524407956733071E-3</v>
      </c>
      <c r="E193" s="62">
        <f t="shared" si="10"/>
        <v>0.19801326693244792</v>
      </c>
    </row>
    <row r="194" spans="3:5" x14ac:dyDescent="0.35">
      <c r="C194" s="38">
        <f t="shared" si="11"/>
        <v>16.099999999999959</v>
      </c>
      <c r="D194" s="61">
        <f t="shared" si="9"/>
        <v>7.9910116521308468E-3</v>
      </c>
      <c r="E194" s="62">
        <f t="shared" si="10"/>
        <v>0.19801326693244448</v>
      </c>
    </row>
    <row r="195" spans="3:5" x14ac:dyDescent="0.35">
      <c r="C195" s="38">
        <f t="shared" si="11"/>
        <v>16.19999999999996</v>
      </c>
      <c r="D195" s="61">
        <f t="shared" si="9"/>
        <v>7.8327790197974759E-3</v>
      </c>
      <c r="E195" s="62">
        <f t="shared" si="10"/>
        <v>0.19801326693244783</v>
      </c>
    </row>
    <row r="196" spans="3:5" x14ac:dyDescent="0.35">
      <c r="C196" s="38">
        <f t="shared" si="11"/>
        <v>16.299999999999962</v>
      </c>
      <c r="D196" s="61">
        <f t="shared" si="9"/>
        <v>7.6776796035104697E-3</v>
      </c>
      <c r="E196" s="62">
        <f t="shared" si="10"/>
        <v>0.19801326693244861</v>
      </c>
    </row>
    <row r="197" spans="3:5" x14ac:dyDescent="0.35">
      <c r="C197" s="38">
        <f t="shared" si="11"/>
        <v>16.399999999999963</v>
      </c>
      <c r="D197" s="61">
        <f t="shared" si="9"/>
        <v>7.525651361435297E-3</v>
      </c>
      <c r="E197" s="62">
        <f t="shared" si="10"/>
        <v>0.1980132669324447</v>
      </c>
    </row>
    <row r="198" spans="3:5" x14ac:dyDescent="0.35">
      <c r="C198" s="38">
        <f t="shared" si="11"/>
        <v>16.499999999999964</v>
      </c>
      <c r="D198" s="61">
        <f t="shared" si="9"/>
        <v>7.3766334802480519E-3</v>
      </c>
      <c r="E198" s="62">
        <f t="shared" si="10"/>
        <v>0.19801326693244822</v>
      </c>
    </row>
    <row r="199" spans="3:5" x14ac:dyDescent="0.35">
      <c r="C199" s="38">
        <f t="shared" si="11"/>
        <v>16.599999999999966</v>
      </c>
      <c r="D199" s="61">
        <f t="shared" si="9"/>
        <v>7.2305663508093337E-3</v>
      </c>
      <c r="E199" s="62">
        <f t="shared" si="10"/>
        <v>0.19801326693244398</v>
      </c>
    </row>
    <row r="200" spans="3:5" x14ac:dyDescent="0.35">
      <c r="C200" s="38">
        <f t="shared" si="11"/>
        <v>16.699999999999967</v>
      </c>
      <c r="D200" s="61">
        <f t="shared" si="9"/>
        <v>7.0873915443197726E-3</v>
      </c>
      <c r="E200" s="62">
        <f t="shared" si="10"/>
        <v>0.19801326693244883</v>
      </c>
    </row>
    <row r="201" spans="3:5" x14ac:dyDescent="0.35">
      <c r="C201" s="38">
        <f t="shared" si="11"/>
        <v>16.799999999999969</v>
      </c>
      <c r="D201" s="61">
        <f t="shared" si="9"/>
        <v>6.9470517889477536E-3</v>
      </c>
      <c r="E201" s="62">
        <f t="shared" si="10"/>
        <v>0.19801326693244858</v>
      </c>
    </row>
    <row r="202" spans="3:5" x14ac:dyDescent="0.35">
      <c r="C202" s="38">
        <f t="shared" si="11"/>
        <v>16.89999999999997</v>
      </c>
      <c r="D202" s="61">
        <f t="shared" si="9"/>
        <v>6.8094909469199084E-3</v>
      </c>
      <c r="E202" s="62">
        <f t="shared" si="10"/>
        <v>0.19801326693244511</v>
      </c>
    </row>
    <row r="203" spans="3:5" x14ac:dyDescent="0.35">
      <c r="C203" s="38">
        <f t="shared" si="11"/>
        <v>16.999999999999972</v>
      </c>
      <c r="D203" s="61">
        <f t="shared" si="9"/>
        <v>6.674653992065252E-3</v>
      </c>
      <c r="E203" s="62">
        <f t="shared" si="10"/>
        <v>0.19801326693244878</v>
      </c>
    </row>
    <row r="204" spans="3:5" x14ac:dyDescent="0.35">
      <c r="C204" s="38">
        <f t="shared" si="11"/>
        <v>17.099999999999973</v>
      </c>
      <c r="D204" s="61">
        <f t="shared" si="9"/>
        <v>6.5424869878039985E-3</v>
      </c>
      <c r="E204" s="62">
        <f t="shared" si="10"/>
        <v>0.19801326693244353</v>
      </c>
    </row>
    <row r="205" spans="3:5" x14ac:dyDescent="0.35">
      <c r="C205" s="38">
        <f t="shared" si="11"/>
        <v>17.199999999999974</v>
      </c>
      <c r="D205" s="61">
        <f t="shared" si="9"/>
        <v>6.4129370655721862E-3</v>
      </c>
      <c r="E205" s="62">
        <f t="shared" si="10"/>
        <v>0.1980132669324485</v>
      </c>
    </row>
    <row r="206" spans="3:5" x14ac:dyDescent="0.35">
      <c r="C206" s="38">
        <f t="shared" si="11"/>
        <v>17.299999999999976</v>
      </c>
      <c r="D206" s="61">
        <f t="shared" si="9"/>
        <v>6.2859524036735703E-3</v>
      </c>
      <c r="E206" s="62">
        <f t="shared" si="10"/>
        <v>0.19801326693244892</v>
      </c>
    </row>
    <row r="207" spans="3:5" x14ac:dyDescent="0.35">
      <c r="C207" s="38">
        <f t="shared" si="11"/>
        <v>17.399999999999977</v>
      </c>
      <c r="D207" s="61">
        <f t="shared" si="9"/>
        <v>6.1614822065502433E-3</v>
      </c>
      <c r="E207" s="62">
        <f t="shared" si="10"/>
        <v>0.19801326693244392</v>
      </c>
    </row>
    <row r="208" spans="3:5" x14ac:dyDescent="0.35">
      <c r="C208" s="38">
        <f t="shared" si="11"/>
        <v>17.499999999999979</v>
      </c>
      <c r="D208" s="61">
        <f t="shared" si="9"/>
        <v>6.0394766844637246E-3</v>
      </c>
      <c r="E208" s="62">
        <f t="shared" si="10"/>
        <v>0.19801326693244919</v>
      </c>
    </row>
    <row r="209" spans="3:5" x14ac:dyDescent="0.35">
      <c r="C209" s="38">
        <f t="shared" si="11"/>
        <v>17.59999999999998</v>
      </c>
      <c r="D209" s="61">
        <f t="shared" si="9"/>
        <v>5.9198870335784234E-3</v>
      </c>
      <c r="E209" s="62">
        <f t="shared" si="10"/>
        <v>0.19801326693244525</v>
      </c>
    </row>
    <row r="210" spans="3:5" x14ac:dyDescent="0.35">
      <c r="C210" s="38">
        <f t="shared" si="11"/>
        <v>17.699999999999982</v>
      </c>
      <c r="D210" s="61">
        <f t="shared" si="9"/>
        <v>5.8026654164394318E-3</v>
      </c>
      <c r="E210" s="62">
        <f t="shared" si="10"/>
        <v>0.19801326693244758</v>
      </c>
    </row>
    <row r="211" spans="3:5" x14ac:dyDescent="0.35">
      <c r="C211" s="38">
        <f t="shared" si="11"/>
        <v>17.799999999999983</v>
      </c>
      <c r="D211" s="61">
        <f t="shared" si="9"/>
        <v>5.6877649428369193E-3</v>
      </c>
      <c r="E211" s="62">
        <f t="shared" si="10"/>
        <v>0.1980132669324485</v>
      </c>
    </row>
    <row r="212" spans="3:5" x14ac:dyDescent="0.35">
      <c r="C212" s="38">
        <f t="shared" si="11"/>
        <v>17.899999999999984</v>
      </c>
      <c r="D212" s="61">
        <f t="shared" si="9"/>
        <v>5.5751396510494208E-3</v>
      </c>
      <c r="E212" s="62">
        <f t="shared" si="10"/>
        <v>0.19801326693244498</v>
      </c>
    </row>
    <row r="213" spans="3:5" x14ac:dyDescent="0.35">
      <c r="C213" s="38">
        <f t="shared" si="11"/>
        <v>17.999999999999986</v>
      </c>
      <c r="D213" s="61">
        <f t="shared" si="9"/>
        <v>5.4647444894585263E-3</v>
      </c>
      <c r="E213" s="62">
        <f t="shared" si="10"/>
        <v>0.19801326693244883</v>
      </c>
    </row>
    <row r="214" spans="3:5" x14ac:dyDescent="0.35">
      <c r="C214" s="38">
        <f t="shared" si="11"/>
        <v>18.099999999999987</v>
      </c>
      <c r="D214" s="61">
        <f t="shared" si="9"/>
        <v>5.3565352985276496E-3</v>
      </c>
      <c r="E214" s="62">
        <f t="shared" si="10"/>
        <v>0.19801326693244373</v>
      </c>
    </row>
    <row r="215" spans="3:5" x14ac:dyDescent="0.35">
      <c r="C215" s="38">
        <f t="shared" si="11"/>
        <v>18.199999999999989</v>
      </c>
      <c r="D215" s="61">
        <f t="shared" si="9"/>
        <v>5.2504687931376045E-3</v>
      </c>
      <c r="E215" s="62">
        <f t="shared" si="10"/>
        <v>0.198013266932448</v>
      </c>
    </row>
    <row r="216" spans="3:5" x14ac:dyDescent="0.35">
      <c r="C216" s="38">
        <f t="shared" si="11"/>
        <v>18.29999999999999</v>
      </c>
      <c r="D216" s="61">
        <f t="shared" si="9"/>
        <v>5.1465025452719984E-3</v>
      </c>
      <c r="E216" s="62">
        <f t="shared" si="10"/>
        <v>0.19801326693244836</v>
      </c>
    </row>
    <row r="217" spans="3:5" x14ac:dyDescent="0.35">
      <c r="C217" s="38">
        <f t="shared" si="11"/>
        <v>18.399999999999991</v>
      </c>
      <c r="D217" s="61">
        <f t="shared" si="9"/>
        <v>5.0445949670454519E-3</v>
      </c>
      <c r="E217" s="62">
        <f t="shared" si="10"/>
        <v>0.19801326693244481</v>
      </c>
    </row>
    <row r="218" spans="3:5" x14ac:dyDescent="0.35">
      <c r="C218" s="38">
        <f t="shared" si="11"/>
        <v>18.499999999999993</v>
      </c>
      <c r="D218" s="61">
        <f t="shared" si="9"/>
        <v>4.9447052940678844E-3</v>
      </c>
      <c r="E218" s="62">
        <f t="shared" si="10"/>
        <v>0.19801326693244917</v>
      </c>
    </row>
    <row r="219" spans="3:5" x14ac:dyDescent="0.35">
      <c r="C219" s="38">
        <f t="shared" si="11"/>
        <v>18.599999999999994</v>
      </c>
      <c r="D219" s="61">
        <f t="shared" si="9"/>
        <v>4.846793569138229E-3</v>
      </c>
      <c r="E219" s="62">
        <f t="shared" si="10"/>
        <v>0.19801326693244539</v>
      </c>
    </row>
    <row r="220" spans="3:5" x14ac:dyDescent="0.35">
      <c r="C220" s="38">
        <f t="shared" si="11"/>
        <v>18.699999999999996</v>
      </c>
      <c r="D220" s="61">
        <f t="shared" si="9"/>
        <v>4.7508206262610042E-3</v>
      </c>
      <c r="E220" s="62">
        <f t="shared" si="10"/>
        <v>0.19801326693244675</v>
      </c>
    </row>
    <row r="221" spans="3:5" x14ac:dyDescent="0.35">
      <c r="C221" s="38">
        <f t="shared" si="11"/>
        <v>18.799999999999997</v>
      </c>
      <c r="D221" s="61">
        <f t="shared" si="9"/>
        <v>4.6567480749794025E-3</v>
      </c>
      <c r="E221" s="62">
        <f t="shared" si="10"/>
        <v>0.19801326693244878</v>
      </c>
    </row>
    <row r="222" spans="3:5" x14ac:dyDescent="0.35">
      <c r="C222" s="38">
        <f t="shared" si="11"/>
        <v>18.899999999999999</v>
      </c>
      <c r="D222" s="61">
        <f t="shared" si="9"/>
        <v>4.5645382850185963E-3</v>
      </c>
      <c r="E222" s="62">
        <f t="shared" si="10"/>
        <v>0.19801326693244561</v>
      </c>
    </row>
    <row r="223" spans="3:5" x14ac:dyDescent="0.35">
      <c r="C223" s="38">
        <f t="shared" si="11"/>
        <v>19</v>
      </c>
      <c r="D223" s="61">
        <f t="shared" si="9"/>
        <v>4.4741543712331182E-3</v>
      </c>
      <c r="E223" s="62">
        <f t="shared" si="10"/>
        <v>0.19801326693244864</v>
      </c>
    </row>
    <row r="224" spans="3:5" x14ac:dyDescent="0.35">
      <c r="C224" s="38">
        <f t="shared" si="11"/>
        <v>19.100000000000001</v>
      </c>
      <c r="D224" s="61">
        <f t="shared" si="9"/>
        <v>4.385560178852322E-3</v>
      </c>
      <c r="E224" s="62">
        <f t="shared" si="10"/>
        <v>0.19801326693244506</v>
      </c>
    </row>
    <row r="225" spans="3:5" x14ac:dyDescent="0.35">
      <c r="C225" s="38">
        <f t="shared" si="11"/>
        <v>19.200000000000003</v>
      </c>
      <c r="D225" s="61">
        <f t="shared" si="9"/>
        <v>4.2987202690179804E-3</v>
      </c>
      <c r="E225" s="62">
        <f t="shared" si="10"/>
        <v>0.19801326693244892</v>
      </c>
    </row>
    <row r="226" spans="3:5" x14ac:dyDescent="0.35">
      <c r="C226" s="38">
        <f t="shared" si="11"/>
        <v>19.300000000000004</v>
      </c>
      <c r="D226" s="61">
        <f t="shared" ref="D226:D289" si="12">D$29*EXP(-D$29*C226)</f>
        <v>4.2135999046082817E-3</v>
      </c>
      <c r="E226" s="62">
        <f t="shared" si="10"/>
        <v>0.19801326693244647</v>
      </c>
    </row>
    <row r="227" spans="3:5" x14ac:dyDescent="0.35">
      <c r="C227" s="38">
        <f t="shared" si="11"/>
        <v>19.400000000000006</v>
      </c>
      <c r="D227" s="61">
        <f t="shared" si="12"/>
        <v>4.1301650363425079E-3</v>
      </c>
      <c r="E227" s="62">
        <f t="shared" ref="E227:E290" si="13">((D226-D227)/(C227-C226))/D226</f>
        <v>0.19801326693244542</v>
      </c>
    </row>
    <row r="228" spans="3:5" x14ac:dyDescent="0.35">
      <c r="C228" s="38">
        <f t="shared" si="11"/>
        <v>19.500000000000007</v>
      </c>
      <c r="D228" s="61">
        <f t="shared" si="12"/>
        <v>4.0483822891608711E-3</v>
      </c>
      <c r="E228" s="62">
        <f t="shared" si="13"/>
        <v>0.19801326693244872</v>
      </c>
    </row>
    <row r="229" spans="3:5" x14ac:dyDescent="0.35">
      <c r="C229" s="38">
        <f t="shared" si="11"/>
        <v>19.600000000000009</v>
      </c>
      <c r="D229" s="61">
        <f t="shared" si="12"/>
        <v>3.9682189488740504E-3</v>
      </c>
      <c r="E229" s="62">
        <f t="shared" si="13"/>
        <v>0.19801326693244534</v>
      </c>
    </row>
    <row r="230" spans="3:5" x14ac:dyDescent="0.35">
      <c r="C230" s="38">
        <f t="shared" si="11"/>
        <v>19.70000000000001</v>
      </c>
      <c r="D230" s="61">
        <f t="shared" si="12"/>
        <v>3.88964294907707E-3</v>
      </c>
      <c r="E230" s="62">
        <f t="shared" si="13"/>
        <v>0.19801326693244742</v>
      </c>
    </row>
    <row r="231" spans="3:5" x14ac:dyDescent="0.35">
      <c r="C231" s="38">
        <f t="shared" si="11"/>
        <v>19.800000000000011</v>
      </c>
      <c r="D231" s="61">
        <f t="shared" si="12"/>
        <v>3.8126228583223172E-3</v>
      </c>
      <c r="E231" s="62">
        <f t="shared" si="13"/>
        <v>0.19801326693244928</v>
      </c>
    </row>
    <row r="232" spans="3:5" x14ac:dyDescent="0.35">
      <c r="C232" s="38">
        <f t="shared" si="11"/>
        <v>19.900000000000013</v>
      </c>
      <c r="D232" s="61">
        <f t="shared" si="12"/>
        <v>3.7371278675465444E-3</v>
      </c>
      <c r="E232" s="62">
        <f t="shared" si="13"/>
        <v>0.19801326693244467</v>
      </c>
    </row>
    <row r="233" spans="3:5" x14ac:dyDescent="0.35">
      <c r="C233" s="38">
        <f t="shared" si="11"/>
        <v>20.000000000000014</v>
      </c>
      <c r="D233" s="61">
        <f t="shared" si="12"/>
        <v>3.6631277777468261E-3</v>
      </c>
      <c r="E233" s="62">
        <f t="shared" si="13"/>
        <v>0.19801326693244486</v>
      </c>
    </row>
    <row r="234" spans="3:5" x14ac:dyDescent="0.35">
      <c r="C234" s="38">
        <f t="shared" si="11"/>
        <v>20.100000000000016</v>
      </c>
      <c r="D234" s="61">
        <f t="shared" si="12"/>
        <v>3.5905929879005601E-3</v>
      </c>
      <c r="E234" s="62">
        <f t="shared" si="13"/>
        <v>0.19801326693244878</v>
      </c>
    </row>
    <row r="235" spans="3:5" x14ac:dyDescent="0.35">
      <c r="C235" s="38">
        <f t="shared" si="11"/>
        <v>20.200000000000017</v>
      </c>
      <c r="D235" s="61">
        <f t="shared" si="12"/>
        <v>3.5194944831246663E-3</v>
      </c>
      <c r="E235" s="62">
        <f t="shared" si="13"/>
        <v>0.19801326693244733</v>
      </c>
    </row>
    <row r="236" spans="3:5" x14ac:dyDescent="0.35">
      <c r="C236" s="38">
        <f t="shared" si="11"/>
        <v>20.300000000000018</v>
      </c>
      <c r="D236" s="61">
        <f t="shared" si="12"/>
        <v>3.4498038230692408E-3</v>
      </c>
      <c r="E236" s="62">
        <f t="shared" si="13"/>
        <v>0.19801326693244881</v>
      </c>
    </row>
    <row r="237" spans="3:5" x14ac:dyDescent="0.35">
      <c r="C237" s="38">
        <f t="shared" ref="C237:C300" si="14">C236+0.1</f>
        <v>20.40000000000002</v>
      </c>
      <c r="D237" s="61">
        <f t="shared" si="12"/>
        <v>3.3814931305410408E-3</v>
      </c>
      <c r="E237" s="62">
        <f t="shared" si="13"/>
        <v>0.1980132669324482</v>
      </c>
    </row>
    <row r="238" spans="3:5" x14ac:dyDescent="0.35">
      <c r="C238" s="38">
        <f t="shared" si="14"/>
        <v>20.500000000000021</v>
      </c>
      <c r="D238" s="61">
        <f t="shared" si="12"/>
        <v>3.3145350803522357E-3</v>
      </c>
      <c r="E238" s="62">
        <f t="shared" si="13"/>
        <v>0.19801326693244195</v>
      </c>
    </row>
    <row r="239" spans="3:5" x14ac:dyDescent="0.35">
      <c r="C239" s="38">
        <f t="shared" si="14"/>
        <v>20.600000000000023</v>
      </c>
      <c r="D239" s="61">
        <f t="shared" si="12"/>
        <v>3.2489028883899598E-3</v>
      </c>
      <c r="E239" s="62">
        <f t="shared" si="13"/>
        <v>0.19801326693244772</v>
      </c>
    </row>
    <row r="240" spans="3:5" x14ac:dyDescent="0.35">
      <c r="C240" s="38">
        <f t="shared" si="14"/>
        <v>20.700000000000024</v>
      </c>
      <c r="D240" s="61">
        <f t="shared" si="12"/>
        <v>3.1845703009023224E-3</v>
      </c>
      <c r="E240" s="62">
        <f t="shared" si="13"/>
        <v>0.19801326693244869</v>
      </c>
    </row>
    <row r="241" spans="3:5" x14ac:dyDescent="0.35">
      <c r="C241" s="38">
        <f t="shared" si="14"/>
        <v>20.800000000000026</v>
      </c>
      <c r="D241" s="61">
        <f t="shared" si="12"/>
        <v>3.1215115839965495E-3</v>
      </c>
      <c r="E241" s="62">
        <f t="shared" si="13"/>
        <v>0.19801326693244892</v>
      </c>
    </row>
    <row r="242" spans="3:5" x14ac:dyDescent="0.35">
      <c r="C242" s="38">
        <f t="shared" si="14"/>
        <v>20.900000000000027</v>
      </c>
      <c r="D242" s="61">
        <f t="shared" si="12"/>
        <v>3.0597015133450849E-3</v>
      </c>
      <c r="E242" s="62">
        <f t="shared" si="13"/>
        <v>0.19801326693244775</v>
      </c>
    </row>
    <row r="243" spans="3:5" x14ac:dyDescent="0.35">
      <c r="C243" s="38">
        <f t="shared" si="14"/>
        <v>21.000000000000028</v>
      </c>
      <c r="D243" s="61">
        <f t="shared" si="12"/>
        <v>2.9991153640955247E-3</v>
      </c>
      <c r="E243" s="62">
        <f t="shared" si="13"/>
        <v>0.19801326693244098</v>
      </c>
    </row>
    <row r="244" spans="3:5" x14ac:dyDescent="0.35">
      <c r="C244" s="38">
        <f t="shared" si="14"/>
        <v>21.10000000000003</v>
      </c>
      <c r="D244" s="61">
        <f t="shared" si="12"/>
        <v>2.9397289009803385E-3</v>
      </c>
      <c r="E244" s="62">
        <f t="shared" si="13"/>
        <v>0.19801326693244817</v>
      </c>
    </row>
    <row r="245" spans="3:5" x14ac:dyDescent="0.35">
      <c r="C245" s="38">
        <f t="shared" si="14"/>
        <v>21.200000000000031</v>
      </c>
      <c r="D245" s="61">
        <f t="shared" si="12"/>
        <v>2.8815183686224525E-3</v>
      </c>
      <c r="E245" s="62">
        <f t="shared" si="13"/>
        <v>0.19801326693244806</v>
      </c>
    </row>
    <row r="246" spans="3:5" x14ac:dyDescent="0.35">
      <c r="C246" s="38">
        <f t="shared" si="14"/>
        <v>21.300000000000033</v>
      </c>
      <c r="D246" s="61">
        <f t="shared" si="12"/>
        <v>2.8244604820327722E-3</v>
      </c>
      <c r="E246" s="62">
        <f t="shared" si="13"/>
        <v>0.19801326693244961</v>
      </c>
    </row>
    <row r="247" spans="3:5" x14ac:dyDescent="0.35">
      <c r="C247" s="38">
        <f t="shared" si="14"/>
        <v>21.400000000000034</v>
      </c>
      <c r="D247" s="61">
        <f t="shared" si="12"/>
        <v>2.7685324172958808E-3</v>
      </c>
      <c r="E247" s="62">
        <f t="shared" si="13"/>
        <v>0.19801326693244808</v>
      </c>
    </row>
    <row r="248" spans="3:5" x14ac:dyDescent="0.35">
      <c r="C248" s="38">
        <f t="shared" si="14"/>
        <v>21.500000000000036</v>
      </c>
      <c r="D248" s="61">
        <f t="shared" si="12"/>
        <v>2.7137118024401679E-3</v>
      </c>
      <c r="E248" s="62">
        <f t="shared" si="13"/>
        <v>0.19801326693243954</v>
      </c>
    </row>
    <row r="249" spans="3:5" x14ac:dyDescent="0.35">
      <c r="C249" s="38">
        <f t="shared" si="14"/>
        <v>21.600000000000037</v>
      </c>
      <c r="D249" s="61">
        <f t="shared" si="12"/>
        <v>2.6599767084887348E-3</v>
      </c>
      <c r="E249" s="62">
        <f t="shared" si="13"/>
        <v>0.19801326693244933</v>
      </c>
    </row>
    <row r="250" spans="3:5" x14ac:dyDescent="0.35">
      <c r="C250" s="38">
        <f t="shared" si="14"/>
        <v>21.700000000000038</v>
      </c>
      <c r="D250" s="61">
        <f t="shared" si="12"/>
        <v>2.6073056406875263E-3</v>
      </c>
      <c r="E250" s="62">
        <f t="shared" si="13"/>
        <v>0.19801326693244906</v>
      </c>
    </row>
    <row r="251" spans="3:5" x14ac:dyDescent="0.35">
      <c r="C251" s="38">
        <f t="shared" si="14"/>
        <v>21.80000000000004</v>
      </c>
      <c r="D251" s="61">
        <f t="shared" si="12"/>
        <v>2.5556775299071318E-3</v>
      </c>
      <c r="E251" s="62">
        <f t="shared" si="13"/>
        <v>0.19801326693244875</v>
      </c>
    </row>
    <row r="252" spans="3:5" x14ac:dyDescent="0.35">
      <c r="C252" s="38">
        <f t="shared" si="14"/>
        <v>21.900000000000041</v>
      </c>
      <c r="D252" s="61">
        <f t="shared" si="12"/>
        <v>2.505071724214855E-3</v>
      </c>
      <c r="E252" s="62">
        <f t="shared" si="13"/>
        <v>0.1980132669324482</v>
      </c>
    </row>
    <row r="253" spans="3:5" x14ac:dyDescent="0.35">
      <c r="C253" s="38">
        <f t="shared" si="14"/>
        <v>22.000000000000043</v>
      </c>
      <c r="D253" s="61">
        <f t="shared" si="12"/>
        <v>2.4554679806136678E-3</v>
      </c>
      <c r="E253" s="62">
        <f t="shared" si="13"/>
        <v>0.19801326693244045</v>
      </c>
    </row>
    <row r="254" spans="3:5" x14ac:dyDescent="0.35">
      <c r="C254" s="38">
        <f t="shared" si="14"/>
        <v>22.100000000000044</v>
      </c>
      <c r="D254" s="61">
        <f t="shared" si="12"/>
        <v>2.4068464569447336E-3</v>
      </c>
      <c r="E254" s="62">
        <f t="shared" si="13"/>
        <v>0.19801326693244861</v>
      </c>
    </row>
    <row r="255" spans="3:5" x14ac:dyDescent="0.35">
      <c r="C255" s="38">
        <f t="shared" si="14"/>
        <v>22.200000000000045</v>
      </c>
      <c r="D255" s="61">
        <f t="shared" si="12"/>
        <v>2.3591877039502913E-3</v>
      </c>
      <c r="E255" s="62">
        <f t="shared" si="13"/>
        <v>0.19801326693244886</v>
      </c>
    </row>
    <row r="256" spans="3:5" x14ac:dyDescent="0.35">
      <c r="C256" s="38">
        <f t="shared" si="14"/>
        <v>22.300000000000047</v>
      </c>
      <c r="D256" s="61">
        <f t="shared" si="12"/>
        <v>2.3124726574936848E-3</v>
      </c>
      <c r="E256" s="62">
        <f t="shared" si="13"/>
        <v>0.19801326693244803</v>
      </c>
    </row>
    <row r="257" spans="3:5" x14ac:dyDescent="0.35">
      <c r="C257" s="38">
        <f t="shared" si="14"/>
        <v>22.400000000000048</v>
      </c>
      <c r="D257" s="61">
        <f t="shared" si="12"/>
        <v>2.2666826309334556E-3</v>
      </c>
      <c r="E257" s="62">
        <f t="shared" si="13"/>
        <v>0.19801326693244872</v>
      </c>
    </row>
    <row r="258" spans="3:5" x14ac:dyDescent="0.35">
      <c r="C258" s="38">
        <f t="shared" si="14"/>
        <v>22.50000000000005</v>
      </c>
      <c r="D258" s="61">
        <f t="shared" si="12"/>
        <v>2.2217993076484397E-3</v>
      </c>
      <c r="E258" s="62">
        <f t="shared" si="13"/>
        <v>0.19801326693244015</v>
      </c>
    </row>
    <row r="259" spans="3:5" x14ac:dyDescent="0.35">
      <c r="C259" s="38">
        <f t="shared" si="14"/>
        <v>22.600000000000051</v>
      </c>
      <c r="D259" s="61">
        <f t="shared" si="12"/>
        <v>2.177804733710867E-3</v>
      </c>
      <c r="E259" s="62">
        <f t="shared" si="13"/>
        <v>0.19801326693244897</v>
      </c>
    </row>
    <row r="260" spans="3:5" x14ac:dyDescent="0.35">
      <c r="C260" s="38">
        <f t="shared" si="14"/>
        <v>22.700000000000053</v>
      </c>
      <c r="D260" s="61">
        <f t="shared" si="12"/>
        <v>2.1346813107045622E-3</v>
      </c>
      <c r="E260" s="62">
        <f t="shared" si="13"/>
        <v>0.19801326693244964</v>
      </c>
    </row>
    <row r="261" spans="3:5" x14ac:dyDescent="0.35">
      <c r="C261" s="38">
        <f t="shared" si="14"/>
        <v>22.800000000000054</v>
      </c>
      <c r="D261" s="61">
        <f t="shared" si="12"/>
        <v>2.0924117886853364E-3</v>
      </c>
      <c r="E261" s="62">
        <f t="shared" si="13"/>
        <v>0.1980132669324485</v>
      </c>
    </row>
    <row r="262" spans="3:5" x14ac:dyDescent="0.35">
      <c r="C262" s="38">
        <f t="shared" si="14"/>
        <v>22.900000000000055</v>
      </c>
      <c r="D262" s="61">
        <f t="shared" si="12"/>
        <v>2.050979259280781E-3</v>
      </c>
      <c r="E262" s="62">
        <f t="shared" si="13"/>
        <v>0.19801326693244709</v>
      </c>
    </row>
    <row r="263" spans="3:5" x14ac:dyDescent="0.35">
      <c r="C263" s="38">
        <f t="shared" si="14"/>
        <v>23.000000000000057</v>
      </c>
      <c r="D263" s="61">
        <f t="shared" si="12"/>
        <v>2.0103671489266942E-3</v>
      </c>
      <c r="E263" s="62">
        <f t="shared" si="13"/>
        <v>0.1980132669324392</v>
      </c>
    </row>
    <row r="264" spans="3:5" x14ac:dyDescent="0.35">
      <c r="C264" s="38">
        <f t="shared" si="14"/>
        <v>23.100000000000058</v>
      </c>
      <c r="D264" s="61">
        <f t="shared" si="12"/>
        <v>1.9705592122374288E-3</v>
      </c>
      <c r="E264" s="62">
        <f t="shared" si="13"/>
        <v>0.19801326693244933</v>
      </c>
    </row>
    <row r="265" spans="3:5" x14ac:dyDescent="0.35">
      <c r="C265" s="38">
        <f t="shared" si="14"/>
        <v>23.20000000000006</v>
      </c>
      <c r="D265" s="61">
        <f t="shared" si="12"/>
        <v>1.9315395255075315E-3</v>
      </c>
      <c r="E265" s="62">
        <f t="shared" si="13"/>
        <v>0.19801326693244947</v>
      </c>
    </row>
    <row r="266" spans="3:5" x14ac:dyDescent="0.35">
      <c r="C266" s="38">
        <f t="shared" si="14"/>
        <v>23.300000000000061</v>
      </c>
      <c r="D266" s="61">
        <f t="shared" si="12"/>
        <v>1.8932924803420411E-3</v>
      </c>
      <c r="E266" s="62">
        <f t="shared" si="13"/>
        <v>0.19801326693244903</v>
      </c>
    </row>
    <row r="267" spans="3:5" x14ac:dyDescent="0.35">
      <c r="C267" s="38">
        <f t="shared" si="14"/>
        <v>23.400000000000063</v>
      </c>
      <c r="D267" s="61">
        <f t="shared" si="12"/>
        <v>1.8558027774129239E-3</v>
      </c>
      <c r="E267" s="62">
        <f t="shared" si="13"/>
        <v>0.19801326693244872</v>
      </c>
    </row>
    <row r="268" spans="3:5" x14ac:dyDescent="0.35">
      <c r="C268" s="38">
        <f t="shared" si="14"/>
        <v>23.500000000000064</v>
      </c>
      <c r="D268" s="61">
        <f t="shared" si="12"/>
        <v>1.8190554203391406E-3</v>
      </c>
      <c r="E268" s="62">
        <f t="shared" si="13"/>
        <v>0.1980132669324392</v>
      </c>
    </row>
    <row r="269" spans="3:5" x14ac:dyDescent="0.35">
      <c r="C269" s="38">
        <f t="shared" si="14"/>
        <v>23.600000000000065</v>
      </c>
      <c r="D269" s="61">
        <f t="shared" si="12"/>
        <v>1.7830357096878869E-3</v>
      </c>
      <c r="E269" s="62">
        <f t="shared" si="13"/>
        <v>0.19801326693244897</v>
      </c>
    </row>
    <row r="270" spans="3:5" x14ac:dyDescent="0.35">
      <c r="C270" s="38">
        <f t="shared" si="14"/>
        <v>23.700000000000067</v>
      </c>
      <c r="D270" s="61">
        <f t="shared" si="12"/>
        <v>1.7477292370946349E-3</v>
      </c>
      <c r="E270" s="62">
        <f t="shared" si="13"/>
        <v>0.19801326693244831</v>
      </c>
    </row>
    <row r="271" spans="3:5" x14ac:dyDescent="0.35">
      <c r="C271" s="38">
        <f t="shared" si="14"/>
        <v>23.800000000000068</v>
      </c>
      <c r="D271" s="61">
        <f t="shared" si="12"/>
        <v>1.7131218794995879E-3</v>
      </c>
      <c r="E271" s="62">
        <f t="shared" si="13"/>
        <v>0.19801326693244867</v>
      </c>
    </row>
    <row r="272" spans="3:5" x14ac:dyDescent="0.35">
      <c r="C272" s="38">
        <f t="shared" si="14"/>
        <v>23.90000000000007</v>
      </c>
      <c r="D272" s="61">
        <f t="shared" si="12"/>
        <v>1.6791997934982703E-3</v>
      </c>
      <c r="E272" s="62">
        <f t="shared" si="13"/>
        <v>0.19801326693244958</v>
      </c>
    </row>
    <row r="273" spans="3:5" x14ac:dyDescent="0.35">
      <c r="C273" s="38">
        <f t="shared" si="14"/>
        <v>24.000000000000071</v>
      </c>
      <c r="D273" s="61">
        <f t="shared" si="12"/>
        <v>1.6459494098039812E-3</v>
      </c>
      <c r="E273" s="62">
        <f t="shared" si="13"/>
        <v>0.19801326693244897</v>
      </c>
    </row>
    <row r="274" spans="3:5" x14ac:dyDescent="0.35">
      <c r="C274" s="38">
        <f t="shared" si="14"/>
        <v>24.100000000000072</v>
      </c>
      <c r="D274" s="61">
        <f t="shared" si="12"/>
        <v>1.6133574278199001E-3</v>
      </c>
      <c r="E274" s="62">
        <f t="shared" si="13"/>
        <v>0.19801326693243898</v>
      </c>
    </row>
    <row r="275" spans="3:5" x14ac:dyDescent="0.35">
      <c r="C275" s="38">
        <f t="shared" si="14"/>
        <v>24.200000000000074</v>
      </c>
      <c r="D275" s="61">
        <f t="shared" si="12"/>
        <v>1.5814108103186645E-3</v>
      </c>
      <c r="E275" s="62">
        <f t="shared" si="13"/>
        <v>0.19801326693244928</v>
      </c>
    </row>
    <row r="276" spans="3:5" x14ac:dyDescent="0.35">
      <c r="C276" s="38">
        <f t="shared" si="14"/>
        <v>24.300000000000075</v>
      </c>
      <c r="D276" s="61">
        <f t="shared" si="12"/>
        <v>1.550096778227315E-3</v>
      </c>
      <c r="E276" s="62">
        <f t="shared" si="13"/>
        <v>0.19801326693244919</v>
      </c>
    </row>
    <row r="277" spans="3:5" x14ac:dyDescent="0.35">
      <c r="C277" s="38">
        <f t="shared" si="14"/>
        <v>24.400000000000077</v>
      </c>
      <c r="D277" s="61">
        <f t="shared" si="12"/>
        <v>1.5194028055154892E-3</v>
      </c>
      <c r="E277" s="62">
        <f t="shared" si="13"/>
        <v>0.19801326693244869</v>
      </c>
    </row>
    <row r="278" spans="3:5" x14ac:dyDescent="0.35">
      <c r="C278" s="38">
        <f t="shared" si="14"/>
        <v>24.500000000000078</v>
      </c>
      <c r="D278" s="61">
        <f t="shared" si="12"/>
        <v>1.4893166141848437E-3</v>
      </c>
      <c r="E278" s="62">
        <f t="shared" si="13"/>
        <v>0.19801326693244897</v>
      </c>
    </row>
    <row r="279" spans="3:5" x14ac:dyDescent="0.35">
      <c r="C279" s="38">
        <f t="shared" si="14"/>
        <v>24.60000000000008</v>
      </c>
      <c r="D279" s="61">
        <f t="shared" si="12"/>
        <v>1.4598261693576932E-3</v>
      </c>
      <c r="E279" s="62">
        <f t="shared" si="13"/>
        <v>0.19801326693243937</v>
      </c>
    </row>
    <row r="280" spans="3:5" x14ac:dyDescent="0.35">
      <c r="C280" s="38">
        <f t="shared" si="14"/>
        <v>24.700000000000081</v>
      </c>
      <c r="D280" s="61">
        <f t="shared" si="12"/>
        <v>1.430919674462893E-3</v>
      </c>
      <c r="E280" s="62">
        <f t="shared" si="13"/>
        <v>0.19801326693244833</v>
      </c>
    </row>
    <row r="281" spans="3:5" x14ac:dyDescent="0.35">
      <c r="C281" s="38">
        <f t="shared" si="14"/>
        <v>24.800000000000082</v>
      </c>
      <c r="D281" s="61">
        <f t="shared" si="12"/>
        <v>1.4025855665170612E-3</v>
      </c>
      <c r="E281" s="62">
        <f t="shared" si="13"/>
        <v>0.19801326693244931</v>
      </c>
    </row>
    <row r="282" spans="3:5" x14ac:dyDescent="0.35">
      <c r="C282" s="38">
        <f t="shared" si="14"/>
        <v>24.900000000000084</v>
      </c>
      <c r="D282" s="61">
        <f t="shared" si="12"/>
        <v>1.3748125114992267E-3</v>
      </c>
      <c r="E282" s="62">
        <f t="shared" si="13"/>
        <v>0.19801326693244761</v>
      </c>
    </row>
    <row r="283" spans="3:5" x14ac:dyDescent="0.35">
      <c r="C283" s="38">
        <f t="shared" si="14"/>
        <v>25.000000000000085</v>
      </c>
      <c r="D283" s="61">
        <f t="shared" si="12"/>
        <v>1.3475893998170696E-3</v>
      </c>
      <c r="E283" s="62">
        <f t="shared" si="13"/>
        <v>0.19801326693244883</v>
      </c>
    </row>
    <row r="284" spans="3:5" x14ac:dyDescent="0.35">
      <c r="C284" s="38">
        <f t="shared" si="14"/>
        <v>25.100000000000087</v>
      </c>
      <c r="D284" s="61">
        <f t="shared" si="12"/>
        <v>1.3209053418629388E-3</v>
      </c>
      <c r="E284" s="62">
        <f t="shared" si="13"/>
        <v>0.19801326693243992</v>
      </c>
    </row>
    <row r="285" spans="3:5" x14ac:dyDescent="0.35">
      <c r="C285" s="38">
        <f t="shared" si="14"/>
        <v>25.200000000000088</v>
      </c>
      <c r="D285" s="61">
        <f t="shared" si="12"/>
        <v>1.294749663657858E-3</v>
      </c>
      <c r="E285" s="62">
        <f t="shared" si="13"/>
        <v>0.19801326693244914</v>
      </c>
    </row>
    <row r="286" spans="3:5" x14ac:dyDescent="0.35">
      <c r="C286" s="38">
        <f t="shared" si="14"/>
        <v>25.30000000000009</v>
      </c>
      <c r="D286" s="61">
        <f t="shared" si="12"/>
        <v>1.2691119025817995E-3</v>
      </c>
      <c r="E286" s="62">
        <f t="shared" si="13"/>
        <v>0.19801326693244869</v>
      </c>
    </row>
    <row r="287" spans="3:5" x14ac:dyDescent="0.35">
      <c r="C287" s="38">
        <f t="shared" si="14"/>
        <v>25.400000000000091</v>
      </c>
      <c r="D287" s="61">
        <f t="shared" si="12"/>
        <v>1.2439818031884913E-3</v>
      </c>
      <c r="E287" s="62">
        <f t="shared" si="13"/>
        <v>0.19801326693244925</v>
      </c>
    </row>
    <row r="288" spans="3:5" x14ac:dyDescent="0.35">
      <c r="C288" s="38">
        <f t="shared" si="14"/>
        <v>25.500000000000092</v>
      </c>
      <c r="D288" s="61">
        <f t="shared" si="12"/>
        <v>1.219349313103104E-3</v>
      </c>
      <c r="E288" s="62">
        <f t="shared" si="13"/>
        <v>0.19801326693244722</v>
      </c>
    </row>
    <row r="289" spans="3:5" x14ac:dyDescent="0.35">
      <c r="C289" s="38">
        <f t="shared" si="14"/>
        <v>25.600000000000094</v>
      </c>
      <c r="D289" s="61">
        <f t="shared" si="12"/>
        <v>1.1952045790011665E-3</v>
      </c>
      <c r="E289" s="62">
        <f t="shared" si="13"/>
        <v>0.19801326693243917</v>
      </c>
    </row>
    <row r="290" spans="3:5" x14ac:dyDescent="0.35">
      <c r="C290" s="38">
        <f t="shared" si="14"/>
        <v>25.700000000000095</v>
      </c>
      <c r="D290" s="61">
        <f t="shared" ref="D290:D353" si="15">D$29*EXP(-D$29*C290)</f>
        <v>1.1715379426671018E-3</v>
      </c>
      <c r="E290" s="62">
        <f t="shared" si="13"/>
        <v>0.19801326693244967</v>
      </c>
    </row>
    <row r="291" spans="3:5" x14ac:dyDescent="0.35">
      <c r="C291" s="38">
        <f t="shared" si="14"/>
        <v>25.800000000000097</v>
      </c>
      <c r="D291" s="61">
        <f t="shared" si="15"/>
        <v>1.148339937130818E-3</v>
      </c>
      <c r="E291" s="62">
        <f t="shared" ref="E291:E354" si="16">((D290-D291)/(C291-C290))/D290</f>
        <v>0.19801326693245022</v>
      </c>
    </row>
    <row r="292" spans="3:5" x14ac:dyDescent="0.35">
      <c r="C292" s="38">
        <f t="shared" si="14"/>
        <v>25.900000000000098</v>
      </c>
      <c r="D292" s="61">
        <f t="shared" si="15"/>
        <v>1.1256012828807901E-3</v>
      </c>
      <c r="E292" s="62">
        <f t="shared" si="16"/>
        <v>0.19801326693244817</v>
      </c>
    </row>
    <row r="293" spans="3:5" x14ac:dyDescent="0.35">
      <c r="C293" s="38">
        <f t="shared" si="14"/>
        <v>26.000000000000099</v>
      </c>
      <c r="D293" s="61">
        <f t="shared" si="15"/>
        <v>1.1033128841521319E-3</v>
      </c>
      <c r="E293" s="62">
        <f t="shared" si="16"/>
        <v>0.19801326693244753</v>
      </c>
    </row>
    <row r="294" spans="3:5" x14ac:dyDescent="0.35">
      <c r="C294" s="38">
        <f t="shared" si="14"/>
        <v>26.100000000000101</v>
      </c>
      <c r="D294" s="61">
        <f t="shared" si="15"/>
        <v>1.0814658252881698E-3</v>
      </c>
      <c r="E294" s="62">
        <f t="shared" si="16"/>
        <v>0.19801326693244109</v>
      </c>
    </row>
    <row r="295" spans="3:5" x14ac:dyDescent="0.35">
      <c r="C295" s="38">
        <f t="shared" si="14"/>
        <v>26.200000000000102</v>
      </c>
      <c r="D295" s="61">
        <f t="shared" si="15"/>
        <v>1.0600513671740587E-3</v>
      </c>
      <c r="E295" s="62">
        <f t="shared" si="16"/>
        <v>0.19801326693244914</v>
      </c>
    </row>
    <row r="296" spans="3:5" x14ac:dyDescent="0.35">
      <c r="C296" s="38">
        <f t="shared" si="14"/>
        <v>26.300000000000104</v>
      </c>
      <c r="D296" s="61">
        <f t="shared" si="15"/>
        <v>1.039060943741024E-3</v>
      </c>
      <c r="E296" s="62">
        <f t="shared" si="16"/>
        <v>0.19801326693244917</v>
      </c>
    </row>
    <row r="297" spans="3:5" x14ac:dyDescent="0.35">
      <c r="C297" s="38">
        <f t="shared" si="14"/>
        <v>26.400000000000105</v>
      </c>
      <c r="D297" s="61">
        <f t="shared" si="15"/>
        <v>1.0184861585398163E-3</v>
      </c>
      <c r="E297" s="62">
        <f t="shared" si="16"/>
        <v>0.19801326693244872</v>
      </c>
    </row>
    <row r="298" spans="3:5" x14ac:dyDescent="0.35">
      <c r="C298" s="38">
        <f t="shared" si="14"/>
        <v>26.500000000000107</v>
      </c>
      <c r="D298" s="61">
        <f t="shared" si="15"/>
        <v>9.9831878138202114E-4</v>
      </c>
      <c r="E298" s="62">
        <f t="shared" si="16"/>
        <v>0.19801326693244892</v>
      </c>
    </row>
    <row r="299" spans="3:5" x14ac:dyDescent="0.35">
      <c r="C299" s="38">
        <f t="shared" si="14"/>
        <v>26.600000000000108</v>
      </c>
      <c r="D299" s="61">
        <f t="shared" si="15"/>
        <v>9.7855074504787443E-4</v>
      </c>
      <c r="E299" s="62">
        <f t="shared" si="16"/>
        <v>0.19801326693243795</v>
      </c>
    </row>
    <row r="300" spans="3:5" x14ac:dyDescent="0.35">
      <c r="C300" s="38">
        <f t="shared" si="14"/>
        <v>26.700000000000109</v>
      </c>
      <c r="D300" s="61">
        <f t="shared" si="15"/>
        <v>9.5917414205926293E-4</v>
      </c>
      <c r="E300" s="62">
        <f t="shared" si="16"/>
        <v>0.19801326693244967</v>
      </c>
    </row>
    <row r="301" spans="3:5" x14ac:dyDescent="0.35">
      <c r="C301" s="38">
        <f t="shared" ref="C301:C322" si="17">C300+0.1</f>
        <v>26.800000000000111</v>
      </c>
      <c r="D301" s="61">
        <f t="shared" si="15"/>
        <v>9.4018122151663447E-4</v>
      </c>
      <c r="E301" s="62">
        <f t="shared" si="16"/>
        <v>0.19801326693244725</v>
      </c>
    </row>
    <row r="302" spans="3:5" x14ac:dyDescent="0.35">
      <c r="C302" s="38">
        <f t="shared" si="17"/>
        <v>26.900000000000112</v>
      </c>
      <c r="D302" s="61">
        <f t="shared" si="15"/>
        <v>9.215643859985293E-4</v>
      </c>
      <c r="E302" s="62">
        <f t="shared" si="16"/>
        <v>0.19801326693244869</v>
      </c>
    </row>
    <row r="303" spans="3:5" x14ac:dyDescent="0.35">
      <c r="C303" s="38">
        <f t="shared" si="17"/>
        <v>27.000000000000114</v>
      </c>
      <c r="D303" s="61">
        <f t="shared" si="15"/>
        <v>9.0331618852251242E-4</v>
      </c>
      <c r="E303" s="62">
        <f t="shared" si="16"/>
        <v>0.19801326693245005</v>
      </c>
    </row>
    <row r="304" spans="3:5" x14ac:dyDescent="0.35">
      <c r="C304" s="38">
        <f t="shared" si="17"/>
        <v>27.100000000000115</v>
      </c>
      <c r="D304" s="61">
        <f t="shared" si="15"/>
        <v>8.85429329566282E-4</v>
      </c>
      <c r="E304" s="62">
        <f t="shared" si="16"/>
        <v>0.19801326693243895</v>
      </c>
    </row>
    <row r="305" spans="3:5" x14ac:dyDescent="0.35">
      <c r="C305" s="38">
        <f t="shared" si="17"/>
        <v>27.200000000000117</v>
      </c>
      <c r="D305" s="61">
        <f t="shared" si="15"/>
        <v>8.6789665414775902E-4</v>
      </c>
      <c r="E305" s="62">
        <f t="shared" si="16"/>
        <v>0.19801326693244878</v>
      </c>
    </row>
    <row r="306" spans="3:5" x14ac:dyDescent="0.35">
      <c r="C306" s="38">
        <f t="shared" si="17"/>
        <v>27.300000000000118</v>
      </c>
      <c r="D306" s="61">
        <f t="shared" si="15"/>
        <v>8.5071114896300478E-4</v>
      </c>
      <c r="E306" s="62">
        <f t="shared" si="16"/>
        <v>0.19801326693244942</v>
      </c>
    </row>
    <row r="307" spans="3:5" x14ac:dyDescent="0.35">
      <c r="C307" s="38">
        <f t="shared" si="17"/>
        <v>27.400000000000119</v>
      </c>
      <c r="D307" s="61">
        <f t="shared" si="15"/>
        <v>8.3386593958080242E-4</v>
      </c>
      <c r="E307" s="62">
        <f t="shared" si="16"/>
        <v>0.19801326693244831</v>
      </c>
    </row>
    <row r="308" spans="3:5" x14ac:dyDescent="0.35">
      <c r="C308" s="38">
        <f t="shared" si="17"/>
        <v>27.500000000000121</v>
      </c>
      <c r="D308" s="61">
        <f t="shared" si="15"/>
        <v>8.1735428769279304E-4</v>
      </c>
      <c r="E308" s="62">
        <f t="shared" si="16"/>
        <v>0.19801326693244964</v>
      </c>
    </row>
    <row r="309" spans="3:5" x14ac:dyDescent="0.35">
      <c r="C309" s="38">
        <f t="shared" si="17"/>
        <v>27.600000000000122</v>
      </c>
      <c r="D309" s="61">
        <f t="shared" si="15"/>
        <v>8.0116958841806418E-4</v>
      </c>
      <c r="E309" s="62">
        <f t="shared" si="16"/>
        <v>0.19801326693243876</v>
      </c>
    </row>
    <row r="310" spans="3:5" x14ac:dyDescent="0.35">
      <c r="C310" s="38">
        <f t="shared" si="17"/>
        <v>27.700000000000124</v>
      </c>
      <c r="D310" s="61">
        <f t="shared" si="15"/>
        <v>7.8530536766110526E-4</v>
      </c>
      <c r="E310" s="62">
        <f t="shared" si="16"/>
        <v>0.19801326693244961</v>
      </c>
    </row>
    <row r="311" spans="3:5" x14ac:dyDescent="0.35">
      <c r="C311" s="38">
        <f t="shared" si="17"/>
        <v>27.800000000000125</v>
      </c>
      <c r="D311" s="61">
        <f t="shared" si="15"/>
        <v>7.6975527952208875E-4</v>
      </c>
      <c r="E311" s="62">
        <f t="shared" si="16"/>
        <v>0.19801326693244828</v>
      </c>
    </row>
    <row r="312" spans="3:5" x14ac:dyDescent="0.35">
      <c r="C312" s="38">
        <f t="shared" si="17"/>
        <v>27.900000000000126</v>
      </c>
      <c r="D312" s="61">
        <f t="shared" si="15"/>
        <v>7.5451310375842162E-4</v>
      </c>
      <c r="E312" s="62">
        <f t="shared" si="16"/>
        <v>0.19801326693244886</v>
      </c>
    </row>
    <row r="313" spans="3:5" x14ac:dyDescent="0.35">
      <c r="C313" s="38">
        <f t="shared" si="17"/>
        <v>28.000000000000128</v>
      </c>
      <c r="D313" s="61">
        <f t="shared" si="15"/>
        <v>7.3957274329656674E-4</v>
      </c>
      <c r="E313" s="62">
        <f t="shared" si="16"/>
        <v>0.19801326693244867</v>
      </c>
    </row>
    <row r="314" spans="3:5" x14ac:dyDescent="0.35">
      <c r="C314" s="38">
        <f t="shared" si="17"/>
        <v>28.100000000000129</v>
      </c>
      <c r="D314" s="61">
        <f t="shared" si="15"/>
        <v>7.2492822179313259E-4</v>
      </c>
      <c r="E314" s="62">
        <f t="shared" si="16"/>
        <v>0.1980132669324392</v>
      </c>
    </row>
    <row r="315" spans="3:5" x14ac:dyDescent="0.35">
      <c r="C315" s="38">
        <f t="shared" si="17"/>
        <v>28.200000000000131</v>
      </c>
      <c r="D315" s="61">
        <f t="shared" si="15"/>
        <v>7.1057368124425343E-4</v>
      </c>
      <c r="E315" s="62">
        <f t="shared" si="16"/>
        <v>0.1980132669324495</v>
      </c>
    </row>
    <row r="316" spans="3:5" x14ac:dyDescent="0.35">
      <c r="C316" s="38">
        <f t="shared" si="17"/>
        <v>28.300000000000132</v>
      </c>
      <c r="D316" s="61">
        <f t="shared" si="15"/>
        <v>6.9650337964231412E-4</v>
      </c>
      <c r="E316" s="62">
        <f t="shared" si="16"/>
        <v>0.19801326693244875</v>
      </c>
    </row>
    <row r="317" spans="3:5" x14ac:dyDescent="0.35">
      <c r="C317" s="38">
        <f t="shared" si="17"/>
        <v>28.400000000000134</v>
      </c>
      <c r="D317" s="61">
        <f t="shared" si="15"/>
        <v>6.8271168867906735E-4</v>
      </c>
      <c r="E317" s="62">
        <f t="shared" si="16"/>
        <v>0.19801326693244811</v>
      </c>
    </row>
    <row r="318" spans="3:5" x14ac:dyDescent="0.35">
      <c r="C318" s="38">
        <f t="shared" si="17"/>
        <v>28.500000000000135</v>
      </c>
      <c r="D318" s="61">
        <f t="shared" si="15"/>
        <v>6.6919309149423602E-4</v>
      </c>
      <c r="E318" s="62">
        <f t="shared" si="16"/>
        <v>0.19801326693244931</v>
      </c>
    </row>
    <row r="319" spans="3:5" x14ac:dyDescent="0.35">
      <c r="C319" s="38">
        <f t="shared" si="17"/>
        <v>28.600000000000136</v>
      </c>
      <c r="D319" s="61">
        <f t="shared" si="15"/>
        <v>6.5594218046869659E-4</v>
      </c>
      <c r="E319" s="62">
        <f t="shared" si="16"/>
        <v>0.19801326693243926</v>
      </c>
    </row>
    <row r="320" spans="3:5" x14ac:dyDescent="0.35">
      <c r="C320" s="38">
        <f t="shared" si="17"/>
        <v>28.700000000000138</v>
      </c>
      <c r="D320" s="61">
        <f t="shared" si="15"/>
        <v>6.4295365506135632E-4</v>
      </c>
      <c r="E320" s="62">
        <f t="shared" si="16"/>
        <v>0.19801326693244925</v>
      </c>
    </row>
    <row r="321" spans="3:5" x14ac:dyDescent="0.35">
      <c r="C321" s="38">
        <f t="shared" si="17"/>
        <v>28.800000000000139</v>
      </c>
      <c r="D321" s="61">
        <f t="shared" si="15"/>
        <v>6.3022231968887037E-4</v>
      </c>
      <c r="E321" s="62">
        <f t="shared" si="16"/>
        <v>0.19801326693244839</v>
      </c>
    </row>
    <row r="322" spans="3:5" x14ac:dyDescent="0.35">
      <c r="C322" s="38">
        <f t="shared" si="17"/>
        <v>28.900000000000141</v>
      </c>
      <c r="D322" s="61">
        <f t="shared" si="15"/>
        <v>6.1774308164733627E-4</v>
      </c>
      <c r="E322" s="62">
        <f t="shared" si="16"/>
        <v>0.19801326693244864</v>
      </c>
    </row>
    <row r="323" spans="3:5" x14ac:dyDescent="0.35">
      <c r="C323" s="38">
        <f t="shared" ref="C323:C386" si="18">C322+0.1</f>
        <v>29.000000000000142</v>
      </c>
      <c r="D323" s="61">
        <f t="shared" si="15"/>
        <v>6.0551094907514537E-4</v>
      </c>
      <c r="E323" s="62">
        <f t="shared" si="16"/>
        <v>0.19801326693244836</v>
      </c>
    </row>
    <row r="324" spans="3:5" x14ac:dyDescent="0.35">
      <c r="C324" s="38">
        <f t="shared" si="18"/>
        <v>29.100000000000144</v>
      </c>
      <c r="D324" s="61">
        <f t="shared" si="15"/>
        <v>5.9352102895617205E-4</v>
      </c>
      <c r="E324" s="62">
        <f t="shared" si="16"/>
        <v>0.1980132669324394</v>
      </c>
    </row>
    <row r="325" spans="3:5" x14ac:dyDescent="0.35">
      <c r="C325" s="38">
        <f t="shared" si="18"/>
        <v>29.200000000000145</v>
      </c>
      <c r="D325" s="61">
        <f t="shared" si="15"/>
        <v>5.8176852516249984E-4</v>
      </c>
      <c r="E325" s="62">
        <f t="shared" si="16"/>
        <v>0.19801326693244936</v>
      </c>
    </row>
    <row r="326" spans="3:5" x14ac:dyDescent="0.35">
      <c r="C326" s="38">
        <f t="shared" si="18"/>
        <v>29.300000000000146</v>
      </c>
      <c r="D326" s="61">
        <f t="shared" si="15"/>
        <v>5.7024873653590972E-4</v>
      </c>
      <c r="E326" s="62">
        <f t="shared" si="16"/>
        <v>0.19801326693244953</v>
      </c>
    </row>
    <row r="327" spans="3:5" x14ac:dyDescent="0.35">
      <c r="C327" s="38">
        <f t="shared" si="18"/>
        <v>29.400000000000148</v>
      </c>
      <c r="D327" s="61">
        <f t="shared" si="15"/>
        <v>5.5895705500735198E-4</v>
      </c>
      <c r="E327" s="62">
        <f t="shared" si="16"/>
        <v>0.19801326693244703</v>
      </c>
    </row>
    <row r="328" spans="3:5" x14ac:dyDescent="0.35">
      <c r="C328" s="38">
        <f t="shared" si="18"/>
        <v>29.500000000000149</v>
      </c>
      <c r="D328" s="61">
        <f t="shared" si="15"/>
        <v>5.4788896375365713E-4</v>
      </c>
      <c r="E328" s="62">
        <f t="shared" si="16"/>
        <v>0.19801326693245</v>
      </c>
    </row>
    <row r="329" spans="3:5" x14ac:dyDescent="0.35">
      <c r="C329" s="38">
        <f t="shared" si="18"/>
        <v>29.600000000000151</v>
      </c>
      <c r="D329" s="61">
        <f t="shared" si="15"/>
        <v>5.3704003539074786E-4</v>
      </c>
      <c r="E329" s="62">
        <f t="shared" si="16"/>
        <v>0.19801326693244051</v>
      </c>
    </row>
    <row r="330" spans="3:5" x14ac:dyDescent="0.35">
      <c r="C330" s="38">
        <f t="shared" si="18"/>
        <v>29.700000000000152</v>
      </c>
      <c r="D330" s="61">
        <f t="shared" si="15"/>
        <v>5.2640593020262378E-4</v>
      </c>
      <c r="E330" s="62">
        <f t="shared" si="16"/>
        <v>0.19801326693244778</v>
      </c>
    </row>
    <row r="331" spans="3:5" x14ac:dyDescent="0.35">
      <c r="C331" s="38">
        <f t="shared" si="18"/>
        <v>29.800000000000153</v>
      </c>
      <c r="D331" s="61">
        <f t="shared" si="15"/>
        <v>5.1598239440542001E-4</v>
      </c>
      <c r="E331" s="62">
        <f t="shared" si="16"/>
        <v>0.19801326693244892</v>
      </c>
    </row>
    <row r="332" spans="3:5" x14ac:dyDescent="0.35">
      <c r="C332" s="38">
        <f t="shared" si="18"/>
        <v>29.900000000000155</v>
      </c>
      <c r="D332" s="61">
        <f t="shared" si="15"/>
        <v>5.057652584458354E-4</v>
      </c>
      <c r="E332" s="62">
        <f t="shared" si="16"/>
        <v>0.19801326693244892</v>
      </c>
    </row>
    <row r="333" spans="3:5" x14ac:dyDescent="0.35">
      <c r="C333" s="38">
        <f t="shared" si="18"/>
        <v>30.000000000000156</v>
      </c>
      <c r="D333" s="61">
        <f t="shared" si="15"/>
        <v>4.9575043533325587E-4</v>
      </c>
      <c r="E333" s="62">
        <f t="shared" si="16"/>
        <v>0.19801326693244836</v>
      </c>
    </row>
    <row r="334" spans="3:5" x14ac:dyDescent="0.35">
      <c r="C334" s="38">
        <f t="shared" si="18"/>
        <v>30.100000000000158</v>
      </c>
      <c r="D334" s="61">
        <f t="shared" si="15"/>
        <v>4.8593391900490399E-4</v>
      </c>
      <c r="E334" s="62">
        <f t="shared" si="16"/>
        <v>0.19801326693244006</v>
      </c>
    </row>
    <row r="335" spans="3:5" x14ac:dyDescent="0.35">
      <c r="C335" s="38">
        <f t="shared" si="18"/>
        <v>30.200000000000159</v>
      </c>
      <c r="D335" s="61">
        <f t="shared" si="15"/>
        <v>4.7631178272335899E-4</v>
      </c>
      <c r="E335" s="62">
        <f t="shared" si="16"/>
        <v>0.19801326693244814</v>
      </c>
    </row>
    <row r="336" spans="3:5" x14ac:dyDescent="0.35">
      <c r="C336" s="38">
        <f t="shared" si="18"/>
        <v>30.300000000000161</v>
      </c>
      <c r="D336" s="61">
        <f t="shared" si="15"/>
        <v>4.6688017750581173E-4</v>
      </c>
      <c r="E336" s="62">
        <f t="shared" si="16"/>
        <v>0.19801326693244925</v>
      </c>
    </row>
    <row r="337" spans="3:5" x14ac:dyDescent="0.35">
      <c r="C337" s="38">
        <f t="shared" si="18"/>
        <v>30.400000000000162</v>
      </c>
      <c r="D337" s="61">
        <f t="shared" si="15"/>
        <v>4.5763533058441885E-4</v>
      </c>
      <c r="E337" s="62">
        <f t="shared" si="16"/>
        <v>0.19801326693244892</v>
      </c>
    </row>
    <row r="338" spans="3:5" x14ac:dyDescent="0.35">
      <c r="C338" s="38">
        <f t="shared" si="18"/>
        <v>30.500000000000163</v>
      </c>
      <c r="D338" s="61">
        <f t="shared" si="15"/>
        <v>4.4857354389714549E-4</v>
      </c>
      <c r="E338" s="62">
        <f t="shared" si="16"/>
        <v>0.19801326693244956</v>
      </c>
    </row>
    <row r="339" spans="3:5" x14ac:dyDescent="0.35">
      <c r="C339" s="38">
        <f t="shared" si="18"/>
        <v>30.600000000000165</v>
      </c>
      <c r="D339" s="61">
        <f t="shared" si="15"/>
        <v>4.3969119260849179E-4</v>
      </c>
      <c r="E339" s="62">
        <f t="shared" si="16"/>
        <v>0.19801326693243923</v>
      </c>
    </row>
    <row r="340" spans="3:5" x14ac:dyDescent="0.35">
      <c r="C340" s="38">
        <f t="shared" si="18"/>
        <v>30.700000000000166</v>
      </c>
      <c r="D340" s="61">
        <f t="shared" si="15"/>
        <v>4.3098472365950854E-4</v>
      </c>
      <c r="E340" s="62">
        <f t="shared" si="16"/>
        <v>0.19801326693244703</v>
      </c>
    </row>
    <row r="341" spans="3:5" x14ac:dyDescent="0.35">
      <c r="C341" s="38">
        <f t="shared" si="18"/>
        <v>30.800000000000168</v>
      </c>
      <c r="D341" s="61">
        <f t="shared" si="15"/>
        <v>4.2245065434652856E-4</v>
      </c>
      <c r="E341" s="62">
        <f t="shared" si="16"/>
        <v>0.1980132669324503</v>
      </c>
    </row>
    <row r="342" spans="3:5" x14ac:dyDescent="0.35">
      <c r="C342" s="38">
        <f t="shared" si="18"/>
        <v>30.900000000000169</v>
      </c>
      <c r="D342" s="61">
        <f t="shared" si="15"/>
        <v>4.1408557092803772E-4</v>
      </c>
      <c r="E342" s="62">
        <f t="shared" si="16"/>
        <v>0.19801326693244978</v>
      </c>
    </row>
    <row r="343" spans="3:5" x14ac:dyDescent="0.35">
      <c r="C343" s="38">
        <f t="shared" si="18"/>
        <v>31.000000000000171</v>
      </c>
      <c r="D343" s="61">
        <f t="shared" si="15"/>
        <v>4.0588612725913275E-4</v>
      </c>
      <c r="E343" s="62">
        <f t="shared" si="16"/>
        <v>0.19801326693244761</v>
      </c>
    </row>
    <row r="344" spans="3:5" x14ac:dyDescent="0.35">
      <c r="C344" s="38">
        <f t="shared" si="18"/>
        <v>31.100000000000172</v>
      </c>
      <c r="D344" s="61">
        <f t="shared" si="15"/>
        <v>3.9784904345301894E-4</v>
      </c>
      <c r="E344" s="62">
        <f t="shared" si="16"/>
        <v>0.19801326693244009</v>
      </c>
    </row>
    <row r="345" spans="3:5" x14ac:dyDescent="0.35">
      <c r="C345" s="38">
        <f t="shared" si="18"/>
        <v>31.200000000000173</v>
      </c>
      <c r="D345" s="61">
        <f t="shared" si="15"/>
        <v>3.8997110456901065E-4</v>
      </c>
      <c r="E345" s="62">
        <f t="shared" si="16"/>
        <v>0.19801326693244814</v>
      </c>
    </row>
    <row r="346" spans="3:5" x14ac:dyDescent="0.35">
      <c r="C346" s="38">
        <f t="shared" si="18"/>
        <v>31.300000000000175</v>
      </c>
      <c r="D346" s="61">
        <f t="shared" si="15"/>
        <v>3.8224915932651398E-4</v>
      </c>
      <c r="E346" s="62">
        <f t="shared" si="16"/>
        <v>0.19801326693244914</v>
      </c>
    </row>
    <row r="347" spans="3:5" x14ac:dyDescent="0.35">
      <c r="C347" s="38">
        <f t="shared" si="18"/>
        <v>31.400000000000176</v>
      </c>
      <c r="D347" s="61">
        <f t="shared" si="15"/>
        <v>3.7468011884447138E-4</v>
      </c>
      <c r="E347" s="62">
        <f t="shared" si="16"/>
        <v>0.19801326693244817</v>
      </c>
    </row>
    <row r="348" spans="3:5" x14ac:dyDescent="0.35">
      <c r="C348" s="38">
        <f t="shared" si="18"/>
        <v>31.500000000000178</v>
      </c>
      <c r="D348" s="61">
        <f t="shared" si="15"/>
        <v>3.6726095540576807E-4</v>
      </c>
      <c r="E348" s="62">
        <f t="shared" si="16"/>
        <v>0.19801326693244925</v>
      </c>
    </row>
    <row r="349" spans="3:5" x14ac:dyDescent="0.35">
      <c r="C349" s="38">
        <f t="shared" si="18"/>
        <v>31.600000000000179</v>
      </c>
      <c r="D349" s="61">
        <f t="shared" si="15"/>
        <v>3.5998870124610545E-4</v>
      </c>
      <c r="E349" s="62">
        <f t="shared" si="16"/>
        <v>0.19801326693243956</v>
      </c>
    </row>
    <row r="350" spans="3:5" x14ac:dyDescent="0.35">
      <c r="C350" s="38">
        <f t="shared" si="18"/>
        <v>31.70000000000018</v>
      </c>
      <c r="D350" s="61">
        <f t="shared" si="15"/>
        <v>3.5286044736685426E-4</v>
      </c>
      <c r="E350" s="62">
        <f t="shared" si="16"/>
        <v>0.19801326693244944</v>
      </c>
    </row>
    <row r="351" spans="3:5" x14ac:dyDescent="0.35">
      <c r="C351" s="38">
        <f t="shared" si="18"/>
        <v>31.800000000000182</v>
      </c>
      <c r="D351" s="61">
        <f t="shared" si="15"/>
        <v>3.4587334237141856E-4</v>
      </c>
      <c r="E351" s="62">
        <f t="shared" si="16"/>
        <v>0.19801326693244839</v>
      </c>
    </row>
    <row r="352" spans="3:5" x14ac:dyDescent="0.35">
      <c r="C352" s="38">
        <f t="shared" si="18"/>
        <v>31.900000000000183</v>
      </c>
      <c r="D352" s="61">
        <f t="shared" si="15"/>
        <v>3.3902459132463747E-4</v>
      </c>
      <c r="E352" s="62">
        <f t="shared" si="16"/>
        <v>0.19801326693244845</v>
      </c>
    </row>
    <row r="353" spans="3:5" x14ac:dyDescent="0.35">
      <c r="C353" s="38">
        <f t="shared" si="18"/>
        <v>32.000000000000185</v>
      </c>
      <c r="D353" s="61">
        <f t="shared" si="15"/>
        <v>3.3231145463477439E-4</v>
      </c>
      <c r="E353" s="62">
        <f t="shared" si="16"/>
        <v>0.19801326693244906</v>
      </c>
    </row>
    <row r="354" spans="3:5" x14ac:dyDescent="0.35">
      <c r="C354" s="38">
        <f t="shared" si="18"/>
        <v>32.100000000000186</v>
      </c>
      <c r="D354" s="61">
        <f t="shared" ref="D354:D417" si="19">D$29*EXP(-D$29*C354)</f>
        <v>3.2573124695764401E-4</v>
      </c>
      <c r="E354" s="62">
        <f t="shared" si="16"/>
        <v>0.19801326693243967</v>
      </c>
    </row>
    <row r="355" spans="3:5" x14ac:dyDescent="0.35">
      <c r="C355" s="38">
        <f t="shared" si="18"/>
        <v>32.200000000000188</v>
      </c>
      <c r="D355" s="61">
        <f t="shared" si="19"/>
        <v>3.1928133612243759E-4</v>
      </c>
      <c r="E355" s="62">
        <f t="shared" ref="E355:E418" si="20">((D354-D355)/(C355-C354))/D354</f>
        <v>0.19801326693244845</v>
      </c>
    </row>
    <row r="356" spans="3:5" x14ac:dyDescent="0.35">
      <c r="C356" s="38">
        <f t="shared" si="18"/>
        <v>32.300000000000189</v>
      </c>
      <c r="D356" s="61">
        <f t="shared" si="19"/>
        <v>3.1295914207882139E-4</v>
      </c>
      <c r="E356" s="62">
        <f t="shared" si="20"/>
        <v>0.19801326693244875</v>
      </c>
    </row>
    <row r="357" spans="3:5" x14ac:dyDescent="0.35">
      <c r="C357" s="38">
        <f t="shared" si="18"/>
        <v>32.40000000000019</v>
      </c>
      <c r="D357" s="61">
        <f t="shared" si="19"/>
        <v>3.067621358648809E-4</v>
      </c>
      <c r="E357" s="62">
        <f t="shared" si="20"/>
        <v>0.19801326693244942</v>
      </c>
    </row>
    <row r="358" spans="3:5" x14ac:dyDescent="0.35">
      <c r="C358" s="38">
        <f t="shared" si="18"/>
        <v>32.500000000000192</v>
      </c>
      <c r="D358" s="61">
        <f t="shared" si="19"/>
        <v>3.0068783859550272E-4</v>
      </c>
      <c r="E358" s="62">
        <f t="shared" si="20"/>
        <v>0.19801326693244919</v>
      </c>
    </row>
    <row r="359" spans="3:5" x14ac:dyDescent="0.35">
      <c r="C359" s="38">
        <f t="shared" si="18"/>
        <v>32.600000000000193</v>
      </c>
      <c r="D359" s="61">
        <f t="shared" si="19"/>
        <v>2.947338204707877E-4</v>
      </c>
      <c r="E359" s="62">
        <f t="shared" si="20"/>
        <v>0.1980132669324387</v>
      </c>
    </row>
    <row r="360" spans="3:5" x14ac:dyDescent="0.35">
      <c r="C360" s="38">
        <f t="shared" si="18"/>
        <v>32.700000000000195</v>
      </c>
      <c r="D360" s="61">
        <f t="shared" si="19"/>
        <v>2.8889769980409736E-4</v>
      </c>
      <c r="E360" s="62">
        <f t="shared" si="20"/>
        <v>0.19801326693244919</v>
      </c>
    </row>
    <row r="361" spans="3:5" x14ac:dyDescent="0.35">
      <c r="C361" s="38">
        <f t="shared" si="18"/>
        <v>32.800000000000196</v>
      </c>
      <c r="D361" s="61">
        <f t="shared" si="19"/>
        <v>2.8317714206934936E-4</v>
      </c>
      <c r="E361" s="62">
        <f t="shared" si="20"/>
        <v>0.19801326693244878</v>
      </c>
    </row>
    <row r="362" spans="3:5" x14ac:dyDescent="0.35">
      <c r="C362" s="38">
        <f t="shared" si="18"/>
        <v>32.900000000000198</v>
      </c>
      <c r="D362" s="61">
        <f t="shared" si="19"/>
        <v>2.775698589671747E-4</v>
      </c>
      <c r="E362" s="62">
        <f t="shared" si="20"/>
        <v>0.1980132669324477</v>
      </c>
    </row>
    <row r="363" spans="3:5" x14ac:dyDescent="0.35">
      <c r="C363" s="38">
        <f t="shared" si="18"/>
        <v>33.000000000000199</v>
      </c>
      <c r="D363" s="61">
        <f t="shared" si="19"/>
        <v>2.7207360750956767E-4</v>
      </c>
      <c r="E363" s="62">
        <f t="shared" si="20"/>
        <v>0.19801326693244956</v>
      </c>
    </row>
    <row r="364" spans="3:5" x14ac:dyDescent="0.35">
      <c r="C364" s="38">
        <f t="shared" si="18"/>
        <v>33.1000000000002</v>
      </c>
      <c r="D364" s="61">
        <f t="shared" si="19"/>
        <v>2.6668618912266119E-4</v>
      </c>
      <c r="E364" s="62">
        <f t="shared" si="20"/>
        <v>0.1980132669324404</v>
      </c>
    </row>
    <row r="365" spans="3:5" x14ac:dyDescent="0.35">
      <c r="C365" s="38">
        <f t="shared" si="18"/>
        <v>33.200000000000202</v>
      </c>
      <c r="D365" s="61">
        <f t="shared" si="19"/>
        <v>2.6140544876726682E-4</v>
      </c>
      <c r="E365" s="62">
        <f t="shared" si="20"/>
        <v>0.19801326693244856</v>
      </c>
    </row>
    <row r="366" spans="3:5" x14ac:dyDescent="0.35">
      <c r="C366" s="38">
        <f t="shared" si="18"/>
        <v>33.300000000000203</v>
      </c>
      <c r="D366" s="61">
        <f t="shared" si="19"/>
        <v>2.5622927407683183E-4</v>
      </c>
      <c r="E366" s="62">
        <f t="shared" si="20"/>
        <v>0.19801326693244795</v>
      </c>
    </row>
    <row r="367" spans="3:5" x14ac:dyDescent="0.35">
      <c r="C367" s="38">
        <f t="shared" si="18"/>
        <v>33.400000000000205</v>
      </c>
      <c r="D367" s="61">
        <f t="shared" si="19"/>
        <v>2.5115559451246343E-4</v>
      </c>
      <c r="E367" s="62">
        <f t="shared" si="20"/>
        <v>0.19801326693244869</v>
      </c>
    </row>
    <row r="368" spans="3:5" x14ac:dyDescent="0.35">
      <c r="C368" s="38">
        <f t="shared" si="18"/>
        <v>33.500000000000206</v>
      </c>
      <c r="D368" s="61">
        <f t="shared" si="19"/>
        <v>2.4618238053468591E-4</v>
      </c>
      <c r="E368" s="62">
        <f t="shared" si="20"/>
        <v>0.19801326693244967</v>
      </c>
    </row>
    <row r="369" spans="3:5" x14ac:dyDescent="0.35">
      <c r="C369" s="38">
        <f t="shared" si="18"/>
        <v>33.600000000000207</v>
      </c>
      <c r="D369" s="61">
        <f t="shared" si="19"/>
        <v>2.4130764279159801E-4</v>
      </c>
      <c r="E369" s="62">
        <f t="shared" si="20"/>
        <v>0.19801326693244012</v>
      </c>
    </row>
    <row r="370" spans="3:5" x14ac:dyDescent="0.35">
      <c r="C370" s="38">
        <f t="shared" si="18"/>
        <v>33.700000000000209</v>
      </c>
      <c r="D370" s="61">
        <f t="shared" si="19"/>
        <v>2.365294313231047E-4</v>
      </c>
      <c r="E370" s="62">
        <f t="shared" si="20"/>
        <v>0.1980132669324477</v>
      </c>
    </row>
    <row r="371" spans="3:5" x14ac:dyDescent="0.35">
      <c r="C371" s="38">
        <f t="shared" si="18"/>
        <v>33.80000000000021</v>
      </c>
      <c r="D371" s="61">
        <f t="shared" si="19"/>
        <v>2.3184583478090841E-4</v>
      </c>
      <c r="E371" s="62">
        <f t="shared" si="20"/>
        <v>0.19801326693244883</v>
      </c>
    </row>
    <row r="372" spans="3:5" x14ac:dyDescent="0.35">
      <c r="C372" s="38">
        <f t="shared" si="18"/>
        <v>33.900000000000212</v>
      </c>
      <c r="D372" s="61">
        <f t="shared" si="19"/>
        <v>2.272549796639435E-4</v>
      </c>
      <c r="E372" s="62">
        <f t="shared" si="20"/>
        <v>0.19801326693244856</v>
      </c>
    </row>
    <row r="373" spans="3:5" x14ac:dyDescent="0.35">
      <c r="C373" s="38">
        <f t="shared" si="18"/>
        <v>34.000000000000213</v>
      </c>
      <c r="D373" s="61">
        <f t="shared" si="19"/>
        <v>2.2275502956895098E-4</v>
      </c>
      <c r="E373" s="62">
        <f t="shared" si="20"/>
        <v>0.19801326693244833</v>
      </c>
    </row>
    <row r="374" spans="3:5" x14ac:dyDescent="0.35">
      <c r="C374" s="38">
        <f t="shared" si="18"/>
        <v>34.100000000000215</v>
      </c>
      <c r="D374" s="61">
        <f t="shared" si="19"/>
        <v>2.183441844558929E-4</v>
      </c>
      <c r="E374" s="62">
        <f t="shared" si="20"/>
        <v>0.19801326693243992</v>
      </c>
    </row>
    <row r="375" spans="3:5" x14ac:dyDescent="0.35">
      <c r="C375" s="38">
        <f t="shared" si="18"/>
        <v>34.200000000000216</v>
      </c>
      <c r="D375" s="61">
        <f t="shared" si="19"/>
        <v>2.1402067992791157E-4</v>
      </c>
      <c r="E375" s="62">
        <f t="shared" si="20"/>
        <v>0.19801326693244933</v>
      </c>
    </row>
    <row r="376" spans="3:5" x14ac:dyDescent="0.35">
      <c r="C376" s="38">
        <f t="shared" si="18"/>
        <v>34.300000000000217</v>
      </c>
      <c r="D376" s="61">
        <f t="shared" si="19"/>
        <v>2.0978278652554854E-4</v>
      </c>
      <c r="E376" s="62">
        <f t="shared" si="20"/>
        <v>0.19801326693244853</v>
      </c>
    </row>
    <row r="377" spans="3:5" x14ac:dyDescent="0.35">
      <c r="C377" s="38">
        <f t="shared" si="18"/>
        <v>34.400000000000219</v>
      </c>
      <c r="D377" s="61">
        <f t="shared" si="19"/>
        <v>2.0562880903493685E-4</v>
      </c>
      <c r="E377" s="62">
        <f t="shared" si="20"/>
        <v>0.19801326693244836</v>
      </c>
    </row>
    <row r="378" spans="3:5" x14ac:dyDescent="0.35">
      <c r="C378" s="38">
        <f t="shared" si="18"/>
        <v>34.50000000000022</v>
      </c>
      <c r="D378" s="61">
        <f t="shared" si="19"/>
        <v>2.0155708580969311E-4</v>
      </c>
      <c r="E378" s="62">
        <f t="shared" si="20"/>
        <v>0.19801326693245042</v>
      </c>
    </row>
    <row r="379" spans="3:5" x14ac:dyDescent="0.35">
      <c r="C379" s="38">
        <f t="shared" si="18"/>
        <v>34.600000000000222</v>
      </c>
      <c r="D379" s="61">
        <f t="shared" si="19"/>
        <v>1.9756598810623716E-4</v>
      </c>
      <c r="E379" s="62">
        <f t="shared" si="20"/>
        <v>0.1980132669324377</v>
      </c>
    </row>
    <row r="380" spans="3:5" x14ac:dyDescent="0.35">
      <c r="C380" s="38">
        <f t="shared" si="18"/>
        <v>34.700000000000223</v>
      </c>
      <c r="D380" s="61">
        <f t="shared" si="19"/>
        <v>1.9365391943227176E-4</v>
      </c>
      <c r="E380" s="62">
        <f t="shared" si="20"/>
        <v>0.19801326693244925</v>
      </c>
    </row>
    <row r="381" spans="3:5" x14ac:dyDescent="0.35">
      <c r="C381" s="38">
        <f t="shared" si="18"/>
        <v>34.800000000000225</v>
      </c>
      <c r="D381" s="61">
        <f t="shared" si="19"/>
        <v>1.8981931490816596E-4</v>
      </c>
      <c r="E381" s="62">
        <f t="shared" si="20"/>
        <v>0.19801326693244931</v>
      </c>
    </row>
    <row r="382" spans="3:5" x14ac:dyDescent="0.35">
      <c r="C382" s="38">
        <f t="shared" si="18"/>
        <v>34.900000000000226</v>
      </c>
      <c r="D382" s="61">
        <f t="shared" si="19"/>
        <v>1.8606064064098139E-4</v>
      </c>
      <c r="E382" s="62">
        <f t="shared" si="20"/>
        <v>0.19801326693244833</v>
      </c>
    </row>
    <row r="383" spans="3:5" x14ac:dyDescent="0.35">
      <c r="C383" s="38">
        <f t="shared" si="18"/>
        <v>35.000000000000227</v>
      </c>
      <c r="D383" s="61">
        <f t="shared" si="19"/>
        <v>1.8237639311089482E-4</v>
      </c>
      <c r="E383" s="62">
        <f t="shared" si="20"/>
        <v>0.19801326693244936</v>
      </c>
    </row>
    <row r="384" spans="3:5" x14ac:dyDescent="0.35">
      <c r="C384" s="38">
        <f t="shared" si="18"/>
        <v>35.100000000000229</v>
      </c>
      <c r="D384" s="61">
        <f t="shared" si="19"/>
        <v>1.7876509856977046E-4</v>
      </c>
      <c r="E384" s="62">
        <f t="shared" si="20"/>
        <v>0.1980132669324394</v>
      </c>
    </row>
    <row r="385" spans="3:5" x14ac:dyDescent="0.35">
      <c r="C385" s="38">
        <f t="shared" si="18"/>
        <v>35.20000000000023</v>
      </c>
      <c r="D385" s="61">
        <f t="shared" si="19"/>
        <v>1.7522531245164026E-4</v>
      </c>
      <c r="E385" s="62">
        <f t="shared" si="20"/>
        <v>0.19801326693244858</v>
      </c>
    </row>
    <row r="386" spans="3:5" x14ac:dyDescent="0.35">
      <c r="C386" s="38">
        <f t="shared" si="18"/>
        <v>35.300000000000232</v>
      </c>
      <c r="D386" s="61">
        <f t="shared" si="19"/>
        <v>1.7175561879485937E-4</v>
      </c>
      <c r="E386" s="62">
        <f t="shared" si="20"/>
        <v>0.19801326693244889</v>
      </c>
    </row>
    <row r="387" spans="3:5" x14ac:dyDescent="0.35">
      <c r="C387" s="38">
        <f t="shared" ref="C387:C450" si="21">C386+0.1</f>
        <v>35.400000000000233</v>
      </c>
      <c r="D387" s="61">
        <f t="shared" si="19"/>
        <v>1.6835462967570189E-4</v>
      </c>
      <c r="E387" s="62">
        <f t="shared" si="20"/>
        <v>0.19801326693244856</v>
      </c>
    </row>
    <row r="388" spans="3:5" x14ac:dyDescent="0.35">
      <c r="C388" s="38">
        <f t="shared" si="21"/>
        <v>35.500000000000234</v>
      </c>
      <c r="D388" s="61">
        <f t="shared" si="19"/>
        <v>1.6502098465317301E-4</v>
      </c>
      <c r="E388" s="62">
        <f t="shared" si="20"/>
        <v>0.19801326693244894</v>
      </c>
    </row>
    <row r="389" spans="3:5" x14ac:dyDescent="0.35">
      <c r="C389" s="38">
        <f t="shared" si="21"/>
        <v>35.600000000000236</v>
      </c>
      <c r="D389" s="61">
        <f t="shared" si="19"/>
        <v>1.6175335022481469E-4</v>
      </c>
      <c r="E389" s="62">
        <f t="shared" si="20"/>
        <v>0.19801326693243895</v>
      </c>
    </row>
    <row r="390" spans="3:5" x14ac:dyDescent="0.35">
      <c r="C390" s="38">
        <f t="shared" si="21"/>
        <v>35.700000000000237</v>
      </c>
      <c r="D390" s="61">
        <f t="shared" si="19"/>
        <v>1.5855041929328621E-4</v>
      </c>
      <c r="E390" s="62">
        <f t="shared" si="20"/>
        <v>0.19801326693245025</v>
      </c>
    </row>
    <row r="391" spans="3:5" x14ac:dyDescent="0.35">
      <c r="C391" s="38">
        <f t="shared" si="21"/>
        <v>35.800000000000239</v>
      </c>
      <c r="D391" s="61">
        <f t="shared" si="19"/>
        <v>1.5541091064350887E-4</v>
      </c>
      <c r="E391" s="62">
        <f t="shared" si="20"/>
        <v>0.19801326693244739</v>
      </c>
    </row>
    <row r="392" spans="3:5" x14ac:dyDescent="0.35">
      <c r="C392" s="38">
        <f t="shared" si="21"/>
        <v>35.90000000000024</v>
      </c>
      <c r="D392" s="61">
        <f t="shared" si="19"/>
        <v>1.5233356843016204E-4</v>
      </c>
      <c r="E392" s="62">
        <f t="shared" si="20"/>
        <v>0.19801326693244789</v>
      </c>
    </row>
    <row r="393" spans="3:5" x14ac:dyDescent="0.35">
      <c r="C393" s="38">
        <f t="shared" si="21"/>
        <v>36.000000000000242</v>
      </c>
      <c r="D393" s="61">
        <f t="shared" si="19"/>
        <v>1.4931716167532855E-4</v>
      </c>
      <c r="E393" s="62">
        <f t="shared" si="20"/>
        <v>0.19801326693245053</v>
      </c>
    </row>
    <row r="394" spans="3:5" x14ac:dyDescent="0.35">
      <c r="C394" s="38">
        <f t="shared" si="21"/>
        <v>36.100000000000243</v>
      </c>
      <c r="D394" s="61">
        <f t="shared" si="19"/>
        <v>1.4636048377608742E-4</v>
      </c>
      <c r="E394" s="62">
        <f t="shared" si="20"/>
        <v>0.19801326693243895</v>
      </c>
    </row>
    <row r="395" spans="3:5" x14ac:dyDescent="0.35">
      <c r="C395" s="38">
        <f t="shared" si="21"/>
        <v>36.200000000000244</v>
      </c>
      <c r="D395" s="61">
        <f t="shared" si="19"/>
        <v>1.4346235202185569E-4</v>
      </c>
      <c r="E395" s="62">
        <f t="shared" si="20"/>
        <v>0.19801326693244931</v>
      </c>
    </row>
    <row r="396" spans="3:5" x14ac:dyDescent="0.35">
      <c r="C396" s="38">
        <f t="shared" si="21"/>
        <v>36.300000000000246</v>
      </c>
      <c r="D396" s="61">
        <f t="shared" si="19"/>
        <v>1.4062160712128958E-4</v>
      </c>
      <c r="E396" s="62">
        <f t="shared" si="20"/>
        <v>0.19801326693244908</v>
      </c>
    </row>
    <row r="397" spans="3:5" x14ac:dyDescent="0.35">
      <c r="C397" s="38">
        <f t="shared" si="21"/>
        <v>36.400000000000247</v>
      </c>
      <c r="D397" s="61">
        <f t="shared" si="19"/>
        <v>1.3783711273855176E-4</v>
      </c>
      <c r="E397" s="62">
        <f t="shared" si="20"/>
        <v>0.19801326693244875</v>
      </c>
    </row>
    <row r="398" spans="3:5" x14ac:dyDescent="0.35">
      <c r="C398" s="38">
        <f t="shared" si="21"/>
        <v>36.500000000000249</v>
      </c>
      <c r="D398" s="61">
        <f t="shared" si="19"/>
        <v>1.3510775503876204E-4</v>
      </c>
      <c r="E398" s="62">
        <f t="shared" si="20"/>
        <v>0.19801326693244806</v>
      </c>
    </row>
    <row r="399" spans="3:5" x14ac:dyDescent="0.35">
      <c r="C399" s="38">
        <f t="shared" si="21"/>
        <v>36.60000000000025</v>
      </c>
      <c r="D399" s="61">
        <f t="shared" si="19"/>
        <v>1.324324422424487E-4</v>
      </c>
      <c r="E399" s="62">
        <f t="shared" si="20"/>
        <v>0.19801326693243965</v>
      </c>
    </row>
    <row r="400" spans="3:5" x14ac:dyDescent="0.35">
      <c r="C400" s="38">
        <f t="shared" si="21"/>
        <v>36.700000000000252</v>
      </c>
      <c r="D400" s="61">
        <f t="shared" si="19"/>
        <v>1.2981010418882164E-4</v>
      </c>
      <c r="E400" s="62">
        <f t="shared" si="20"/>
        <v>0.19801326693244969</v>
      </c>
    </row>
    <row r="401" spans="3:5" x14ac:dyDescent="0.35">
      <c r="C401" s="38">
        <f t="shared" si="21"/>
        <v>36.800000000000253</v>
      </c>
      <c r="D401" s="61">
        <f t="shared" si="19"/>
        <v>1.272396919076946E-4</v>
      </c>
      <c r="E401" s="62">
        <f t="shared" si="20"/>
        <v>0.19801326693244817</v>
      </c>
    </row>
    <row r="402" spans="3:5" x14ac:dyDescent="0.35">
      <c r="C402" s="38">
        <f t="shared" si="21"/>
        <v>36.900000000000254</v>
      </c>
      <c r="D402" s="61">
        <f t="shared" si="19"/>
        <v>1.2472017719988249E-4</v>
      </c>
      <c r="E402" s="62">
        <f t="shared" si="20"/>
        <v>0.19801326693244733</v>
      </c>
    </row>
    <row r="403" spans="3:5" x14ac:dyDescent="0.35">
      <c r="C403" s="38">
        <f t="shared" si="21"/>
        <v>37.000000000000256</v>
      </c>
      <c r="D403" s="61">
        <f t="shared" si="19"/>
        <v>1.2225055222590817E-4</v>
      </c>
      <c r="E403" s="62">
        <f t="shared" si="20"/>
        <v>0.19801326693245089</v>
      </c>
    </row>
    <row r="404" spans="3:5" x14ac:dyDescent="0.35">
      <c r="C404" s="38">
        <f t="shared" si="21"/>
        <v>37.100000000000257</v>
      </c>
      <c r="D404" s="61">
        <f t="shared" si="19"/>
        <v>1.1982982910285344E-4</v>
      </c>
      <c r="E404" s="62">
        <f t="shared" si="20"/>
        <v>0.19801326693243995</v>
      </c>
    </row>
    <row r="405" spans="3:5" x14ac:dyDescent="0.35">
      <c r="C405" s="38">
        <f t="shared" si="21"/>
        <v>37.200000000000259</v>
      </c>
      <c r="D405" s="61">
        <f t="shared" si="19"/>
        <v>1.174570395091921E-4</v>
      </c>
      <c r="E405" s="62">
        <f t="shared" si="20"/>
        <v>0.19801326693244889</v>
      </c>
    </row>
    <row r="406" spans="3:5" x14ac:dyDescent="0.35">
      <c r="C406" s="38">
        <f t="shared" si="21"/>
        <v>37.30000000000026</v>
      </c>
      <c r="D406" s="61">
        <f t="shared" si="19"/>
        <v>1.1513123429744921E-4</v>
      </c>
      <c r="E406" s="62">
        <f t="shared" si="20"/>
        <v>0.19801326693244675</v>
      </c>
    </row>
    <row r="407" spans="3:5" x14ac:dyDescent="0.35">
      <c r="C407" s="38">
        <f t="shared" si="21"/>
        <v>37.400000000000261</v>
      </c>
      <c r="D407" s="61">
        <f t="shared" si="19"/>
        <v>1.1285148311452884E-4</v>
      </c>
      <c r="E407" s="62">
        <f t="shared" si="20"/>
        <v>0.19801326693245025</v>
      </c>
    </row>
    <row r="408" spans="3:5" x14ac:dyDescent="0.35">
      <c r="C408" s="38">
        <f t="shared" si="21"/>
        <v>37.500000000000263</v>
      </c>
      <c r="D408" s="61">
        <f t="shared" si="19"/>
        <v>1.1061687402956083E-4</v>
      </c>
      <c r="E408" s="62">
        <f t="shared" si="20"/>
        <v>0.19801326693244783</v>
      </c>
    </row>
    <row r="409" spans="3:5" x14ac:dyDescent="0.35">
      <c r="C409" s="38">
        <f t="shared" si="21"/>
        <v>37.600000000000264</v>
      </c>
      <c r="D409" s="61">
        <f t="shared" si="19"/>
        <v>1.0842651316911604E-4</v>
      </c>
      <c r="E409" s="62">
        <f t="shared" si="20"/>
        <v>0.19801326693244045</v>
      </c>
    </row>
    <row r="410" spans="3:5" x14ac:dyDescent="0.35">
      <c r="C410" s="38">
        <f t="shared" si="21"/>
        <v>37.700000000000266</v>
      </c>
      <c r="D410" s="61">
        <f t="shared" si="19"/>
        <v>1.0627952435964493E-4</v>
      </c>
      <c r="E410" s="62">
        <f t="shared" si="20"/>
        <v>0.19801326693244867</v>
      </c>
    </row>
    <row r="411" spans="3:5" x14ac:dyDescent="0.35">
      <c r="C411" s="38">
        <f t="shared" si="21"/>
        <v>37.800000000000267</v>
      </c>
      <c r="D411" s="61">
        <f t="shared" si="19"/>
        <v>1.041750487769969E-4</v>
      </c>
      <c r="E411" s="62">
        <f t="shared" si="20"/>
        <v>0.1980132669324482</v>
      </c>
    </row>
    <row r="412" spans="3:5" x14ac:dyDescent="0.35">
      <c r="C412" s="38">
        <f t="shared" si="21"/>
        <v>37.900000000000269</v>
      </c>
      <c r="D412" s="61">
        <f t="shared" si="19"/>
        <v>1.0211224460287883E-4</v>
      </c>
      <c r="E412" s="62">
        <f t="shared" si="20"/>
        <v>0.19801326693244878</v>
      </c>
    </row>
    <row r="413" spans="3:5" x14ac:dyDescent="0.35">
      <c r="C413" s="38">
        <f t="shared" si="21"/>
        <v>38.00000000000027</v>
      </c>
      <c r="D413" s="61">
        <f t="shared" si="19"/>
        <v>1.0009028668811666E-4</v>
      </c>
      <c r="E413" s="62">
        <f t="shared" si="20"/>
        <v>0.19801326693244975</v>
      </c>
    </row>
    <row r="414" spans="3:5" x14ac:dyDescent="0.35">
      <c r="C414" s="38">
        <f t="shared" si="21"/>
        <v>38.100000000000271</v>
      </c>
      <c r="D414" s="61">
        <f t="shared" si="19"/>
        <v>9.81083662225848E-5</v>
      </c>
      <c r="E414" s="62">
        <f t="shared" si="20"/>
        <v>0.1980132669324382</v>
      </c>
    </row>
    <row r="415" spans="3:5" x14ac:dyDescent="0.35">
      <c r="C415" s="38">
        <f t="shared" si="21"/>
        <v>38.200000000000273</v>
      </c>
      <c r="D415" s="61">
        <f t="shared" si="19"/>
        <v>9.6165690411670853E-5</v>
      </c>
      <c r="E415" s="62">
        <f t="shared" si="20"/>
        <v>0.1980132669324495</v>
      </c>
    </row>
    <row r="416" spans="3:5" x14ac:dyDescent="0.35">
      <c r="C416" s="38">
        <f t="shared" si="21"/>
        <v>38.300000000000274</v>
      </c>
      <c r="D416" s="61">
        <f t="shared" si="19"/>
        <v>9.4261482159147892E-5</v>
      </c>
      <c r="E416" s="62">
        <f t="shared" si="20"/>
        <v>0.19801326693244803</v>
      </c>
    </row>
    <row r="417" spans="3:5" x14ac:dyDescent="0.35">
      <c r="C417" s="38">
        <f t="shared" si="21"/>
        <v>38.400000000000276</v>
      </c>
      <c r="D417" s="61">
        <f t="shared" si="19"/>
        <v>9.2394979756325098E-5</v>
      </c>
      <c r="E417" s="62">
        <f t="shared" si="20"/>
        <v>0.19801326693244939</v>
      </c>
    </row>
    <row r="418" spans="3:5" x14ac:dyDescent="0.35">
      <c r="C418" s="38">
        <f t="shared" si="21"/>
        <v>38.500000000000277</v>
      </c>
      <c r="D418" s="61">
        <f t="shared" ref="D418:D481" si="22">D$29*EXP(-D$29*C418)</f>
        <v>9.056543657735433E-5</v>
      </c>
      <c r="E418" s="62">
        <f t="shared" si="20"/>
        <v>0.19801326693244897</v>
      </c>
    </row>
    <row r="419" spans="3:5" x14ac:dyDescent="0.35">
      <c r="C419" s="38">
        <f t="shared" si="21"/>
        <v>38.600000000000279</v>
      </c>
      <c r="D419" s="61">
        <f t="shared" si="22"/>
        <v>8.8772120780569841E-5</v>
      </c>
      <c r="E419" s="62">
        <f t="shared" ref="E419:E482" si="23">((D418-D419)/(C419-C418))/D418</f>
        <v>0.19801326693244012</v>
      </c>
    </row>
    <row r="420" spans="3:5" x14ac:dyDescent="0.35">
      <c r="C420" s="38">
        <f t="shared" si="21"/>
        <v>38.70000000000028</v>
      </c>
      <c r="D420" s="61">
        <f t="shared" si="22"/>
        <v>8.7014315015741564E-5</v>
      </c>
      <c r="E420" s="62">
        <f t="shared" si="23"/>
        <v>0.19801326693244831</v>
      </c>
    </row>
    <row r="421" spans="3:5" x14ac:dyDescent="0.35">
      <c r="C421" s="38">
        <f t="shared" si="21"/>
        <v>38.800000000000281</v>
      </c>
      <c r="D421" s="61">
        <f t="shared" si="22"/>
        <v>8.5291316137125925E-5</v>
      </c>
      <c r="E421" s="62">
        <f t="shared" si="23"/>
        <v>0.19801326693244797</v>
      </c>
    </row>
    <row r="422" spans="3:5" x14ac:dyDescent="0.35">
      <c r="C422" s="38">
        <f t="shared" si="21"/>
        <v>38.900000000000283</v>
      </c>
      <c r="D422" s="61">
        <f t="shared" si="22"/>
        <v>8.3602434922197842E-5</v>
      </c>
      <c r="E422" s="62">
        <f t="shared" si="23"/>
        <v>0.19801326693244872</v>
      </c>
    </row>
    <row r="423" spans="3:5" x14ac:dyDescent="0.35">
      <c r="C423" s="38">
        <f t="shared" si="21"/>
        <v>39.000000000000284</v>
      </c>
      <c r="D423" s="61">
        <f t="shared" si="22"/>
        <v>8.1946995795952632E-5</v>
      </c>
      <c r="E423" s="62">
        <f t="shared" si="23"/>
        <v>0.19801326693244914</v>
      </c>
    </row>
    <row r="424" spans="3:5" x14ac:dyDescent="0.35">
      <c r="C424" s="38">
        <f t="shared" si="21"/>
        <v>39.100000000000286</v>
      </c>
      <c r="D424" s="61">
        <f t="shared" si="22"/>
        <v>8.0324336560667057E-5</v>
      </c>
      <c r="E424" s="62">
        <f t="shared" si="23"/>
        <v>0.19801326693244012</v>
      </c>
    </row>
    <row r="425" spans="3:5" x14ac:dyDescent="0.35">
      <c r="C425" s="38">
        <f t="shared" si="21"/>
        <v>39.200000000000287</v>
      </c>
      <c r="D425" s="61">
        <f t="shared" si="22"/>
        <v>7.8733808131011104E-5</v>
      </c>
      <c r="E425" s="62">
        <f t="shared" si="23"/>
        <v>0.19801326693244972</v>
      </c>
    </row>
    <row r="426" spans="3:5" x14ac:dyDescent="0.35">
      <c r="C426" s="38">
        <f t="shared" si="21"/>
        <v>39.300000000000288</v>
      </c>
      <c r="D426" s="61">
        <f t="shared" si="22"/>
        <v>7.7174774274405675E-5</v>
      </c>
      <c r="E426" s="62">
        <f t="shared" si="23"/>
        <v>0.19801326693244833</v>
      </c>
    </row>
    <row r="427" spans="3:5" x14ac:dyDescent="0.35">
      <c r="C427" s="38">
        <f t="shared" si="21"/>
        <v>39.40000000000029</v>
      </c>
      <c r="D427" s="61">
        <f t="shared" si="22"/>
        <v>7.564661135652072E-5</v>
      </c>
      <c r="E427" s="62">
        <f t="shared" si="23"/>
        <v>0.19801326693244833</v>
      </c>
    </row>
    <row r="428" spans="3:5" x14ac:dyDescent="0.35">
      <c r="C428" s="38">
        <f t="shared" si="21"/>
        <v>39.500000000000291</v>
      </c>
      <c r="D428" s="61">
        <f t="shared" si="22"/>
        <v>7.4148708091813315E-5</v>
      </c>
      <c r="E428" s="62">
        <f t="shared" si="23"/>
        <v>0.1980132669324472</v>
      </c>
    </row>
    <row r="429" spans="3:5" x14ac:dyDescent="0.35">
      <c r="C429" s="38">
        <f t="shared" si="21"/>
        <v>39.600000000000293</v>
      </c>
      <c r="D429" s="61">
        <f t="shared" si="22"/>
        <v>7.2680465299005301E-5</v>
      </c>
      <c r="E429" s="62">
        <f t="shared" si="23"/>
        <v>0.19801326693244178</v>
      </c>
    </row>
    <row r="430" spans="3:5" x14ac:dyDescent="0.35">
      <c r="C430" s="38">
        <f t="shared" si="21"/>
        <v>39.700000000000294</v>
      </c>
      <c r="D430" s="61">
        <f t="shared" si="22"/>
        <v>7.1241295661402632E-5</v>
      </c>
      <c r="E430" s="62">
        <f t="shared" si="23"/>
        <v>0.19801326693244828</v>
      </c>
    </row>
    <row r="431" spans="3:5" x14ac:dyDescent="0.35">
      <c r="C431" s="38">
        <f t="shared" si="21"/>
        <v>39.800000000000296</v>
      </c>
      <c r="D431" s="61">
        <f t="shared" si="22"/>
        <v>6.9830623491961132E-5</v>
      </c>
      <c r="E431" s="62">
        <f t="shared" si="23"/>
        <v>0.19801326693244853</v>
      </c>
    </row>
    <row r="432" spans="3:5" x14ac:dyDescent="0.35">
      <c r="C432" s="38">
        <f t="shared" si="21"/>
        <v>39.900000000000297</v>
      </c>
      <c r="D432" s="61">
        <f t="shared" si="22"/>
        <v>6.8447884503003816E-5</v>
      </c>
      <c r="E432" s="62">
        <f t="shared" si="23"/>
        <v>0.19801326693244781</v>
      </c>
    </row>
    <row r="433" spans="3:5" x14ac:dyDescent="0.35">
      <c r="C433" s="38">
        <f t="shared" si="21"/>
        <v>40.000000000000298</v>
      </c>
      <c r="D433" s="61">
        <f t="shared" si="22"/>
        <v>6.7092525580498313E-5</v>
      </c>
      <c r="E433" s="62">
        <f t="shared" si="23"/>
        <v>0.1980132669324505</v>
      </c>
    </row>
    <row r="434" spans="3:5" x14ac:dyDescent="0.35">
      <c r="C434" s="38">
        <f t="shared" si="21"/>
        <v>40.1000000000003</v>
      </c>
      <c r="D434" s="61">
        <f t="shared" si="22"/>
        <v>6.5764004562804022E-5</v>
      </c>
      <c r="E434" s="62">
        <f t="shared" si="23"/>
        <v>0.19801326693243931</v>
      </c>
    </row>
    <row r="435" spans="3:5" x14ac:dyDescent="0.35">
      <c r="C435" s="38">
        <f t="shared" si="21"/>
        <v>40.200000000000301</v>
      </c>
      <c r="D435" s="61">
        <f t="shared" si="22"/>
        <v>6.4461790023799816E-5</v>
      </c>
      <c r="E435" s="62">
        <f t="shared" si="23"/>
        <v>0.19801326693245763</v>
      </c>
    </row>
    <row r="436" spans="3:5" x14ac:dyDescent="0.35">
      <c r="C436" s="38">
        <f t="shared" si="21"/>
        <v>40.300000000000303</v>
      </c>
      <c r="D436" s="61">
        <f t="shared" si="22"/>
        <v>6.3185361060307235E-5</v>
      </c>
      <c r="E436" s="62">
        <f t="shared" si="23"/>
        <v>0.19801326693244095</v>
      </c>
    </row>
    <row r="437" spans="3:5" x14ac:dyDescent="0.35">
      <c r="C437" s="38">
        <f t="shared" si="21"/>
        <v>40.400000000000304</v>
      </c>
      <c r="D437" s="61">
        <f t="shared" si="22"/>
        <v>6.1934207083721502E-5</v>
      </c>
      <c r="E437" s="62">
        <f t="shared" si="23"/>
        <v>0.1980132669324389</v>
      </c>
    </row>
    <row r="438" spans="3:5" x14ac:dyDescent="0.35">
      <c r="C438" s="38">
        <f t="shared" si="21"/>
        <v>40.500000000000306</v>
      </c>
      <c r="D438" s="61">
        <f t="shared" si="22"/>
        <v>6.0707827615769584E-5</v>
      </c>
      <c r="E438" s="62">
        <f t="shared" si="23"/>
        <v>0.19801326693245691</v>
      </c>
    </row>
    <row r="439" spans="3:5" x14ac:dyDescent="0.35">
      <c r="C439" s="38">
        <f t="shared" si="21"/>
        <v>40.600000000000307</v>
      </c>
      <c r="D439" s="61">
        <f t="shared" si="22"/>
        <v>5.9505732088312573E-5</v>
      </c>
      <c r="E439" s="62">
        <f t="shared" si="23"/>
        <v>0.19801326693244006</v>
      </c>
    </row>
    <row r="440" spans="3:5" x14ac:dyDescent="0.35">
      <c r="C440" s="38">
        <f t="shared" si="21"/>
        <v>40.700000000000308</v>
      </c>
      <c r="D440" s="61">
        <f t="shared" si="22"/>
        <v>5.8327439647111122E-5</v>
      </c>
      <c r="E440" s="62">
        <f t="shared" si="23"/>
        <v>0.19801326693245755</v>
      </c>
    </row>
    <row r="441" spans="3:5" x14ac:dyDescent="0.35">
      <c r="C441" s="38">
        <f t="shared" si="21"/>
        <v>40.80000000000031</v>
      </c>
      <c r="D441" s="61">
        <f t="shared" si="22"/>
        <v>5.7172478959478185E-5</v>
      </c>
      <c r="E441" s="62">
        <f t="shared" si="23"/>
        <v>0.19801326693243998</v>
      </c>
    </row>
    <row r="442" spans="3:5" x14ac:dyDescent="0.35">
      <c r="C442" s="38">
        <f t="shared" si="21"/>
        <v>40.900000000000311</v>
      </c>
      <c r="D442" s="61">
        <f t="shared" si="22"/>
        <v>5.6040388025738926E-5</v>
      </c>
      <c r="E442" s="62">
        <f t="shared" si="23"/>
        <v>0.19801326693243951</v>
      </c>
    </row>
    <row r="443" spans="3:5" x14ac:dyDescent="0.35">
      <c r="C443" s="38">
        <f t="shared" si="21"/>
        <v>41.000000000000313</v>
      </c>
      <c r="D443" s="61">
        <f t="shared" si="22"/>
        <v>5.4930713994424996E-5</v>
      </c>
      <c r="E443" s="62">
        <f t="shared" si="23"/>
        <v>0.1980132669324576</v>
      </c>
    </row>
    <row r="444" spans="3:5" x14ac:dyDescent="0.35">
      <c r="C444" s="38">
        <f t="shared" si="21"/>
        <v>41.100000000000314</v>
      </c>
      <c r="D444" s="61">
        <f t="shared" si="22"/>
        <v>5.3843012981128223E-5</v>
      </c>
      <c r="E444" s="62">
        <f t="shared" si="23"/>
        <v>0.1980132669324397</v>
      </c>
    </row>
    <row r="445" spans="3:5" x14ac:dyDescent="0.35">
      <c r="C445" s="38">
        <f t="shared" si="21"/>
        <v>41.200000000000315</v>
      </c>
      <c r="D445" s="61">
        <f t="shared" si="22"/>
        <v>5.2776849890940215E-5</v>
      </c>
      <c r="E445" s="62">
        <f t="shared" si="23"/>
        <v>0.19801326693245774</v>
      </c>
    </row>
    <row r="446" spans="3:5" x14ac:dyDescent="0.35">
      <c r="C446" s="38">
        <f t="shared" si="21"/>
        <v>41.300000000000317</v>
      </c>
      <c r="D446" s="61">
        <f t="shared" si="22"/>
        <v>5.1731798244409398E-5</v>
      </c>
      <c r="E446" s="62">
        <f t="shared" si="23"/>
        <v>0.19801326693243915</v>
      </c>
    </row>
    <row r="447" spans="3:5" x14ac:dyDescent="0.35">
      <c r="C447" s="38">
        <f t="shared" si="21"/>
        <v>41.400000000000318</v>
      </c>
      <c r="D447" s="61">
        <f t="shared" si="22"/>
        <v>5.0707440006942842E-5</v>
      </c>
      <c r="E447" s="62">
        <f t="shared" si="23"/>
        <v>0.19801326693244084</v>
      </c>
    </row>
    <row r="448" spans="3:5" x14ac:dyDescent="0.35">
      <c r="C448" s="38">
        <f t="shared" si="21"/>
        <v>41.50000000000032</v>
      </c>
      <c r="D448" s="61">
        <f t="shared" si="22"/>
        <v>4.9703365421587197E-5</v>
      </c>
      <c r="E448" s="62">
        <f t="shared" si="23"/>
        <v>0.19801326693245677</v>
      </c>
    </row>
    <row r="449" spans="3:5" x14ac:dyDescent="0.35">
      <c r="C449" s="38">
        <f t="shared" si="21"/>
        <v>41.600000000000321</v>
      </c>
      <c r="D449" s="61">
        <f t="shared" si="22"/>
        <v>4.8719172845120641E-5</v>
      </c>
      <c r="E449" s="62">
        <f t="shared" si="23"/>
        <v>0.19801326693244131</v>
      </c>
    </row>
    <row r="450" spans="3:5" x14ac:dyDescent="0.35">
      <c r="C450" s="38">
        <f t="shared" si="21"/>
        <v>41.700000000000323</v>
      </c>
      <c r="D450" s="61">
        <f t="shared" si="22"/>
        <v>4.7754468587389692E-5</v>
      </c>
      <c r="E450" s="62">
        <f t="shared" si="23"/>
        <v>0.1980132669324563</v>
      </c>
    </row>
    <row r="451" spans="3:5" x14ac:dyDescent="0.35">
      <c r="C451" s="38">
        <f t="shared" ref="C451:C492" si="24">C450+0.1</f>
        <v>41.800000000000324</v>
      </c>
      <c r="D451" s="61">
        <f t="shared" si="22"/>
        <v>4.6808866753828517E-5</v>
      </c>
      <c r="E451" s="62">
        <f t="shared" si="23"/>
        <v>0.19801326693244012</v>
      </c>
    </row>
    <row r="452" spans="3:5" x14ac:dyDescent="0.35">
      <c r="C452" s="38">
        <f t="shared" si="24"/>
        <v>41.900000000000325</v>
      </c>
      <c r="D452" s="61">
        <f t="shared" si="22"/>
        <v>4.5881989091095414E-5</v>
      </c>
      <c r="E452" s="62">
        <f t="shared" si="23"/>
        <v>0.19801326693244073</v>
      </c>
    </row>
    <row r="453" spans="3:5" x14ac:dyDescent="0.35">
      <c r="C453" s="38">
        <f t="shared" si="24"/>
        <v>42.000000000000327</v>
      </c>
      <c r="D453" s="61">
        <f t="shared" si="22"/>
        <v>4.4973464835766684E-5</v>
      </c>
      <c r="E453" s="62">
        <f t="shared" si="23"/>
        <v>0.19801326693245722</v>
      </c>
    </row>
    <row r="454" spans="3:5" x14ac:dyDescent="0.35">
      <c r="C454" s="38">
        <f t="shared" si="24"/>
        <v>42.100000000000328</v>
      </c>
      <c r="D454" s="61">
        <f t="shared" si="22"/>
        <v>4.4082930566026534E-5</v>
      </c>
      <c r="E454" s="62">
        <f t="shared" si="23"/>
        <v>0.19801326693244001</v>
      </c>
    </row>
    <row r="455" spans="3:5" x14ac:dyDescent="0.35">
      <c r="C455" s="38">
        <f t="shared" si="24"/>
        <v>42.20000000000033</v>
      </c>
      <c r="D455" s="61">
        <f t="shared" si="22"/>
        <v>4.3210030056292966E-5</v>
      </c>
      <c r="E455" s="62">
        <f t="shared" si="23"/>
        <v>0.19801326693245655</v>
      </c>
    </row>
    <row r="456" spans="3:5" x14ac:dyDescent="0.35">
      <c r="C456" s="38">
        <f t="shared" si="24"/>
        <v>42.300000000000331</v>
      </c>
      <c r="D456" s="61">
        <f t="shared" si="22"/>
        <v>4.2354414134723403E-5</v>
      </c>
      <c r="E456" s="62">
        <f t="shared" si="23"/>
        <v>0.19801326693244034</v>
      </c>
    </row>
    <row r="457" spans="3:5" x14ac:dyDescent="0.35">
      <c r="C457" s="38">
        <f t="shared" si="24"/>
        <v>42.400000000000333</v>
      </c>
      <c r="D457" s="61">
        <f t="shared" si="22"/>
        <v>4.151574054354078E-5</v>
      </c>
      <c r="E457" s="62">
        <f t="shared" si="23"/>
        <v>0.19801326693244028</v>
      </c>
    </row>
    <row r="458" spans="3:5" x14ac:dyDescent="0.35">
      <c r="C458" s="38">
        <f t="shared" si="24"/>
        <v>42.500000000000334</v>
      </c>
      <c r="D458" s="61">
        <f t="shared" si="22"/>
        <v>4.0693673802126092E-5</v>
      </c>
      <c r="E458" s="62">
        <f t="shared" si="23"/>
        <v>0.19801326693245697</v>
      </c>
    </row>
    <row r="459" spans="3:5" x14ac:dyDescent="0.35">
      <c r="C459" s="38">
        <f t="shared" si="24"/>
        <v>42.600000000000335</v>
      </c>
      <c r="D459" s="61">
        <f t="shared" si="22"/>
        <v>3.9887885072821876E-5</v>
      </c>
      <c r="E459" s="62">
        <f t="shared" si="23"/>
        <v>0.19801326693244031</v>
      </c>
    </row>
    <row r="460" spans="3:5" x14ac:dyDescent="0.35">
      <c r="C460" s="38">
        <f t="shared" si="24"/>
        <v>42.700000000000337</v>
      </c>
      <c r="D460" s="61">
        <f t="shared" si="22"/>
        <v>3.909805202939228E-5</v>
      </c>
      <c r="E460" s="62">
        <f t="shared" si="23"/>
        <v>0.19801326693245702</v>
      </c>
    </row>
    <row r="461" spans="3:5" x14ac:dyDescent="0.35">
      <c r="C461" s="38">
        <f t="shared" si="24"/>
        <v>42.800000000000338</v>
      </c>
      <c r="D461" s="61">
        <f t="shared" si="22"/>
        <v>3.8323858728088819E-5</v>
      </c>
      <c r="E461" s="62">
        <f t="shared" si="23"/>
        <v>0.19801326693244045</v>
      </c>
    </row>
    <row r="462" spans="3:5" x14ac:dyDescent="0.35">
      <c r="C462" s="38">
        <f t="shared" si="24"/>
        <v>42.90000000000034</v>
      </c>
      <c r="D462" s="61">
        <f t="shared" si="22"/>
        <v>3.7564995481268193E-5</v>
      </c>
      <c r="E462" s="62">
        <f t="shared" si="23"/>
        <v>0.19801326693243954</v>
      </c>
    </row>
    <row r="463" spans="3:5" x14ac:dyDescent="0.35">
      <c r="C463" s="38">
        <f t="shared" si="24"/>
        <v>43.000000000000341</v>
      </c>
      <c r="D463" s="61">
        <f t="shared" si="22"/>
        <v>3.6821158733513291E-5</v>
      </c>
      <c r="E463" s="62">
        <f t="shared" si="23"/>
        <v>0.19801326693245738</v>
      </c>
    </row>
    <row r="464" spans="3:5" x14ac:dyDescent="0.35">
      <c r="C464" s="38">
        <f t="shared" si="24"/>
        <v>43.100000000000342</v>
      </c>
      <c r="D464" s="61">
        <f t="shared" si="22"/>
        <v>3.6092050940207191E-5</v>
      </c>
      <c r="E464" s="62">
        <f t="shared" si="23"/>
        <v>0.19801326693243962</v>
      </c>
    </row>
    <row r="465" spans="3:5" x14ac:dyDescent="0.35">
      <c r="C465" s="38">
        <f t="shared" si="24"/>
        <v>43.200000000000344</v>
      </c>
      <c r="D465" s="61">
        <f t="shared" si="22"/>
        <v>3.5377380448510867E-5</v>
      </c>
      <c r="E465" s="62">
        <f t="shared" si="23"/>
        <v>0.19801326693245846</v>
      </c>
    </row>
    <row r="466" spans="3:5" x14ac:dyDescent="0.35">
      <c r="C466" s="38">
        <f t="shared" si="24"/>
        <v>43.300000000000345</v>
      </c>
      <c r="D466" s="61">
        <f t="shared" si="22"/>
        <v>3.4676861380698707E-5</v>
      </c>
      <c r="E466" s="62">
        <f t="shared" si="23"/>
        <v>0.19801326693244092</v>
      </c>
    </row>
    <row r="467" spans="3:5" x14ac:dyDescent="0.35">
      <c r="C467" s="38">
        <f t="shared" si="24"/>
        <v>43.400000000000347</v>
      </c>
      <c r="D467" s="61">
        <f t="shared" si="22"/>
        <v>3.3990213519803148E-5</v>
      </c>
      <c r="E467" s="62">
        <f t="shared" si="23"/>
        <v>0.19801326693243951</v>
      </c>
    </row>
    <row r="468" spans="3:5" x14ac:dyDescent="0.35">
      <c r="C468" s="38">
        <f t="shared" si="24"/>
        <v>43.500000000000348</v>
      </c>
      <c r="D468" s="61">
        <f t="shared" si="22"/>
        <v>3.3317162197524339E-5</v>
      </c>
      <c r="E468" s="62">
        <f t="shared" si="23"/>
        <v>0.19801326693245719</v>
      </c>
    </row>
    <row r="469" spans="3:5" x14ac:dyDescent="0.35">
      <c r="C469" s="38">
        <f t="shared" si="24"/>
        <v>43.60000000000035</v>
      </c>
      <c r="D469" s="61">
        <f t="shared" si="22"/>
        <v>3.2657438184359351E-5</v>
      </c>
      <c r="E469" s="62">
        <f t="shared" si="23"/>
        <v>0.19801326693244001</v>
      </c>
    </row>
    <row r="470" spans="3:5" x14ac:dyDescent="0.35">
      <c r="C470" s="38">
        <f t="shared" si="24"/>
        <v>43.700000000000351</v>
      </c>
      <c r="D470" s="61">
        <f t="shared" si="22"/>
        <v>3.2010777581906369E-5</v>
      </c>
      <c r="E470" s="62">
        <f t="shared" si="23"/>
        <v>0.19801326693245608</v>
      </c>
    </row>
    <row r="471" spans="3:5" x14ac:dyDescent="0.35">
      <c r="C471" s="38">
        <f t="shared" si="24"/>
        <v>43.800000000000352</v>
      </c>
      <c r="D471" s="61">
        <f t="shared" si="22"/>
        <v>3.1376921717302254E-5</v>
      </c>
      <c r="E471" s="62">
        <f t="shared" si="23"/>
        <v>0.19801326693244209</v>
      </c>
    </row>
    <row r="472" spans="3:5" x14ac:dyDescent="0.35">
      <c r="C472" s="38">
        <f t="shared" si="24"/>
        <v>43.900000000000354</v>
      </c>
      <c r="D472" s="61">
        <f t="shared" si="22"/>
        <v>3.0755617039749603E-5</v>
      </c>
      <c r="E472" s="62">
        <f t="shared" si="23"/>
        <v>0.19801326693243904</v>
      </c>
    </row>
    <row r="473" spans="3:5" x14ac:dyDescent="0.35">
      <c r="C473" s="38">
        <f t="shared" si="24"/>
        <v>44.000000000000355</v>
      </c>
      <c r="D473" s="61">
        <f t="shared" si="22"/>
        <v>3.0146615019093154E-5</v>
      </c>
      <c r="E473" s="62">
        <f t="shared" si="23"/>
        <v>0.19801326693245852</v>
      </c>
    </row>
    <row r="474" spans="3:5" x14ac:dyDescent="0.35">
      <c r="C474" s="38">
        <f t="shared" si="24"/>
        <v>44.100000000000357</v>
      </c>
      <c r="D474" s="61">
        <f t="shared" si="22"/>
        <v>2.9549672046404632E-5</v>
      </c>
      <c r="E474" s="62">
        <f t="shared" si="23"/>
        <v>0.19801326693243806</v>
      </c>
    </row>
    <row r="475" spans="3:5" x14ac:dyDescent="0.35">
      <c r="C475" s="38">
        <f t="shared" si="24"/>
        <v>44.200000000000358</v>
      </c>
      <c r="D475" s="61">
        <f t="shared" si="22"/>
        <v>2.8964549336535491E-5</v>
      </c>
      <c r="E475" s="62">
        <f t="shared" si="23"/>
        <v>0.19801326693245824</v>
      </c>
    </row>
    <row r="476" spans="3:5" x14ac:dyDescent="0.35">
      <c r="C476" s="38">
        <f t="shared" si="24"/>
        <v>44.30000000000036</v>
      </c>
      <c r="D476" s="61">
        <f t="shared" si="22"/>
        <v>2.8391012832600159E-5</v>
      </c>
      <c r="E476" s="62">
        <f t="shared" si="23"/>
        <v>0.19801326693244042</v>
      </c>
    </row>
    <row r="477" spans="3:5" x14ac:dyDescent="0.35">
      <c r="C477" s="38">
        <f t="shared" si="24"/>
        <v>44.400000000000361</v>
      </c>
      <c r="D477" s="61">
        <f t="shared" si="22"/>
        <v>2.7828833112349753E-5</v>
      </c>
      <c r="E477" s="62">
        <f t="shared" si="23"/>
        <v>0.19801326693243992</v>
      </c>
    </row>
    <row r="478" spans="3:5" x14ac:dyDescent="0.35">
      <c r="C478" s="38">
        <f t="shared" si="24"/>
        <v>44.500000000000362</v>
      </c>
      <c r="D478" s="61">
        <f t="shared" si="22"/>
        <v>2.7277785296400298E-5</v>
      </c>
      <c r="E478" s="62">
        <f t="shared" si="23"/>
        <v>0.19801326693245538</v>
      </c>
    </row>
    <row r="479" spans="3:5" x14ac:dyDescent="0.35">
      <c r="C479" s="38">
        <f t="shared" si="24"/>
        <v>44.600000000000364</v>
      </c>
      <c r="D479" s="61">
        <f t="shared" si="22"/>
        <v>2.6737648958278095E-5</v>
      </c>
      <c r="E479" s="62">
        <f t="shared" si="23"/>
        <v>0.19801326693244217</v>
      </c>
    </row>
    <row r="480" spans="3:5" x14ac:dyDescent="0.35">
      <c r="C480" s="38">
        <f t="shared" si="24"/>
        <v>44.700000000000365</v>
      </c>
      <c r="D480" s="61">
        <f t="shared" si="22"/>
        <v>2.6208208036245901E-5</v>
      </c>
      <c r="E480" s="62">
        <f t="shared" si="23"/>
        <v>0.19801326693245733</v>
      </c>
    </row>
    <row r="481" spans="3:5" x14ac:dyDescent="0.35">
      <c r="C481" s="38">
        <f t="shared" si="24"/>
        <v>44.800000000000367</v>
      </c>
      <c r="D481" s="61">
        <f t="shared" si="22"/>
        <v>2.5689250746875687E-5</v>
      </c>
      <c r="E481" s="62">
        <f t="shared" si="23"/>
        <v>0.19801326693243967</v>
      </c>
    </row>
    <row r="482" spans="3:5" x14ac:dyDescent="0.35">
      <c r="C482" s="38">
        <f t="shared" si="24"/>
        <v>44.900000000000368</v>
      </c>
      <c r="D482" s="61">
        <f t="shared" ref="D482:D533" si="25">D$29*EXP(-D$29*C482)</f>
        <v>2.5180569500332132E-5</v>
      </c>
      <c r="E482" s="62">
        <f t="shared" si="23"/>
        <v>0.19801326693243973</v>
      </c>
    </row>
    <row r="483" spans="3:5" x14ac:dyDescent="0.35">
      <c r="C483" s="38">
        <f t="shared" si="24"/>
        <v>45.000000000000369</v>
      </c>
      <c r="D483" s="61">
        <f t="shared" si="25"/>
        <v>2.468196081733407E-5</v>
      </c>
      <c r="E483" s="62">
        <f t="shared" ref="E483:E533" si="26">((D482-D483)/(C483-C482))/D482</f>
        <v>0.19801326693245688</v>
      </c>
    </row>
    <row r="484" spans="3:5" x14ac:dyDescent="0.35">
      <c r="C484" s="38">
        <f t="shared" si="24"/>
        <v>45.100000000000371</v>
      </c>
      <c r="D484" s="61">
        <f t="shared" si="25"/>
        <v>2.4193225247760185E-5</v>
      </c>
      <c r="E484" s="62">
        <f t="shared" si="26"/>
        <v>0.19801326693243937</v>
      </c>
    </row>
    <row r="485" spans="3:5" x14ac:dyDescent="0.35">
      <c r="C485" s="38">
        <f t="shared" si="24"/>
        <v>45.200000000000372</v>
      </c>
      <c r="D485" s="61">
        <f t="shared" si="25"/>
        <v>2.3714167290865998E-5</v>
      </c>
      <c r="E485" s="62">
        <f t="shared" si="26"/>
        <v>0.19801326693245727</v>
      </c>
    </row>
    <row r="486" spans="3:5" x14ac:dyDescent="0.35">
      <c r="C486" s="38">
        <f t="shared" si="24"/>
        <v>45.300000000000374</v>
      </c>
      <c r="D486" s="61">
        <f t="shared" si="25"/>
        <v>2.3244595317081313E-5</v>
      </c>
      <c r="E486" s="62">
        <f t="shared" si="26"/>
        <v>0.1980132669324402</v>
      </c>
    </row>
    <row r="487" spans="3:5" x14ac:dyDescent="0.35">
      <c r="C487" s="38">
        <f t="shared" si="24"/>
        <v>45.400000000000375</v>
      </c>
      <c r="D487" s="61">
        <f t="shared" si="25"/>
        <v>2.2784321491355528E-5</v>
      </c>
      <c r="E487" s="62">
        <f t="shared" si="26"/>
        <v>0.19801326693244084</v>
      </c>
    </row>
    <row r="488" spans="3:5" x14ac:dyDescent="0.35">
      <c r="C488" s="38">
        <f t="shared" si="24"/>
        <v>45.500000000000377</v>
      </c>
      <c r="D488" s="61">
        <f t="shared" si="25"/>
        <v>2.2333161698021253E-5</v>
      </c>
      <c r="E488" s="62">
        <f t="shared" si="26"/>
        <v>0.19801326693245641</v>
      </c>
    </row>
    <row r="489" spans="3:5" x14ac:dyDescent="0.35">
      <c r="C489" s="38">
        <f t="shared" si="24"/>
        <v>45.600000000000378</v>
      </c>
      <c r="D489" s="61">
        <f t="shared" si="25"/>
        <v>2.189093546714568E-5</v>
      </c>
      <c r="E489" s="62">
        <f t="shared" si="26"/>
        <v>0.19801326693244148</v>
      </c>
    </row>
    <row r="490" spans="3:5" x14ac:dyDescent="0.35">
      <c r="C490" s="38">
        <f t="shared" si="24"/>
        <v>45.700000000000379</v>
      </c>
      <c r="D490" s="61">
        <f t="shared" si="25"/>
        <v>2.1457465902339964E-5</v>
      </c>
      <c r="E490" s="62">
        <f t="shared" si="26"/>
        <v>0.19801326693245686</v>
      </c>
    </row>
    <row r="491" spans="3:5" x14ac:dyDescent="0.35">
      <c r="C491" s="38">
        <f t="shared" si="24"/>
        <v>45.800000000000381</v>
      </c>
      <c r="D491" s="61">
        <f t="shared" si="25"/>
        <v>2.1032579609998582E-5</v>
      </c>
      <c r="E491" s="62">
        <f t="shared" si="26"/>
        <v>0.1980132669324394</v>
      </c>
    </row>
    <row r="492" spans="3:5" x14ac:dyDescent="0.35">
      <c r="C492" s="38">
        <f t="shared" si="24"/>
        <v>45.900000000000382</v>
      </c>
      <c r="D492" s="61">
        <f t="shared" si="25"/>
        <v>2.0616106629939328E-5</v>
      </c>
      <c r="E492" s="62">
        <f t="shared" si="26"/>
        <v>0.19801326693244142</v>
      </c>
    </row>
    <row r="493" spans="3:5" x14ac:dyDescent="0.35">
      <c r="C493" s="38">
        <f t="shared" ref="C493:C533" si="27">C492+0.1</f>
        <v>46.000000000000384</v>
      </c>
      <c r="D493" s="61">
        <f t="shared" si="25"/>
        <v>2.0207880367417108E-5</v>
      </c>
      <c r="E493" s="62">
        <f t="shared" si="26"/>
        <v>0.19801326693245588</v>
      </c>
    </row>
    <row r="494" spans="3:5" x14ac:dyDescent="0.35">
      <c r="C494" s="38">
        <f t="shared" si="27"/>
        <v>46.100000000000385</v>
      </c>
      <c r="D494" s="61">
        <f t="shared" si="25"/>
        <v>1.9807737526483884E-5</v>
      </c>
      <c r="E494" s="62">
        <f t="shared" si="26"/>
        <v>0.1980132669324402</v>
      </c>
    </row>
    <row r="495" spans="3:5" x14ac:dyDescent="0.35">
      <c r="C495" s="38">
        <f t="shared" si="27"/>
        <v>46.200000000000387</v>
      </c>
      <c r="D495" s="61">
        <f t="shared" si="25"/>
        <v>1.9415518044667906E-5</v>
      </c>
      <c r="E495" s="62">
        <f t="shared" si="26"/>
        <v>0.19801326693245797</v>
      </c>
    </row>
    <row r="496" spans="3:5" x14ac:dyDescent="0.35">
      <c r="C496" s="38">
        <f t="shared" si="27"/>
        <v>46.300000000000388</v>
      </c>
      <c r="D496" s="61">
        <f t="shared" si="25"/>
        <v>1.9031065028946859E-5</v>
      </c>
      <c r="E496" s="62">
        <f t="shared" si="26"/>
        <v>0.19801326693243945</v>
      </c>
    </row>
    <row r="497" spans="3:5" x14ac:dyDescent="0.35">
      <c r="C497" s="38">
        <f t="shared" si="27"/>
        <v>46.400000000000389</v>
      </c>
      <c r="D497" s="61">
        <f t="shared" si="25"/>
        <v>1.8654224692988304E-5</v>
      </c>
      <c r="E497" s="62">
        <f t="shared" si="26"/>
        <v>0.19801326693244087</v>
      </c>
    </row>
    <row r="498" spans="3:5" x14ac:dyDescent="0.35">
      <c r="C498" s="38">
        <f t="shared" si="27"/>
        <v>46.500000000000391</v>
      </c>
      <c r="D498" s="61">
        <f t="shared" si="25"/>
        <v>1.8284846295633225E-5</v>
      </c>
      <c r="E498" s="62">
        <f t="shared" si="26"/>
        <v>0.19801326693245744</v>
      </c>
    </row>
    <row r="499" spans="3:5" x14ac:dyDescent="0.35">
      <c r="C499" s="38">
        <f t="shared" si="27"/>
        <v>46.600000000000392</v>
      </c>
      <c r="D499" s="61">
        <f t="shared" si="25"/>
        <v>1.7922782080597636E-5</v>
      </c>
      <c r="E499" s="62">
        <f t="shared" si="26"/>
        <v>0.19801326693243923</v>
      </c>
    </row>
    <row r="500" spans="3:5" x14ac:dyDescent="0.35">
      <c r="C500" s="38">
        <f t="shared" si="27"/>
        <v>46.700000000000394</v>
      </c>
      <c r="D500" s="61">
        <f t="shared" si="25"/>
        <v>1.7567887217367864E-5</v>
      </c>
      <c r="E500" s="62">
        <f t="shared" si="26"/>
        <v>0.19801326693245858</v>
      </c>
    </row>
    <row r="501" spans="3:5" x14ac:dyDescent="0.35">
      <c r="C501" s="38">
        <f t="shared" si="27"/>
        <v>46.800000000000395</v>
      </c>
      <c r="D501" s="61">
        <f t="shared" si="25"/>
        <v>1.7220019743266695E-5</v>
      </c>
      <c r="E501" s="62">
        <f t="shared" si="26"/>
        <v>0.19801326693243906</v>
      </c>
    </row>
    <row r="502" spans="3:5" x14ac:dyDescent="0.35">
      <c r="C502" s="38">
        <f t="shared" si="27"/>
        <v>46.900000000000396</v>
      </c>
      <c r="D502" s="61">
        <f t="shared" si="25"/>
        <v>1.6879040506666156E-5</v>
      </c>
      <c r="E502" s="62">
        <f t="shared" si="26"/>
        <v>0.19801326693243923</v>
      </c>
    </row>
    <row r="503" spans="3:5" x14ac:dyDescent="0.35">
      <c r="C503" s="38">
        <f t="shared" si="27"/>
        <v>47.000000000000398</v>
      </c>
      <c r="D503" s="61">
        <f t="shared" si="25"/>
        <v>1.6544813111325124E-5</v>
      </c>
      <c r="E503" s="62">
        <f t="shared" si="26"/>
        <v>0.19801326693245899</v>
      </c>
    </row>
    <row r="504" spans="3:5" x14ac:dyDescent="0.35">
      <c r="C504" s="38">
        <f t="shared" si="27"/>
        <v>47.100000000000399</v>
      </c>
      <c r="D504" s="61">
        <f t="shared" si="25"/>
        <v>1.6217203861829104E-5</v>
      </c>
      <c r="E504" s="62">
        <f t="shared" si="26"/>
        <v>0.1980132669324394</v>
      </c>
    </row>
    <row r="505" spans="3:5" x14ac:dyDescent="0.35">
      <c r="C505" s="38">
        <f t="shared" si="27"/>
        <v>47.200000000000401</v>
      </c>
      <c r="D505" s="61">
        <f t="shared" si="25"/>
        <v>1.5896081710110054E-5</v>
      </c>
      <c r="E505" s="62">
        <f t="shared" si="26"/>
        <v>0.1980132669324581</v>
      </c>
    </row>
    <row r="506" spans="3:5" x14ac:dyDescent="0.35">
      <c r="C506" s="38">
        <f t="shared" si="27"/>
        <v>47.300000000000402</v>
      </c>
      <c r="D506" s="61">
        <f t="shared" si="25"/>
        <v>1.5581318203025661E-5</v>
      </c>
      <c r="E506" s="62">
        <f t="shared" si="26"/>
        <v>0.19801326693243915</v>
      </c>
    </row>
    <row r="507" spans="3:5" x14ac:dyDescent="0.35">
      <c r="C507" s="38">
        <f t="shared" si="27"/>
        <v>47.400000000000404</v>
      </c>
      <c r="D507" s="61">
        <f t="shared" si="25"/>
        <v>1.5272787430976156E-5</v>
      </c>
      <c r="E507" s="62">
        <f t="shared" si="26"/>
        <v>0.19801326693244034</v>
      </c>
    </row>
    <row r="508" spans="3:5" x14ac:dyDescent="0.35">
      <c r="C508" s="38">
        <f t="shared" si="27"/>
        <v>47.500000000000405</v>
      </c>
      <c r="D508" s="61">
        <f t="shared" si="25"/>
        <v>1.4970365977538895E-5</v>
      </c>
      <c r="E508" s="62">
        <f t="shared" si="26"/>
        <v>0.19801326693245713</v>
      </c>
    </row>
    <row r="509" spans="3:5" x14ac:dyDescent="0.35">
      <c r="C509" s="38">
        <f t="shared" si="27"/>
        <v>47.600000000000406</v>
      </c>
      <c r="D509" s="61">
        <f t="shared" si="25"/>
        <v>1.4673932870100219E-5</v>
      </c>
      <c r="E509" s="62">
        <f t="shared" si="26"/>
        <v>0.19801326693243992</v>
      </c>
    </row>
    <row r="510" spans="3:5" x14ac:dyDescent="0.35">
      <c r="C510" s="38">
        <f t="shared" si="27"/>
        <v>47.700000000000408</v>
      </c>
      <c r="D510" s="61">
        <f t="shared" si="25"/>
        <v>1.4383369531464604E-5</v>
      </c>
      <c r="E510" s="62">
        <f t="shared" si="26"/>
        <v>0.19801326693245655</v>
      </c>
    </row>
    <row r="511" spans="3:5" x14ac:dyDescent="0.35">
      <c r="C511" s="38">
        <f t="shared" si="27"/>
        <v>47.800000000000409</v>
      </c>
      <c r="D511" s="61">
        <f t="shared" si="25"/>
        <v>1.4098559732422415E-5</v>
      </c>
      <c r="E511" s="62">
        <f t="shared" si="26"/>
        <v>0.19801326693244162</v>
      </c>
    </row>
    <row r="512" spans="3:5" x14ac:dyDescent="0.35">
      <c r="C512" s="38">
        <f t="shared" si="27"/>
        <v>47.900000000000411</v>
      </c>
      <c r="D512" s="61">
        <f t="shared" si="25"/>
        <v>1.3819389545256503E-5</v>
      </c>
      <c r="E512" s="62">
        <f t="shared" si="26"/>
        <v>0.19801326693243845</v>
      </c>
    </row>
    <row r="513" spans="3:5" x14ac:dyDescent="0.35">
      <c r="C513" s="38">
        <f t="shared" si="27"/>
        <v>48.000000000000412</v>
      </c>
      <c r="D513" s="61">
        <f t="shared" si="25"/>
        <v>1.354574729816965E-5</v>
      </c>
      <c r="E513" s="62">
        <f t="shared" si="26"/>
        <v>0.19801326693245763</v>
      </c>
    </row>
    <row r="514" spans="3:5" x14ac:dyDescent="0.35">
      <c r="C514" s="38">
        <f t="shared" si="27"/>
        <v>48.100000000000414</v>
      </c>
      <c r="D514" s="61">
        <f t="shared" si="25"/>
        <v>1.327752353061446E-5</v>
      </c>
      <c r="E514" s="62">
        <f t="shared" si="26"/>
        <v>0.19801326693244128</v>
      </c>
    </row>
    <row r="515" spans="3:5" x14ac:dyDescent="0.35">
      <c r="C515" s="38">
        <f t="shared" si="27"/>
        <v>48.200000000000415</v>
      </c>
      <c r="D515" s="61">
        <f t="shared" si="25"/>
        <v>1.3014610949507503E-5</v>
      </c>
      <c r="E515" s="62">
        <f t="shared" si="26"/>
        <v>0.19801326693245633</v>
      </c>
    </row>
    <row r="516" spans="3:5" x14ac:dyDescent="0.35">
      <c r="C516" s="38">
        <f t="shared" si="27"/>
        <v>48.300000000000416</v>
      </c>
      <c r="D516" s="61">
        <f t="shared" si="25"/>
        <v>1.2756904386310832E-5</v>
      </c>
      <c r="E516" s="62">
        <f t="shared" si="26"/>
        <v>0.1980132669324392</v>
      </c>
    </row>
    <row r="517" spans="3:5" x14ac:dyDescent="0.35">
      <c r="C517" s="38">
        <f t="shared" si="27"/>
        <v>48.400000000000418</v>
      </c>
      <c r="D517" s="61">
        <f t="shared" si="25"/>
        <v>1.2504300754962988E-5</v>
      </c>
      <c r="E517" s="62">
        <f t="shared" si="26"/>
        <v>0.19801326693245702</v>
      </c>
    </row>
    <row r="518" spans="3:5" x14ac:dyDescent="0.35">
      <c r="C518" s="38">
        <f t="shared" si="27"/>
        <v>48.500000000000419</v>
      </c>
      <c r="D518" s="61">
        <f t="shared" si="25"/>
        <v>1.2256699010643384E-5</v>
      </c>
      <c r="E518" s="62">
        <f t="shared" si="26"/>
        <v>0.19801326693244103</v>
      </c>
    </row>
    <row r="519" spans="3:5" x14ac:dyDescent="0.35">
      <c r="C519" s="38">
        <f t="shared" si="27"/>
        <v>48.600000000000421</v>
      </c>
      <c r="D519" s="61">
        <f t="shared" si="25"/>
        <v>1.201400010935287E-5</v>
      </c>
      <c r="E519" s="62">
        <f t="shared" si="26"/>
        <v>0.19801326693243967</v>
      </c>
    </row>
    <row r="520" spans="3:5" x14ac:dyDescent="0.35">
      <c r="C520" s="38">
        <f t="shared" si="27"/>
        <v>48.700000000000422</v>
      </c>
      <c r="D520" s="61">
        <f t="shared" si="25"/>
        <v>1.1776106968294881E-5</v>
      </c>
      <c r="E520" s="62">
        <f t="shared" si="26"/>
        <v>0.1980132669324576</v>
      </c>
    </row>
    <row r="521" spans="3:5" x14ac:dyDescent="0.35">
      <c r="C521" s="38">
        <f t="shared" si="27"/>
        <v>48.800000000000423</v>
      </c>
      <c r="D521" s="61">
        <f t="shared" si="25"/>
        <v>1.1542924427041083E-5</v>
      </c>
      <c r="E521" s="62">
        <f t="shared" si="26"/>
        <v>0.19801326693244051</v>
      </c>
    </row>
    <row r="522" spans="3:5" x14ac:dyDescent="0.35">
      <c r="C522" s="38">
        <f t="shared" si="27"/>
        <v>48.900000000000425</v>
      </c>
      <c r="D522" s="61">
        <f t="shared" si="25"/>
        <v>1.1314359209465794E-5</v>
      </c>
      <c r="E522" s="62">
        <f t="shared" si="26"/>
        <v>0.19801326693245627</v>
      </c>
    </row>
    <row r="523" spans="3:5" x14ac:dyDescent="0.35">
      <c r="C523" s="38">
        <f t="shared" si="27"/>
        <v>49.000000000000426</v>
      </c>
      <c r="D523" s="61">
        <f t="shared" si="25"/>
        <v>1.1090319886434443E-5</v>
      </c>
      <c r="E523" s="62">
        <f t="shared" si="26"/>
        <v>0.19801326693244128</v>
      </c>
    </row>
    <row r="524" spans="3:5" x14ac:dyDescent="0.35">
      <c r="C524" s="38">
        <f t="shared" si="27"/>
        <v>49.100000000000428</v>
      </c>
      <c r="D524" s="61">
        <f t="shared" si="25"/>
        <v>1.0870716839230571E-5</v>
      </c>
      <c r="E524" s="62">
        <f t="shared" si="26"/>
        <v>0.19801326693244023</v>
      </c>
    </row>
    <row r="525" spans="3:5" x14ac:dyDescent="0.35">
      <c r="C525" s="38">
        <f t="shared" si="27"/>
        <v>49.200000000000429</v>
      </c>
      <c r="D525" s="61">
        <f t="shared" si="25"/>
        <v>1.0655462223707196E-5</v>
      </c>
      <c r="E525" s="62">
        <f t="shared" si="26"/>
        <v>0.19801326693245672</v>
      </c>
    </row>
    <row r="526" spans="3:5" x14ac:dyDescent="0.35">
      <c r="C526" s="38">
        <f t="shared" si="27"/>
        <v>49.300000000000431</v>
      </c>
      <c r="D526" s="61">
        <f t="shared" si="25"/>
        <v>1.0444469935148047E-5</v>
      </c>
      <c r="E526" s="62">
        <f t="shared" si="26"/>
        <v>0.19801326693244009</v>
      </c>
    </row>
    <row r="527" spans="3:5" x14ac:dyDescent="0.35">
      <c r="C527" s="38">
        <f t="shared" si="27"/>
        <v>49.400000000000432</v>
      </c>
      <c r="D527" s="61">
        <f t="shared" si="25"/>
        <v>1.0237655573824395E-5</v>
      </c>
      <c r="E527" s="62">
        <f t="shared" si="26"/>
        <v>0.19801326693245638</v>
      </c>
    </row>
    <row r="528" spans="3:5" x14ac:dyDescent="0.35">
      <c r="C528" s="38">
        <f t="shared" si="27"/>
        <v>49.500000000000433</v>
      </c>
      <c r="D528" s="61">
        <f t="shared" si="25"/>
        <v>1.0034936411234184E-5</v>
      </c>
      <c r="E528" s="62">
        <f t="shared" si="26"/>
        <v>0.1980132669324412</v>
      </c>
    </row>
    <row r="529" spans="3:5" x14ac:dyDescent="0.35">
      <c r="C529" s="38">
        <f t="shared" si="27"/>
        <v>49.600000000000435</v>
      </c>
      <c r="D529" s="61">
        <f t="shared" si="25"/>
        <v>9.8362313570094038E-6</v>
      </c>
      <c r="E529" s="62">
        <f t="shared" si="26"/>
        <v>0.19801326693243948</v>
      </c>
    </row>
    <row r="530" spans="3:5" x14ac:dyDescent="0.35">
      <c r="C530" s="38">
        <f t="shared" si="27"/>
        <v>49.700000000000436</v>
      </c>
      <c r="D530" s="61">
        <f t="shared" si="25"/>
        <v>9.6414609264789097E-6</v>
      </c>
      <c r="E530" s="62">
        <f t="shared" si="26"/>
        <v>0.19801326693245769</v>
      </c>
    </row>
    <row r="531" spans="3:5" x14ac:dyDescent="0.35">
      <c r="C531" s="38">
        <f t="shared" si="27"/>
        <v>49.800000000000438</v>
      </c>
      <c r="D531" s="61">
        <f t="shared" si="25"/>
        <v>9.4505472088735516E-6</v>
      </c>
      <c r="E531" s="62">
        <f t="shared" si="26"/>
        <v>0.19801326693243959</v>
      </c>
    </row>
    <row r="532" spans="3:5" x14ac:dyDescent="0.35">
      <c r="C532" s="38">
        <f t="shared" si="27"/>
        <v>49.900000000000439</v>
      </c>
      <c r="D532" s="61">
        <f t="shared" si="25"/>
        <v>9.2634138361607024E-6</v>
      </c>
      <c r="E532" s="62">
        <f t="shared" si="26"/>
        <v>0.19801326693245699</v>
      </c>
    </row>
    <row r="533" spans="3:5" x14ac:dyDescent="0.35">
      <c r="C533" s="38">
        <f t="shared" si="27"/>
        <v>50.000000000000441</v>
      </c>
      <c r="D533" s="61">
        <f t="shared" si="25"/>
        <v>9.0799859524961641E-6</v>
      </c>
      <c r="E533" s="62">
        <f t="shared" si="26"/>
        <v>0.19801326693244101</v>
      </c>
    </row>
  </sheetData>
  <sortState xmlns:xlrd2="http://schemas.microsoft.com/office/spreadsheetml/2017/richdata2" ref="C3:C17">
    <sortCondition ref="C3"/>
  </sortState>
  <mergeCells count="2">
    <mergeCell ref="C27:E27"/>
    <mergeCell ref="N3:V6"/>
  </mergeCell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2:H5001"/>
  <sheetViews>
    <sheetView showGridLines="0" tabSelected="1" topLeftCell="A8" zoomScale="50" zoomScaleNormal="50" workbookViewId="0">
      <selection activeCell="AD18" sqref="AD18"/>
    </sheetView>
  </sheetViews>
  <sheetFormatPr defaultRowHeight="14.5" x14ac:dyDescent="0.35"/>
  <cols>
    <col min="4" max="5" width="17.26953125" customWidth="1"/>
    <col min="7" max="7" width="13.26953125" customWidth="1"/>
    <col min="8" max="8" width="11.54296875" customWidth="1"/>
    <col min="9" max="9" width="10.26953125" bestFit="1" customWidth="1"/>
  </cols>
  <sheetData>
    <row r="2" spans="2:8" x14ac:dyDescent="0.35">
      <c r="B2" t="s">
        <v>35</v>
      </c>
    </row>
    <row r="5" spans="2:8" x14ac:dyDescent="0.35">
      <c r="B5" s="1" t="s">
        <v>2</v>
      </c>
      <c r="C5" s="1" t="s">
        <v>1</v>
      </c>
      <c r="D5" s="1" t="s">
        <v>4</v>
      </c>
      <c r="E5" s="1" t="s">
        <v>3</v>
      </c>
      <c r="F5" s="4"/>
    </row>
    <row r="6" spans="2:8" x14ac:dyDescent="0.35">
      <c r="B6" s="34">
        <v>0</v>
      </c>
      <c r="C6" s="34">
        <v>3</v>
      </c>
      <c r="D6" s="33" t="e">
        <f>COUNTIF('Task 1'!$C$7:$C$5006,"&gt;"&amp;(B6+C6))/COUNTIF('Task 1'!$C$7:$C$5006,"&gt;"&amp;B6)</f>
        <v>#DIV/0!</v>
      </c>
      <c r="E6" s="33">
        <f>COUNTIF('Task 1'!$C$7:$C$5006,"&gt;"&amp;C6)/5000</f>
        <v>0</v>
      </c>
      <c r="F6" s="4"/>
    </row>
    <row r="7" spans="2:8" x14ac:dyDescent="0.35">
      <c r="B7" s="34">
        <v>1</v>
      </c>
      <c r="C7" s="34">
        <v>3</v>
      </c>
      <c r="D7" s="33" t="e">
        <f>COUNTIF('Task 1'!$C$7:$C$5006,"&gt;"&amp;(B7+C7))/COUNTIF('Task 1'!$C$7:$C$5006,"&gt;"&amp;B7)</f>
        <v>#DIV/0!</v>
      </c>
      <c r="E7" s="33">
        <f>COUNTIF('Task 1'!$C$7:$C$5006,"&gt;"&amp;C7)/5000</f>
        <v>0</v>
      </c>
      <c r="F7" s="4"/>
    </row>
    <row r="8" spans="2:8" x14ac:dyDescent="0.35">
      <c r="B8" s="34">
        <v>2</v>
      </c>
      <c r="C8" s="34">
        <v>3</v>
      </c>
      <c r="D8" s="33" t="e">
        <f>COUNTIF('Task 1'!$C$7:$C$5006,"&gt;"&amp;(B8+C8))/COUNTIF('Task 1'!$C$7:$C$5006,"&gt;"&amp;B8)</f>
        <v>#DIV/0!</v>
      </c>
      <c r="E8" s="33">
        <f>COUNTIF('Task 1'!$C$7:$C$5006,"&gt;"&amp;C8)/5000</f>
        <v>0</v>
      </c>
      <c r="F8" s="4"/>
    </row>
    <row r="9" spans="2:8" ht="15" thickBot="1" x14ac:dyDescent="0.4">
      <c r="D9" s="4"/>
      <c r="E9" s="4"/>
      <c r="F9" s="4"/>
      <c r="G9" s="4"/>
    </row>
    <row r="10" spans="2:8" x14ac:dyDescent="0.35">
      <c r="B10" s="118"/>
      <c r="C10" s="119"/>
      <c r="D10" s="119"/>
      <c r="E10" s="119"/>
      <c r="F10" s="119"/>
      <c r="G10" s="119"/>
      <c r="H10" s="120"/>
    </row>
    <row r="11" spans="2:8" ht="15" thickBot="1" x14ac:dyDescent="0.4">
      <c r="B11" s="124"/>
      <c r="C11" s="125"/>
      <c r="D11" s="125"/>
      <c r="E11" s="125"/>
      <c r="F11" s="125"/>
      <c r="G11" s="125"/>
      <c r="H11" s="126"/>
    </row>
    <row r="12" spans="2:8" x14ac:dyDescent="0.35">
      <c r="D12" s="4"/>
      <c r="E12" s="4"/>
      <c r="F12" s="4"/>
      <c r="G12" s="4"/>
    </row>
    <row r="13" spans="2:8" ht="15" thickBot="1" x14ac:dyDescent="0.4">
      <c r="D13" s="4"/>
      <c r="E13" s="4"/>
      <c r="F13" s="4"/>
      <c r="G13" s="4"/>
    </row>
    <row r="14" spans="2:8" ht="14.65" customHeight="1" x14ac:dyDescent="0.35">
      <c r="B14" s="118"/>
      <c r="C14" s="119"/>
      <c r="D14" s="119"/>
      <c r="E14" s="119"/>
      <c r="F14" s="119"/>
      <c r="G14" s="119"/>
      <c r="H14" s="120"/>
    </row>
    <row r="15" spans="2:8" ht="14.65" customHeight="1" x14ac:dyDescent="0.35">
      <c r="B15" s="121"/>
      <c r="C15" s="122"/>
      <c r="D15" s="122"/>
      <c r="E15" s="122"/>
      <c r="F15" s="122"/>
      <c r="G15" s="122"/>
      <c r="H15" s="123"/>
    </row>
    <row r="16" spans="2:8" ht="15" thickBot="1" x14ac:dyDescent="0.4">
      <c r="B16" s="124"/>
      <c r="C16" s="125"/>
      <c r="D16" s="125"/>
      <c r="E16" s="125"/>
      <c r="F16" s="125"/>
      <c r="G16" s="125"/>
      <c r="H16" s="126"/>
    </row>
    <row r="17" spans="4:7" ht="14.65" customHeight="1" x14ac:dyDescent="0.35"/>
    <row r="20" spans="4:7" x14ac:dyDescent="0.35">
      <c r="D20" s="4"/>
      <c r="E20" s="4"/>
      <c r="F20" s="4"/>
      <c r="G20" s="4"/>
    </row>
    <row r="21" spans="4:7" x14ac:dyDescent="0.35">
      <c r="D21" s="4"/>
      <c r="E21" s="4"/>
      <c r="F21" s="4"/>
      <c r="G21" s="4"/>
    </row>
    <row r="22" spans="4:7" x14ac:dyDescent="0.35">
      <c r="D22" s="4"/>
      <c r="E22" s="4"/>
      <c r="F22" s="4"/>
      <c r="G22" s="4"/>
    </row>
    <row r="23" spans="4:7" x14ac:dyDescent="0.35">
      <c r="D23" s="4"/>
      <c r="E23" s="4"/>
      <c r="F23" s="4"/>
      <c r="G23" s="4"/>
    </row>
    <row r="24" spans="4:7" x14ac:dyDescent="0.35">
      <c r="D24" s="4"/>
      <c r="E24" s="4"/>
      <c r="F24" s="4"/>
      <c r="G24" s="4"/>
    </row>
    <row r="25" spans="4:7" x14ac:dyDescent="0.35">
      <c r="D25" s="4"/>
      <c r="E25" s="4"/>
      <c r="F25" s="4"/>
      <c r="G25" s="4"/>
    </row>
    <row r="26" spans="4:7" x14ac:dyDescent="0.35">
      <c r="D26" s="4"/>
      <c r="E26" s="4"/>
      <c r="F26" s="4"/>
      <c r="G26" s="4"/>
    </row>
    <row r="27" spans="4:7" x14ac:dyDescent="0.35">
      <c r="D27" s="4"/>
      <c r="E27" s="4"/>
      <c r="F27" s="4"/>
      <c r="G27" s="4"/>
    </row>
    <row r="28" spans="4:7" x14ac:dyDescent="0.35">
      <c r="D28" s="4"/>
      <c r="E28" s="4"/>
      <c r="F28" s="4"/>
      <c r="G28" s="4"/>
    </row>
    <row r="29" spans="4:7" x14ac:dyDescent="0.35">
      <c r="D29" s="4"/>
      <c r="E29" s="4"/>
      <c r="F29" s="4"/>
      <c r="G29" s="4"/>
    </row>
    <row r="30" spans="4:7" x14ac:dyDescent="0.35">
      <c r="D30" s="4"/>
      <c r="E30" s="4"/>
      <c r="F30" s="4"/>
      <c r="G30" s="4"/>
    </row>
    <row r="31" spans="4:7" x14ac:dyDescent="0.35">
      <c r="D31" s="4"/>
      <c r="E31" s="4"/>
      <c r="F31" s="4"/>
      <c r="G31" s="4"/>
    </row>
    <row r="32" spans="4:7" x14ac:dyDescent="0.35">
      <c r="D32" s="4"/>
      <c r="E32" s="4"/>
      <c r="F32" s="4"/>
      <c r="G32" s="4"/>
    </row>
    <row r="33" spans="4:7" x14ac:dyDescent="0.35">
      <c r="D33" s="4"/>
      <c r="E33" s="4"/>
      <c r="F33" s="4"/>
      <c r="G33" s="4"/>
    </row>
    <row r="34" spans="4:7" x14ac:dyDescent="0.35">
      <c r="D34" s="4"/>
      <c r="E34" s="4"/>
      <c r="F34" s="4"/>
      <c r="G34" s="4"/>
    </row>
    <row r="35" spans="4:7" x14ac:dyDescent="0.35">
      <c r="D35" s="4"/>
      <c r="E35" s="4"/>
      <c r="F35" s="4"/>
      <c r="G35" s="4"/>
    </row>
    <row r="36" spans="4:7" x14ac:dyDescent="0.35">
      <c r="D36" s="4"/>
      <c r="E36" s="4"/>
      <c r="F36" s="4"/>
      <c r="G36" s="4"/>
    </row>
    <row r="37" spans="4:7" x14ac:dyDescent="0.35">
      <c r="D37" s="4"/>
      <c r="E37" s="4"/>
      <c r="F37" s="4"/>
      <c r="G37" s="4"/>
    </row>
    <row r="38" spans="4:7" x14ac:dyDescent="0.35">
      <c r="D38" s="4"/>
      <c r="E38" s="4"/>
      <c r="F38" s="4"/>
      <c r="G38" s="4"/>
    </row>
    <row r="39" spans="4:7" x14ac:dyDescent="0.35">
      <c r="D39" s="4"/>
      <c r="E39" s="4"/>
      <c r="F39" s="4"/>
      <c r="G39" s="4"/>
    </row>
    <row r="40" spans="4:7" x14ac:dyDescent="0.35">
      <c r="D40" s="4"/>
      <c r="E40" s="4"/>
      <c r="F40" s="4"/>
      <c r="G40" s="4"/>
    </row>
    <row r="41" spans="4:7" x14ac:dyDescent="0.35">
      <c r="D41" s="4"/>
      <c r="E41" s="4"/>
      <c r="F41" s="4"/>
      <c r="G41" s="4"/>
    </row>
    <row r="42" spans="4:7" x14ac:dyDescent="0.35">
      <c r="D42" s="4"/>
      <c r="E42" s="4"/>
      <c r="F42" s="4"/>
      <c r="G42" s="4"/>
    </row>
    <row r="43" spans="4:7" x14ac:dyDescent="0.35">
      <c r="D43" s="4"/>
      <c r="E43" s="4"/>
      <c r="F43" s="4"/>
      <c r="G43" s="4"/>
    </row>
    <row r="44" spans="4:7" x14ac:dyDescent="0.35">
      <c r="D44" s="4"/>
      <c r="E44" s="4"/>
      <c r="F44" s="4"/>
      <c r="G44" s="4"/>
    </row>
    <row r="45" spans="4:7" x14ac:dyDescent="0.35">
      <c r="D45" s="4"/>
      <c r="E45" s="4"/>
      <c r="F45" s="4"/>
      <c r="G45" s="4"/>
    </row>
    <row r="46" spans="4:7" x14ac:dyDescent="0.35">
      <c r="D46" s="4"/>
      <c r="E46" s="4"/>
      <c r="F46" s="4"/>
      <c r="G46" s="4"/>
    </row>
    <row r="47" spans="4:7" x14ac:dyDescent="0.35">
      <c r="D47" s="4"/>
      <c r="E47" s="4"/>
      <c r="F47" s="4"/>
      <c r="G47" s="4"/>
    </row>
    <row r="48" spans="4:7" x14ac:dyDescent="0.35">
      <c r="D48" s="4"/>
      <c r="E48" s="4"/>
      <c r="F48" s="4"/>
      <c r="G48" s="4"/>
    </row>
    <row r="49" spans="4:7" x14ac:dyDescent="0.35">
      <c r="D49" s="4"/>
      <c r="E49" s="4"/>
      <c r="F49" s="4"/>
      <c r="G49" s="4"/>
    </row>
    <row r="50" spans="4:7" x14ac:dyDescent="0.35">
      <c r="D50" s="4"/>
      <c r="E50" s="4"/>
      <c r="F50" s="4"/>
      <c r="G50" s="4"/>
    </row>
    <row r="51" spans="4:7" x14ac:dyDescent="0.35">
      <c r="D51" s="4"/>
      <c r="E51" s="4"/>
      <c r="F51" s="4"/>
      <c r="G51" s="4"/>
    </row>
    <row r="52" spans="4:7" x14ac:dyDescent="0.35">
      <c r="D52" s="4"/>
      <c r="E52" s="4"/>
      <c r="F52" s="4"/>
      <c r="G52" s="4"/>
    </row>
    <row r="53" spans="4:7" x14ac:dyDescent="0.35">
      <c r="D53" s="4"/>
      <c r="E53" s="4"/>
      <c r="F53" s="4"/>
      <c r="G53" s="4"/>
    </row>
    <row r="54" spans="4:7" x14ac:dyDescent="0.35">
      <c r="D54" s="4"/>
      <c r="E54" s="4"/>
      <c r="F54" s="4"/>
      <c r="G54" s="4"/>
    </row>
    <row r="55" spans="4:7" x14ac:dyDescent="0.35">
      <c r="D55" s="4"/>
      <c r="E55" s="4"/>
      <c r="F55" s="4"/>
      <c r="G55" s="4"/>
    </row>
    <row r="56" spans="4:7" x14ac:dyDescent="0.35">
      <c r="D56" s="4"/>
      <c r="E56" s="4"/>
      <c r="F56" s="4"/>
      <c r="G56" s="4"/>
    </row>
    <row r="57" spans="4:7" x14ac:dyDescent="0.35">
      <c r="D57" s="4"/>
      <c r="E57" s="4"/>
      <c r="F57" s="4"/>
      <c r="G57" s="4"/>
    </row>
    <row r="58" spans="4:7" x14ac:dyDescent="0.35">
      <c r="D58" s="4"/>
      <c r="E58" s="4"/>
      <c r="F58" s="4"/>
      <c r="G58" s="4"/>
    </row>
    <row r="59" spans="4:7" x14ac:dyDescent="0.35">
      <c r="D59" s="4"/>
      <c r="E59" s="4"/>
      <c r="F59" s="4"/>
      <c r="G59" s="4"/>
    </row>
    <row r="60" spans="4:7" x14ac:dyDescent="0.35">
      <c r="D60" s="4"/>
      <c r="E60" s="4"/>
      <c r="F60" s="4"/>
      <c r="G60" s="4"/>
    </row>
    <row r="61" spans="4:7" x14ac:dyDescent="0.35">
      <c r="D61" s="4"/>
      <c r="E61" s="4"/>
      <c r="F61" s="4"/>
      <c r="G61" s="4"/>
    </row>
    <row r="62" spans="4:7" x14ac:dyDescent="0.35">
      <c r="D62" s="4"/>
      <c r="E62" s="4"/>
      <c r="F62" s="4"/>
      <c r="G62" s="4"/>
    </row>
    <row r="63" spans="4:7" x14ac:dyDescent="0.35">
      <c r="D63" s="4"/>
      <c r="E63" s="4"/>
      <c r="F63" s="4"/>
      <c r="G63" s="4"/>
    </row>
    <row r="64" spans="4:7" x14ac:dyDescent="0.35">
      <c r="D64" s="4"/>
    </row>
    <row r="65" spans="4:4" x14ac:dyDescent="0.35">
      <c r="D65" s="4"/>
    </row>
    <row r="66" spans="4:4" x14ac:dyDescent="0.35">
      <c r="D66" s="4"/>
    </row>
    <row r="67" spans="4:4" x14ac:dyDescent="0.35">
      <c r="D67" s="4"/>
    </row>
    <row r="68" spans="4:4" x14ac:dyDescent="0.35">
      <c r="D68" s="4"/>
    </row>
    <row r="69" spans="4:4" x14ac:dyDescent="0.35">
      <c r="D69" s="4"/>
    </row>
    <row r="70" spans="4:4" x14ac:dyDescent="0.35">
      <c r="D70" s="4"/>
    </row>
    <row r="71" spans="4:4" x14ac:dyDescent="0.35">
      <c r="D71" s="4"/>
    </row>
    <row r="72" spans="4:4" x14ac:dyDescent="0.35">
      <c r="D72" s="4"/>
    </row>
    <row r="73" spans="4:4" x14ac:dyDescent="0.35">
      <c r="D73" s="4"/>
    </row>
    <row r="74" spans="4:4" x14ac:dyDescent="0.35">
      <c r="D74" s="4"/>
    </row>
    <row r="75" spans="4:4" x14ac:dyDescent="0.35">
      <c r="D75" s="4"/>
    </row>
    <row r="76" spans="4:4" x14ac:dyDescent="0.35">
      <c r="D76" s="4"/>
    </row>
    <row r="77" spans="4:4" x14ac:dyDescent="0.35">
      <c r="D77" s="4"/>
    </row>
    <row r="78" spans="4:4" x14ac:dyDescent="0.35">
      <c r="D78" s="4"/>
    </row>
    <row r="79" spans="4:4" x14ac:dyDescent="0.35">
      <c r="D79" s="4"/>
    </row>
    <row r="80" spans="4:4" x14ac:dyDescent="0.35">
      <c r="D80" s="4"/>
    </row>
    <row r="81" spans="4:4" x14ac:dyDescent="0.35">
      <c r="D81" s="4"/>
    </row>
    <row r="82" spans="4:4" x14ac:dyDescent="0.35">
      <c r="D82" s="4"/>
    </row>
    <row r="83" spans="4:4" x14ac:dyDescent="0.35">
      <c r="D83" s="4"/>
    </row>
    <row r="84" spans="4:4" x14ac:dyDescent="0.35">
      <c r="D84" s="4"/>
    </row>
    <row r="85" spans="4:4" x14ac:dyDescent="0.35">
      <c r="D85" s="4"/>
    </row>
    <row r="86" spans="4:4" x14ac:dyDescent="0.35">
      <c r="D86" s="4"/>
    </row>
    <row r="87" spans="4:4" x14ac:dyDescent="0.35">
      <c r="D87" s="4"/>
    </row>
    <row r="88" spans="4:4" x14ac:dyDescent="0.35">
      <c r="D88" s="4"/>
    </row>
    <row r="89" spans="4:4" x14ac:dyDescent="0.35">
      <c r="D89" s="4"/>
    </row>
    <row r="90" spans="4:4" x14ac:dyDescent="0.35">
      <c r="D90" s="4"/>
    </row>
    <row r="91" spans="4:4" x14ac:dyDescent="0.35">
      <c r="D91" s="4"/>
    </row>
    <row r="92" spans="4:4" x14ac:dyDescent="0.35">
      <c r="D92" s="4"/>
    </row>
    <row r="93" spans="4:4" x14ac:dyDescent="0.35">
      <c r="D93" s="4"/>
    </row>
    <row r="94" spans="4:4" x14ac:dyDescent="0.35">
      <c r="D94" s="4"/>
    </row>
    <row r="95" spans="4:4" x14ac:dyDescent="0.35">
      <c r="D95" s="4"/>
    </row>
    <row r="96" spans="4:4" x14ac:dyDescent="0.35">
      <c r="D96" s="4"/>
    </row>
    <row r="97" spans="4:4" x14ac:dyDescent="0.35">
      <c r="D97" s="4"/>
    </row>
    <row r="98" spans="4:4" x14ac:dyDescent="0.35">
      <c r="D98" s="4"/>
    </row>
    <row r="99" spans="4:4" x14ac:dyDescent="0.35">
      <c r="D99" s="4"/>
    </row>
    <row r="100" spans="4:4" x14ac:dyDescent="0.35">
      <c r="D100" s="4"/>
    </row>
    <row r="101" spans="4:4" x14ac:dyDescent="0.35">
      <c r="D101" s="4"/>
    </row>
    <row r="102" spans="4:4" x14ac:dyDescent="0.35">
      <c r="D102" s="4"/>
    </row>
    <row r="103" spans="4:4" x14ac:dyDescent="0.35">
      <c r="D103" s="4"/>
    </row>
    <row r="104" spans="4:4" x14ac:dyDescent="0.35">
      <c r="D104" s="4"/>
    </row>
    <row r="105" spans="4:4" x14ac:dyDescent="0.35">
      <c r="D105" s="4"/>
    </row>
    <row r="106" spans="4:4" x14ac:dyDescent="0.35">
      <c r="D106" s="4"/>
    </row>
    <row r="107" spans="4:4" x14ac:dyDescent="0.35">
      <c r="D107" s="4"/>
    </row>
    <row r="108" spans="4:4" x14ac:dyDescent="0.35">
      <c r="D108" s="4"/>
    </row>
    <row r="109" spans="4:4" x14ac:dyDescent="0.35">
      <c r="D109" s="4"/>
    </row>
    <row r="110" spans="4:4" x14ac:dyDescent="0.35">
      <c r="D110" s="4"/>
    </row>
    <row r="111" spans="4:4" x14ac:dyDescent="0.35">
      <c r="D111" s="4"/>
    </row>
    <row r="112" spans="4:4" x14ac:dyDescent="0.35">
      <c r="D112" s="4"/>
    </row>
    <row r="113" spans="4:4" x14ac:dyDescent="0.35">
      <c r="D113" s="4"/>
    </row>
    <row r="114" spans="4:4" x14ac:dyDescent="0.35">
      <c r="D114" s="4"/>
    </row>
    <row r="115" spans="4:4" x14ac:dyDescent="0.35">
      <c r="D115" s="4"/>
    </row>
    <row r="116" spans="4:4" x14ac:dyDescent="0.35">
      <c r="D116" s="4"/>
    </row>
    <row r="117" spans="4:4" x14ac:dyDescent="0.35">
      <c r="D117" s="4"/>
    </row>
    <row r="118" spans="4:4" x14ac:dyDescent="0.35">
      <c r="D118" s="4"/>
    </row>
    <row r="119" spans="4:4" x14ac:dyDescent="0.35">
      <c r="D119" s="4"/>
    </row>
    <row r="120" spans="4:4" x14ac:dyDescent="0.35">
      <c r="D120" s="4"/>
    </row>
    <row r="121" spans="4:4" x14ac:dyDescent="0.35">
      <c r="D121" s="4"/>
    </row>
    <row r="122" spans="4:4" x14ac:dyDescent="0.35">
      <c r="D122" s="4"/>
    </row>
    <row r="123" spans="4:4" x14ac:dyDescent="0.35">
      <c r="D123" s="4"/>
    </row>
    <row r="124" spans="4:4" x14ac:dyDescent="0.35">
      <c r="D124" s="4"/>
    </row>
    <row r="125" spans="4:4" x14ac:dyDescent="0.35">
      <c r="D125" s="4"/>
    </row>
    <row r="126" spans="4:4" x14ac:dyDescent="0.35">
      <c r="D126" s="4"/>
    </row>
    <row r="127" spans="4:4" x14ac:dyDescent="0.35">
      <c r="D127" s="4"/>
    </row>
    <row r="128" spans="4:4" x14ac:dyDescent="0.35">
      <c r="D128" s="4"/>
    </row>
    <row r="129" spans="4:4" x14ac:dyDescent="0.35">
      <c r="D129" s="4"/>
    </row>
    <row r="130" spans="4:4" x14ac:dyDescent="0.35">
      <c r="D130" s="4"/>
    </row>
    <row r="131" spans="4:4" x14ac:dyDescent="0.35">
      <c r="D131" s="4"/>
    </row>
    <row r="132" spans="4:4" x14ac:dyDescent="0.35">
      <c r="D132" s="4"/>
    </row>
    <row r="133" spans="4:4" x14ac:dyDescent="0.35">
      <c r="D133" s="4"/>
    </row>
    <row r="134" spans="4:4" x14ac:dyDescent="0.35">
      <c r="D134" s="4"/>
    </row>
    <row r="135" spans="4:4" x14ac:dyDescent="0.35">
      <c r="D135" s="4"/>
    </row>
    <row r="136" spans="4:4" x14ac:dyDescent="0.35">
      <c r="D136" s="4"/>
    </row>
    <row r="137" spans="4:4" x14ac:dyDescent="0.35">
      <c r="D137" s="4"/>
    </row>
    <row r="138" spans="4:4" x14ac:dyDescent="0.35">
      <c r="D138" s="4"/>
    </row>
    <row r="139" spans="4:4" x14ac:dyDescent="0.35">
      <c r="D139" s="4"/>
    </row>
    <row r="140" spans="4:4" x14ac:dyDescent="0.35">
      <c r="D140" s="4"/>
    </row>
    <row r="141" spans="4:4" x14ac:dyDescent="0.35">
      <c r="D141" s="4"/>
    </row>
    <row r="142" spans="4:4" x14ac:dyDescent="0.35">
      <c r="D142" s="4"/>
    </row>
    <row r="143" spans="4:4" x14ac:dyDescent="0.35">
      <c r="D143" s="4"/>
    </row>
    <row r="144" spans="4:4" x14ac:dyDescent="0.35">
      <c r="D144" s="4"/>
    </row>
    <row r="145" spans="4:4" x14ac:dyDescent="0.35">
      <c r="D145" s="4"/>
    </row>
    <row r="146" spans="4:4" x14ac:dyDescent="0.35">
      <c r="D146" s="4"/>
    </row>
    <row r="147" spans="4:4" x14ac:dyDescent="0.35">
      <c r="D147" s="4"/>
    </row>
    <row r="148" spans="4:4" x14ac:dyDescent="0.35">
      <c r="D148" s="4"/>
    </row>
    <row r="149" spans="4:4" x14ac:dyDescent="0.35">
      <c r="D149" s="4"/>
    </row>
    <row r="150" spans="4:4" x14ac:dyDescent="0.35">
      <c r="D150" s="4"/>
    </row>
    <row r="151" spans="4:4" x14ac:dyDescent="0.35">
      <c r="D151" s="4"/>
    </row>
    <row r="152" spans="4:4" x14ac:dyDescent="0.35">
      <c r="D152" s="4"/>
    </row>
    <row r="153" spans="4:4" x14ac:dyDescent="0.35">
      <c r="D153" s="4"/>
    </row>
    <row r="154" spans="4:4" x14ac:dyDescent="0.35">
      <c r="D154" s="4"/>
    </row>
    <row r="155" spans="4:4" x14ac:dyDescent="0.35">
      <c r="D155" s="4"/>
    </row>
    <row r="156" spans="4:4" x14ac:dyDescent="0.35">
      <c r="D156" s="4"/>
    </row>
    <row r="157" spans="4:4" x14ac:dyDescent="0.35">
      <c r="D157" s="4"/>
    </row>
    <row r="158" spans="4:4" x14ac:dyDescent="0.35">
      <c r="D158" s="4"/>
    </row>
    <row r="159" spans="4:4" x14ac:dyDescent="0.35">
      <c r="D159" s="4"/>
    </row>
    <row r="160" spans="4:4" x14ac:dyDescent="0.35">
      <c r="D160" s="4"/>
    </row>
    <row r="161" spans="4:4" x14ac:dyDescent="0.35">
      <c r="D161" s="4"/>
    </row>
    <row r="162" spans="4:4" x14ac:dyDescent="0.35">
      <c r="D162" s="4"/>
    </row>
    <row r="163" spans="4:4" x14ac:dyDescent="0.35">
      <c r="D163" s="4"/>
    </row>
    <row r="164" spans="4:4" x14ac:dyDescent="0.35">
      <c r="D164" s="4"/>
    </row>
    <row r="165" spans="4:4" x14ac:dyDescent="0.35">
      <c r="D165" s="4"/>
    </row>
    <row r="166" spans="4:4" x14ac:dyDescent="0.35">
      <c r="D166" s="4"/>
    </row>
    <row r="167" spans="4:4" x14ac:dyDescent="0.35">
      <c r="D167" s="4"/>
    </row>
    <row r="168" spans="4:4" x14ac:dyDescent="0.35">
      <c r="D168" s="4"/>
    </row>
    <row r="169" spans="4:4" x14ac:dyDescent="0.35">
      <c r="D169" s="4"/>
    </row>
    <row r="170" spans="4:4" x14ac:dyDescent="0.35">
      <c r="D170" s="4"/>
    </row>
    <row r="171" spans="4:4" x14ac:dyDescent="0.35">
      <c r="D171" s="4"/>
    </row>
    <row r="172" spans="4:4" x14ac:dyDescent="0.35">
      <c r="D172" s="4"/>
    </row>
    <row r="173" spans="4:4" x14ac:dyDescent="0.35">
      <c r="D173" s="4"/>
    </row>
    <row r="174" spans="4:4" x14ac:dyDescent="0.35">
      <c r="D174" s="4"/>
    </row>
    <row r="175" spans="4:4" x14ac:dyDescent="0.35">
      <c r="D175" s="4"/>
    </row>
    <row r="176" spans="4:4" x14ac:dyDescent="0.35">
      <c r="D176" s="4"/>
    </row>
    <row r="177" spans="4:4" x14ac:dyDescent="0.35">
      <c r="D177" s="4"/>
    </row>
    <row r="178" spans="4:4" x14ac:dyDescent="0.35">
      <c r="D178" s="4"/>
    </row>
    <row r="179" spans="4:4" x14ac:dyDescent="0.35">
      <c r="D179" s="4"/>
    </row>
    <row r="180" spans="4:4" x14ac:dyDescent="0.35">
      <c r="D180" s="4"/>
    </row>
    <row r="181" spans="4:4" x14ac:dyDescent="0.35">
      <c r="D181" s="4"/>
    </row>
    <row r="182" spans="4:4" x14ac:dyDescent="0.35">
      <c r="D182" s="4"/>
    </row>
    <row r="183" spans="4:4" x14ac:dyDescent="0.35">
      <c r="D183" s="4"/>
    </row>
    <row r="184" spans="4:4" x14ac:dyDescent="0.35">
      <c r="D184" s="4"/>
    </row>
    <row r="185" spans="4:4" x14ac:dyDescent="0.35">
      <c r="D185" s="4"/>
    </row>
    <row r="186" spans="4:4" x14ac:dyDescent="0.35">
      <c r="D186" s="4"/>
    </row>
    <row r="187" spans="4:4" x14ac:dyDescent="0.35">
      <c r="D187" s="4"/>
    </row>
    <row r="188" spans="4:4" x14ac:dyDescent="0.35">
      <c r="D188" s="4"/>
    </row>
    <row r="189" spans="4:4" x14ac:dyDescent="0.35">
      <c r="D189" s="4"/>
    </row>
    <row r="190" spans="4:4" x14ac:dyDescent="0.35">
      <c r="D190" s="4"/>
    </row>
    <row r="191" spans="4:4" x14ac:dyDescent="0.35">
      <c r="D191" s="4"/>
    </row>
    <row r="192" spans="4:4" x14ac:dyDescent="0.35">
      <c r="D192" s="4"/>
    </row>
    <row r="193" spans="4:4" x14ac:dyDescent="0.35">
      <c r="D193" s="4"/>
    </row>
    <row r="194" spans="4:4" x14ac:dyDescent="0.35">
      <c r="D194" s="4"/>
    </row>
    <row r="195" spans="4:4" x14ac:dyDescent="0.35">
      <c r="D195" s="4"/>
    </row>
    <row r="196" spans="4:4" x14ac:dyDescent="0.35">
      <c r="D196" s="4"/>
    </row>
    <row r="197" spans="4:4" x14ac:dyDescent="0.35">
      <c r="D197" s="4"/>
    </row>
    <row r="198" spans="4:4" x14ac:dyDescent="0.35">
      <c r="D198" s="4"/>
    </row>
    <row r="199" spans="4:4" x14ac:dyDescent="0.35">
      <c r="D199" s="4"/>
    </row>
    <row r="200" spans="4:4" x14ac:dyDescent="0.35">
      <c r="D200" s="4"/>
    </row>
    <row r="201" spans="4:4" x14ac:dyDescent="0.35">
      <c r="D201" s="4"/>
    </row>
    <row r="202" spans="4:4" x14ac:dyDescent="0.35">
      <c r="D202" s="4"/>
    </row>
    <row r="203" spans="4:4" x14ac:dyDescent="0.35">
      <c r="D203" s="4"/>
    </row>
    <row r="204" spans="4:4" x14ac:dyDescent="0.35">
      <c r="D204" s="4"/>
    </row>
    <row r="205" spans="4:4" x14ac:dyDescent="0.35">
      <c r="D205" s="4"/>
    </row>
    <row r="206" spans="4:4" x14ac:dyDescent="0.35">
      <c r="D206" s="4"/>
    </row>
    <row r="207" spans="4:4" x14ac:dyDescent="0.35">
      <c r="D207" s="4"/>
    </row>
    <row r="208" spans="4:4" x14ac:dyDescent="0.35">
      <c r="D208" s="4"/>
    </row>
    <row r="209" spans="4:4" x14ac:dyDescent="0.35">
      <c r="D209" s="4"/>
    </row>
    <row r="210" spans="4:4" x14ac:dyDescent="0.35">
      <c r="D210" s="4"/>
    </row>
    <row r="211" spans="4:4" x14ac:dyDescent="0.35">
      <c r="D211" s="4"/>
    </row>
    <row r="212" spans="4:4" x14ac:dyDescent="0.35">
      <c r="D212" s="4"/>
    </row>
    <row r="213" spans="4:4" x14ac:dyDescent="0.35">
      <c r="D213" s="4"/>
    </row>
    <row r="214" spans="4:4" x14ac:dyDescent="0.35">
      <c r="D214" s="4"/>
    </row>
    <row r="215" spans="4:4" x14ac:dyDescent="0.35">
      <c r="D215" s="4"/>
    </row>
    <row r="216" spans="4:4" x14ac:dyDescent="0.35">
      <c r="D216" s="4"/>
    </row>
    <row r="217" spans="4:4" x14ac:dyDescent="0.35">
      <c r="D217" s="4"/>
    </row>
    <row r="218" spans="4:4" x14ac:dyDescent="0.35">
      <c r="D218" s="4"/>
    </row>
    <row r="219" spans="4:4" x14ac:dyDescent="0.35">
      <c r="D219" s="4"/>
    </row>
    <row r="220" spans="4:4" x14ac:dyDescent="0.35">
      <c r="D220" s="4"/>
    </row>
    <row r="221" spans="4:4" x14ac:dyDescent="0.35">
      <c r="D221" s="4"/>
    </row>
    <row r="222" spans="4:4" x14ac:dyDescent="0.35">
      <c r="D222" s="4"/>
    </row>
    <row r="223" spans="4:4" x14ac:dyDescent="0.35">
      <c r="D223" s="4"/>
    </row>
    <row r="224" spans="4:4" x14ac:dyDescent="0.35">
      <c r="D224" s="4"/>
    </row>
    <row r="225" spans="4:4" x14ac:dyDescent="0.35">
      <c r="D225" s="4"/>
    </row>
    <row r="226" spans="4:4" x14ac:dyDescent="0.35">
      <c r="D226" s="4"/>
    </row>
    <row r="227" spans="4:4" x14ac:dyDescent="0.35">
      <c r="D227" s="4"/>
    </row>
    <row r="228" spans="4:4" x14ac:dyDescent="0.35">
      <c r="D228" s="4"/>
    </row>
    <row r="229" spans="4:4" x14ac:dyDescent="0.35">
      <c r="D229" s="4"/>
    </row>
    <row r="230" spans="4:4" x14ac:dyDescent="0.35">
      <c r="D230" s="4"/>
    </row>
    <row r="231" spans="4:4" x14ac:dyDescent="0.35">
      <c r="D231" s="4"/>
    </row>
    <row r="232" spans="4:4" x14ac:dyDescent="0.35">
      <c r="D232" s="4"/>
    </row>
    <row r="233" spans="4:4" x14ac:dyDescent="0.35">
      <c r="D233" s="4"/>
    </row>
    <row r="234" spans="4:4" x14ac:dyDescent="0.35">
      <c r="D234" s="4"/>
    </row>
    <row r="235" spans="4:4" x14ac:dyDescent="0.35">
      <c r="D235" s="4"/>
    </row>
    <row r="236" spans="4:4" x14ac:dyDescent="0.35">
      <c r="D236" s="4"/>
    </row>
    <row r="237" spans="4:4" x14ac:dyDescent="0.35">
      <c r="D237" s="4"/>
    </row>
    <row r="238" spans="4:4" x14ac:dyDescent="0.35">
      <c r="D238" s="4"/>
    </row>
    <row r="239" spans="4:4" x14ac:dyDescent="0.35">
      <c r="D239" s="4"/>
    </row>
    <row r="240" spans="4:4" x14ac:dyDescent="0.35">
      <c r="D240" s="4"/>
    </row>
    <row r="241" spans="4:4" x14ac:dyDescent="0.35">
      <c r="D241" s="4"/>
    </row>
    <row r="242" spans="4:4" x14ac:dyDescent="0.35">
      <c r="D242" s="4"/>
    </row>
    <row r="243" spans="4:4" x14ac:dyDescent="0.35">
      <c r="D243" s="4"/>
    </row>
    <row r="244" spans="4:4" x14ac:dyDescent="0.35">
      <c r="D244" s="4"/>
    </row>
    <row r="245" spans="4:4" x14ac:dyDescent="0.35">
      <c r="D245" s="4"/>
    </row>
    <row r="246" spans="4:4" x14ac:dyDescent="0.35">
      <c r="D246" s="4"/>
    </row>
    <row r="247" spans="4:4" x14ac:dyDescent="0.35">
      <c r="D247" s="4"/>
    </row>
    <row r="248" spans="4:4" x14ac:dyDescent="0.35">
      <c r="D248" s="4"/>
    </row>
    <row r="249" spans="4:4" x14ac:dyDescent="0.35">
      <c r="D249" s="4"/>
    </row>
    <row r="250" spans="4:4" x14ac:dyDescent="0.35">
      <c r="D250" s="4"/>
    </row>
    <row r="251" spans="4:4" x14ac:dyDescent="0.35">
      <c r="D251" s="4"/>
    </row>
    <row r="252" spans="4:4" x14ac:dyDescent="0.35">
      <c r="D252" s="4"/>
    </row>
    <row r="253" spans="4:4" x14ac:dyDescent="0.35">
      <c r="D253" s="4"/>
    </row>
    <row r="254" spans="4:4" x14ac:dyDescent="0.35">
      <c r="D254" s="4"/>
    </row>
    <row r="255" spans="4:4" x14ac:dyDescent="0.35">
      <c r="D255" s="4"/>
    </row>
    <row r="256" spans="4:4" x14ac:dyDescent="0.35">
      <c r="D256" s="4"/>
    </row>
    <row r="257" spans="4:4" x14ac:dyDescent="0.35">
      <c r="D257" s="4"/>
    </row>
    <row r="258" spans="4:4" x14ac:dyDescent="0.35">
      <c r="D258" s="4"/>
    </row>
    <row r="259" spans="4:4" x14ac:dyDescent="0.35">
      <c r="D259" s="4"/>
    </row>
    <row r="260" spans="4:4" x14ac:dyDescent="0.35">
      <c r="D260" s="4"/>
    </row>
    <row r="261" spans="4:4" x14ac:dyDescent="0.35">
      <c r="D261" s="4"/>
    </row>
    <row r="262" spans="4:4" x14ac:dyDescent="0.35">
      <c r="D262" s="4"/>
    </row>
    <row r="263" spans="4:4" x14ac:dyDescent="0.35">
      <c r="D263" s="4"/>
    </row>
    <row r="264" spans="4:4" x14ac:dyDescent="0.35">
      <c r="D264" s="4"/>
    </row>
    <row r="265" spans="4:4" x14ac:dyDescent="0.35">
      <c r="D265" s="4"/>
    </row>
    <row r="266" spans="4:4" x14ac:dyDescent="0.35">
      <c r="D266" s="4"/>
    </row>
    <row r="267" spans="4:4" x14ac:dyDescent="0.35">
      <c r="D267" s="4"/>
    </row>
    <row r="268" spans="4:4" x14ac:dyDescent="0.35">
      <c r="D268" s="4"/>
    </row>
    <row r="269" spans="4:4" x14ac:dyDescent="0.35">
      <c r="D269" s="4"/>
    </row>
    <row r="270" spans="4:4" x14ac:dyDescent="0.35">
      <c r="D270" s="4"/>
    </row>
    <row r="271" spans="4:4" x14ac:dyDescent="0.35">
      <c r="D271" s="4"/>
    </row>
    <row r="272" spans="4:4" x14ac:dyDescent="0.35">
      <c r="D272" s="4"/>
    </row>
    <row r="273" spans="4:4" x14ac:dyDescent="0.35">
      <c r="D273" s="4"/>
    </row>
    <row r="274" spans="4:4" x14ac:dyDescent="0.35">
      <c r="D274" s="4"/>
    </row>
    <row r="275" spans="4:4" x14ac:dyDescent="0.35">
      <c r="D275" s="4"/>
    </row>
    <row r="276" spans="4:4" x14ac:dyDescent="0.35">
      <c r="D276" s="4"/>
    </row>
    <row r="277" spans="4:4" x14ac:dyDescent="0.35">
      <c r="D277" s="4"/>
    </row>
    <row r="278" spans="4:4" x14ac:dyDescent="0.35">
      <c r="D278" s="4"/>
    </row>
    <row r="279" spans="4:4" x14ac:dyDescent="0.35">
      <c r="D279" s="4"/>
    </row>
    <row r="280" spans="4:4" x14ac:dyDescent="0.35">
      <c r="D280" s="4"/>
    </row>
    <row r="281" spans="4:4" x14ac:dyDescent="0.35">
      <c r="D281" s="4"/>
    </row>
    <row r="282" spans="4:4" x14ac:dyDescent="0.35">
      <c r="D282" s="4"/>
    </row>
    <row r="283" spans="4:4" x14ac:dyDescent="0.35">
      <c r="D283" s="4"/>
    </row>
    <row r="284" spans="4:4" x14ac:dyDescent="0.35">
      <c r="D284" s="4"/>
    </row>
    <row r="285" spans="4:4" x14ac:dyDescent="0.35">
      <c r="D285" s="4"/>
    </row>
    <row r="286" spans="4:4" x14ac:dyDescent="0.35">
      <c r="D286" s="4"/>
    </row>
    <row r="287" spans="4:4" x14ac:dyDescent="0.35">
      <c r="D287" s="4"/>
    </row>
    <row r="288" spans="4:4" x14ac:dyDescent="0.35">
      <c r="D288" s="4"/>
    </row>
    <row r="289" spans="4:4" x14ac:dyDescent="0.35">
      <c r="D289" s="4"/>
    </row>
    <row r="290" spans="4:4" x14ac:dyDescent="0.35">
      <c r="D290" s="4"/>
    </row>
    <row r="291" spans="4:4" x14ac:dyDescent="0.35">
      <c r="D291" s="4"/>
    </row>
    <row r="292" spans="4:4" x14ac:dyDescent="0.35">
      <c r="D292" s="4"/>
    </row>
    <row r="293" spans="4:4" x14ac:dyDescent="0.35">
      <c r="D293" s="4"/>
    </row>
    <row r="294" spans="4:4" x14ac:dyDescent="0.35">
      <c r="D294" s="4"/>
    </row>
    <row r="295" spans="4:4" x14ac:dyDescent="0.35">
      <c r="D295" s="4"/>
    </row>
    <row r="296" spans="4:4" x14ac:dyDescent="0.35">
      <c r="D296" s="4"/>
    </row>
    <row r="297" spans="4:4" x14ac:dyDescent="0.35">
      <c r="D297" s="4"/>
    </row>
    <row r="298" spans="4:4" x14ac:dyDescent="0.35">
      <c r="D298" s="4"/>
    </row>
    <row r="299" spans="4:4" x14ac:dyDescent="0.35">
      <c r="D299" s="4"/>
    </row>
    <row r="300" spans="4:4" x14ac:dyDescent="0.35">
      <c r="D300" s="4"/>
    </row>
    <row r="301" spans="4:4" x14ac:dyDescent="0.35">
      <c r="D301" s="4"/>
    </row>
    <row r="302" spans="4:4" x14ac:dyDescent="0.35">
      <c r="D302" s="4"/>
    </row>
    <row r="303" spans="4:4" x14ac:dyDescent="0.35">
      <c r="D303" s="4"/>
    </row>
    <row r="304" spans="4:4" x14ac:dyDescent="0.35">
      <c r="D304" s="4"/>
    </row>
    <row r="305" spans="4:4" x14ac:dyDescent="0.35">
      <c r="D305" s="4"/>
    </row>
    <row r="306" spans="4:4" x14ac:dyDescent="0.35">
      <c r="D306" s="4"/>
    </row>
    <row r="307" spans="4:4" x14ac:dyDescent="0.35">
      <c r="D307" s="4"/>
    </row>
    <row r="308" spans="4:4" x14ac:dyDescent="0.35">
      <c r="D308" s="4"/>
    </row>
    <row r="309" spans="4:4" x14ac:dyDescent="0.35">
      <c r="D309" s="4"/>
    </row>
    <row r="310" spans="4:4" x14ac:dyDescent="0.35">
      <c r="D310" s="4"/>
    </row>
    <row r="311" spans="4:4" x14ac:dyDescent="0.35">
      <c r="D311" s="4"/>
    </row>
    <row r="312" spans="4:4" x14ac:dyDescent="0.35">
      <c r="D312" s="4"/>
    </row>
    <row r="313" spans="4:4" x14ac:dyDescent="0.35">
      <c r="D313" s="4"/>
    </row>
    <row r="314" spans="4:4" x14ac:dyDescent="0.35">
      <c r="D314" s="4"/>
    </row>
    <row r="315" spans="4:4" x14ac:dyDescent="0.35">
      <c r="D315" s="4"/>
    </row>
    <row r="316" spans="4:4" x14ac:dyDescent="0.35">
      <c r="D316" s="4"/>
    </row>
    <row r="317" spans="4:4" x14ac:dyDescent="0.35">
      <c r="D317" s="4"/>
    </row>
    <row r="318" spans="4:4" x14ac:dyDescent="0.35">
      <c r="D318" s="4"/>
    </row>
    <row r="319" spans="4:4" x14ac:dyDescent="0.35">
      <c r="D319" s="4"/>
    </row>
    <row r="320" spans="4:4" x14ac:dyDescent="0.35">
      <c r="D320" s="4"/>
    </row>
    <row r="321" spans="4:4" x14ac:dyDescent="0.35">
      <c r="D321" s="4"/>
    </row>
    <row r="322" spans="4:4" x14ac:dyDescent="0.35">
      <c r="D322" s="4"/>
    </row>
    <row r="323" spans="4:4" x14ac:dyDescent="0.35">
      <c r="D323" s="4"/>
    </row>
    <row r="324" spans="4:4" x14ac:dyDescent="0.35">
      <c r="D324" s="4"/>
    </row>
    <row r="325" spans="4:4" x14ac:dyDescent="0.35">
      <c r="D325" s="4"/>
    </row>
    <row r="326" spans="4:4" x14ac:dyDescent="0.35">
      <c r="D326" s="4"/>
    </row>
    <row r="327" spans="4:4" x14ac:dyDescent="0.35">
      <c r="D327" s="4"/>
    </row>
    <row r="328" spans="4:4" x14ac:dyDescent="0.35">
      <c r="D328" s="4"/>
    </row>
    <row r="329" spans="4:4" x14ac:dyDescent="0.35">
      <c r="D329" s="4"/>
    </row>
    <row r="330" spans="4:4" x14ac:dyDescent="0.35">
      <c r="D330" s="4"/>
    </row>
    <row r="331" spans="4:4" x14ac:dyDescent="0.35">
      <c r="D331" s="4"/>
    </row>
    <row r="332" spans="4:4" x14ac:dyDescent="0.35">
      <c r="D332" s="4"/>
    </row>
    <row r="333" spans="4:4" x14ac:dyDescent="0.35">
      <c r="D333" s="4"/>
    </row>
    <row r="334" spans="4:4" x14ac:dyDescent="0.35">
      <c r="D334" s="4"/>
    </row>
    <row r="335" spans="4:4" x14ac:dyDescent="0.35">
      <c r="D335" s="4"/>
    </row>
    <row r="336" spans="4:4" x14ac:dyDescent="0.35">
      <c r="D336" s="4"/>
    </row>
    <row r="337" spans="4:4" x14ac:dyDescent="0.35">
      <c r="D337" s="4"/>
    </row>
    <row r="338" spans="4:4" x14ac:dyDescent="0.35">
      <c r="D338" s="4"/>
    </row>
    <row r="339" spans="4:4" x14ac:dyDescent="0.35">
      <c r="D339" s="4"/>
    </row>
    <row r="340" spans="4:4" x14ac:dyDescent="0.35">
      <c r="D340" s="4"/>
    </row>
    <row r="341" spans="4:4" x14ac:dyDescent="0.35">
      <c r="D341" s="4"/>
    </row>
    <row r="342" spans="4:4" x14ac:dyDescent="0.35">
      <c r="D342" s="4"/>
    </row>
    <row r="343" spans="4:4" x14ac:dyDescent="0.35">
      <c r="D343" s="4"/>
    </row>
    <row r="344" spans="4:4" x14ac:dyDescent="0.35">
      <c r="D344" s="4"/>
    </row>
    <row r="345" spans="4:4" x14ac:dyDescent="0.35">
      <c r="D345" s="4"/>
    </row>
    <row r="346" spans="4:4" x14ac:dyDescent="0.35">
      <c r="D346" s="4"/>
    </row>
    <row r="347" spans="4:4" x14ac:dyDescent="0.35">
      <c r="D347" s="4"/>
    </row>
    <row r="348" spans="4:4" x14ac:dyDescent="0.35">
      <c r="D348" s="4"/>
    </row>
    <row r="349" spans="4:4" x14ac:dyDescent="0.35">
      <c r="D349" s="4"/>
    </row>
    <row r="350" spans="4:4" x14ac:dyDescent="0.35">
      <c r="D350" s="4"/>
    </row>
    <row r="351" spans="4:4" x14ac:dyDescent="0.35">
      <c r="D351" s="4"/>
    </row>
    <row r="352" spans="4:4" x14ac:dyDescent="0.35">
      <c r="D352" s="4"/>
    </row>
    <row r="353" spans="4:4" x14ac:dyDescent="0.35">
      <c r="D353" s="4"/>
    </row>
    <row r="354" spans="4:4" x14ac:dyDescent="0.35">
      <c r="D354" s="4"/>
    </row>
    <row r="355" spans="4:4" x14ac:dyDescent="0.35">
      <c r="D355" s="4"/>
    </row>
    <row r="356" spans="4:4" x14ac:dyDescent="0.35">
      <c r="D356" s="4"/>
    </row>
    <row r="357" spans="4:4" x14ac:dyDescent="0.35">
      <c r="D357" s="4"/>
    </row>
    <row r="358" spans="4:4" x14ac:dyDescent="0.35">
      <c r="D358" s="4"/>
    </row>
    <row r="359" spans="4:4" x14ac:dyDescent="0.35">
      <c r="D359" s="4"/>
    </row>
    <row r="360" spans="4:4" x14ac:dyDescent="0.35">
      <c r="D360" s="4"/>
    </row>
    <row r="361" spans="4:4" x14ac:dyDescent="0.35">
      <c r="D361" s="4"/>
    </row>
    <row r="362" spans="4:4" x14ac:dyDescent="0.35">
      <c r="D362" s="4"/>
    </row>
    <row r="363" spans="4:4" x14ac:dyDescent="0.35">
      <c r="D363" s="4"/>
    </row>
    <row r="364" spans="4:4" x14ac:dyDescent="0.35">
      <c r="D364" s="4"/>
    </row>
    <row r="365" spans="4:4" x14ac:dyDescent="0.35">
      <c r="D365" s="4"/>
    </row>
    <row r="366" spans="4:4" x14ac:dyDescent="0.35">
      <c r="D366" s="4"/>
    </row>
    <row r="367" spans="4:4" x14ac:dyDescent="0.35">
      <c r="D367" s="4"/>
    </row>
    <row r="368" spans="4:4" x14ac:dyDescent="0.35">
      <c r="D368" s="4"/>
    </row>
    <row r="369" spans="4:4" x14ac:dyDescent="0.35">
      <c r="D369" s="4"/>
    </row>
    <row r="370" spans="4:4" x14ac:dyDescent="0.35">
      <c r="D370" s="4"/>
    </row>
    <row r="371" spans="4:4" x14ac:dyDescent="0.35">
      <c r="D371" s="4"/>
    </row>
    <row r="372" spans="4:4" x14ac:dyDescent="0.35">
      <c r="D372" s="4"/>
    </row>
    <row r="373" spans="4:4" x14ac:dyDescent="0.35">
      <c r="D373" s="4"/>
    </row>
    <row r="374" spans="4:4" x14ac:dyDescent="0.35">
      <c r="D374" s="4"/>
    </row>
    <row r="375" spans="4:4" x14ac:dyDescent="0.35">
      <c r="D375" s="4"/>
    </row>
    <row r="376" spans="4:4" x14ac:dyDescent="0.35">
      <c r="D376" s="4"/>
    </row>
    <row r="377" spans="4:4" x14ac:dyDescent="0.35">
      <c r="D377" s="4"/>
    </row>
    <row r="378" spans="4:4" x14ac:dyDescent="0.35">
      <c r="D378" s="4"/>
    </row>
    <row r="379" spans="4:4" x14ac:dyDescent="0.35">
      <c r="D379" s="4"/>
    </row>
    <row r="380" spans="4:4" x14ac:dyDescent="0.35">
      <c r="D380" s="4"/>
    </row>
    <row r="381" spans="4:4" x14ac:dyDescent="0.35">
      <c r="D381" s="4"/>
    </row>
    <row r="382" spans="4:4" x14ac:dyDescent="0.35">
      <c r="D382" s="4"/>
    </row>
    <row r="383" spans="4:4" x14ac:dyDescent="0.35">
      <c r="D383" s="4"/>
    </row>
    <row r="384" spans="4:4" x14ac:dyDescent="0.35">
      <c r="D384" s="4"/>
    </row>
    <row r="385" spans="4:4" x14ac:dyDescent="0.35">
      <c r="D385" s="4"/>
    </row>
    <row r="386" spans="4:4" x14ac:dyDescent="0.35">
      <c r="D386" s="4"/>
    </row>
    <row r="387" spans="4:4" x14ac:dyDescent="0.35">
      <c r="D387" s="4"/>
    </row>
    <row r="388" spans="4:4" x14ac:dyDescent="0.35">
      <c r="D388" s="4"/>
    </row>
    <row r="389" spans="4:4" x14ac:dyDescent="0.35">
      <c r="D389" s="4"/>
    </row>
    <row r="390" spans="4:4" x14ac:dyDescent="0.35">
      <c r="D390" s="4"/>
    </row>
    <row r="391" spans="4:4" x14ac:dyDescent="0.35">
      <c r="D391" s="4"/>
    </row>
    <row r="392" spans="4:4" x14ac:dyDescent="0.35">
      <c r="D392" s="4"/>
    </row>
    <row r="393" spans="4:4" x14ac:dyDescent="0.35">
      <c r="D393" s="4"/>
    </row>
    <row r="394" spans="4:4" x14ac:dyDescent="0.35">
      <c r="D394" s="4"/>
    </row>
    <row r="395" spans="4:4" x14ac:dyDescent="0.35">
      <c r="D395" s="4"/>
    </row>
    <row r="396" spans="4:4" x14ac:dyDescent="0.35">
      <c r="D396" s="4"/>
    </row>
    <row r="397" spans="4:4" x14ac:dyDescent="0.35">
      <c r="D397" s="4"/>
    </row>
    <row r="398" spans="4:4" x14ac:dyDescent="0.35">
      <c r="D398" s="4"/>
    </row>
    <row r="399" spans="4:4" x14ac:dyDescent="0.35">
      <c r="D399" s="4"/>
    </row>
    <row r="400" spans="4:4" x14ac:dyDescent="0.35">
      <c r="D400" s="4"/>
    </row>
    <row r="401" spans="4:4" x14ac:dyDescent="0.35">
      <c r="D401" s="4"/>
    </row>
    <row r="402" spans="4:4" x14ac:dyDescent="0.35">
      <c r="D402" s="4"/>
    </row>
    <row r="403" spans="4:4" x14ac:dyDescent="0.35">
      <c r="D403" s="4"/>
    </row>
    <row r="404" spans="4:4" x14ac:dyDescent="0.35">
      <c r="D404" s="4"/>
    </row>
    <row r="405" spans="4:4" x14ac:dyDescent="0.35">
      <c r="D405" s="4"/>
    </row>
    <row r="406" spans="4:4" x14ac:dyDescent="0.35">
      <c r="D406" s="4"/>
    </row>
    <row r="407" spans="4:4" x14ac:dyDescent="0.35">
      <c r="D407" s="4"/>
    </row>
    <row r="408" spans="4:4" x14ac:dyDescent="0.35">
      <c r="D408" s="4"/>
    </row>
    <row r="409" spans="4:4" x14ac:dyDescent="0.35">
      <c r="D409" s="4"/>
    </row>
    <row r="410" spans="4:4" x14ac:dyDescent="0.35">
      <c r="D410" s="4"/>
    </row>
    <row r="411" spans="4:4" x14ac:dyDescent="0.35">
      <c r="D411" s="4"/>
    </row>
    <row r="412" spans="4:4" x14ac:dyDescent="0.35">
      <c r="D412" s="4"/>
    </row>
    <row r="413" spans="4:4" x14ac:dyDescent="0.35">
      <c r="D413" s="4"/>
    </row>
    <row r="414" spans="4:4" x14ac:dyDescent="0.35">
      <c r="D414" s="4"/>
    </row>
    <row r="415" spans="4:4" x14ac:dyDescent="0.35">
      <c r="D415" s="4"/>
    </row>
    <row r="416" spans="4:4" x14ac:dyDescent="0.35">
      <c r="D416" s="4"/>
    </row>
    <row r="417" spans="4:4" x14ac:dyDescent="0.35">
      <c r="D417" s="4"/>
    </row>
    <row r="418" spans="4:4" x14ac:dyDescent="0.35">
      <c r="D418" s="4"/>
    </row>
    <row r="419" spans="4:4" x14ac:dyDescent="0.35">
      <c r="D419" s="4"/>
    </row>
    <row r="420" spans="4:4" x14ac:dyDescent="0.35">
      <c r="D420" s="4"/>
    </row>
    <row r="421" spans="4:4" x14ac:dyDescent="0.35">
      <c r="D421" s="4"/>
    </row>
    <row r="422" spans="4:4" x14ac:dyDescent="0.35">
      <c r="D422" s="4"/>
    </row>
    <row r="423" spans="4:4" x14ac:dyDescent="0.35">
      <c r="D423" s="4"/>
    </row>
    <row r="424" spans="4:4" x14ac:dyDescent="0.35">
      <c r="D424" s="4"/>
    </row>
    <row r="425" spans="4:4" x14ac:dyDescent="0.35">
      <c r="D425" s="4"/>
    </row>
    <row r="426" spans="4:4" x14ac:dyDescent="0.35">
      <c r="D426" s="4"/>
    </row>
    <row r="427" spans="4:4" x14ac:dyDescent="0.35">
      <c r="D427" s="4"/>
    </row>
    <row r="428" spans="4:4" x14ac:dyDescent="0.35">
      <c r="D428" s="4"/>
    </row>
    <row r="429" spans="4:4" x14ac:dyDescent="0.35">
      <c r="D429" s="4"/>
    </row>
    <row r="430" spans="4:4" x14ac:dyDescent="0.35">
      <c r="D430" s="4"/>
    </row>
    <row r="431" spans="4:4" x14ac:dyDescent="0.35">
      <c r="D431" s="4"/>
    </row>
    <row r="432" spans="4:4" x14ac:dyDescent="0.35">
      <c r="D432" s="4"/>
    </row>
    <row r="433" spans="4:4" x14ac:dyDescent="0.35">
      <c r="D433" s="4"/>
    </row>
    <row r="434" spans="4:4" x14ac:dyDescent="0.35">
      <c r="D434" s="4"/>
    </row>
    <row r="435" spans="4:4" x14ac:dyDescent="0.35">
      <c r="D435" s="4"/>
    </row>
    <row r="436" spans="4:4" x14ac:dyDescent="0.35">
      <c r="D436" s="4"/>
    </row>
    <row r="437" spans="4:4" x14ac:dyDescent="0.35">
      <c r="D437" s="4"/>
    </row>
    <row r="438" spans="4:4" x14ac:dyDescent="0.35">
      <c r="D438" s="4"/>
    </row>
    <row r="439" spans="4:4" x14ac:dyDescent="0.35">
      <c r="D439" s="4"/>
    </row>
    <row r="440" spans="4:4" x14ac:dyDescent="0.35">
      <c r="D440" s="4"/>
    </row>
    <row r="441" spans="4:4" x14ac:dyDescent="0.35">
      <c r="D441" s="4"/>
    </row>
    <row r="442" spans="4:4" x14ac:dyDescent="0.35">
      <c r="D442" s="4"/>
    </row>
    <row r="443" spans="4:4" x14ac:dyDescent="0.35">
      <c r="D443" s="4"/>
    </row>
    <row r="444" spans="4:4" x14ac:dyDescent="0.35">
      <c r="D444" s="4"/>
    </row>
    <row r="445" spans="4:4" x14ac:dyDescent="0.35">
      <c r="D445" s="4"/>
    </row>
    <row r="446" spans="4:4" x14ac:dyDescent="0.35">
      <c r="D446" s="4"/>
    </row>
    <row r="447" spans="4:4" x14ac:dyDescent="0.35">
      <c r="D447" s="4"/>
    </row>
    <row r="448" spans="4:4" x14ac:dyDescent="0.35">
      <c r="D448" s="4"/>
    </row>
    <row r="449" spans="4:4" x14ac:dyDescent="0.35">
      <c r="D449" s="4"/>
    </row>
    <row r="450" spans="4:4" x14ac:dyDescent="0.35">
      <c r="D450" s="4"/>
    </row>
    <row r="451" spans="4:4" x14ac:dyDescent="0.35">
      <c r="D451" s="4"/>
    </row>
    <row r="452" spans="4:4" x14ac:dyDescent="0.35">
      <c r="D452" s="4"/>
    </row>
    <row r="453" spans="4:4" x14ac:dyDescent="0.35">
      <c r="D453" s="4"/>
    </row>
    <row r="454" spans="4:4" x14ac:dyDescent="0.35">
      <c r="D454" s="4"/>
    </row>
    <row r="455" spans="4:4" x14ac:dyDescent="0.35">
      <c r="D455" s="4"/>
    </row>
    <row r="456" spans="4:4" x14ac:dyDescent="0.35">
      <c r="D456" s="4"/>
    </row>
    <row r="457" spans="4:4" x14ac:dyDescent="0.35">
      <c r="D457" s="4"/>
    </row>
    <row r="458" spans="4:4" x14ac:dyDescent="0.35">
      <c r="D458" s="4"/>
    </row>
    <row r="459" spans="4:4" x14ac:dyDescent="0.35">
      <c r="D459" s="4"/>
    </row>
    <row r="460" spans="4:4" x14ac:dyDescent="0.35">
      <c r="D460" s="4"/>
    </row>
    <row r="461" spans="4:4" x14ac:dyDescent="0.35">
      <c r="D461" s="4"/>
    </row>
    <row r="462" spans="4:4" x14ac:dyDescent="0.35">
      <c r="D462" s="4"/>
    </row>
    <row r="463" spans="4:4" x14ac:dyDescent="0.35">
      <c r="D463" s="4"/>
    </row>
    <row r="464" spans="4:4" x14ac:dyDescent="0.35">
      <c r="D464" s="4"/>
    </row>
    <row r="465" spans="4:4" x14ac:dyDescent="0.35">
      <c r="D465" s="4"/>
    </row>
    <row r="466" spans="4:4" x14ac:dyDescent="0.35">
      <c r="D466" s="4"/>
    </row>
    <row r="467" spans="4:4" x14ac:dyDescent="0.35">
      <c r="D467" s="4"/>
    </row>
    <row r="468" spans="4:4" x14ac:dyDescent="0.35">
      <c r="D468" s="4"/>
    </row>
    <row r="469" spans="4:4" x14ac:dyDescent="0.35">
      <c r="D469" s="4"/>
    </row>
    <row r="470" spans="4:4" x14ac:dyDescent="0.35">
      <c r="D470" s="4"/>
    </row>
    <row r="471" spans="4:4" x14ac:dyDescent="0.35">
      <c r="D471" s="4"/>
    </row>
    <row r="472" spans="4:4" x14ac:dyDescent="0.35">
      <c r="D472" s="4"/>
    </row>
    <row r="473" spans="4:4" x14ac:dyDescent="0.35">
      <c r="D473" s="4"/>
    </row>
    <row r="474" spans="4:4" x14ac:dyDescent="0.35">
      <c r="D474" s="4"/>
    </row>
    <row r="475" spans="4:4" x14ac:dyDescent="0.35">
      <c r="D475" s="4"/>
    </row>
    <row r="476" spans="4:4" x14ac:dyDescent="0.35">
      <c r="D476" s="4"/>
    </row>
    <row r="477" spans="4:4" x14ac:dyDescent="0.35">
      <c r="D477" s="4"/>
    </row>
    <row r="478" spans="4:4" x14ac:dyDescent="0.35">
      <c r="D478" s="4"/>
    </row>
    <row r="479" spans="4:4" x14ac:dyDescent="0.35">
      <c r="D479" s="4"/>
    </row>
    <row r="480" spans="4:4" x14ac:dyDescent="0.35">
      <c r="D480" s="4"/>
    </row>
    <row r="481" spans="4:4" x14ac:dyDescent="0.35">
      <c r="D481" s="4"/>
    </row>
    <row r="482" spans="4:4" x14ac:dyDescent="0.35">
      <c r="D482" s="4"/>
    </row>
    <row r="483" spans="4:4" x14ac:dyDescent="0.35">
      <c r="D483" s="4"/>
    </row>
    <row r="484" spans="4:4" x14ac:dyDescent="0.35">
      <c r="D484" s="4"/>
    </row>
    <row r="485" spans="4:4" x14ac:dyDescent="0.35">
      <c r="D485" s="4"/>
    </row>
    <row r="486" spans="4:4" x14ac:dyDescent="0.35">
      <c r="D486" s="4"/>
    </row>
    <row r="487" spans="4:4" x14ac:dyDescent="0.35">
      <c r="D487" s="4"/>
    </row>
    <row r="488" spans="4:4" x14ac:dyDescent="0.35">
      <c r="D488" s="4"/>
    </row>
    <row r="489" spans="4:4" x14ac:dyDescent="0.35">
      <c r="D489" s="4"/>
    </row>
    <row r="490" spans="4:4" x14ac:dyDescent="0.35">
      <c r="D490" s="4"/>
    </row>
    <row r="491" spans="4:4" x14ac:dyDescent="0.35">
      <c r="D491" s="4"/>
    </row>
    <row r="492" spans="4:4" x14ac:dyDescent="0.35">
      <c r="D492" s="4"/>
    </row>
    <row r="493" spans="4:4" x14ac:dyDescent="0.35">
      <c r="D493" s="4"/>
    </row>
    <row r="494" spans="4:4" x14ac:dyDescent="0.35">
      <c r="D494" s="4"/>
    </row>
    <row r="495" spans="4:4" x14ac:dyDescent="0.35">
      <c r="D495" s="4"/>
    </row>
    <row r="496" spans="4:4" x14ac:dyDescent="0.35">
      <c r="D496" s="4"/>
    </row>
    <row r="497" spans="4:4" x14ac:dyDescent="0.35">
      <c r="D497" s="4"/>
    </row>
    <row r="498" spans="4:4" x14ac:dyDescent="0.35">
      <c r="D498" s="4"/>
    </row>
    <row r="499" spans="4:4" x14ac:dyDescent="0.35">
      <c r="D499" s="4"/>
    </row>
    <row r="500" spans="4:4" x14ac:dyDescent="0.35">
      <c r="D500" s="4"/>
    </row>
    <row r="501" spans="4:4" x14ac:dyDescent="0.35">
      <c r="D501" s="4"/>
    </row>
    <row r="502" spans="4:4" x14ac:dyDescent="0.35">
      <c r="D502" s="4"/>
    </row>
    <row r="503" spans="4:4" x14ac:dyDescent="0.35">
      <c r="D503" s="4"/>
    </row>
    <row r="504" spans="4:4" x14ac:dyDescent="0.35">
      <c r="D504" s="4"/>
    </row>
    <row r="505" spans="4:4" x14ac:dyDescent="0.35">
      <c r="D505" s="4"/>
    </row>
    <row r="506" spans="4:4" x14ac:dyDescent="0.35">
      <c r="D506" s="4"/>
    </row>
    <row r="507" spans="4:4" x14ac:dyDescent="0.35">
      <c r="D507" s="4"/>
    </row>
    <row r="508" spans="4:4" x14ac:dyDescent="0.35">
      <c r="D508" s="4"/>
    </row>
    <row r="509" spans="4:4" x14ac:dyDescent="0.35">
      <c r="D509" s="4"/>
    </row>
    <row r="510" spans="4:4" x14ac:dyDescent="0.35">
      <c r="D510" s="4"/>
    </row>
    <row r="511" spans="4:4" x14ac:dyDescent="0.35">
      <c r="D511" s="4"/>
    </row>
    <row r="512" spans="4:4" x14ac:dyDescent="0.35">
      <c r="D512" s="4"/>
    </row>
    <row r="513" spans="4:4" x14ac:dyDescent="0.35">
      <c r="D513" s="4"/>
    </row>
    <row r="514" spans="4:4" x14ac:dyDescent="0.35">
      <c r="D514" s="4"/>
    </row>
    <row r="515" spans="4:4" x14ac:dyDescent="0.35">
      <c r="D515" s="4"/>
    </row>
    <row r="516" spans="4:4" x14ac:dyDescent="0.35">
      <c r="D516" s="4"/>
    </row>
    <row r="517" spans="4:4" x14ac:dyDescent="0.35">
      <c r="D517" s="4"/>
    </row>
    <row r="518" spans="4:4" x14ac:dyDescent="0.35">
      <c r="D518" s="4"/>
    </row>
    <row r="519" spans="4:4" x14ac:dyDescent="0.35">
      <c r="D519" s="4"/>
    </row>
    <row r="520" spans="4:4" x14ac:dyDescent="0.35">
      <c r="D520" s="4"/>
    </row>
    <row r="521" spans="4:4" x14ac:dyDescent="0.35">
      <c r="D521" s="4"/>
    </row>
    <row r="522" spans="4:4" x14ac:dyDescent="0.35">
      <c r="D522" s="4"/>
    </row>
    <row r="523" spans="4:4" x14ac:dyDescent="0.35">
      <c r="D523" s="4"/>
    </row>
    <row r="524" spans="4:4" x14ac:dyDescent="0.35">
      <c r="D524" s="4"/>
    </row>
    <row r="525" spans="4:4" x14ac:dyDescent="0.35">
      <c r="D525" s="4"/>
    </row>
    <row r="526" spans="4:4" x14ac:dyDescent="0.35">
      <c r="D526" s="4"/>
    </row>
    <row r="527" spans="4:4" x14ac:dyDescent="0.35">
      <c r="D527" s="4"/>
    </row>
    <row r="528" spans="4:4" x14ac:dyDescent="0.35">
      <c r="D528" s="4"/>
    </row>
    <row r="529" spans="4:4" x14ac:dyDescent="0.35">
      <c r="D529" s="4"/>
    </row>
    <row r="530" spans="4:4" x14ac:dyDescent="0.35">
      <c r="D530" s="4"/>
    </row>
    <row r="531" spans="4:4" x14ac:dyDescent="0.35">
      <c r="D531" s="4"/>
    </row>
    <row r="532" spans="4:4" x14ac:dyDescent="0.35">
      <c r="D532" s="4"/>
    </row>
    <row r="533" spans="4:4" x14ac:dyDescent="0.35">
      <c r="D533" s="4"/>
    </row>
    <row r="534" spans="4:4" x14ac:dyDescent="0.35">
      <c r="D534" s="4"/>
    </row>
    <row r="535" spans="4:4" x14ac:dyDescent="0.35">
      <c r="D535" s="4"/>
    </row>
    <row r="536" spans="4:4" x14ac:dyDescent="0.35">
      <c r="D536" s="4"/>
    </row>
    <row r="537" spans="4:4" x14ac:dyDescent="0.35">
      <c r="D537" s="4"/>
    </row>
    <row r="538" spans="4:4" x14ac:dyDescent="0.35">
      <c r="D538" s="4"/>
    </row>
    <row r="539" spans="4:4" x14ac:dyDescent="0.35">
      <c r="D539" s="4"/>
    </row>
    <row r="540" spans="4:4" x14ac:dyDescent="0.35">
      <c r="D540" s="4"/>
    </row>
    <row r="541" spans="4:4" x14ac:dyDescent="0.35">
      <c r="D541" s="4"/>
    </row>
    <row r="542" spans="4:4" x14ac:dyDescent="0.35">
      <c r="D542" s="4"/>
    </row>
    <row r="543" spans="4:4" x14ac:dyDescent="0.35">
      <c r="D543" s="4"/>
    </row>
    <row r="544" spans="4:4" x14ac:dyDescent="0.35">
      <c r="D544" s="4"/>
    </row>
    <row r="545" spans="4:4" x14ac:dyDescent="0.35">
      <c r="D545" s="4"/>
    </row>
    <row r="546" spans="4:4" x14ac:dyDescent="0.35">
      <c r="D546" s="4"/>
    </row>
    <row r="547" spans="4:4" x14ac:dyDescent="0.35">
      <c r="D547" s="4"/>
    </row>
    <row r="548" spans="4:4" x14ac:dyDescent="0.35">
      <c r="D548" s="4"/>
    </row>
    <row r="549" spans="4:4" x14ac:dyDescent="0.35">
      <c r="D549" s="4"/>
    </row>
    <row r="550" spans="4:4" x14ac:dyDescent="0.35">
      <c r="D550" s="4"/>
    </row>
    <row r="551" spans="4:4" x14ac:dyDescent="0.35">
      <c r="D551" s="4"/>
    </row>
    <row r="552" spans="4:4" x14ac:dyDescent="0.35">
      <c r="D552" s="4"/>
    </row>
    <row r="553" spans="4:4" x14ac:dyDescent="0.35">
      <c r="D553" s="4"/>
    </row>
    <row r="554" spans="4:4" x14ac:dyDescent="0.35">
      <c r="D554" s="4"/>
    </row>
    <row r="555" spans="4:4" x14ac:dyDescent="0.35">
      <c r="D555" s="4"/>
    </row>
    <row r="556" spans="4:4" x14ac:dyDescent="0.35">
      <c r="D556" s="4"/>
    </row>
    <row r="557" spans="4:4" x14ac:dyDescent="0.35">
      <c r="D557" s="4"/>
    </row>
    <row r="558" spans="4:4" x14ac:dyDescent="0.35">
      <c r="D558" s="4"/>
    </row>
    <row r="559" spans="4:4" x14ac:dyDescent="0.35">
      <c r="D559" s="4"/>
    </row>
    <row r="560" spans="4:4" x14ac:dyDescent="0.35">
      <c r="D560" s="4"/>
    </row>
    <row r="561" spans="4:4" x14ac:dyDescent="0.35">
      <c r="D561" s="4"/>
    </row>
    <row r="562" spans="4:4" x14ac:dyDescent="0.35">
      <c r="D562" s="4"/>
    </row>
    <row r="563" spans="4:4" x14ac:dyDescent="0.35">
      <c r="D563" s="4"/>
    </row>
    <row r="564" spans="4:4" x14ac:dyDescent="0.35">
      <c r="D564" s="4"/>
    </row>
    <row r="565" spans="4:4" x14ac:dyDescent="0.35">
      <c r="D565" s="4"/>
    </row>
    <row r="566" spans="4:4" x14ac:dyDescent="0.35">
      <c r="D566" s="4"/>
    </row>
    <row r="567" spans="4:4" x14ac:dyDescent="0.35">
      <c r="D567" s="4"/>
    </row>
    <row r="568" spans="4:4" x14ac:dyDescent="0.35">
      <c r="D568" s="4"/>
    </row>
    <row r="569" spans="4:4" x14ac:dyDescent="0.35">
      <c r="D569" s="4"/>
    </row>
    <row r="570" spans="4:4" x14ac:dyDescent="0.35">
      <c r="D570" s="4"/>
    </row>
    <row r="571" spans="4:4" x14ac:dyDescent="0.35">
      <c r="D571" s="4"/>
    </row>
    <row r="572" spans="4:4" x14ac:dyDescent="0.35">
      <c r="D572" s="4"/>
    </row>
    <row r="573" spans="4:4" x14ac:dyDescent="0.35">
      <c r="D573" s="4"/>
    </row>
    <row r="574" spans="4:4" x14ac:dyDescent="0.35">
      <c r="D574" s="4"/>
    </row>
    <row r="575" spans="4:4" x14ac:dyDescent="0.35">
      <c r="D575" s="4"/>
    </row>
    <row r="576" spans="4:4" x14ac:dyDescent="0.35">
      <c r="D576" s="4"/>
    </row>
    <row r="577" spans="4:4" x14ac:dyDescent="0.35">
      <c r="D577" s="4"/>
    </row>
    <row r="578" spans="4:4" x14ac:dyDescent="0.35">
      <c r="D578" s="4"/>
    </row>
    <row r="579" spans="4:4" x14ac:dyDescent="0.35">
      <c r="D579" s="4"/>
    </row>
    <row r="580" spans="4:4" x14ac:dyDescent="0.35">
      <c r="D580" s="4"/>
    </row>
    <row r="581" spans="4:4" x14ac:dyDescent="0.35">
      <c r="D581" s="4"/>
    </row>
    <row r="582" spans="4:4" x14ac:dyDescent="0.35">
      <c r="D582" s="4"/>
    </row>
    <row r="583" spans="4:4" x14ac:dyDescent="0.35">
      <c r="D583" s="4"/>
    </row>
    <row r="584" spans="4:4" x14ac:dyDescent="0.35">
      <c r="D584" s="4"/>
    </row>
    <row r="585" spans="4:4" x14ac:dyDescent="0.35">
      <c r="D585" s="4"/>
    </row>
    <row r="586" spans="4:4" x14ac:dyDescent="0.35">
      <c r="D586" s="4"/>
    </row>
    <row r="587" spans="4:4" x14ac:dyDescent="0.35">
      <c r="D587" s="4"/>
    </row>
    <row r="588" spans="4:4" x14ac:dyDescent="0.35">
      <c r="D588" s="4"/>
    </row>
    <row r="589" spans="4:4" x14ac:dyDescent="0.35">
      <c r="D589" s="4"/>
    </row>
    <row r="590" spans="4:4" x14ac:dyDescent="0.35">
      <c r="D590" s="4"/>
    </row>
    <row r="591" spans="4:4" x14ac:dyDescent="0.35">
      <c r="D591" s="4"/>
    </row>
    <row r="592" spans="4:4" x14ac:dyDescent="0.35">
      <c r="D592" s="4"/>
    </row>
    <row r="593" spans="4:4" x14ac:dyDescent="0.35">
      <c r="D593" s="4"/>
    </row>
    <row r="594" spans="4:4" x14ac:dyDescent="0.35">
      <c r="D594" s="4"/>
    </row>
    <row r="595" spans="4:4" x14ac:dyDescent="0.35">
      <c r="D595" s="4"/>
    </row>
    <row r="596" spans="4:4" x14ac:dyDescent="0.35">
      <c r="D596" s="4"/>
    </row>
    <row r="597" spans="4:4" x14ac:dyDescent="0.35">
      <c r="D597" s="4"/>
    </row>
    <row r="598" spans="4:4" x14ac:dyDescent="0.35">
      <c r="D598" s="4"/>
    </row>
    <row r="599" spans="4:4" x14ac:dyDescent="0.35">
      <c r="D599" s="4"/>
    </row>
    <row r="600" spans="4:4" x14ac:dyDescent="0.35">
      <c r="D600" s="4"/>
    </row>
    <row r="601" spans="4:4" x14ac:dyDescent="0.35">
      <c r="D601" s="4"/>
    </row>
    <row r="602" spans="4:4" x14ac:dyDescent="0.35">
      <c r="D602" s="4"/>
    </row>
    <row r="603" spans="4:4" x14ac:dyDescent="0.35">
      <c r="D603" s="4"/>
    </row>
    <row r="604" spans="4:4" x14ac:dyDescent="0.35">
      <c r="D604" s="4"/>
    </row>
    <row r="605" spans="4:4" x14ac:dyDescent="0.35">
      <c r="D605" s="4"/>
    </row>
    <row r="606" spans="4:4" x14ac:dyDescent="0.35">
      <c r="D606" s="4"/>
    </row>
    <row r="607" spans="4:4" x14ac:dyDescent="0.35">
      <c r="D607" s="4"/>
    </row>
    <row r="608" spans="4:4" x14ac:dyDescent="0.35">
      <c r="D608" s="4"/>
    </row>
    <row r="609" spans="4:4" x14ac:dyDescent="0.35">
      <c r="D609" s="4"/>
    </row>
    <row r="610" spans="4:4" x14ac:dyDescent="0.35">
      <c r="D610" s="4"/>
    </row>
    <row r="611" spans="4:4" x14ac:dyDescent="0.35">
      <c r="D611" s="4"/>
    </row>
    <row r="612" spans="4:4" x14ac:dyDescent="0.35">
      <c r="D612" s="4"/>
    </row>
    <row r="613" spans="4:4" x14ac:dyDescent="0.35">
      <c r="D613" s="4"/>
    </row>
    <row r="614" spans="4:4" x14ac:dyDescent="0.35">
      <c r="D614" s="4"/>
    </row>
    <row r="615" spans="4:4" x14ac:dyDescent="0.35">
      <c r="D615" s="4"/>
    </row>
    <row r="616" spans="4:4" x14ac:dyDescent="0.35">
      <c r="D616" s="4"/>
    </row>
    <row r="617" spans="4:4" x14ac:dyDescent="0.35">
      <c r="D617" s="4"/>
    </row>
    <row r="618" spans="4:4" x14ac:dyDescent="0.35">
      <c r="D618" s="4"/>
    </row>
    <row r="619" spans="4:4" x14ac:dyDescent="0.35">
      <c r="D619" s="4"/>
    </row>
    <row r="620" spans="4:4" x14ac:dyDescent="0.35">
      <c r="D620" s="4"/>
    </row>
    <row r="621" spans="4:4" x14ac:dyDescent="0.35">
      <c r="D621" s="4"/>
    </row>
    <row r="622" spans="4:4" x14ac:dyDescent="0.35">
      <c r="D622" s="4"/>
    </row>
    <row r="623" spans="4:4" x14ac:dyDescent="0.35">
      <c r="D623" s="4"/>
    </row>
    <row r="624" spans="4:4" x14ac:dyDescent="0.35">
      <c r="D624" s="4"/>
    </row>
    <row r="625" spans="4:4" x14ac:dyDescent="0.35">
      <c r="D625" s="4"/>
    </row>
    <row r="626" spans="4:4" x14ac:dyDescent="0.35">
      <c r="D626" s="4"/>
    </row>
    <row r="627" spans="4:4" x14ac:dyDescent="0.35">
      <c r="D627" s="4"/>
    </row>
    <row r="628" spans="4:4" x14ac:dyDescent="0.35">
      <c r="D628" s="4"/>
    </row>
    <row r="629" spans="4:4" x14ac:dyDescent="0.35">
      <c r="D629" s="4"/>
    </row>
    <row r="630" spans="4:4" x14ac:dyDescent="0.35">
      <c r="D630" s="4"/>
    </row>
    <row r="631" spans="4:4" x14ac:dyDescent="0.35">
      <c r="D631" s="4"/>
    </row>
    <row r="632" spans="4:4" x14ac:dyDescent="0.35">
      <c r="D632" s="4"/>
    </row>
    <row r="633" spans="4:4" x14ac:dyDescent="0.35">
      <c r="D633" s="4"/>
    </row>
    <row r="634" spans="4:4" x14ac:dyDescent="0.35">
      <c r="D634" s="4"/>
    </row>
    <row r="635" spans="4:4" x14ac:dyDescent="0.35">
      <c r="D635" s="4"/>
    </row>
    <row r="636" spans="4:4" x14ac:dyDescent="0.35">
      <c r="D636" s="4"/>
    </row>
    <row r="637" spans="4:4" x14ac:dyDescent="0.35">
      <c r="D637" s="4"/>
    </row>
    <row r="638" spans="4:4" x14ac:dyDescent="0.35">
      <c r="D638" s="4"/>
    </row>
    <row r="639" spans="4:4" x14ac:dyDescent="0.35">
      <c r="D639" s="4"/>
    </row>
    <row r="640" spans="4:4" x14ac:dyDescent="0.35">
      <c r="D640" s="4"/>
    </row>
    <row r="641" spans="4:4" x14ac:dyDescent="0.35">
      <c r="D641" s="4"/>
    </row>
    <row r="642" spans="4:4" x14ac:dyDescent="0.35">
      <c r="D642" s="4"/>
    </row>
    <row r="643" spans="4:4" x14ac:dyDescent="0.35">
      <c r="D643" s="4"/>
    </row>
    <row r="644" spans="4:4" x14ac:dyDescent="0.35">
      <c r="D644" s="4"/>
    </row>
    <row r="645" spans="4:4" x14ac:dyDescent="0.35">
      <c r="D645" s="4"/>
    </row>
    <row r="646" spans="4:4" x14ac:dyDescent="0.35">
      <c r="D646" s="4"/>
    </row>
    <row r="647" spans="4:4" x14ac:dyDescent="0.35">
      <c r="D647" s="4"/>
    </row>
    <row r="648" spans="4:4" x14ac:dyDescent="0.35">
      <c r="D648" s="4"/>
    </row>
    <row r="649" spans="4:4" x14ac:dyDescent="0.35">
      <c r="D649" s="4"/>
    </row>
    <row r="650" spans="4:4" x14ac:dyDescent="0.35">
      <c r="D650" s="4"/>
    </row>
    <row r="651" spans="4:4" x14ac:dyDescent="0.35">
      <c r="D651" s="4"/>
    </row>
    <row r="652" spans="4:4" x14ac:dyDescent="0.35">
      <c r="D652" s="4"/>
    </row>
    <row r="653" spans="4:4" x14ac:dyDescent="0.35">
      <c r="D653" s="4"/>
    </row>
    <row r="654" spans="4:4" x14ac:dyDescent="0.35">
      <c r="D654" s="4"/>
    </row>
    <row r="655" spans="4:4" x14ac:dyDescent="0.35">
      <c r="D655" s="4"/>
    </row>
    <row r="656" spans="4:4" x14ac:dyDescent="0.35">
      <c r="D656" s="4"/>
    </row>
    <row r="657" spans="4:4" x14ac:dyDescent="0.35">
      <c r="D657" s="4"/>
    </row>
    <row r="658" spans="4:4" x14ac:dyDescent="0.35">
      <c r="D658" s="4"/>
    </row>
    <row r="659" spans="4:4" x14ac:dyDescent="0.35">
      <c r="D659" s="4"/>
    </row>
    <row r="660" spans="4:4" x14ac:dyDescent="0.35">
      <c r="D660" s="4"/>
    </row>
    <row r="661" spans="4:4" x14ac:dyDescent="0.35">
      <c r="D661" s="4"/>
    </row>
    <row r="662" spans="4:4" x14ac:dyDescent="0.35">
      <c r="D662" s="4"/>
    </row>
    <row r="663" spans="4:4" x14ac:dyDescent="0.35">
      <c r="D663" s="4"/>
    </row>
    <row r="664" spans="4:4" x14ac:dyDescent="0.35">
      <c r="D664" s="4"/>
    </row>
    <row r="665" spans="4:4" x14ac:dyDescent="0.35">
      <c r="D665" s="4"/>
    </row>
    <row r="666" spans="4:4" x14ac:dyDescent="0.35">
      <c r="D666" s="4"/>
    </row>
    <row r="667" spans="4:4" x14ac:dyDescent="0.35">
      <c r="D667" s="4"/>
    </row>
    <row r="668" spans="4:4" x14ac:dyDescent="0.35">
      <c r="D668" s="4"/>
    </row>
    <row r="669" spans="4:4" x14ac:dyDescent="0.35">
      <c r="D669" s="4"/>
    </row>
    <row r="670" spans="4:4" x14ac:dyDescent="0.35">
      <c r="D670" s="4"/>
    </row>
    <row r="671" spans="4:4" x14ac:dyDescent="0.35">
      <c r="D671" s="4"/>
    </row>
    <row r="672" spans="4:4" x14ac:dyDescent="0.35">
      <c r="D672" s="4"/>
    </row>
    <row r="673" spans="4:4" x14ac:dyDescent="0.35">
      <c r="D673" s="4"/>
    </row>
    <row r="674" spans="4:4" x14ac:dyDescent="0.35">
      <c r="D674" s="4"/>
    </row>
    <row r="675" spans="4:4" x14ac:dyDescent="0.35">
      <c r="D675" s="4"/>
    </row>
    <row r="676" spans="4:4" x14ac:dyDescent="0.35">
      <c r="D676" s="4"/>
    </row>
    <row r="677" spans="4:4" x14ac:dyDescent="0.35">
      <c r="D677" s="4"/>
    </row>
    <row r="678" spans="4:4" x14ac:dyDescent="0.35">
      <c r="D678" s="4"/>
    </row>
    <row r="679" spans="4:4" x14ac:dyDescent="0.35">
      <c r="D679" s="4"/>
    </row>
    <row r="680" spans="4:4" x14ac:dyDescent="0.35">
      <c r="D680" s="4"/>
    </row>
    <row r="681" spans="4:4" x14ac:dyDescent="0.35">
      <c r="D681" s="4"/>
    </row>
    <row r="682" spans="4:4" x14ac:dyDescent="0.35">
      <c r="D682" s="4"/>
    </row>
    <row r="683" spans="4:4" x14ac:dyDescent="0.35">
      <c r="D683" s="4"/>
    </row>
    <row r="684" spans="4:4" x14ac:dyDescent="0.35">
      <c r="D684" s="4"/>
    </row>
    <row r="685" spans="4:4" x14ac:dyDescent="0.35">
      <c r="D685" s="4"/>
    </row>
    <row r="686" spans="4:4" x14ac:dyDescent="0.35">
      <c r="D686" s="4"/>
    </row>
    <row r="687" spans="4:4" x14ac:dyDescent="0.35">
      <c r="D687" s="4"/>
    </row>
    <row r="688" spans="4:4" x14ac:dyDescent="0.35">
      <c r="D688" s="4"/>
    </row>
    <row r="689" spans="4:4" x14ac:dyDescent="0.35">
      <c r="D689" s="4"/>
    </row>
    <row r="690" spans="4:4" x14ac:dyDescent="0.35">
      <c r="D690" s="4"/>
    </row>
    <row r="691" spans="4:4" x14ac:dyDescent="0.35">
      <c r="D691" s="4"/>
    </row>
    <row r="692" spans="4:4" x14ac:dyDescent="0.35">
      <c r="D692" s="4"/>
    </row>
    <row r="693" spans="4:4" x14ac:dyDescent="0.35">
      <c r="D693" s="4"/>
    </row>
    <row r="694" spans="4:4" x14ac:dyDescent="0.35">
      <c r="D694" s="4"/>
    </row>
    <row r="695" spans="4:4" x14ac:dyDescent="0.35">
      <c r="D695" s="4"/>
    </row>
    <row r="696" spans="4:4" x14ac:dyDescent="0.35">
      <c r="D696" s="4"/>
    </row>
    <row r="697" spans="4:4" x14ac:dyDescent="0.35">
      <c r="D697" s="4"/>
    </row>
    <row r="698" spans="4:4" x14ac:dyDescent="0.35">
      <c r="D698" s="4"/>
    </row>
    <row r="699" spans="4:4" x14ac:dyDescent="0.35">
      <c r="D699" s="4"/>
    </row>
    <row r="700" spans="4:4" x14ac:dyDescent="0.35">
      <c r="D700" s="4"/>
    </row>
    <row r="701" spans="4:4" x14ac:dyDescent="0.35">
      <c r="D701" s="4"/>
    </row>
    <row r="702" spans="4:4" x14ac:dyDescent="0.35">
      <c r="D702" s="4"/>
    </row>
    <row r="703" spans="4:4" x14ac:dyDescent="0.35">
      <c r="D703" s="4"/>
    </row>
    <row r="704" spans="4:4" x14ac:dyDescent="0.35">
      <c r="D704" s="4"/>
    </row>
    <row r="705" spans="4:4" x14ac:dyDescent="0.35">
      <c r="D705" s="4"/>
    </row>
    <row r="706" spans="4:4" x14ac:dyDescent="0.35">
      <c r="D706" s="4"/>
    </row>
    <row r="707" spans="4:4" x14ac:dyDescent="0.35">
      <c r="D707" s="4"/>
    </row>
    <row r="708" spans="4:4" x14ac:dyDescent="0.35">
      <c r="D708" s="4"/>
    </row>
    <row r="709" spans="4:4" x14ac:dyDescent="0.35">
      <c r="D709" s="4"/>
    </row>
    <row r="710" spans="4:4" x14ac:dyDescent="0.35">
      <c r="D710" s="4"/>
    </row>
    <row r="711" spans="4:4" x14ac:dyDescent="0.35">
      <c r="D711" s="4"/>
    </row>
    <row r="712" spans="4:4" x14ac:dyDescent="0.35">
      <c r="D712" s="4"/>
    </row>
    <row r="713" spans="4:4" x14ac:dyDescent="0.35">
      <c r="D713" s="4"/>
    </row>
    <row r="714" spans="4:4" x14ac:dyDescent="0.35">
      <c r="D714" s="4"/>
    </row>
    <row r="715" spans="4:4" x14ac:dyDescent="0.35">
      <c r="D715" s="4"/>
    </row>
    <row r="716" spans="4:4" x14ac:dyDescent="0.35">
      <c r="D716" s="4"/>
    </row>
    <row r="717" spans="4:4" x14ac:dyDescent="0.35">
      <c r="D717" s="4"/>
    </row>
    <row r="718" spans="4:4" x14ac:dyDescent="0.35">
      <c r="D718" s="4"/>
    </row>
    <row r="719" spans="4:4" x14ac:dyDescent="0.35">
      <c r="D719" s="4"/>
    </row>
    <row r="720" spans="4:4" x14ac:dyDescent="0.35">
      <c r="D720" s="4"/>
    </row>
    <row r="721" spans="4:4" x14ac:dyDescent="0.35">
      <c r="D721" s="4"/>
    </row>
    <row r="722" spans="4:4" x14ac:dyDescent="0.35">
      <c r="D722" s="4"/>
    </row>
    <row r="723" spans="4:4" x14ac:dyDescent="0.35">
      <c r="D723" s="4"/>
    </row>
    <row r="724" spans="4:4" x14ac:dyDescent="0.35">
      <c r="D724" s="4"/>
    </row>
    <row r="725" spans="4:4" x14ac:dyDescent="0.35">
      <c r="D725" s="4"/>
    </row>
    <row r="726" spans="4:4" x14ac:dyDescent="0.35">
      <c r="D726" s="4"/>
    </row>
    <row r="727" spans="4:4" x14ac:dyDescent="0.35">
      <c r="D727" s="4"/>
    </row>
    <row r="728" spans="4:4" x14ac:dyDescent="0.35">
      <c r="D728" s="4"/>
    </row>
    <row r="729" spans="4:4" x14ac:dyDescent="0.35">
      <c r="D729" s="4"/>
    </row>
    <row r="730" spans="4:4" x14ac:dyDescent="0.35">
      <c r="D730" s="4"/>
    </row>
    <row r="731" spans="4:4" x14ac:dyDescent="0.35">
      <c r="D731" s="4"/>
    </row>
    <row r="732" spans="4:4" x14ac:dyDescent="0.35">
      <c r="D732" s="4"/>
    </row>
    <row r="733" spans="4:4" x14ac:dyDescent="0.35">
      <c r="D733" s="4"/>
    </row>
    <row r="734" spans="4:4" x14ac:dyDescent="0.35">
      <c r="D734" s="4"/>
    </row>
    <row r="735" spans="4:4" x14ac:dyDescent="0.35">
      <c r="D735" s="4"/>
    </row>
    <row r="736" spans="4:4" x14ac:dyDescent="0.35">
      <c r="D736" s="4"/>
    </row>
    <row r="737" spans="4:4" x14ac:dyDescent="0.35">
      <c r="D737" s="4"/>
    </row>
    <row r="738" spans="4:4" x14ac:dyDescent="0.35">
      <c r="D738" s="4"/>
    </row>
    <row r="739" spans="4:4" x14ac:dyDescent="0.35">
      <c r="D739" s="4"/>
    </row>
    <row r="740" spans="4:4" x14ac:dyDescent="0.35">
      <c r="D740" s="4"/>
    </row>
    <row r="741" spans="4:4" x14ac:dyDescent="0.35">
      <c r="D741" s="4"/>
    </row>
    <row r="742" spans="4:4" x14ac:dyDescent="0.35">
      <c r="D742" s="4"/>
    </row>
    <row r="743" spans="4:4" x14ac:dyDescent="0.35">
      <c r="D743" s="4"/>
    </row>
    <row r="744" spans="4:4" x14ac:dyDescent="0.35">
      <c r="D744" s="4"/>
    </row>
    <row r="745" spans="4:4" x14ac:dyDescent="0.35">
      <c r="D745" s="4"/>
    </row>
    <row r="746" spans="4:4" x14ac:dyDescent="0.35">
      <c r="D746" s="4"/>
    </row>
    <row r="747" spans="4:4" x14ac:dyDescent="0.35">
      <c r="D747" s="4"/>
    </row>
    <row r="748" spans="4:4" x14ac:dyDescent="0.35">
      <c r="D748" s="4"/>
    </row>
    <row r="749" spans="4:4" x14ac:dyDescent="0.35">
      <c r="D749" s="4"/>
    </row>
    <row r="750" spans="4:4" x14ac:dyDescent="0.35">
      <c r="D750" s="4"/>
    </row>
    <row r="751" spans="4:4" x14ac:dyDescent="0.35">
      <c r="D751" s="4"/>
    </row>
    <row r="752" spans="4:4" x14ac:dyDescent="0.35">
      <c r="D752" s="4"/>
    </row>
    <row r="753" spans="4:4" x14ac:dyDescent="0.35">
      <c r="D753" s="4"/>
    </row>
    <row r="754" spans="4:4" x14ac:dyDescent="0.35">
      <c r="D754" s="4"/>
    </row>
    <row r="755" spans="4:4" x14ac:dyDescent="0.35">
      <c r="D755" s="4"/>
    </row>
    <row r="756" spans="4:4" x14ac:dyDescent="0.35">
      <c r="D756" s="4"/>
    </row>
    <row r="757" spans="4:4" x14ac:dyDescent="0.35">
      <c r="D757" s="4"/>
    </row>
    <row r="758" spans="4:4" x14ac:dyDescent="0.35">
      <c r="D758" s="4"/>
    </row>
    <row r="759" spans="4:4" x14ac:dyDescent="0.35">
      <c r="D759" s="4"/>
    </row>
    <row r="760" spans="4:4" x14ac:dyDescent="0.35">
      <c r="D760" s="4"/>
    </row>
    <row r="761" spans="4:4" x14ac:dyDescent="0.35">
      <c r="D761" s="4"/>
    </row>
    <row r="762" spans="4:4" x14ac:dyDescent="0.35">
      <c r="D762" s="4"/>
    </row>
    <row r="763" spans="4:4" x14ac:dyDescent="0.35">
      <c r="D763" s="4"/>
    </row>
    <row r="764" spans="4:4" x14ac:dyDescent="0.35">
      <c r="D764" s="4"/>
    </row>
    <row r="765" spans="4:4" x14ac:dyDescent="0.35">
      <c r="D765" s="4"/>
    </row>
    <row r="766" spans="4:4" x14ac:dyDescent="0.35">
      <c r="D766" s="4"/>
    </row>
    <row r="767" spans="4:4" x14ac:dyDescent="0.35">
      <c r="D767" s="4"/>
    </row>
    <row r="768" spans="4:4" x14ac:dyDescent="0.35">
      <c r="D768" s="4"/>
    </row>
    <row r="769" spans="4:4" x14ac:dyDescent="0.35">
      <c r="D769" s="4"/>
    </row>
    <row r="770" spans="4:4" x14ac:dyDescent="0.35">
      <c r="D770" s="4"/>
    </row>
    <row r="771" spans="4:4" x14ac:dyDescent="0.35">
      <c r="D771" s="4"/>
    </row>
    <row r="772" spans="4:4" x14ac:dyDescent="0.35">
      <c r="D772" s="4"/>
    </row>
    <row r="773" spans="4:4" x14ac:dyDescent="0.35">
      <c r="D773" s="4"/>
    </row>
    <row r="774" spans="4:4" x14ac:dyDescent="0.35">
      <c r="D774" s="4"/>
    </row>
    <row r="775" spans="4:4" x14ac:dyDescent="0.35">
      <c r="D775" s="4"/>
    </row>
    <row r="776" spans="4:4" x14ac:dyDescent="0.35">
      <c r="D776" s="4"/>
    </row>
    <row r="777" spans="4:4" x14ac:dyDescent="0.35">
      <c r="D777" s="4"/>
    </row>
    <row r="778" spans="4:4" x14ac:dyDescent="0.35">
      <c r="D778" s="4"/>
    </row>
    <row r="779" spans="4:4" x14ac:dyDescent="0.35">
      <c r="D779" s="4"/>
    </row>
    <row r="780" spans="4:4" x14ac:dyDescent="0.35">
      <c r="D780" s="4"/>
    </row>
    <row r="781" spans="4:4" x14ac:dyDescent="0.35">
      <c r="D781" s="4"/>
    </row>
    <row r="782" spans="4:4" x14ac:dyDescent="0.35">
      <c r="D782" s="4"/>
    </row>
    <row r="783" spans="4:4" x14ac:dyDescent="0.35">
      <c r="D783" s="4"/>
    </row>
    <row r="784" spans="4:4" x14ac:dyDescent="0.35">
      <c r="D784" s="4"/>
    </row>
    <row r="785" spans="4:4" x14ac:dyDescent="0.35">
      <c r="D785" s="4"/>
    </row>
    <row r="786" spans="4:4" x14ac:dyDescent="0.35">
      <c r="D786" s="4"/>
    </row>
    <row r="787" spans="4:4" x14ac:dyDescent="0.35">
      <c r="D787" s="4"/>
    </row>
    <row r="788" spans="4:4" x14ac:dyDescent="0.35">
      <c r="D788" s="4"/>
    </row>
    <row r="789" spans="4:4" x14ac:dyDescent="0.35">
      <c r="D789" s="4"/>
    </row>
    <row r="790" spans="4:4" x14ac:dyDescent="0.35">
      <c r="D790" s="4"/>
    </row>
    <row r="791" spans="4:4" x14ac:dyDescent="0.35">
      <c r="D791" s="4"/>
    </row>
    <row r="792" spans="4:4" x14ac:dyDescent="0.35">
      <c r="D792" s="4"/>
    </row>
    <row r="793" spans="4:4" x14ac:dyDescent="0.35">
      <c r="D793" s="4"/>
    </row>
    <row r="794" spans="4:4" x14ac:dyDescent="0.35">
      <c r="D794" s="4"/>
    </row>
    <row r="795" spans="4:4" x14ac:dyDescent="0.35">
      <c r="D795" s="4"/>
    </row>
    <row r="796" spans="4:4" x14ac:dyDescent="0.35">
      <c r="D796" s="4"/>
    </row>
    <row r="797" spans="4:4" x14ac:dyDescent="0.35">
      <c r="D797" s="4"/>
    </row>
    <row r="798" spans="4:4" x14ac:dyDescent="0.35">
      <c r="D798" s="4"/>
    </row>
    <row r="799" spans="4:4" x14ac:dyDescent="0.35">
      <c r="D799" s="4"/>
    </row>
    <row r="800" spans="4:4" x14ac:dyDescent="0.35">
      <c r="D800" s="4"/>
    </row>
    <row r="801" spans="4:4" x14ac:dyDescent="0.35">
      <c r="D801" s="4"/>
    </row>
    <row r="802" spans="4:4" x14ac:dyDescent="0.35">
      <c r="D802" s="4"/>
    </row>
    <row r="803" spans="4:4" x14ac:dyDescent="0.35">
      <c r="D803" s="4"/>
    </row>
    <row r="804" spans="4:4" x14ac:dyDescent="0.35">
      <c r="D804" s="4"/>
    </row>
    <row r="805" spans="4:4" x14ac:dyDescent="0.35">
      <c r="D805" s="4"/>
    </row>
    <row r="806" spans="4:4" x14ac:dyDescent="0.35">
      <c r="D806" s="4"/>
    </row>
    <row r="807" spans="4:4" x14ac:dyDescent="0.35">
      <c r="D807" s="4"/>
    </row>
    <row r="808" spans="4:4" x14ac:dyDescent="0.35">
      <c r="D808" s="4"/>
    </row>
    <row r="809" spans="4:4" x14ac:dyDescent="0.35">
      <c r="D809" s="4"/>
    </row>
    <row r="810" spans="4:4" x14ac:dyDescent="0.35">
      <c r="D810" s="4"/>
    </row>
    <row r="811" spans="4:4" x14ac:dyDescent="0.35">
      <c r="D811" s="4"/>
    </row>
    <row r="812" spans="4:4" x14ac:dyDescent="0.35">
      <c r="D812" s="4"/>
    </row>
    <row r="813" spans="4:4" x14ac:dyDescent="0.35">
      <c r="D813" s="4"/>
    </row>
    <row r="814" spans="4:4" x14ac:dyDescent="0.35">
      <c r="D814" s="4"/>
    </row>
    <row r="815" spans="4:4" x14ac:dyDescent="0.35">
      <c r="D815" s="4"/>
    </row>
    <row r="816" spans="4:4" x14ac:dyDescent="0.35">
      <c r="D816" s="4"/>
    </row>
    <row r="817" spans="4:4" x14ac:dyDescent="0.35">
      <c r="D817" s="4"/>
    </row>
    <row r="818" spans="4:4" x14ac:dyDescent="0.35">
      <c r="D818" s="4"/>
    </row>
    <row r="819" spans="4:4" x14ac:dyDescent="0.35">
      <c r="D819" s="4"/>
    </row>
    <row r="820" spans="4:4" x14ac:dyDescent="0.35">
      <c r="D820" s="4"/>
    </row>
    <row r="821" spans="4:4" x14ac:dyDescent="0.35">
      <c r="D821" s="4"/>
    </row>
    <row r="822" spans="4:4" x14ac:dyDescent="0.35">
      <c r="D822" s="4"/>
    </row>
    <row r="823" spans="4:4" x14ac:dyDescent="0.35">
      <c r="D823" s="4"/>
    </row>
    <row r="824" spans="4:4" x14ac:dyDescent="0.35">
      <c r="D824" s="4"/>
    </row>
    <row r="825" spans="4:4" x14ac:dyDescent="0.35">
      <c r="D825" s="4"/>
    </row>
    <row r="826" spans="4:4" x14ac:dyDescent="0.35">
      <c r="D826" s="4"/>
    </row>
    <row r="827" spans="4:4" x14ac:dyDescent="0.35">
      <c r="D827" s="4"/>
    </row>
    <row r="828" spans="4:4" x14ac:dyDescent="0.35">
      <c r="D828" s="4"/>
    </row>
    <row r="829" spans="4:4" x14ac:dyDescent="0.35">
      <c r="D829" s="4"/>
    </row>
    <row r="830" spans="4:4" x14ac:dyDescent="0.35">
      <c r="D830" s="4"/>
    </row>
    <row r="831" spans="4:4" x14ac:dyDescent="0.35">
      <c r="D831" s="4"/>
    </row>
    <row r="832" spans="4:4" x14ac:dyDescent="0.35">
      <c r="D832" s="4"/>
    </row>
    <row r="833" spans="4:4" x14ac:dyDescent="0.35">
      <c r="D833" s="4"/>
    </row>
    <row r="834" spans="4:4" x14ac:dyDescent="0.35">
      <c r="D834" s="4"/>
    </row>
    <row r="835" spans="4:4" x14ac:dyDescent="0.35">
      <c r="D835" s="4"/>
    </row>
    <row r="836" spans="4:4" x14ac:dyDescent="0.35">
      <c r="D836" s="4"/>
    </row>
    <row r="837" spans="4:4" x14ac:dyDescent="0.35">
      <c r="D837" s="4"/>
    </row>
    <row r="838" spans="4:4" x14ac:dyDescent="0.35">
      <c r="D838" s="4"/>
    </row>
    <row r="839" spans="4:4" x14ac:dyDescent="0.35">
      <c r="D839" s="4"/>
    </row>
    <row r="840" spans="4:4" x14ac:dyDescent="0.35">
      <c r="D840" s="4"/>
    </row>
    <row r="841" spans="4:4" x14ac:dyDescent="0.35">
      <c r="D841" s="4"/>
    </row>
    <row r="842" spans="4:4" x14ac:dyDescent="0.35">
      <c r="D842" s="4"/>
    </row>
    <row r="843" spans="4:4" x14ac:dyDescent="0.35">
      <c r="D843" s="4"/>
    </row>
    <row r="844" spans="4:4" x14ac:dyDescent="0.35">
      <c r="D844" s="4"/>
    </row>
    <row r="845" spans="4:4" x14ac:dyDescent="0.35">
      <c r="D845" s="4"/>
    </row>
    <row r="846" spans="4:4" x14ac:dyDescent="0.35">
      <c r="D846" s="4"/>
    </row>
    <row r="847" spans="4:4" x14ac:dyDescent="0.35">
      <c r="D847" s="4"/>
    </row>
    <row r="848" spans="4:4" x14ac:dyDescent="0.35">
      <c r="D848" s="4"/>
    </row>
    <row r="849" spans="4:4" x14ac:dyDescent="0.35">
      <c r="D849" s="4"/>
    </row>
    <row r="850" spans="4:4" x14ac:dyDescent="0.35">
      <c r="D850" s="4"/>
    </row>
    <row r="851" spans="4:4" x14ac:dyDescent="0.35">
      <c r="D851" s="4"/>
    </row>
    <row r="852" spans="4:4" x14ac:dyDescent="0.35">
      <c r="D852" s="4"/>
    </row>
    <row r="853" spans="4:4" x14ac:dyDescent="0.35">
      <c r="D853" s="4"/>
    </row>
    <row r="854" spans="4:4" x14ac:dyDescent="0.35">
      <c r="D854" s="4"/>
    </row>
    <row r="855" spans="4:4" x14ac:dyDescent="0.35">
      <c r="D855" s="4"/>
    </row>
    <row r="856" spans="4:4" x14ac:dyDescent="0.35">
      <c r="D856" s="4"/>
    </row>
    <row r="857" spans="4:4" x14ac:dyDescent="0.35">
      <c r="D857" s="4"/>
    </row>
    <row r="858" spans="4:4" x14ac:dyDescent="0.35">
      <c r="D858" s="4"/>
    </row>
    <row r="859" spans="4:4" x14ac:dyDescent="0.35">
      <c r="D859" s="4"/>
    </row>
    <row r="860" spans="4:4" x14ac:dyDescent="0.35">
      <c r="D860" s="4"/>
    </row>
    <row r="861" spans="4:4" x14ac:dyDescent="0.35">
      <c r="D861" s="4"/>
    </row>
    <row r="862" spans="4:4" x14ac:dyDescent="0.35">
      <c r="D862" s="4"/>
    </row>
    <row r="863" spans="4:4" x14ac:dyDescent="0.35">
      <c r="D863" s="4"/>
    </row>
    <row r="864" spans="4:4" x14ac:dyDescent="0.35">
      <c r="D864" s="4"/>
    </row>
    <row r="865" spans="4:4" x14ac:dyDescent="0.35">
      <c r="D865" s="4"/>
    </row>
    <row r="866" spans="4:4" x14ac:dyDescent="0.35">
      <c r="D866" s="4"/>
    </row>
    <row r="867" spans="4:4" x14ac:dyDescent="0.35">
      <c r="D867" s="4"/>
    </row>
    <row r="868" spans="4:4" x14ac:dyDescent="0.35">
      <c r="D868" s="4"/>
    </row>
    <row r="869" spans="4:4" x14ac:dyDescent="0.35">
      <c r="D869" s="4"/>
    </row>
    <row r="870" spans="4:4" x14ac:dyDescent="0.35">
      <c r="D870" s="4"/>
    </row>
    <row r="871" spans="4:4" x14ac:dyDescent="0.35">
      <c r="D871" s="4"/>
    </row>
    <row r="872" spans="4:4" x14ac:dyDescent="0.35">
      <c r="D872" s="4"/>
    </row>
    <row r="873" spans="4:4" x14ac:dyDescent="0.35">
      <c r="D873" s="4"/>
    </row>
    <row r="874" spans="4:4" x14ac:dyDescent="0.35">
      <c r="D874" s="4"/>
    </row>
    <row r="875" spans="4:4" x14ac:dyDescent="0.35">
      <c r="D875" s="4"/>
    </row>
    <row r="876" spans="4:4" x14ac:dyDescent="0.35">
      <c r="D876" s="4"/>
    </row>
    <row r="877" spans="4:4" x14ac:dyDescent="0.35">
      <c r="D877" s="4"/>
    </row>
    <row r="878" spans="4:4" x14ac:dyDescent="0.35">
      <c r="D878" s="4"/>
    </row>
    <row r="879" spans="4:4" x14ac:dyDescent="0.35">
      <c r="D879" s="4"/>
    </row>
    <row r="880" spans="4:4" x14ac:dyDescent="0.35">
      <c r="D880" s="4"/>
    </row>
    <row r="881" spans="4:4" x14ac:dyDescent="0.35">
      <c r="D881" s="4"/>
    </row>
    <row r="882" spans="4:4" x14ac:dyDescent="0.35">
      <c r="D882" s="4"/>
    </row>
    <row r="883" spans="4:4" x14ac:dyDescent="0.35">
      <c r="D883" s="4"/>
    </row>
    <row r="884" spans="4:4" x14ac:dyDescent="0.35">
      <c r="D884" s="4"/>
    </row>
    <row r="885" spans="4:4" x14ac:dyDescent="0.35">
      <c r="D885" s="4"/>
    </row>
    <row r="886" spans="4:4" x14ac:dyDescent="0.35">
      <c r="D886" s="4"/>
    </row>
    <row r="887" spans="4:4" x14ac:dyDescent="0.35">
      <c r="D887" s="4"/>
    </row>
    <row r="888" spans="4:4" x14ac:dyDescent="0.35">
      <c r="D888" s="4"/>
    </row>
    <row r="889" spans="4:4" x14ac:dyDescent="0.35">
      <c r="D889" s="4"/>
    </row>
    <row r="890" spans="4:4" x14ac:dyDescent="0.35">
      <c r="D890" s="4"/>
    </row>
    <row r="891" spans="4:4" x14ac:dyDescent="0.35">
      <c r="D891" s="4"/>
    </row>
    <row r="892" spans="4:4" x14ac:dyDescent="0.35">
      <c r="D892" s="4"/>
    </row>
    <row r="893" spans="4:4" x14ac:dyDescent="0.35">
      <c r="D893" s="4"/>
    </row>
    <row r="894" spans="4:4" x14ac:dyDescent="0.35">
      <c r="D894" s="4"/>
    </row>
    <row r="895" spans="4:4" x14ac:dyDescent="0.35">
      <c r="D895" s="4"/>
    </row>
    <row r="896" spans="4:4" x14ac:dyDescent="0.35">
      <c r="D896" s="4"/>
    </row>
    <row r="897" spans="4:4" x14ac:dyDescent="0.35">
      <c r="D897" s="4"/>
    </row>
    <row r="898" spans="4:4" x14ac:dyDescent="0.35">
      <c r="D898" s="4"/>
    </row>
    <row r="899" spans="4:4" x14ac:dyDescent="0.35">
      <c r="D899" s="4"/>
    </row>
    <row r="900" spans="4:4" x14ac:dyDescent="0.35">
      <c r="D900" s="4"/>
    </row>
    <row r="901" spans="4:4" x14ac:dyDescent="0.35">
      <c r="D901" s="4"/>
    </row>
    <row r="902" spans="4:4" x14ac:dyDescent="0.35">
      <c r="D902" s="4"/>
    </row>
    <row r="903" spans="4:4" x14ac:dyDescent="0.35">
      <c r="D903" s="4"/>
    </row>
    <row r="904" spans="4:4" x14ac:dyDescent="0.35">
      <c r="D904" s="4"/>
    </row>
    <row r="905" spans="4:4" x14ac:dyDescent="0.35">
      <c r="D905" s="4"/>
    </row>
    <row r="906" spans="4:4" x14ac:dyDescent="0.35">
      <c r="D906" s="4"/>
    </row>
    <row r="907" spans="4:4" x14ac:dyDescent="0.35">
      <c r="D907" s="4"/>
    </row>
    <row r="908" spans="4:4" x14ac:dyDescent="0.35">
      <c r="D908" s="4"/>
    </row>
    <row r="909" spans="4:4" x14ac:dyDescent="0.35">
      <c r="D909" s="4"/>
    </row>
    <row r="910" spans="4:4" x14ac:dyDescent="0.35">
      <c r="D910" s="4"/>
    </row>
    <row r="911" spans="4:4" x14ac:dyDescent="0.35">
      <c r="D911" s="4"/>
    </row>
    <row r="912" spans="4:4" x14ac:dyDescent="0.35">
      <c r="D912" s="4"/>
    </row>
    <row r="913" spans="4:4" x14ac:dyDescent="0.35">
      <c r="D913" s="4"/>
    </row>
    <row r="914" spans="4:4" x14ac:dyDescent="0.35">
      <c r="D914" s="4"/>
    </row>
    <row r="915" spans="4:4" x14ac:dyDescent="0.35">
      <c r="D915" s="4"/>
    </row>
    <row r="916" spans="4:4" x14ac:dyDescent="0.35">
      <c r="D916" s="4"/>
    </row>
    <row r="917" spans="4:4" x14ac:dyDescent="0.35">
      <c r="D917" s="4"/>
    </row>
    <row r="918" spans="4:4" x14ac:dyDescent="0.35">
      <c r="D918" s="4"/>
    </row>
    <row r="919" spans="4:4" x14ac:dyDescent="0.35">
      <c r="D919" s="4"/>
    </row>
    <row r="920" spans="4:4" x14ac:dyDescent="0.35">
      <c r="D920" s="4"/>
    </row>
    <row r="921" spans="4:4" x14ac:dyDescent="0.35">
      <c r="D921" s="4"/>
    </row>
    <row r="922" spans="4:4" x14ac:dyDescent="0.35">
      <c r="D922" s="4"/>
    </row>
    <row r="923" spans="4:4" x14ac:dyDescent="0.35">
      <c r="D923" s="4"/>
    </row>
    <row r="924" spans="4:4" x14ac:dyDescent="0.35">
      <c r="D924" s="4"/>
    </row>
    <row r="925" spans="4:4" x14ac:dyDescent="0.35">
      <c r="D925" s="4"/>
    </row>
    <row r="926" spans="4:4" x14ac:dyDescent="0.35">
      <c r="D926" s="4"/>
    </row>
    <row r="927" spans="4:4" x14ac:dyDescent="0.35">
      <c r="D927" s="4"/>
    </row>
    <row r="928" spans="4:4" x14ac:dyDescent="0.35">
      <c r="D928" s="4"/>
    </row>
    <row r="929" spans="4:4" x14ac:dyDescent="0.35">
      <c r="D929" s="4"/>
    </row>
    <row r="930" spans="4:4" x14ac:dyDescent="0.35">
      <c r="D930" s="4"/>
    </row>
    <row r="931" spans="4:4" x14ac:dyDescent="0.35">
      <c r="D931" s="4"/>
    </row>
    <row r="932" spans="4:4" x14ac:dyDescent="0.35">
      <c r="D932" s="4"/>
    </row>
    <row r="933" spans="4:4" x14ac:dyDescent="0.35">
      <c r="D933" s="4"/>
    </row>
    <row r="934" spans="4:4" x14ac:dyDescent="0.35">
      <c r="D934" s="4"/>
    </row>
    <row r="935" spans="4:4" x14ac:dyDescent="0.35">
      <c r="D935" s="4"/>
    </row>
    <row r="936" spans="4:4" x14ac:dyDescent="0.35">
      <c r="D936" s="4"/>
    </row>
    <row r="937" spans="4:4" x14ac:dyDescent="0.35">
      <c r="D937" s="4"/>
    </row>
    <row r="938" spans="4:4" x14ac:dyDescent="0.35">
      <c r="D938" s="4"/>
    </row>
    <row r="939" spans="4:4" x14ac:dyDescent="0.35">
      <c r="D939" s="4"/>
    </row>
    <row r="940" spans="4:4" x14ac:dyDescent="0.35">
      <c r="D940" s="4"/>
    </row>
    <row r="941" spans="4:4" x14ac:dyDescent="0.35">
      <c r="D941" s="4"/>
    </row>
    <row r="942" spans="4:4" x14ac:dyDescent="0.35">
      <c r="D942" s="4"/>
    </row>
    <row r="943" spans="4:4" x14ac:dyDescent="0.35">
      <c r="D943" s="4"/>
    </row>
    <row r="944" spans="4:4" x14ac:dyDescent="0.35">
      <c r="D944" s="4"/>
    </row>
    <row r="945" spans="4:4" x14ac:dyDescent="0.35">
      <c r="D945" s="4"/>
    </row>
    <row r="946" spans="4:4" x14ac:dyDescent="0.35">
      <c r="D946" s="4"/>
    </row>
    <row r="947" spans="4:4" x14ac:dyDescent="0.35">
      <c r="D947" s="4"/>
    </row>
    <row r="948" spans="4:4" x14ac:dyDescent="0.35">
      <c r="D948" s="4"/>
    </row>
    <row r="949" spans="4:4" x14ac:dyDescent="0.35">
      <c r="D949" s="4"/>
    </row>
    <row r="950" spans="4:4" x14ac:dyDescent="0.35">
      <c r="D950" s="4"/>
    </row>
    <row r="951" spans="4:4" x14ac:dyDescent="0.35">
      <c r="D951" s="4"/>
    </row>
    <row r="952" spans="4:4" x14ac:dyDescent="0.35">
      <c r="D952" s="4"/>
    </row>
    <row r="953" spans="4:4" x14ac:dyDescent="0.35">
      <c r="D953" s="4"/>
    </row>
    <row r="954" spans="4:4" x14ac:dyDescent="0.35">
      <c r="D954" s="4"/>
    </row>
    <row r="955" spans="4:4" x14ac:dyDescent="0.35">
      <c r="D955" s="4"/>
    </row>
    <row r="956" spans="4:4" x14ac:dyDescent="0.35">
      <c r="D956" s="4"/>
    </row>
    <row r="957" spans="4:4" x14ac:dyDescent="0.35">
      <c r="D957" s="4"/>
    </row>
    <row r="958" spans="4:4" x14ac:dyDescent="0.35">
      <c r="D958" s="4"/>
    </row>
    <row r="959" spans="4:4" x14ac:dyDescent="0.35">
      <c r="D959" s="4"/>
    </row>
    <row r="960" spans="4:4" x14ac:dyDescent="0.35">
      <c r="D960" s="4"/>
    </row>
    <row r="961" spans="4:4" x14ac:dyDescent="0.35">
      <c r="D961" s="4"/>
    </row>
    <row r="962" spans="4:4" x14ac:dyDescent="0.35">
      <c r="D962" s="4"/>
    </row>
    <row r="963" spans="4:4" x14ac:dyDescent="0.35">
      <c r="D963" s="4"/>
    </row>
    <row r="964" spans="4:4" x14ac:dyDescent="0.35">
      <c r="D964" s="4"/>
    </row>
    <row r="965" spans="4:4" x14ac:dyDescent="0.35">
      <c r="D965" s="4"/>
    </row>
    <row r="966" spans="4:4" x14ac:dyDescent="0.35">
      <c r="D966" s="4"/>
    </row>
    <row r="967" spans="4:4" x14ac:dyDescent="0.35">
      <c r="D967" s="4"/>
    </row>
    <row r="968" spans="4:4" x14ac:dyDescent="0.35">
      <c r="D968" s="4"/>
    </row>
    <row r="969" spans="4:4" x14ac:dyDescent="0.35">
      <c r="D969" s="4"/>
    </row>
    <row r="970" spans="4:4" x14ac:dyDescent="0.35">
      <c r="D970" s="4"/>
    </row>
    <row r="971" spans="4:4" x14ac:dyDescent="0.35">
      <c r="D971" s="4"/>
    </row>
    <row r="972" spans="4:4" x14ac:dyDescent="0.35">
      <c r="D972" s="4"/>
    </row>
    <row r="973" spans="4:4" x14ac:dyDescent="0.35">
      <c r="D973" s="4"/>
    </row>
    <row r="974" spans="4:4" x14ac:dyDescent="0.35">
      <c r="D974" s="4"/>
    </row>
    <row r="975" spans="4:4" x14ac:dyDescent="0.35">
      <c r="D975" s="4"/>
    </row>
    <row r="976" spans="4:4" x14ac:dyDescent="0.35">
      <c r="D976" s="4"/>
    </row>
    <row r="977" spans="4:4" x14ac:dyDescent="0.35">
      <c r="D977" s="4"/>
    </row>
    <row r="978" spans="4:4" x14ac:dyDescent="0.35">
      <c r="D978" s="4"/>
    </row>
    <row r="979" spans="4:4" x14ac:dyDescent="0.35">
      <c r="D979" s="4"/>
    </row>
    <row r="980" spans="4:4" x14ac:dyDescent="0.35">
      <c r="D980" s="4"/>
    </row>
    <row r="981" spans="4:4" x14ac:dyDescent="0.35">
      <c r="D981" s="4"/>
    </row>
    <row r="982" spans="4:4" x14ac:dyDescent="0.35">
      <c r="D982" s="4"/>
    </row>
    <row r="983" spans="4:4" x14ac:dyDescent="0.35">
      <c r="D983" s="4"/>
    </row>
    <row r="984" spans="4:4" x14ac:dyDescent="0.35">
      <c r="D984" s="4"/>
    </row>
    <row r="985" spans="4:4" x14ac:dyDescent="0.35">
      <c r="D985" s="4"/>
    </row>
    <row r="986" spans="4:4" x14ac:dyDescent="0.35">
      <c r="D986" s="4"/>
    </row>
    <row r="987" spans="4:4" x14ac:dyDescent="0.35">
      <c r="D987" s="4"/>
    </row>
    <row r="988" spans="4:4" x14ac:dyDescent="0.35">
      <c r="D988" s="4"/>
    </row>
    <row r="989" spans="4:4" x14ac:dyDescent="0.35">
      <c r="D989" s="4"/>
    </row>
    <row r="990" spans="4:4" x14ac:dyDescent="0.35">
      <c r="D990" s="4"/>
    </row>
    <row r="991" spans="4:4" x14ac:dyDescent="0.35">
      <c r="D991" s="4"/>
    </row>
    <row r="992" spans="4:4" x14ac:dyDescent="0.35">
      <c r="D992" s="4"/>
    </row>
    <row r="993" spans="4:4" x14ac:dyDescent="0.35">
      <c r="D993" s="4"/>
    </row>
    <row r="994" spans="4:4" x14ac:dyDescent="0.35">
      <c r="D994" s="4"/>
    </row>
    <row r="995" spans="4:4" x14ac:dyDescent="0.35">
      <c r="D995" s="4"/>
    </row>
    <row r="996" spans="4:4" x14ac:dyDescent="0.35">
      <c r="D996" s="4"/>
    </row>
    <row r="997" spans="4:4" x14ac:dyDescent="0.35">
      <c r="D997" s="4"/>
    </row>
    <row r="998" spans="4:4" x14ac:dyDescent="0.35">
      <c r="D998" s="4"/>
    </row>
    <row r="999" spans="4:4" x14ac:dyDescent="0.35">
      <c r="D999" s="4"/>
    </row>
    <row r="1000" spans="4:4" x14ac:dyDescent="0.35">
      <c r="D1000" s="4"/>
    </row>
    <row r="1001" spans="4:4" x14ac:dyDescent="0.35">
      <c r="D1001" s="4"/>
    </row>
    <row r="1002" spans="4:4" x14ac:dyDescent="0.35">
      <c r="D1002" s="4"/>
    </row>
    <row r="1003" spans="4:4" x14ac:dyDescent="0.35">
      <c r="D1003" s="4"/>
    </row>
    <row r="1004" spans="4:4" x14ac:dyDescent="0.35">
      <c r="D1004" s="4"/>
    </row>
    <row r="1005" spans="4:4" x14ac:dyDescent="0.35">
      <c r="D1005" s="4"/>
    </row>
    <row r="1006" spans="4:4" x14ac:dyDescent="0.35">
      <c r="D1006" s="4"/>
    </row>
    <row r="1007" spans="4:4" x14ac:dyDescent="0.35">
      <c r="D1007" s="4"/>
    </row>
    <row r="1008" spans="4:4" x14ac:dyDescent="0.35">
      <c r="D1008" s="4"/>
    </row>
    <row r="1009" spans="4:4" x14ac:dyDescent="0.35">
      <c r="D1009" s="4"/>
    </row>
    <row r="1010" spans="4:4" x14ac:dyDescent="0.35">
      <c r="D1010" s="4"/>
    </row>
    <row r="1011" spans="4:4" x14ac:dyDescent="0.35">
      <c r="D1011" s="4"/>
    </row>
    <row r="1012" spans="4:4" x14ac:dyDescent="0.35">
      <c r="D1012" s="4"/>
    </row>
    <row r="1013" spans="4:4" x14ac:dyDescent="0.35">
      <c r="D1013" s="4"/>
    </row>
    <row r="1014" spans="4:4" x14ac:dyDescent="0.35">
      <c r="D1014" s="4"/>
    </row>
    <row r="1015" spans="4:4" x14ac:dyDescent="0.35">
      <c r="D1015" s="4"/>
    </row>
    <row r="1016" spans="4:4" x14ac:dyDescent="0.35">
      <c r="D1016" s="4"/>
    </row>
    <row r="1017" spans="4:4" x14ac:dyDescent="0.35">
      <c r="D1017" s="4"/>
    </row>
    <row r="1018" spans="4:4" x14ac:dyDescent="0.35">
      <c r="D1018" s="4"/>
    </row>
    <row r="1019" spans="4:4" x14ac:dyDescent="0.35">
      <c r="D1019" s="4"/>
    </row>
    <row r="1020" spans="4:4" x14ac:dyDescent="0.35">
      <c r="D1020" s="4"/>
    </row>
    <row r="1021" spans="4:4" x14ac:dyDescent="0.35">
      <c r="D1021" s="4"/>
    </row>
    <row r="1022" spans="4:4" x14ac:dyDescent="0.35">
      <c r="D1022" s="4"/>
    </row>
    <row r="1023" spans="4:4" x14ac:dyDescent="0.35">
      <c r="D1023" s="4"/>
    </row>
    <row r="1024" spans="4:4" x14ac:dyDescent="0.35">
      <c r="D1024" s="4"/>
    </row>
    <row r="1025" spans="4:4" x14ac:dyDescent="0.35">
      <c r="D1025" s="4"/>
    </row>
    <row r="1026" spans="4:4" x14ac:dyDescent="0.35">
      <c r="D1026" s="4"/>
    </row>
    <row r="1027" spans="4:4" x14ac:dyDescent="0.35">
      <c r="D1027" s="4"/>
    </row>
    <row r="1028" spans="4:4" x14ac:dyDescent="0.35">
      <c r="D1028" s="4"/>
    </row>
    <row r="1029" spans="4:4" x14ac:dyDescent="0.35">
      <c r="D1029" s="4"/>
    </row>
    <row r="1030" spans="4:4" x14ac:dyDescent="0.35">
      <c r="D1030" s="4"/>
    </row>
    <row r="1031" spans="4:4" x14ac:dyDescent="0.35">
      <c r="D1031" s="4"/>
    </row>
    <row r="1032" spans="4:4" x14ac:dyDescent="0.35">
      <c r="D1032" s="4"/>
    </row>
    <row r="1033" spans="4:4" x14ac:dyDescent="0.35">
      <c r="D1033" s="4"/>
    </row>
    <row r="1034" spans="4:4" x14ac:dyDescent="0.35">
      <c r="D1034" s="4"/>
    </row>
    <row r="1035" spans="4:4" x14ac:dyDescent="0.35">
      <c r="D1035" s="4"/>
    </row>
    <row r="1036" spans="4:4" x14ac:dyDescent="0.35">
      <c r="D1036" s="4"/>
    </row>
    <row r="1037" spans="4:4" x14ac:dyDescent="0.35">
      <c r="D1037" s="4"/>
    </row>
    <row r="1038" spans="4:4" x14ac:dyDescent="0.35">
      <c r="D1038" s="4"/>
    </row>
    <row r="1039" spans="4:4" x14ac:dyDescent="0.35">
      <c r="D1039" s="4"/>
    </row>
    <row r="1040" spans="4:4" x14ac:dyDescent="0.35">
      <c r="D1040" s="4"/>
    </row>
    <row r="1041" spans="4:4" x14ac:dyDescent="0.35">
      <c r="D1041" s="4"/>
    </row>
    <row r="1042" spans="4:4" x14ac:dyDescent="0.35">
      <c r="D1042" s="4"/>
    </row>
    <row r="1043" spans="4:4" x14ac:dyDescent="0.35">
      <c r="D1043" s="4"/>
    </row>
    <row r="1044" spans="4:4" x14ac:dyDescent="0.35">
      <c r="D1044" s="4"/>
    </row>
    <row r="1045" spans="4:4" x14ac:dyDescent="0.35">
      <c r="D1045" s="4"/>
    </row>
    <row r="1046" spans="4:4" x14ac:dyDescent="0.35">
      <c r="D1046" s="4"/>
    </row>
    <row r="1047" spans="4:4" x14ac:dyDescent="0.35">
      <c r="D1047" s="4"/>
    </row>
    <row r="1048" spans="4:4" x14ac:dyDescent="0.35">
      <c r="D1048" s="4"/>
    </row>
    <row r="1049" spans="4:4" x14ac:dyDescent="0.35">
      <c r="D1049" s="4"/>
    </row>
    <row r="1050" spans="4:4" x14ac:dyDescent="0.35">
      <c r="D1050" s="4"/>
    </row>
    <row r="1051" spans="4:4" x14ac:dyDescent="0.35">
      <c r="D1051" s="4"/>
    </row>
    <row r="1052" spans="4:4" x14ac:dyDescent="0.35">
      <c r="D1052" s="4"/>
    </row>
    <row r="1053" spans="4:4" x14ac:dyDescent="0.35">
      <c r="D1053" s="4"/>
    </row>
    <row r="1054" spans="4:4" x14ac:dyDescent="0.35">
      <c r="D1054" s="4"/>
    </row>
    <row r="1055" spans="4:4" x14ac:dyDescent="0.35">
      <c r="D1055" s="4"/>
    </row>
    <row r="1056" spans="4:4" x14ac:dyDescent="0.35">
      <c r="D1056" s="4"/>
    </row>
    <row r="1057" spans="4:4" x14ac:dyDescent="0.35">
      <c r="D1057" s="4"/>
    </row>
    <row r="1058" spans="4:4" x14ac:dyDescent="0.35">
      <c r="D1058" s="4"/>
    </row>
    <row r="1059" spans="4:4" x14ac:dyDescent="0.35">
      <c r="D1059" s="4"/>
    </row>
    <row r="1060" spans="4:4" x14ac:dyDescent="0.35">
      <c r="D1060" s="4"/>
    </row>
    <row r="1061" spans="4:4" x14ac:dyDescent="0.35">
      <c r="D1061" s="4"/>
    </row>
    <row r="1062" spans="4:4" x14ac:dyDescent="0.35">
      <c r="D1062" s="4"/>
    </row>
    <row r="1063" spans="4:4" x14ac:dyDescent="0.35">
      <c r="D1063" s="4"/>
    </row>
    <row r="1064" spans="4:4" x14ac:dyDescent="0.35">
      <c r="D1064" s="4"/>
    </row>
    <row r="1065" spans="4:4" x14ac:dyDescent="0.35">
      <c r="D1065" s="4"/>
    </row>
    <row r="1066" spans="4:4" x14ac:dyDescent="0.35">
      <c r="D1066" s="4"/>
    </row>
    <row r="1067" spans="4:4" x14ac:dyDescent="0.35">
      <c r="D1067" s="4"/>
    </row>
    <row r="1068" spans="4:4" x14ac:dyDescent="0.35">
      <c r="D1068" s="4"/>
    </row>
    <row r="1069" spans="4:4" x14ac:dyDescent="0.35">
      <c r="D1069" s="4"/>
    </row>
    <row r="1070" spans="4:4" x14ac:dyDescent="0.35">
      <c r="D1070" s="4"/>
    </row>
    <row r="1071" spans="4:4" x14ac:dyDescent="0.35">
      <c r="D1071" s="4"/>
    </row>
    <row r="1072" spans="4:4" x14ac:dyDescent="0.35">
      <c r="D1072" s="4"/>
    </row>
    <row r="1073" spans="4:4" x14ac:dyDescent="0.35">
      <c r="D1073" s="4"/>
    </row>
    <row r="1074" spans="4:4" x14ac:dyDescent="0.35">
      <c r="D1074" s="4"/>
    </row>
    <row r="1075" spans="4:4" x14ac:dyDescent="0.35">
      <c r="D1075" s="4"/>
    </row>
    <row r="1076" spans="4:4" x14ac:dyDescent="0.35">
      <c r="D1076" s="4"/>
    </row>
    <row r="1077" spans="4:4" x14ac:dyDescent="0.35">
      <c r="D1077" s="4"/>
    </row>
    <row r="1078" spans="4:4" x14ac:dyDescent="0.35">
      <c r="D1078" s="4"/>
    </row>
    <row r="1079" spans="4:4" x14ac:dyDescent="0.35">
      <c r="D1079" s="4"/>
    </row>
    <row r="1080" spans="4:4" x14ac:dyDescent="0.35">
      <c r="D1080" s="4"/>
    </row>
    <row r="1081" spans="4:4" x14ac:dyDescent="0.35">
      <c r="D1081" s="4"/>
    </row>
    <row r="1082" spans="4:4" x14ac:dyDescent="0.35">
      <c r="D1082" s="4"/>
    </row>
    <row r="1083" spans="4:4" x14ac:dyDescent="0.35">
      <c r="D1083" s="4"/>
    </row>
    <row r="1084" spans="4:4" x14ac:dyDescent="0.35">
      <c r="D1084" s="4"/>
    </row>
    <row r="1085" spans="4:4" x14ac:dyDescent="0.35">
      <c r="D1085" s="4"/>
    </row>
    <row r="1086" spans="4:4" x14ac:dyDescent="0.35">
      <c r="D1086" s="4"/>
    </row>
    <row r="1087" spans="4:4" x14ac:dyDescent="0.35">
      <c r="D1087" s="4"/>
    </row>
    <row r="1088" spans="4:4" x14ac:dyDescent="0.35">
      <c r="D1088" s="4"/>
    </row>
    <row r="1089" spans="4:4" x14ac:dyDescent="0.35">
      <c r="D1089" s="4"/>
    </row>
    <row r="1090" spans="4:4" x14ac:dyDescent="0.35">
      <c r="D1090" s="4"/>
    </row>
    <row r="1091" spans="4:4" x14ac:dyDescent="0.35">
      <c r="D1091" s="4"/>
    </row>
    <row r="1092" spans="4:4" x14ac:dyDescent="0.35">
      <c r="D1092" s="4"/>
    </row>
    <row r="1093" spans="4:4" x14ac:dyDescent="0.35">
      <c r="D1093" s="4"/>
    </row>
    <row r="1094" spans="4:4" x14ac:dyDescent="0.35">
      <c r="D1094" s="4"/>
    </row>
    <row r="1095" spans="4:4" x14ac:dyDescent="0.35">
      <c r="D1095" s="4"/>
    </row>
    <row r="1096" spans="4:4" x14ac:dyDescent="0.35">
      <c r="D1096" s="4"/>
    </row>
    <row r="1097" spans="4:4" x14ac:dyDescent="0.35">
      <c r="D1097" s="4"/>
    </row>
    <row r="1098" spans="4:4" x14ac:dyDescent="0.35">
      <c r="D1098" s="4"/>
    </row>
    <row r="1099" spans="4:4" x14ac:dyDescent="0.35">
      <c r="D1099" s="4"/>
    </row>
    <row r="1100" spans="4:4" x14ac:dyDescent="0.35">
      <c r="D1100" s="4"/>
    </row>
    <row r="1101" spans="4:4" x14ac:dyDescent="0.35">
      <c r="D1101" s="4"/>
    </row>
    <row r="1102" spans="4:4" x14ac:dyDescent="0.35">
      <c r="D1102" s="4"/>
    </row>
    <row r="1103" spans="4:4" x14ac:dyDescent="0.35">
      <c r="D1103" s="4"/>
    </row>
    <row r="1104" spans="4:4" x14ac:dyDescent="0.35">
      <c r="D1104" s="4"/>
    </row>
    <row r="1105" spans="4:4" x14ac:dyDescent="0.35">
      <c r="D1105" s="4"/>
    </row>
    <row r="1106" spans="4:4" x14ac:dyDescent="0.35">
      <c r="D1106" s="4"/>
    </row>
    <row r="1107" spans="4:4" x14ac:dyDescent="0.35">
      <c r="D1107" s="4"/>
    </row>
    <row r="1108" spans="4:4" x14ac:dyDescent="0.35">
      <c r="D1108" s="4"/>
    </row>
    <row r="1109" spans="4:4" x14ac:dyDescent="0.35">
      <c r="D1109" s="4"/>
    </row>
    <row r="1110" spans="4:4" x14ac:dyDescent="0.35">
      <c r="D1110" s="4"/>
    </row>
    <row r="1111" spans="4:4" x14ac:dyDescent="0.35">
      <c r="D1111" s="4"/>
    </row>
    <row r="1112" spans="4:4" x14ac:dyDescent="0.35">
      <c r="D1112" s="4"/>
    </row>
    <row r="1113" spans="4:4" x14ac:dyDescent="0.35">
      <c r="D1113" s="4"/>
    </row>
    <row r="1114" spans="4:4" x14ac:dyDescent="0.35">
      <c r="D1114" s="4"/>
    </row>
    <row r="1115" spans="4:4" x14ac:dyDescent="0.35">
      <c r="D1115" s="4"/>
    </row>
    <row r="1116" spans="4:4" x14ac:dyDescent="0.35">
      <c r="D1116" s="4"/>
    </row>
    <row r="1117" spans="4:4" x14ac:dyDescent="0.35">
      <c r="D1117" s="4"/>
    </row>
    <row r="1118" spans="4:4" x14ac:dyDescent="0.35">
      <c r="D1118" s="4"/>
    </row>
    <row r="1119" spans="4:4" x14ac:dyDescent="0.35">
      <c r="D1119" s="4"/>
    </row>
    <row r="1120" spans="4:4" x14ac:dyDescent="0.35">
      <c r="D1120" s="4"/>
    </row>
    <row r="1121" spans="4:4" x14ac:dyDescent="0.35">
      <c r="D1121" s="4"/>
    </row>
    <row r="1122" spans="4:4" x14ac:dyDescent="0.35">
      <c r="D1122" s="4"/>
    </row>
    <row r="1123" spans="4:4" x14ac:dyDescent="0.35">
      <c r="D1123" s="4"/>
    </row>
    <row r="1124" spans="4:4" x14ac:dyDescent="0.35">
      <c r="D1124" s="4"/>
    </row>
    <row r="1125" spans="4:4" x14ac:dyDescent="0.35">
      <c r="D1125" s="4"/>
    </row>
    <row r="1126" spans="4:4" x14ac:dyDescent="0.35">
      <c r="D1126" s="4"/>
    </row>
    <row r="1127" spans="4:4" x14ac:dyDescent="0.35">
      <c r="D1127" s="4"/>
    </row>
    <row r="1128" spans="4:4" x14ac:dyDescent="0.35">
      <c r="D1128" s="4"/>
    </row>
    <row r="1129" spans="4:4" x14ac:dyDescent="0.35">
      <c r="D1129" s="4"/>
    </row>
    <row r="1130" spans="4:4" x14ac:dyDescent="0.35">
      <c r="D1130" s="4"/>
    </row>
    <row r="1131" spans="4:4" x14ac:dyDescent="0.35">
      <c r="D1131" s="4"/>
    </row>
    <row r="1132" spans="4:4" x14ac:dyDescent="0.35">
      <c r="D1132" s="4"/>
    </row>
    <row r="1133" spans="4:4" x14ac:dyDescent="0.35">
      <c r="D1133" s="4"/>
    </row>
    <row r="1134" spans="4:4" x14ac:dyDescent="0.35">
      <c r="D1134" s="4"/>
    </row>
    <row r="1135" spans="4:4" x14ac:dyDescent="0.35">
      <c r="D1135" s="4"/>
    </row>
    <row r="1136" spans="4:4" x14ac:dyDescent="0.35">
      <c r="D1136" s="4"/>
    </row>
    <row r="1137" spans="4:4" x14ac:dyDescent="0.35">
      <c r="D1137" s="4"/>
    </row>
    <row r="1138" spans="4:4" x14ac:dyDescent="0.35">
      <c r="D1138" s="4"/>
    </row>
    <row r="1139" spans="4:4" x14ac:dyDescent="0.35">
      <c r="D1139" s="4"/>
    </row>
    <row r="1140" spans="4:4" x14ac:dyDescent="0.35">
      <c r="D1140" s="4"/>
    </row>
    <row r="1141" spans="4:4" x14ac:dyDescent="0.35">
      <c r="D1141" s="4"/>
    </row>
    <row r="1142" spans="4:4" x14ac:dyDescent="0.35">
      <c r="D1142" s="4"/>
    </row>
    <row r="1143" spans="4:4" x14ac:dyDescent="0.35">
      <c r="D1143" s="4"/>
    </row>
    <row r="1144" spans="4:4" x14ac:dyDescent="0.35">
      <c r="D1144" s="4"/>
    </row>
    <row r="1145" spans="4:4" x14ac:dyDescent="0.35">
      <c r="D1145" s="4"/>
    </row>
    <row r="1146" spans="4:4" x14ac:dyDescent="0.35">
      <c r="D1146" s="4"/>
    </row>
    <row r="1147" spans="4:4" x14ac:dyDescent="0.35">
      <c r="D1147" s="4"/>
    </row>
    <row r="1148" spans="4:4" x14ac:dyDescent="0.35">
      <c r="D1148" s="4"/>
    </row>
    <row r="1149" spans="4:4" x14ac:dyDescent="0.35">
      <c r="D1149" s="4"/>
    </row>
    <row r="1150" spans="4:4" x14ac:dyDescent="0.35">
      <c r="D1150" s="4"/>
    </row>
    <row r="1151" spans="4:4" x14ac:dyDescent="0.35">
      <c r="D1151" s="4"/>
    </row>
    <row r="1152" spans="4:4" x14ac:dyDescent="0.35">
      <c r="D1152" s="4"/>
    </row>
    <row r="1153" spans="4:4" x14ac:dyDescent="0.35">
      <c r="D1153" s="4"/>
    </row>
    <row r="1154" spans="4:4" x14ac:dyDescent="0.35">
      <c r="D1154" s="4"/>
    </row>
    <row r="1155" spans="4:4" x14ac:dyDescent="0.35">
      <c r="D1155" s="4"/>
    </row>
    <row r="1156" spans="4:4" x14ac:dyDescent="0.35">
      <c r="D1156" s="4"/>
    </row>
    <row r="1157" spans="4:4" x14ac:dyDescent="0.35">
      <c r="D1157" s="4"/>
    </row>
    <row r="1158" spans="4:4" x14ac:dyDescent="0.35">
      <c r="D1158" s="4"/>
    </row>
    <row r="1159" spans="4:4" x14ac:dyDescent="0.35">
      <c r="D1159" s="4"/>
    </row>
    <row r="1160" spans="4:4" x14ac:dyDescent="0.35">
      <c r="D1160" s="4"/>
    </row>
    <row r="1161" spans="4:4" x14ac:dyDescent="0.35">
      <c r="D1161" s="4"/>
    </row>
    <row r="1162" spans="4:4" x14ac:dyDescent="0.35">
      <c r="D1162" s="4"/>
    </row>
    <row r="1163" spans="4:4" x14ac:dyDescent="0.35">
      <c r="D1163" s="4"/>
    </row>
    <row r="1164" spans="4:4" x14ac:dyDescent="0.35">
      <c r="D1164" s="4"/>
    </row>
    <row r="1165" spans="4:4" x14ac:dyDescent="0.35">
      <c r="D1165" s="4"/>
    </row>
    <row r="1166" spans="4:4" x14ac:dyDescent="0.35">
      <c r="D1166" s="4"/>
    </row>
    <row r="1167" spans="4:4" x14ac:dyDescent="0.35">
      <c r="D1167" s="4"/>
    </row>
    <row r="1168" spans="4:4" x14ac:dyDescent="0.35">
      <c r="D1168" s="4"/>
    </row>
    <row r="1169" spans="4:4" x14ac:dyDescent="0.35">
      <c r="D1169" s="4"/>
    </row>
    <row r="1170" spans="4:4" x14ac:dyDescent="0.35">
      <c r="D1170" s="4"/>
    </row>
    <row r="1171" spans="4:4" x14ac:dyDescent="0.35">
      <c r="D1171" s="4"/>
    </row>
    <row r="1172" spans="4:4" x14ac:dyDescent="0.35">
      <c r="D1172" s="4"/>
    </row>
    <row r="1173" spans="4:4" x14ac:dyDescent="0.35">
      <c r="D1173" s="4"/>
    </row>
    <row r="1174" spans="4:4" x14ac:dyDescent="0.35">
      <c r="D1174" s="4"/>
    </row>
    <row r="1175" spans="4:4" x14ac:dyDescent="0.35">
      <c r="D1175" s="4"/>
    </row>
    <row r="1176" spans="4:4" x14ac:dyDescent="0.35">
      <c r="D1176" s="4"/>
    </row>
    <row r="1177" spans="4:4" x14ac:dyDescent="0.35">
      <c r="D1177" s="4"/>
    </row>
    <row r="1178" spans="4:4" x14ac:dyDescent="0.35">
      <c r="D1178" s="4"/>
    </row>
    <row r="1179" spans="4:4" x14ac:dyDescent="0.35">
      <c r="D1179" s="4"/>
    </row>
    <row r="1180" spans="4:4" x14ac:dyDescent="0.35">
      <c r="D1180" s="4"/>
    </row>
    <row r="1181" spans="4:4" x14ac:dyDescent="0.35">
      <c r="D1181" s="4"/>
    </row>
    <row r="1182" spans="4:4" x14ac:dyDescent="0.35">
      <c r="D1182" s="4"/>
    </row>
    <row r="1183" spans="4:4" x14ac:dyDescent="0.35">
      <c r="D1183" s="4"/>
    </row>
    <row r="1184" spans="4:4" x14ac:dyDescent="0.35">
      <c r="D1184" s="4"/>
    </row>
    <row r="1185" spans="4:4" x14ac:dyDescent="0.35">
      <c r="D1185" s="4"/>
    </row>
    <row r="1186" spans="4:4" x14ac:dyDescent="0.35">
      <c r="D1186" s="4"/>
    </row>
    <row r="1187" spans="4:4" x14ac:dyDescent="0.35">
      <c r="D1187" s="4"/>
    </row>
    <row r="1188" spans="4:4" x14ac:dyDescent="0.35">
      <c r="D1188" s="4"/>
    </row>
    <row r="1189" spans="4:4" x14ac:dyDescent="0.35">
      <c r="D1189" s="4"/>
    </row>
    <row r="1190" spans="4:4" x14ac:dyDescent="0.35">
      <c r="D1190" s="4"/>
    </row>
    <row r="1191" spans="4:4" x14ac:dyDescent="0.35">
      <c r="D1191" s="4"/>
    </row>
    <row r="1192" spans="4:4" x14ac:dyDescent="0.35">
      <c r="D1192" s="4"/>
    </row>
    <row r="1193" spans="4:4" x14ac:dyDescent="0.35">
      <c r="D1193" s="4"/>
    </row>
    <row r="1194" spans="4:4" x14ac:dyDescent="0.35">
      <c r="D1194" s="4"/>
    </row>
    <row r="1195" spans="4:4" x14ac:dyDescent="0.35">
      <c r="D1195" s="4"/>
    </row>
    <row r="1196" spans="4:4" x14ac:dyDescent="0.35">
      <c r="D1196" s="4"/>
    </row>
    <row r="1197" spans="4:4" x14ac:dyDescent="0.35">
      <c r="D1197" s="4"/>
    </row>
    <row r="1198" spans="4:4" x14ac:dyDescent="0.35">
      <c r="D1198" s="4"/>
    </row>
    <row r="1199" spans="4:4" x14ac:dyDescent="0.35">
      <c r="D1199" s="4"/>
    </row>
    <row r="1200" spans="4:4" x14ac:dyDescent="0.35">
      <c r="D1200" s="4"/>
    </row>
    <row r="1201" spans="4:4" x14ac:dyDescent="0.35">
      <c r="D1201" s="4"/>
    </row>
    <row r="1202" spans="4:4" x14ac:dyDescent="0.35">
      <c r="D1202" s="4"/>
    </row>
    <row r="1203" spans="4:4" x14ac:dyDescent="0.35">
      <c r="D1203" s="4"/>
    </row>
    <row r="1204" spans="4:4" x14ac:dyDescent="0.35">
      <c r="D1204" s="4"/>
    </row>
    <row r="1205" spans="4:4" x14ac:dyDescent="0.35">
      <c r="D1205" s="4"/>
    </row>
    <row r="1206" spans="4:4" x14ac:dyDescent="0.35">
      <c r="D1206" s="4"/>
    </row>
    <row r="1207" spans="4:4" x14ac:dyDescent="0.35">
      <c r="D1207" s="4"/>
    </row>
    <row r="1208" spans="4:4" x14ac:dyDescent="0.35">
      <c r="D1208" s="4"/>
    </row>
    <row r="1209" spans="4:4" x14ac:dyDescent="0.35">
      <c r="D1209" s="4"/>
    </row>
    <row r="1210" spans="4:4" x14ac:dyDescent="0.35">
      <c r="D1210" s="4"/>
    </row>
    <row r="1211" spans="4:4" x14ac:dyDescent="0.35">
      <c r="D1211" s="4"/>
    </row>
    <row r="1212" spans="4:4" x14ac:dyDescent="0.35">
      <c r="D1212" s="4"/>
    </row>
    <row r="1213" spans="4:4" x14ac:dyDescent="0.35">
      <c r="D1213" s="4"/>
    </row>
    <row r="1214" spans="4:4" x14ac:dyDescent="0.35">
      <c r="D1214" s="4"/>
    </row>
    <row r="1215" spans="4:4" x14ac:dyDescent="0.35">
      <c r="D1215" s="4"/>
    </row>
    <row r="1216" spans="4:4" x14ac:dyDescent="0.35">
      <c r="D1216" s="4"/>
    </row>
    <row r="1217" spans="4:4" x14ac:dyDescent="0.35">
      <c r="D1217" s="4"/>
    </row>
    <row r="1218" spans="4:4" x14ac:dyDescent="0.35">
      <c r="D1218" s="4"/>
    </row>
    <row r="1219" spans="4:4" x14ac:dyDescent="0.35">
      <c r="D1219" s="4"/>
    </row>
    <row r="1220" spans="4:4" x14ac:dyDescent="0.35">
      <c r="D1220" s="4"/>
    </row>
    <row r="1221" spans="4:4" x14ac:dyDescent="0.35">
      <c r="D1221" s="4"/>
    </row>
    <row r="1222" spans="4:4" x14ac:dyDescent="0.35">
      <c r="D1222" s="4"/>
    </row>
    <row r="1223" spans="4:4" x14ac:dyDescent="0.35">
      <c r="D1223" s="4"/>
    </row>
    <row r="1224" spans="4:4" x14ac:dyDescent="0.35">
      <c r="D1224" s="4"/>
    </row>
    <row r="1225" spans="4:4" x14ac:dyDescent="0.35">
      <c r="D1225" s="4"/>
    </row>
    <row r="1226" spans="4:4" x14ac:dyDescent="0.35">
      <c r="D1226" s="4"/>
    </row>
    <row r="1227" spans="4:4" x14ac:dyDescent="0.35">
      <c r="D1227" s="4"/>
    </row>
    <row r="1228" spans="4:4" x14ac:dyDescent="0.35">
      <c r="D1228" s="4"/>
    </row>
    <row r="1229" spans="4:4" x14ac:dyDescent="0.35">
      <c r="D1229" s="4"/>
    </row>
    <row r="1230" spans="4:4" x14ac:dyDescent="0.35">
      <c r="D1230" s="4"/>
    </row>
    <row r="1231" spans="4:4" x14ac:dyDescent="0.35">
      <c r="D1231" s="4"/>
    </row>
    <row r="1232" spans="4:4" x14ac:dyDescent="0.35">
      <c r="D1232" s="4"/>
    </row>
    <row r="1233" spans="4:4" x14ac:dyDescent="0.35">
      <c r="D1233" s="4"/>
    </row>
    <row r="1234" spans="4:4" x14ac:dyDescent="0.35">
      <c r="D1234" s="4"/>
    </row>
    <row r="1235" spans="4:4" x14ac:dyDescent="0.35">
      <c r="D1235" s="4"/>
    </row>
    <row r="1236" spans="4:4" x14ac:dyDescent="0.35">
      <c r="D1236" s="4"/>
    </row>
    <row r="1237" spans="4:4" x14ac:dyDescent="0.35">
      <c r="D1237" s="4"/>
    </row>
    <row r="1238" spans="4:4" x14ac:dyDescent="0.35">
      <c r="D1238" s="4"/>
    </row>
    <row r="1239" spans="4:4" x14ac:dyDescent="0.35">
      <c r="D1239" s="4"/>
    </row>
    <row r="1240" spans="4:4" x14ac:dyDescent="0.35">
      <c r="D1240" s="4"/>
    </row>
    <row r="1241" spans="4:4" x14ac:dyDescent="0.35">
      <c r="D1241" s="4"/>
    </row>
    <row r="1242" spans="4:4" x14ac:dyDescent="0.35">
      <c r="D1242" s="4"/>
    </row>
    <row r="1243" spans="4:4" x14ac:dyDescent="0.35">
      <c r="D1243" s="4"/>
    </row>
    <row r="1244" spans="4:4" x14ac:dyDescent="0.35">
      <c r="D1244" s="4"/>
    </row>
    <row r="1245" spans="4:4" x14ac:dyDescent="0.35">
      <c r="D1245" s="4"/>
    </row>
    <row r="1246" spans="4:4" x14ac:dyDescent="0.35">
      <c r="D1246" s="4"/>
    </row>
    <row r="1247" spans="4:4" x14ac:dyDescent="0.35">
      <c r="D1247" s="4"/>
    </row>
    <row r="1248" spans="4:4" x14ac:dyDescent="0.35">
      <c r="D1248" s="4"/>
    </row>
    <row r="1249" spans="4:4" x14ac:dyDescent="0.35">
      <c r="D1249" s="4"/>
    </row>
    <row r="1250" spans="4:4" x14ac:dyDescent="0.35">
      <c r="D1250" s="4"/>
    </row>
    <row r="1251" spans="4:4" x14ac:dyDescent="0.35">
      <c r="D1251" s="4"/>
    </row>
    <row r="1252" spans="4:4" x14ac:dyDescent="0.35">
      <c r="D1252" s="4"/>
    </row>
    <row r="1253" spans="4:4" x14ac:dyDescent="0.35">
      <c r="D1253" s="4"/>
    </row>
    <row r="1254" spans="4:4" x14ac:dyDescent="0.35">
      <c r="D1254" s="4"/>
    </row>
    <row r="1255" spans="4:4" x14ac:dyDescent="0.35">
      <c r="D1255" s="4"/>
    </row>
    <row r="1256" spans="4:4" x14ac:dyDescent="0.35">
      <c r="D1256" s="4"/>
    </row>
    <row r="1257" spans="4:4" x14ac:dyDescent="0.35">
      <c r="D1257" s="4"/>
    </row>
    <row r="1258" spans="4:4" x14ac:dyDescent="0.35">
      <c r="D1258" s="4"/>
    </row>
    <row r="1259" spans="4:4" x14ac:dyDescent="0.35">
      <c r="D1259" s="4"/>
    </row>
    <row r="1260" spans="4:4" x14ac:dyDescent="0.35">
      <c r="D1260" s="4"/>
    </row>
    <row r="1261" spans="4:4" x14ac:dyDescent="0.35">
      <c r="D1261" s="4"/>
    </row>
    <row r="1262" spans="4:4" x14ac:dyDescent="0.35">
      <c r="D1262" s="4"/>
    </row>
    <row r="1263" spans="4:4" x14ac:dyDescent="0.35">
      <c r="D1263" s="4"/>
    </row>
    <row r="1264" spans="4:4" x14ac:dyDescent="0.35">
      <c r="D1264" s="4"/>
    </row>
    <row r="1265" spans="4:4" x14ac:dyDescent="0.35">
      <c r="D1265" s="4"/>
    </row>
    <row r="1266" spans="4:4" x14ac:dyDescent="0.35">
      <c r="D1266" s="4"/>
    </row>
    <row r="1267" spans="4:4" x14ac:dyDescent="0.35">
      <c r="D1267" s="4"/>
    </row>
    <row r="1268" spans="4:4" x14ac:dyDescent="0.35">
      <c r="D1268" s="4"/>
    </row>
    <row r="1269" spans="4:4" x14ac:dyDescent="0.35">
      <c r="D1269" s="4"/>
    </row>
    <row r="1270" spans="4:4" x14ac:dyDescent="0.35">
      <c r="D1270" s="4"/>
    </row>
    <row r="1271" spans="4:4" x14ac:dyDescent="0.35">
      <c r="D1271" s="4"/>
    </row>
    <row r="1272" spans="4:4" x14ac:dyDescent="0.35">
      <c r="D1272" s="4"/>
    </row>
    <row r="1273" spans="4:4" x14ac:dyDescent="0.35">
      <c r="D1273" s="4"/>
    </row>
    <row r="1274" spans="4:4" x14ac:dyDescent="0.35">
      <c r="D1274" s="4"/>
    </row>
    <row r="1275" spans="4:4" x14ac:dyDescent="0.35">
      <c r="D1275" s="4"/>
    </row>
    <row r="1276" spans="4:4" x14ac:dyDescent="0.35">
      <c r="D1276" s="4"/>
    </row>
    <row r="1277" spans="4:4" x14ac:dyDescent="0.35">
      <c r="D1277" s="4"/>
    </row>
    <row r="1278" spans="4:4" x14ac:dyDescent="0.35">
      <c r="D1278" s="4"/>
    </row>
    <row r="1279" spans="4:4" x14ac:dyDescent="0.35">
      <c r="D1279" s="4"/>
    </row>
    <row r="1280" spans="4:4" x14ac:dyDescent="0.35">
      <c r="D1280" s="4"/>
    </row>
    <row r="1281" spans="4:4" x14ac:dyDescent="0.35">
      <c r="D1281" s="4"/>
    </row>
    <row r="1282" spans="4:4" x14ac:dyDescent="0.35">
      <c r="D1282" s="4"/>
    </row>
    <row r="1283" spans="4:4" x14ac:dyDescent="0.35">
      <c r="D1283" s="4"/>
    </row>
    <row r="1284" spans="4:4" x14ac:dyDescent="0.35">
      <c r="D1284" s="4"/>
    </row>
    <row r="1285" spans="4:4" x14ac:dyDescent="0.35">
      <c r="D1285" s="4"/>
    </row>
    <row r="1286" spans="4:4" x14ac:dyDescent="0.35">
      <c r="D1286" s="4"/>
    </row>
    <row r="1287" spans="4:4" x14ac:dyDescent="0.35">
      <c r="D1287" s="4"/>
    </row>
    <row r="1288" spans="4:4" x14ac:dyDescent="0.35">
      <c r="D1288" s="4"/>
    </row>
    <row r="1289" spans="4:4" x14ac:dyDescent="0.35">
      <c r="D1289" s="4"/>
    </row>
    <row r="1290" spans="4:4" x14ac:dyDescent="0.35">
      <c r="D1290" s="4"/>
    </row>
    <row r="1291" spans="4:4" x14ac:dyDescent="0.35">
      <c r="D1291" s="4"/>
    </row>
    <row r="1292" spans="4:4" x14ac:dyDescent="0.35">
      <c r="D1292" s="4"/>
    </row>
    <row r="1293" spans="4:4" x14ac:dyDescent="0.35">
      <c r="D1293" s="4"/>
    </row>
    <row r="1294" spans="4:4" x14ac:dyDescent="0.35">
      <c r="D1294" s="4"/>
    </row>
    <row r="1295" spans="4:4" x14ac:dyDescent="0.35">
      <c r="D1295" s="4"/>
    </row>
    <row r="1296" spans="4:4" x14ac:dyDescent="0.35">
      <c r="D1296" s="4"/>
    </row>
    <row r="1297" spans="4:4" x14ac:dyDescent="0.35">
      <c r="D1297" s="4"/>
    </row>
    <row r="1298" spans="4:4" x14ac:dyDescent="0.35">
      <c r="D1298" s="4"/>
    </row>
    <row r="1299" spans="4:4" x14ac:dyDescent="0.35">
      <c r="D1299" s="4"/>
    </row>
    <row r="1300" spans="4:4" x14ac:dyDescent="0.35">
      <c r="D1300" s="4"/>
    </row>
    <row r="1301" spans="4:4" x14ac:dyDescent="0.35">
      <c r="D1301" s="4"/>
    </row>
    <row r="1302" spans="4:4" x14ac:dyDescent="0.35">
      <c r="D1302" s="4"/>
    </row>
    <row r="1303" spans="4:4" x14ac:dyDescent="0.35">
      <c r="D1303" s="4"/>
    </row>
    <row r="1304" spans="4:4" x14ac:dyDescent="0.35">
      <c r="D1304" s="4"/>
    </row>
    <row r="1305" spans="4:4" x14ac:dyDescent="0.35">
      <c r="D1305" s="4"/>
    </row>
    <row r="1306" spans="4:4" x14ac:dyDescent="0.35">
      <c r="D1306" s="4"/>
    </row>
    <row r="1307" spans="4:4" x14ac:dyDescent="0.35">
      <c r="D1307" s="4"/>
    </row>
    <row r="1308" spans="4:4" x14ac:dyDescent="0.35">
      <c r="D1308" s="4"/>
    </row>
    <row r="1309" spans="4:4" x14ac:dyDescent="0.35">
      <c r="D1309" s="4"/>
    </row>
    <row r="1310" spans="4:4" x14ac:dyDescent="0.35">
      <c r="D1310" s="4"/>
    </row>
    <row r="1311" spans="4:4" x14ac:dyDescent="0.35">
      <c r="D1311" s="4"/>
    </row>
    <row r="1312" spans="4:4" x14ac:dyDescent="0.35">
      <c r="D1312" s="4"/>
    </row>
    <row r="1313" spans="4:4" x14ac:dyDescent="0.35">
      <c r="D1313" s="4"/>
    </row>
    <row r="1314" spans="4:4" x14ac:dyDescent="0.35">
      <c r="D1314" s="4"/>
    </row>
    <row r="1315" spans="4:4" x14ac:dyDescent="0.35">
      <c r="D1315" s="4"/>
    </row>
    <row r="1316" spans="4:4" x14ac:dyDescent="0.35">
      <c r="D1316" s="4"/>
    </row>
    <row r="1317" spans="4:4" x14ac:dyDescent="0.35">
      <c r="D1317" s="4"/>
    </row>
    <row r="1318" spans="4:4" x14ac:dyDescent="0.35">
      <c r="D1318" s="4"/>
    </row>
    <row r="1319" spans="4:4" x14ac:dyDescent="0.35">
      <c r="D1319" s="4"/>
    </row>
    <row r="1320" spans="4:4" x14ac:dyDescent="0.35">
      <c r="D1320" s="4"/>
    </row>
    <row r="1321" spans="4:4" x14ac:dyDescent="0.35">
      <c r="D1321" s="4"/>
    </row>
    <row r="1322" spans="4:4" x14ac:dyDescent="0.35">
      <c r="D1322" s="4"/>
    </row>
    <row r="1323" spans="4:4" x14ac:dyDescent="0.35">
      <c r="D1323" s="4"/>
    </row>
    <row r="1324" spans="4:4" x14ac:dyDescent="0.35">
      <c r="D1324" s="4"/>
    </row>
    <row r="1325" spans="4:4" x14ac:dyDescent="0.35">
      <c r="D1325" s="4"/>
    </row>
    <row r="1326" spans="4:4" x14ac:dyDescent="0.35">
      <c r="D1326" s="4"/>
    </row>
    <row r="1327" spans="4:4" x14ac:dyDescent="0.35">
      <c r="D1327" s="4"/>
    </row>
    <row r="1328" spans="4:4" x14ac:dyDescent="0.35">
      <c r="D1328" s="4"/>
    </row>
    <row r="1329" spans="4:4" x14ac:dyDescent="0.35">
      <c r="D1329" s="4"/>
    </row>
    <row r="1330" spans="4:4" x14ac:dyDescent="0.35">
      <c r="D1330" s="4"/>
    </row>
    <row r="1331" spans="4:4" x14ac:dyDescent="0.35">
      <c r="D1331" s="4"/>
    </row>
    <row r="1332" spans="4:4" x14ac:dyDescent="0.35">
      <c r="D1332" s="4"/>
    </row>
    <row r="1333" spans="4:4" x14ac:dyDescent="0.35">
      <c r="D1333" s="4"/>
    </row>
    <row r="1334" spans="4:4" x14ac:dyDescent="0.35">
      <c r="D1334" s="4"/>
    </row>
    <row r="1335" spans="4:4" x14ac:dyDescent="0.35">
      <c r="D1335" s="4"/>
    </row>
    <row r="1336" spans="4:4" x14ac:dyDescent="0.35">
      <c r="D1336" s="4"/>
    </row>
    <row r="1337" spans="4:4" x14ac:dyDescent="0.35">
      <c r="D1337" s="4"/>
    </row>
    <row r="1338" spans="4:4" x14ac:dyDescent="0.35">
      <c r="D1338" s="4"/>
    </row>
    <row r="1339" spans="4:4" x14ac:dyDescent="0.35">
      <c r="D1339" s="4"/>
    </row>
    <row r="1340" spans="4:4" x14ac:dyDescent="0.35">
      <c r="D1340" s="4"/>
    </row>
    <row r="1341" spans="4:4" x14ac:dyDescent="0.35">
      <c r="D1341" s="4"/>
    </row>
    <row r="1342" spans="4:4" x14ac:dyDescent="0.35">
      <c r="D1342" s="4"/>
    </row>
    <row r="1343" spans="4:4" x14ac:dyDescent="0.35">
      <c r="D1343" s="4"/>
    </row>
    <row r="1344" spans="4:4" x14ac:dyDescent="0.35">
      <c r="D1344" s="4"/>
    </row>
    <row r="1345" spans="4:4" x14ac:dyDescent="0.35">
      <c r="D1345" s="4"/>
    </row>
    <row r="1346" spans="4:4" x14ac:dyDescent="0.35">
      <c r="D1346" s="4"/>
    </row>
    <row r="1347" spans="4:4" x14ac:dyDescent="0.35">
      <c r="D1347" s="4"/>
    </row>
    <row r="1348" spans="4:4" x14ac:dyDescent="0.35">
      <c r="D1348" s="4"/>
    </row>
    <row r="1349" spans="4:4" x14ac:dyDescent="0.35">
      <c r="D1349" s="4"/>
    </row>
    <row r="1350" spans="4:4" x14ac:dyDescent="0.35">
      <c r="D1350" s="4"/>
    </row>
    <row r="1351" spans="4:4" x14ac:dyDescent="0.35">
      <c r="D1351" s="4"/>
    </row>
    <row r="1352" spans="4:4" x14ac:dyDescent="0.35">
      <c r="D1352" s="4"/>
    </row>
    <row r="1353" spans="4:4" x14ac:dyDescent="0.35">
      <c r="D1353" s="4"/>
    </row>
    <row r="1354" spans="4:4" x14ac:dyDescent="0.35">
      <c r="D1354" s="4"/>
    </row>
    <row r="1355" spans="4:4" x14ac:dyDescent="0.35">
      <c r="D1355" s="4"/>
    </row>
    <row r="1356" spans="4:4" x14ac:dyDescent="0.35">
      <c r="D1356" s="4"/>
    </row>
    <row r="1357" spans="4:4" x14ac:dyDescent="0.35">
      <c r="D1357" s="4"/>
    </row>
    <row r="1358" spans="4:4" x14ac:dyDescent="0.35">
      <c r="D1358" s="4"/>
    </row>
    <row r="1359" spans="4:4" x14ac:dyDescent="0.35">
      <c r="D1359" s="4"/>
    </row>
    <row r="1360" spans="4:4" x14ac:dyDescent="0.35">
      <c r="D1360" s="4"/>
    </row>
    <row r="1361" spans="4:4" x14ac:dyDescent="0.35">
      <c r="D1361" s="4"/>
    </row>
    <row r="1362" spans="4:4" x14ac:dyDescent="0.35">
      <c r="D1362" s="4"/>
    </row>
    <row r="1363" spans="4:4" x14ac:dyDescent="0.35">
      <c r="D1363" s="4"/>
    </row>
    <row r="1364" spans="4:4" x14ac:dyDescent="0.35">
      <c r="D1364" s="4"/>
    </row>
    <row r="1365" spans="4:4" x14ac:dyDescent="0.35">
      <c r="D1365" s="4"/>
    </row>
    <row r="1366" spans="4:4" x14ac:dyDescent="0.35">
      <c r="D1366" s="4"/>
    </row>
    <row r="1367" spans="4:4" x14ac:dyDescent="0.35">
      <c r="D1367" s="4"/>
    </row>
    <row r="1368" spans="4:4" x14ac:dyDescent="0.35">
      <c r="D1368" s="4"/>
    </row>
    <row r="1369" spans="4:4" x14ac:dyDescent="0.35">
      <c r="D1369" s="4"/>
    </row>
    <row r="1370" spans="4:4" x14ac:dyDescent="0.35">
      <c r="D1370" s="4"/>
    </row>
    <row r="1371" spans="4:4" x14ac:dyDescent="0.35">
      <c r="D1371" s="4"/>
    </row>
    <row r="1372" spans="4:4" x14ac:dyDescent="0.35">
      <c r="D1372" s="4"/>
    </row>
    <row r="1373" spans="4:4" x14ac:dyDescent="0.35">
      <c r="D1373" s="4"/>
    </row>
    <row r="1374" spans="4:4" x14ac:dyDescent="0.35">
      <c r="D1374" s="4"/>
    </row>
    <row r="1375" spans="4:4" x14ac:dyDescent="0.35">
      <c r="D1375" s="4"/>
    </row>
    <row r="1376" spans="4:4" x14ac:dyDescent="0.35">
      <c r="D1376" s="4"/>
    </row>
    <row r="1377" spans="4:4" x14ac:dyDescent="0.35">
      <c r="D1377" s="4"/>
    </row>
    <row r="1378" spans="4:4" x14ac:dyDescent="0.35">
      <c r="D1378" s="4"/>
    </row>
    <row r="1379" spans="4:4" x14ac:dyDescent="0.35">
      <c r="D1379" s="4"/>
    </row>
    <row r="1380" spans="4:4" x14ac:dyDescent="0.35">
      <c r="D1380" s="4"/>
    </row>
    <row r="1381" spans="4:4" x14ac:dyDescent="0.35">
      <c r="D1381" s="4"/>
    </row>
    <row r="1382" spans="4:4" x14ac:dyDescent="0.35">
      <c r="D1382" s="4"/>
    </row>
    <row r="1383" spans="4:4" x14ac:dyDescent="0.35">
      <c r="D1383" s="4"/>
    </row>
    <row r="1384" spans="4:4" x14ac:dyDescent="0.35">
      <c r="D1384" s="4"/>
    </row>
    <row r="1385" spans="4:4" x14ac:dyDescent="0.35">
      <c r="D1385" s="4"/>
    </row>
    <row r="1386" spans="4:4" x14ac:dyDescent="0.35">
      <c r="D1386" s="4"/>
    </row>
    <row r="1387" spans="4:4" x14ac:dyDescent="0.35">
      <c r="D1387" s="4"/>
    </row>
    <row r="1388" spans="4:4" x14ac:dyDescent="0.35">
      <c r="D1388" s="4"/>
    </row>
    <row r="1389" spans="4:4" x14ac:dyDescent="0.35">
      <c r="D1389" s="4"/>
    </row>
    <row r="1390" spans="4:4" x14ac:dyDescent="0.35">
      <c r="D1390" s="4"/>
    </row>
    <row r="1391" spans="4:4" x14ac:dyDescent="0.35">
      <c r="D1391" s="4"/>
    </row>
    <row r="1392" spans="4:4" x14ac:dyDescent="0.35">
      <c r="D1392" s="4"/>
    </row>
    <row r="1393" spans="4:4" x14ac:dyDescent="0.35">
      <c r="D1393" s="4"/>
    </row>
    <row r="1394" spans="4:4" x14ac:dyDescent="0.35">
      <c r="D1394" s="4"/>
    </row>
    <row r="1395" spans="4:4" x14ac:dyDescent="0.35">
      <c r="D1395" s="4"/>
    </row>
    <row r="1396" spans="4:4" x14ac:dyDescent="0.35">
      <c r="D1396" s="4"/>
    </row>
    <row r="1397" spans="4:4" x14ac:dyDescent="0.35">
      <c r="D1397" s="4"/>
    </row>
    <row r="1398" spans="4:4" x14ac:dyDescent="0.35">
      <c r="D1398" s="4"/>
    </row>
    <row r="1399" spans="4:4" x14ac:dyDescent="0.35">
      <c r="D1399" s="4"/>
    </row>
    <row r="1400" spans="4:4" x14ac:dyDescent="0.35">
      <c r="D1400" s="4"/>
    </row>
    <row r="1401" spans="4:4" x14ac:dyDescent="0.35">
      <c r="D1401" s="4"/>
    </row>
    <row r="1402" spans="4:4" x14ac:dyDescent="0.35">
      <c r="D1402" s="4"/>
    </row>
    <row r="1403" spans="4:4" x14ac:dyDescent="0.35">
      <c r="D1403" s="4"/>
    </row>
    <row r="1404" spans="4:4" x14ac:dyDescent="0.35">
      <c r="D1404" s="4"/>
    </row>
    <row r="1405" spans="4:4" x14ac:dyDescent="0.35">
      <c r="D1405" s="4"/>
    </row>
    <row r="1406" spans="4:4" x14ac:dyDescent="0.35">
      <c r="D1406" s="4"/>
    </row>
    <row r="1407" spans="4:4" x14ac:dyDescent="0.35">
      <c r="D1407" s="4"/>
    </row>
    <row r="1408" spans="4:4" x14ac:dyDescent="0.35">
      <c r="D1408" s="4"/>
    </row>
    <row r="1409" spans="4:4" x14ac:dyDescent="0.35">
      <c r="D1409" s="4"/>
    </row>
    <row r="1410" spans="4:4" x14ac:dyDescent="0.35">
      <c r="D1410" s="4"/>
    </row>
    <row r="1411" spans="4:4" x14ac:dyDescent="0.35">
      <c r="D1411" s="4"/>
    </row>
    <row r="1412" spans="4:4" x14ac:dyDescent="0.35">
      <c r="D1412" s="4"/>
    </row>
    <row r="1413" spans="4:4" x14ac:dyDescent="0.35">
      <c r="D1413" s="4"/>
    </row>
    <row r="1414" spans="4:4" x14ac:dyDescent="0.35">
      <c r="D1414" s="4"/>
    </row>
    <row r="1415" spans="4:4" x14ac:dyDescent="0.35">
      <c r="D1415" s="4"/>
    </row>
    <row r="1416" spans="4:4" x14ac:dyDescent="0.35">
      <c r="D1416" s="4"/>
    </row>
    <row r="1417" spans="4:4" x14ac:dyDescent="0.35">
      <c r="D1417" s="4"/>
    </row>
    <row r="1418" spans="4:4" x14ac:dyDescent="0.35">
      <c r="D1418" s="4"/>
    </row>
    <row r="1419" spans="4:4" x14ac:dyDescent="0.35">
      <c r="D1419" s="4"/>
    </row>
    <row r="1420" spans="4:4" x14ac:dyDescent="0.35">
      <c r="D1420" s="4"/>
    </row>
    <row r="1421" spans="4:4" x14ac:dyDescent="0.35">
      <c r="D1421" s="4"/>
    </row>
    <row r="1422" spans="4:4" x14ac:dyDescent="0.35">
      <c r="D1422" s="4"/>
    </row>
    <row r="1423" spans="4:4" x14ac:dyDescent="0.35">
      <c r="D1423" s="4"/>
    </row>
    <row r="1424" spans="4:4" x14ac:dyDescent="0.35">
      <c r="D1424" s="4"/>
    </row>
    <row r="1425" spans="4:4" x14ac:dyDescent="0.35">
      <c r="D1425" s="4"/>
    </row>
    <row r="1426" spans="4:4" x14ac:dyDescent="0.35">
      <c r="D1426" s="4"/>
    </row>
    <row r="1427" spans="4:4" x14ac:dyDescent="0.35">
      <c r="D1427" s="4"/>
    </row>
    <row r="1428" spans="4:4" x14ac:dyDescent="0.35">
      <c r="D1428" s="4"/>
    </row>
    <row r="1429" spans="4:4" x14ac:dyDescent="0.35">
      <c r="D1429" s="4"/>
    </row>
    <row r="1430" spans="4:4" x14ac:dyDescent="0.35">
      <c r="D1430" s="4"/>
    </row>
    <row r="1431" spans="4:4" x14ac:dyDescent="0.35">
      <c r="D1431" s="4"/>
    </row>
    <row r="1432" spans="4:4" x14ac:dyDescent="0.35">
      <c r="D1432" s="4"/>
    </row>
    <row r="1433" spans="4:4" x14ac:dyDescent="0.35">
      <c r="D1433" s="4"/>
    </row>
    <row r="1434" spans="4:4" x14ac:dyDescent="0.35">
      <c r="D1434" s="4"/>
    </row>
    <row r="1435" spans="4:4" x14ac:dyDescent="0.35">
      <c r="D1435" s="4"/>
    </row>
    <row r="1436" spans="4:4" x14ac:dyDescent="0.35">
      <c r="D1436" s="4"/>
    </row>
    <row r="1437" spans="4:4" x14ac:dyDescent="0.35">
      <c r="D1437" s="4"/>
    </row>
    <row r="1438" spans="4:4" x14ac:dyDescent="0.35">
      <c r="D1438" s="4"/>
    </row>
    <row r="1439" spans="4:4" x14ac:dyDescent="0.35">
      <c r="D1439" s="4"/>
    </row>
    <row r="1440" spans="4:4" x14ac:dyDescent="0.35">
      <c r="D1440" s="4"/>
    </row>
    <row r="1441" spans="4:4" x14ac:dyDescent="0.35">
      <c r="D1441" s="4"/>
    </row>
    <row r="1442" spans="4:4" x14ac:dyDescent="0.35">
      <c r="D1442" s="4"/>
    </row>
    <row r="1443" spans="4:4" x14ac:dyDescent="0.35">
      <c r="D1443" s="4"/>
    </row>
    <row r="1444" spans="4:4" x14ac:dyDescent="0.35">
      <c r="D1444" s="4"/>
    </row>
    <row r="1445" spans="4:4" x14ac:dyDescent="0.35">
      <c r="D1445" s="4"/>
    </row>
    <row r="1446" spans="4:4" x14ac:dyDescent="0.35">
      <c r="D1446" s="4"/>
    </row>
    <row r="1447" spans="4:4" x14ac:dyDescent="0.35">
      <c r="D1447" s="4"/>
    </row>
    <row r="1448" spans="4:4" x14ac:dyDescent="0.35">
      <c r="D1448" s="4"/>
    </row>
    <row r="1449" spans="4:4" x14ac:dyDescent="0.35">
      <c r="D1449" s="4"/>
    </row>
    <row r="1450" spans="4:4" x14ac:dyDescent="0.35">
      <c r="D1450" s="4"/>
    </row>
    <row r="1451" spans="4:4" x14ac:dyDescent="0.35">
      <c r="D1451" s="4"/>
    </row>
    <row r="1452" spans="4:4" x14ac:dyDescent="0.35">
      <c r="D1452" s="4"/>
    </row>
    <row r="1453" spans="4:4" x14ac:dyDescent="0.35">
      <c r="D1453" s="4"/>
    </row>
    <row r="1454" spans="4:4" x14ac:dyDescent="0.35">
      <c r="D1454" s="4"/>
    </row>
    <row r="1455" spans="4:4" x14ac:dyDescent="0.35">
      <c r="D1455" s="4"/>
    </row>
    <row r="1456" spans="4:4" x14ac:dyDescent="0.35">
      <c r="D1456" s="4"/>
    </row>
    <row r="1457" spans="4:4" x14ac:dyDescent="0.35">
      <c r="D1457" s="4"/>
    </row>
    <row r="1458" spans="4:4" x14ac:dyDescent="0.35">
      <c r="D1458" s="4"/>
    </row>
    <row r="1459" spans="4:4" x14ac:dyDescent="0.35">
      <c r="D1459" s="4"/>
    </row>
    <row r="1460" spans="4:4" x14ac:dyDescent="0.35">
      <c r="D1460" s="4"/>
    </row>
    <row r="1461" spans="4:4" x14ac:dyDescent="0.35">
      <c r="D1461" s="4"/>
    </row>
    <row r="1462" spans="4:4" x14ac:dyDescent="0.35">
      <c r="D1462" s="4"/>
    </row>
    <row r="1463" spans="4:4" x14ac:dyDescent="0.35">
      <c r="D1463" s="4"/>
    </row>
    <row r="1464" spans="4:4" x14ac:dyDescent="0.35">
      <c r="D1464" s="4"/>
    </row>
    <row r="1465" spans="4:4" x14ac:dyDescent="0.35">
      <c r="D1465" s="4"/>
    </row>
    <row r="1466" spans="4:4" x14ac:dyDescent="0.35">
      <c r="D1466" s="4"/>
    </row>
    <row r="1467" spans="4:4" x14ac:dyDescent="0.35">
      <c r="D1467" s="4"/>
    </row>
    <row r="1468" spans="4:4" x14ac:dyDescent="0.35">
      <c r="D1468" s="4"/>
    </row>
    <row r="1469" spans="4:4" x14ac:dyDescent="0.35">
      <c r="D1469" s="4"/>
    </row>
    <row r="1470" spans="4:4" x14ac:dyDescent="0.35">
      <c r="D1470" s="4"/>
    </row>
    <row r="1471" spans="4:4" x14ac:dyDescent="0.35">
      <c r="D1471" s="4"/>
    </row>
    <row r="1472" spans="4:4" x14ac:dyDescent="0.35">
      <c r="D1472" s="4"/>
    </row>
    <row r="1473" spans="4:4" x14ac:dyDescent="0.35">
      <c r="D1473" s="4"/>
    </row>
    <row r="1474" spans="4:4" x14ac:dyDescent="0.35">
      <c r="D1474" s="4"/>
    </row>
    <row r="1475" spans="4:4" x14ac:dyDescent="0.35">
      <c r="D1475" s="4"/>
    </row>
    <row r="1476" spans="4:4" x14ac:dyDescent="0.35">
      <c r="D1476" s="4"/>
    </row>
    <row r="1477" spans="4:4" x14ac:dyDescent="0.35">
      <c r="D1477" s="4"/>
    </row>
    <row r="1478" spans="4:4" x14ac:dyDescent="0.35">
      <c r="D1478" s="4"/>
    </row>
    <row r="1479" spans="4:4" x14ac:dyDescent="0.35">
      <c r="D1479" s="4"/>
    </row>
    <row r="1480" spans="4:4" x14ac:dyDescent="0.35">
      <c r="D1480" s="4"/>
    </row>
    <row r="1481" spans="4:4" x14ac:dyDescent="0.35">
      <c r="D1481" s="4"/>
    </row>
    <row r="1482" spans="4:4" x14ac:dyDescent="0.35">
      <c r="D1482" s="4"/>
    </row>
    <row r="1483" spans="4:4" x14ac:dyDescent="0.35">
      <c r="D1483" s="4"/>
    </row>
    <row r="1484" spans="4:4" x14ac:dyDescent="0.35">
      <c r="D1484" s="4"/>
    </row>
    <row r="1485" spans="4:4" x14ac:dyDescent="0.35">
      <c r="D1485" s="4"/>
    </row>
    <row r="1486" spans="4:4" x14ac:dyDescent="0.35">
      <c r="D1486" s="4"/>
    </row>
    <row r="1487" spans="4:4" x14ac:dyDescent="0.35">
      <c r="D1487" s="4"/>
    </row>
    <row r="1488" spans="4:4" x14ac:dyDescent="0.35">
      <c r="D1488" s="4"/>
    </row>
    <row r="1489" spans="4:4" x14ac:dyDescent="0.35">
      <c r="D1489" s="4"/>
    </row>
    <row r="1490" spans="4:4" x14ac:dyDescent="0.35">
      <c r="D1490" s="4"/>
    </row>
    <row r="1491" spans="4:4" x14ac:dyDescent="0.35">
      <c r="D1491" s="4"/>
    </row>
    <row r="1492" spans="4:4" x14ac:dyDescent="0.35">
      <c r="D1492" s="4"/>
    </row>
    <row r="1493" spans="4:4" x14ac:dyDescent="0.35">
      <c r="D1493" s="4"/>
    </row>
    <row r="1494" spans="4:4" x14ac:dyDescent="0.35">
      <c r="D1494" s="4"/>
    </row>
    <row r="1495" spans="4:4" x14ac:dyDescent="0.35">
      <c r="D1495" s="4"/>
    </row>
    <row r="1496" spans="4:4" x14ac:dyDescent="0.35">
      <c r="D1496" s="4"/>
    </row>
    <row r="1497" spans="4:4" x14ac:dyDescent="0.35">
      <c r="D1497" s="4"/>
    </row>
    <row r="1498" spans="4:4" x14ac:dyDescent="0.35">
      <c r="D1498" s="4"/>
    </row>
    <row r="1499" spans="4:4" x14ac:dyDescent="0.35">
      <c r="D1499" s="4"/>
    </row>
    <row r="1500" spans="4:4" x14ac:dyDescent="0.35">
      <c r="D1500" s="4"/>
    </row>
    <row r="1501" spans="4:4" x14ac:dyDescent="0.35">
      <c r="D1501" s="4"/>
    </row>
    <row r="1502" spans="4:4" x14ac:dyDescent="0.35">
      <c r="D1502" s="4"/>
    </row>
    <row r="1503" spans="4:4" x14ac:dyDescent="0.35">
      <c r="D1503" s="4"/>
    </row>
    <row r="1504" spans="4:4" x14ac:dyDescent="0.35">
      <c r="D1504" s="4"/>
    </row>
    <row r="1505" spans="4:4" x14ac:dyDescent="0.35">
      <c r="D1505" s="4"/>
    </row>
    <row r="1506" spans="4:4" x14ac:dyDescent="0.35">
      <c r="D1506" s="4"/>
    </row>
    <row r="1507" spans="4:4" x14ac:dyDescent="0.35">
      <c r="D1507" s="4"/>
    </row>
    <row r="1508" spans="4:4" x14ac:dyDescent="0.35">
      <c r="D1508" s="4"/>
    </row>
    <row r="1509" spans="4:4" x14ac:dyDescent="0.35">
      <c r="D1509" s="4"/>
    </row>
    <row r="1510" spans="4:4" x14ac:dyDescent="0.35">
      <c r="D1510" s="4"/>
    </row>
    <row r="1511" spans="4:4" x14ac:dyDescent="0.35">
      <c r="D1511" s="4"/>
    </row>
    <row r="1512" spans="4:4" x14ac:dyDescent="0.35">
      <c r="D1512" s="4"/>
    </row>
    <row r="1513" spans="4:4" x14ac:dyDescent="0.35">
      <c r="D1513" s="4"/>
    </row>
    <row r="1514" spans="4:4" x14ac:dyDescent="0.35">
      <c r="D1514" s="4"/>
    </row>
    <row r="1515" spans="4:4" x14ac:dyDescent="0.35">
      <c r="D1515" s="4"/>
    </row>
    <row r="1516" spans="4:4" x14ac:dyDescent="0.35">
      <c r="D1516" s="4"/>
    </row>
    <row r="1517" spans="4:4" x14ac:dyDescent="0.35">
      <c r="D1517" s="4"/>
    </row>
    <row r="1518" spans="4:4" x14ac:dyDescent="0.35">
      <c r="D1518" s="4"/>
    </row>
    <row r="1519" spans="4:4" x14ac:dyDescent="0.35">
      <c r="D1519" s="4"/>
    </row>
    <row r="1520" spans="4:4" x14ac:dyDescent="0.35">
      <c r="D1520" s="4"/>
    </row>
    <row r="1521" spans="4:4" x14ac:dyDescent="0.35">
      <c r="D1521" s="4"/>
    </row>
    <row r="1522" spans="4:4" x14ac:dyDescent="0.35">
      <c r="D1522" s="4"/>
    </row>
    <row r="1523" spans="4:4" x14ac:dyDescent="0.35">
      <c r="D1523" s="4"/>
    </row>
    <row r="1524" spans="4:4" x14ac:dyDescent="0.35">
      <c r="D1524" s="4"/>
    </row>
    <row r="1525" spans="4:4" x14ac:dyDescent="0.35">
      <c r="D1525" s="4"/>
    </row>
    <row r="1526" spans="4:4" x14ac:dyDescent="0.35">
      <c r="D1526" s="4"/>
    </row>
    <row r="1527" spans="4:4" x14ac:dyDescent="0.35">
      <c r="D1527" s="4"/>
    </row>
    <row r="1528" spans="4:4" x14ac:dyDescent="0.35">
      <c r="D1528" s="4"/>
    </row>
    <row r="1529" spans="4:4" x14ac:dyDescent="0.35">
      <c r="D1529" s="4"/>
    </row>
    <row r="1530" spans="4:4" x14ac:dyDescent="0.35">
      <c r="D1530" s="4"/>
    </row>
    <row r="1531" spans="4:4" x14ac:dyDescent="0.35">
      <c r="D1531" s="4"/>
    </row>
    <row r="1532" spans="4:4" x14ac:dyDescent="0.35">
      <c r="D1532" s="4"/>
    </row>
    <row r="1533" spans="4:4" x14ac:dyDescent="0.35">
      <c r="D1533" s="4"/>
    </row>
    <row r="1534" spans="4:4" x14ac:dyDescent="0.35">
      <c r="D1534" s="4"/>
    </row>
    <row r="1535" spans="4:4" x14ac:dyDescent="0.35">
      <c r="D1535" s="4"/>
    </row>
    <row r="1536" spans="4:4" x14ac:dyDescent="0.35">
      <c r="D1536" s="4"/>
    </row>
    <row r="1537" spans="4:4" x14ac:dyDescent="0.35">
      <c r="D1537" s="4"/>
    </row>
    <row r="1538" spans="4:4" x14ac:dyDescent="0.35">
      <c r="D1538" s="4"/>
    </row>
    <row r="1539" spans="4:4" x14ac:dyDescent="0.35">
      <c r="D1539" s="4"/>
    </row>
    <row r="1540" spans="4:4" x14ac:dyDescent="0.35">
      <c r="D1540" s="4"/>
    </row>
    <row r="1541" spans="4:4" x14ac:dyDescent="0.35">
      <c r="D1541" s="4"/>
    </row>
    <row r="1542" spans="4:4" x14ac:dyDescent="0.35">
      <c r="D1542" s="4"/>
    </row>
    <row r="1543" spans="4:4" x14ac:dyDescent="0.35">
      <c r="D1543" s="4"/>
    </row>
    <row r="1544" spans="4:4" x14ac:dyDescent="0.35">
      <c r="D1544" s="4"/>
    </row>
    <row r="1545" spans="4:4" x14ac:dyDescent="0.35">
      <c r="D1545" s="4"/>
    </row>
    <row r="1546" spans="4:4" x14ac:dyDescent="0.35">
      <c r="D1546" s="4"/>
    </row>
    <row r="1547" spans="4:4" x14ac:dyDescent="0.35">
      <c r="D1547" s="4"/>
    </row>
    <row r="1548" spans="4:4" x14ac:dyDescent="0.35">
      <c r="D1548" s="4"/>
    </row>
    <row r="1549" spans="4:4" x14ac:dyDescent="0.35">
      <c r="D1549" s="4"/>
    </row>
    <row r="1550" spans="4:4" x14ac:dyDescent="0.35">
      <c r="D1550" s="4"/>
    </row>
    <row r="1551" spans="4:4" x14ac:dyDescent="0.35">
      <c r="D1551" s="4"/>
    </row>
    <row r="1552" spans="4:4" x14ac:dyDescent="0.35">
      <c r="D1552" s="4"/>
    </row>
    <row r="1553" spans="4:4" x14ac:dyDescent="0.35">
      <c r="D1553" s="4"/>
    </row>
    <row r="1554" spans="4:4" x14ac:dyDescent="0.35">
      <c r="D1554" s="4"/>
    </row>
    <row r="1555" spans="4:4" x14ac:dyDescent="0.35">
      <c r="D1555" s="4"/>
    </row>
    <row r="1556" spans="4:4" x14ac:dyDescent="0.35">
      <c r="D1556" s="4"/>
    </row>
    <row r="1557" spans="4:4" x14ac:dyDescent="0.35">
      <c r="D1557" s="4"/>
    </row>
    <row r="1558" spans="4:4" x14ac:dyDescent="0.35">
      <c r="D1558" s="4"/>
    </row>
    <row r="1559" spans="4:4" x14ac:dyDescent="0.35">
      <c r="D1559" s="4"/>
    </row>
    <row r="1560" spans="4:4" x14ac:dyDescent="0.35">
      <c r="D1560" s="4"/>
    </row>
    <row r="1561" spans="4:4" x14ac:dyDescent="0.35">
      <c r="D1561" s="4"/>
    </row>
    <row r="1562" spans="4:4" x14ac:dyDescent="0.35">
      <c r="D1562" s="4"/>
    </row>
    <row r="1563" spans="4:4" x14ac:dyDescent="0.35">
      <c r="D1563" s="4"/>
    </row>
    <row r="1564" spans="4:4" x14ac:dyDescent="0.35">
      <c r="D1564" s="4"/>
    </row>
    <row r="1565" spans="4:4" x14ac:dyDescent="0.35">
      <c r="D1565" s="4"/>
    </row>
    <row r="1566" spans="4:4" x14ac:dyDescent="0.35">
      <c r="D1566" s="4"/>
    </row>
    <row r="1567" spans="4:4" x14ac:dyDescent="0.35">
      <c r="D1567" s="4"/>
    </row>
    <row r="1568" spans="4:4" x14ac:dyDescent="0.35">
      <c r="D1568" s="4"/>
    </row>
    <row r="1569" spans="4:4" x14ac:dyDescent="0.35">
      <c r="D1569" s="4"/>
    </row>
    <row r="1570" spans="4:4" x14ac:dyDescent="0.35">
      <c r="D1570" s="4"/>
    </row>
    <row r="1571" spans="4:4" x14ac:dyDescent="0.35">
      <c r="D1571" s="4"/>
    </row>
    <row r="1572" spans="4:4" x14ac:dyDescent="0.35">
      <c r="D1572" s="4"/>
    </row>
    <row r="1573" spans="4:4" x14ac:dyDescent="0.35">
      <c r="D1573" s="4"/>
    </row>
    <row r="1574" spans="4:4" x14ac:dyDescent="0.35">
      <c r="D1574" s="4"/>
    </row>
    <row r="1575" spans="4:4" x14ac:dyDescent="0.35">
      <c r="D1575" s="4"/>
    </row>
    <row r="1576" spans="4:4" x14ac:dyDescent="0.35">
      <c r="D1576" s="4"/>
    </row>
    <row r="1577" spans="4:4" x14ac:dyDescent="0.35">
      <c r="D1577" s="4"/>
    </row>
    <row r="1578" spans="4:4" x14ac:dyDescent="0.35">
      <c r="D1578" s="4"/>
    </row>
    <row r="1579" spans="4:4" x14ac:dyDescent="0.35">
      <c r="D1579" s="4"/>
    </row>
    <row r="1580" spans="4:4" x14ac:dyDescent="0.35">
      <c r="D1580" s="4"/>
    </row>
    <row r="1581" spans="4:4" x14ac:dyDescent="0.35">
      <c r="D1581" s="4"/>
    </row>
    <row r="1582" spans="4:4" x14ac:dyDescent="0.35">
      <c r="D1582" s="4"/>
    </row>
    <row r="1583" spans="4:4" x14ac:dyDescent="0.35">
      <c r="D1583" s="4"/>
    </row>
    <row r="1584" spans="4:4" x14ac:dyDescent="0.35">
      <c r="D1584" s="4"/>
    </row>
    <row r="1585" spans="4:4" x14ac:dyDescent="0.35">
      <c r="D1585" s="4"/>
    </row>
    <row r="1586" spans="4:4" x14ac:dyDescent="0.35">
      <c r="D1586" s="4"/>
    </row>
    <row r="1587" spans="4:4" x14ac:dyDescent="0.35">
      <c r="D1587" s="4"/>
    </row>
    <row r="1588" spans="4:4" x14ac:dyDescent="0.35">
      <c r="D1588" s="4"/>
    </row>
    <row r="1589" spans="4:4" x14ac:dyDescent="0.35">
      <c r="D1589" s="4"/>
    </row>
    <row r="1590" spans="4:4" x14ac:dyDescent="0.35">
      <c r="D1590" s="4"/>
    </row>
    <row r="1591" spans="4:4" x14ac:dyDescent="0.35">
      <c r="D1591" s="4"/>
    </row>
    <row r="1592" spans="4:4" x14ac:dyDescent="0.35">
      <c r="D1592" s="4"/>
    </row>
    <row r="1593" spans="4:4" x14ac:dyDescent="0.35">
      <c r="D1593" s="4"/>
    </row>
    <row r="1594" spans="4:4" x14ac:dyDescent="0.35">
      <c r="D1594" s="4"/>
    </row>
    <row r="1595" spans="4:4" x14ac:dyDescent="0.35">
      <c r="D1595" s="4"/>
    </row>
    <row r="1596" spans="4:4" x14ac:dyDescent="0.35">
      <c r="D1596" s="4"/>
    </row>
    <row r="1597" spans="4:4" x14ac:dyDescent="0.35">
      <c r="D1597" s="4"/>
    </row>
    <row r="1598" spans="4:4" x14ac:dyDescent="0.35">
      <c r="D1598" s="4"/>
    </row>
    <row r="1599" spans="4:4" x14ac:dyDescent="0.35">
      <c r="D1599" s="4"/>
    </row>
    <row r="1600" spans="4:4" x14ac:dyDescent="0.35">
      <c r="D1600" s="4"/>
    </row>
    <row r="1601" spans="4:4" x14ac:dyDescent="0.35">
      <c r="D1601" s="4"/>
    </row>
    <row r="1602" spans="4:4" x14ac:dyDescent="0.35">
      <c r="D1602" s="4"/>
    </row>
    <row r="1603" spans="4:4" x14ac:dyDescent="0.35">
      <c r="D1603" s="4"/>
    </row>
    <row r="1604" spans="4:4" x14ac:dyDescent="0.35">
      <c r="D1604" s="4"/>
    </row>
    <row r="1605" spans="4:4" x14ac:dyDescent="0.35">
      <c r="D1605" s="4"/>
    </row>
    <row r="1606" spans="4:4" x14ac:dyDescent="0.35">
      <c r="D1606" s="4"/>
    </row>
    <row r="1607" spans="4:4" x14ac:dyDescent="0.35">
      <c r="D1607" s="4"/>
    </row>
    <row r="1608" spans="4:4" x14ac:dyDescent="0.35">
      <c r="D1608" s="4"/>
    </row>
    <row r="1609" spans="4:4" x14ac:dyDescent="0.35">
      <c r="D1609" s="4"/>
    </row>
    <row r="1610" spans="4:4" x14ac:dyDescent="0.35">
      <c r="D1610" s="4"/>
    </row>
    <row r="1611" spans="4:4" x14ac:dyDescent="0.35">
      <c r="D1611" s="4"/>
    </row>
    <row r="1612" spans="4:4" x14ac:dyDescent="0.35">
      <c r="D1612" s="4"/>
    </row>
    <row r="1613" spans="4:4" x14ac:dyDescent="0.35">
      <c r="D1613" s="4"/>
    </row>
    <row r="1614" spans="4:4" x14ac:dyDescent="0.35">
      <c r="D1614" s="4"/>
    </row>
    <row r="1615" spans="4:4" x14ac:dyDescent="0.35">
      <c r="D1615" s="4"/>
    </row>
    <row r="1616" spans="4:4" x14ac:dyDescent="0.35">
      <c r="D1616" s="4"/>
    </row>
    <row r="1617" spans="4:4" x14ac:dyDescent="0.35">
      <c r="D1617" s="4"/>
    </row>
    <row r="1618" spans="4:4" x14ac:dyDescent="0.35">
      <c r="D1618" s="4"/>
    </row>
    <row r="1619" spans="4:4" x14ac:dyDescent="0.35">
      <c r="D1619" s="4"/>
    </row>
    <row r="1620" spans="4:4" x14ac:dyDescent="0.35">
      <c r="D1620" s="4"/>
    </row>
    <row r="1621" spans="4:4" x14ac:dyDescent="0.35">
      <c r="D1621" s="4"/>
    </row>
    <row r="1622" spans="4:4" x14ac:dyDescent="0.35">
      <c r="D1622" s="4"/>
    </row>
    <row r="1623" spans="4:4" x14ac:dyDescent="0.35">
      <c r="D1623" s="4"/>
    </row>
    <row r="1624" spans="4:4" x14ac:dyDescent="0.35">
      <c r="D1624" s="4"/>
    </row>
    <row r="1625" spans="4:4" x14ac:dyDescent="0.35">
      <c r="D1625" s="4"/>
    </row>
    <row r="1626" spans="4:4" x14ac:dyDescent="0.35">
      <c r="D1626" s="4"/>
    </row>
    <row r="1627" spans="4:4" x14ac:dyDescent="0.35">
      <c r="D1627" s="4"/>
    </row>
    <row r="1628" spans="4:4" x14ac:dyDescent="0.35">
      <c r="D1628" s="4"/>
    </row>
    <row r="1629" spans="4:4" x14ac:dyDescent="0.35">
      <c r="D1629" s="4"/>
    </row>
    <row r="1630" spans="4:4" x14ac:dyDescent="0.35">
      <c r="D1630" s="4"/>
    </row>
    <row r="1631" spans="4:4" x14ac:dyDescent="0.35">
      <c r="D1631" s="4"/>
    </row>
    <row r="1632" spans="4:4" x14ac:dyDescent="0.35">
      <c r="D1632" s="4"/>
    </row>
    <row r="1633" spans="4:4" x14ac:dyDescent="0.35">
      <c r="D1633" s="4"/>
    </row>
    <row r="1634" spans="4:4" x14ac:dyDescent="0.35">
      <c r="D1634" s="4"/>
    </row>
    <row r="1635" spans="4:4" x14ac:dyDescent="0.35">
      <c r="D1635" s="4"/>
    </row>
    <row r="1636" spans="4:4" x14ac:dyDescent="0.35">
      <c r="D1636" s="4"/>
    </row>
    <row r="1637" spans="4:4" x14ac:dyDescent="0.35">
      <c r="D1637" s="4"/>
    </row>
    <row r="1638" spans="4:4" x14ac:dyDescent="0.35">
      <c r="D1638" s="4"/>
    </row>
    <row r="1639" spans="4:4" x14ac:dyDescent="0.35">
      <c r="D1639" s="4"/>
    </row>
    <row r="1640" spans="4:4" x14ac:dyDescent="0.35">
      <c r="D1640" s="4"/>
    </row>
    <row r="1641" spans="4:4" x14ac:dyDescent="0.35">
      <c r="D1641" s="4"/>
    </row>
    <row r="1642" spans="4:4" x14ac:dyDescent="0.35">
      <c r="D1642" s="4"/>
    </row>
    <row r="1643" spans="4:4" x14ac:dyDescent="0.35">
      <c r="D1643" s="4"/>
    </row>
    <row r="1644" spans="4:4" x14ac:dyDescent="0.35">
      <c r="D1644" s="4"/>
    </row>
    <row r="1645" spans="4:4" x14ac:dyDescent="0.35">
      <c r="D1645" s="4"/>
    </row>
    <row r="1646" spans="4:4" x14ac:dyDescent="0.35">
      <c r="D1646" s="4"/>
    </row>
    <row r="1647" spans="4:4" x14ac:dyDescent="0.35">
      <c r="D1647" s="4"/>
    </row>
    <row r="1648" spans="4:4" x14ac:dyDescent="0.35">
      <c r="D1648" s="4"/>
    </row>
    <row r="1649" spans="4:4" x14ac:dyDescent="0.35">
      <c r="D1649" s="4"/>
    </row>
    <row r="1650" spans="4:4" x14ac:dyDescent="0.35">
      <c r="D1650" s="4"/>
    </row>
    <row r="1651" spans="4:4" x14ac:dyDescent="0.35">
      <c r="D1651" s="4"/>
    </row>
    <row r="1652" spans="4:4" x14ac:dyDescent="0.35">
      <c r="D1652" s="4"/>
    </row>
    <row r="1653" spans="4:4" x14ac:dyDescent="0.35">
      <c r="D1653" s="4"/>
    </row>
    <row r="1654" spans="4:4" x14ac:dyDescent="0.35">
      <c r="D1654" s="4"/>
    </row>
    <row r="1655" spans="4:4" x14ac:dyDescent="0.35">
      <c r="D1655" s="4"/>
    </row>
    <row r="1656" spans="4:4" x14ac:dyDescent="0.35">
      <c r="D1656" s="4"/>
    </row>
    <row r="1657" spans="4:4" x14ac:dyDescent="0.35">
      <c r="D1657" s="4"/>
    </row>
    <row r="1658" spans="4:4" x14ac:dyDescent="0.35">
      <c r="D1658" s="4"/>
    </row>
    <row r="1659" spans="4:4" x14ac:dyDescent="0.35">
      <c r="D1659" s="4"/>
    </row>
    <row r="1660" spans="4:4" x14ac:dyDescent="0.35">
      <c r="D1660" s="4"/>
    </row>
    <row r="1661" spans="4:4" x14ac:dyDescent="0.35">
      <c r="D1661" s="4"/>
    </row>
    <row r="1662" spans="4:4" x14ac:dyDescent="0.35">
      <c r="D1662" s="4"/>
    </row>
    <row r="1663" spans="4:4" x14ac:dyDescent="0.35">
      <c r="D1663" s="4"/>
    </row>
    <row r="1664" spans="4:4" x14ac:dyDescent="0.35">
      <c r="D1664" s="4"/>
    </row>
    <row r="1665" spans="4:4" x14ac:dyDescent="0.35">
      <c r="D1665" s="4"/>
    </row>
    <row r="1666" spans="4:4" x14ac:dyDescent="0.35">
      <c r="D1666" s="4"/>
    </row>
    <row r="1667" spans="4:4" x14ac:dyDescent="0.35">
      <c r="D1667" s="4"/>
    </row>
    <row r="1668" spans="4:4" x14ac:dyDescent="0.35">
      <c r="D1668" s="4"/>
    </row>
    <row r="1669" spans="4:4" x14ac:dyDescent="0.35">
      <c r="D1669" s="4"/>
    </row>
    <row r="1670" spans="4:4" x14ac:dyDescent="0.35">
      <c r="D1670" s="4"/>
    </row>
    <row r="1671" spans="4:4" x14ac:dyDescent="0.35">
      <c r="D1671" s="4"/>
    </row>
    <row r="1672" spans="4:4" x14ac:dyDescent="0.35">
      <c r="D1672" s="4"/>
    </row>
    <row r="1673" spans="4:4" x14ac:dyDescent="0.35">
      <c r="D1673" s="4"/>
    </row>
    <row r="1674" spans="4:4" x14ac:dyDescent="0.35">
      <c r="D1674" s="4"/>
    </row>
    <row r="1675" spans="4:4" x14ac:dyDescent="0.35">
      <c r="D1675" s="4"/>
    </row>
    <row r="1676" spans="4:4" x14ac:dyDescent="0.35">
      <c r="D1676" s="4"/>
    </row>
    <row r="1677" spans="4:4" x14ac:dyDescent="0.35">
      <c r="D1677" s="4"/>
    </row>
    <row r="1678" spans="4:4" x14ac:dyDescent="0.35">
      <c r="D1678" s="4"/>
    </row>
    <row r="1679" spans="4:4" x14ac:dyDescent="0.35">
      <c r="D1679" s="4"/>
    </row>
    <row r="1680" spans="4:4" x14ac:dyDescent="0.35">
      <c r="D1680" s="4"/>
    </row>
    <row r="1681" spans="4:4" x14ac:dyDescent="0.35">
      <c r="D1681" s="4"/>
    </row>
    <row r="1682" spans="4:4" x14ac:dyDescent="0.35">
      <c r="D1682" s="4"/>
    </row>
    <row r="1683" spans="4:4" x14ac:dyDescent="0.35">
      <c r="D1683" s="4"/>
    </row>
    <row r="1684" spans="4:4" x14ac:dyDescent="0.35">
      <c r="D1684" s="4"/>
    </row>
    <row r="1685" spans="4:4" x14ac:dyDescent="0.35">
      <c r="D1685" s="4"/>
    </row>
    <row r="1686" spans="4:4" x14ac:dyDescent="0.35">
      <c r="D1686" s="4"/>
    </row>
    <row r="1687" spans="4:4" x14ac:dyDescent="0.35">
      <c r="D1687" s="4"/>
    </row>
    <row r="1688" spans="4:4" x14ac:dyDescent="0.35">
      <c r="D1688" s="4"/>
    </row>
    <row r="1689" spans="4:4" x14ac:dyDescent="0.35">
      <c r="D1689" s="4"/>
    </row>
    <row r="1690" spans="4:4" x14ac:dyDescent="0.35">
      <c r="D1690" s="4"/>
    </row>
    <row r="1691" spans="4:4" x14ac:dyDescent="0.35">
      <c r="D1691" s="4"/>
    </row>
    <row r="1692" spans="4:4" x14ac:dyDescent="0.35">
      <c r="D1692" s="4"/>
    </row>
    <row r="1693" spans="4:4" x14ac:dyDescent="0.35">
      <c r="D1693" s="4"/>
    </row>
    <row r="1694" spans="4:4" x14ac:dyDescent="0.35">
      <c r="D1694" s="4"/>
    </row>
    <row r="1695" spans="4:4" x14ac:dyDescent="0.35">
      <c r="D1695" s="4"/>
    </row>
    <row r="1696" spans="4:4" x14ac:dyDescent="0.35">
      <c r="D1696" s="4"/>
    </row>
    <row r="1697" spans="4:4" x14ac:dyDescent="0.35">
      <c r="D1697" s="4"/>
    </row>
    <row r="1698" spans="4:4" x14ac:dyDescent="0.35">
      <c r="D1698" s="4"/>
    </row>
    <row r="1699" spans="4:4" x14ac:dyDescent="0.35">
      <c r="D1699" s="4"/>
    </row>
    <row r="1700" spans="4:4" x14ac:dyDescent="0.35">
      <c r="D1700" s="4"/>
    </row>
    <row r="1701" spans="4:4" x14ac:dyDescent="0.35">
      <c r="D1701" s="4"/>
    </row>
    <row r="1702" spans="4:4" x14ac:dyDescent="0.35">
      <c r="D1702" s="4"/>
    </row>
    <row r="1703" spans="4:4" x14ac:dyDescent="0.35">
      <c r="D1703" s="4"/>
    </row>
    <row r="1704" spans="4:4" x14ac:dyDescent="0.35">
      <c r="D1704" s="4"/>
    </row>
    <row r="1705" spans="4:4" x14ac:dyDescent="0.35">
      <c r="D1705" s="4"/>
    </row>
    <row r="1706" spans="4:4" x14ac:dyDescent="0.35">
      <c r="D1706" s="4"/>
    </row>
    <row r="1707" spans="4:4" x14ac:dyDescent="0.35">
      <c r="D1707" s="4"/>
    </row>
    <row r="1708" spans="4:4" x14ac:dyDescent="0.35">
      <c r="D1708" s="4"/>
    </row>
    <row r="1709" spans="4:4" x14ac:dyDescent="0.35">
      <c r="D1709" s="4"/>
    </row>
    <row r="1710" spans="4:4" x14ac:dyDescent="0.35">
      <c r="D1710" s="4"/>
    </row>
    <row r="1711" spans="4:4" x14ac:dyDescent="0.35">
      <c r="D1711" s="4"/>
    </row>
    <row r="1712" spans="4:4" x14ac:dyDescent="0.35">
      <c r="D1712" s="4"/>
    </row>
    <row r="1713" spans="4:4" x14ac:dyDescent="0.35">
      <c r="D1713" s="4"/>
    </row>
    <row r="1714" spans="4:4" x14ac:dyDescent="0.35">
      <c r="D1714" s="4"/>
    </row>
    <row r="1715" spans="4:4" x14ac:dyDescent="0.35">
      <c r="D1715" s="4"/>
    </row>
    <row r="1716" spans="4:4" x14ac:dyDescent="0.35">
      <c r="D1716" s="4"/>
    </row>
    <row r="1717" spans="4:4" x14ac:dyDescent="0.35">
      <c r="D1717" s="4"/>
    </row>
    <row r="1718" spans="4:4" x14ac:dyDescent="0.35">
      <c r="D1718" s="4"/>
    </row>
    <row r="1719" spans="4:4" x14ac:dyDescent="0.35">
      <c r="D1719" s="4"/>
    </row>
    <row r="1720" spans="4:4" x14ac:dyDescent="0.35">
      <c r="D1720" s="4"/>
    </row>
    <row r="1721" spans="4:4" x14ac:dyDescent="0.35">
      <c r="D1721" s="4"/>
    </row>
    <row r="1722" spans="4:4" x14ac:dyDescent="0.35">
      <c r="D1722" s="4"/>
    </row>
    <row r="1723" spans="4:4" x14ac:dyDescent="0.35">
      <c r="D1723" s="4"/>
    </row>
    <row r="1724" spans="4:4" x14ac:dyDescent="0.35">
      <c r="D1724" s="4"/>
    </row>
    <row r="1725" spans="4:4" x14ac:dyDescent="0.35">
      <c r="D1725" s="4"/>
    </row>
    <row r="1726" spans="4:4" x14ac:dyDescent="0.35">
      <c r="D1726" s="4"/>
    </row>
    <row r="1727" spans="4:4" x14ac:dyDescent="0.35">
      <c r="D1727" s="4"/>
    </row>
    <row r="1728" spans="4:4" x14ac:dyDescent="0.35">
      <c r="D1728" s="4"/>
    </row>
    <row r="1729" spans="4:4" x14ac:dyDescent="0.35">
      <c r="D1729" s="4"/>
    </row>
    <row r="1730" spans="4:4" x14ac:dyDescent="0.35">
      <c r="D1730" s="4"/>
    </row>
    <row r="1731" spans="4:4" x14ac:dyDescent="0.35">
      <c r="D1731" s="4"/>
    </row>
    <row r="1732" spans="4:4" x14ac:dyDescent="0.35">
      <c r="D1732" s="4"/>
    </row>
    <row r="1733" spans="4:4" x14ac:dyDescent="0.35">
      <c r="D1733" s="4"/>
    </row>
    <row r="1734" spans="4:4" x14ac:dyDescent="0.35">
      <c r="D1734" s="4"/>
    </row>
    <row r="1735" spans="4:4" x14ac:dyDescent="0.35">
      <c r="D1735" s="4"/>
    </row>
    <row r="1736" spans="4:4" x14ac:dyDescent="0.35">
      <c r="D1736" s="4"/>
    </row>
    <row r="1737" spans="4:4" x14ac:dyDescent="0.35">
      <c r="D1737" s="4"/>
    </row>
    <row r="1738" spans="4:4" x14ac:dyDescent="0.35">
      <c r="D1738" s="4"/>
    </row>
    <row r="1739" spans="4:4" x14ac:dyDescent="0.35">
      <c r="D1739" s="4"/>
    </row>
    <row r="1740" spans="4:4" x14ac:dyDescent="0.35">
      <c r="D1740" s="4"/>
    </row>
    <row r="1741" spans="4:4" x14ac:dyDescent="0.35">
      <c r="D1741" s="4"/>
    </row>
    <row r="1742" spans="4:4" x14ac:dyDescent="0.35">
      <c r="D1742" s="4"/>
    </row>
    <row r="1743" spans="4:4" x14ac:dyDescent="0.35">
      <c r="D1743" s="4"/>
    </row>
    <row r="1744" spans="4:4" x14ac:dyDescent="0.35">
      <c r="D1744" s="4"/>
    </row>
    <row r="1745" spans="4:4" x14ac:dyDescent="0.35">
      <c r="D1745" s="4"/>
    </row>
    <row r="1746" spans="4:4" x14ac:dyDescent="0.35">
      <c r="D1746" s="4"/>
    </row>
    <row r="1747" spans="4:4" x14ac:dyDescent="0.35">
      <c r="D1747" s="4"/>
    </row>
    <row r="1748" spans="4:4" x14ac:dyDescent="0.35">
      <c r="D1748" s="4"/>
    </row>
    <row r="1749" spans="4:4" x14ac:dyDescent="0.35">
      <c r="D1749" s="4"/>
    </row>
    <row r="1750" spans="4:4" x14ac:dyDescent="0.35">
      <c r="D1750" s="4"/>
    </row>
    <row r="1751" spans="4:4" x14ac:dyDescent="0.35">
      <c r="D1751" s="4"/>
    </row>
    <row r="1752" spans="4:4" x14ac:dyDescent="0.35">
      <c r="D1752" s="4"/>
    </row>
    <row r="1753" spans="4:4" x14ac:dyDescent="0.35">
      <c r="D1753" s="4"/>
    </row>
    <row r="1754" spans="4:4" x14ac:dyDescent="0.35">
      <c r="D1754" s="4"/>
    </row>
    <row r="1755" spans="4:4" x14ac:dyDescent="0.35">
      <c r="D1755" s="4"/>
    </row>
    <row r="1756" spans="4:4" x14ac:dyDescent="0.35">
      <c r="D1756" s="4"/>
    </row>
    <row r="1757" spans="4:4" x14ac:dyDescent="0.35">
      <c r="D1757" s="4"/>
    </row>
    <row r="1758" spans="4:4" x14ac:dyDescent="0.35">
      <c r="D1758" s="4"/>
    </row>
    <row r="1759" spans="4:4" x14ac:dyDescent="0.35">
      <c r="D1759" s="4"/>
    </row>
    <row r="1760" spans="4:4" x14ac:dyDescent="0.35">
      <c r="D1760" s="4"/>
    </row>
    <row r="1761" spans="4:4" x14ac:dyDescent="0.35">
      <c r="D1761" s="4"/>
    </row>
    <row r="1762" spans="4:4" x14ac:dyDescent="0.35">
      <c r="D1762" s="4"/>
    </row>
    <row r="1763" spans="4:4" x14ac:dyDescent="0.35">
      <c r="D1763" s="4"/>
    </row>
    <row r="1764" spans="4:4" x14ac:dyDescent="0.35">
      <c r="D1764" s="4"/>
    </row>
    <row r="1765" spans="4:4" x14ac:dyDescent="0.35">
      <c r="D1765" s="4"/>
    </row>
    <row r="1766" spans="4:4" x14ac:dyDescent="0.35">
      <c r="D1766" s="4"/>
    </row>
    <row r="1767" spans="4:4" x14ac:dyDescent="0.35">
      <c r="D1767" s="4"/>
    </row>
    <row r="1768" spans="4:4" x14ac:dyDescent="0.35">
      <c r="D1768" s="4"/>
    </row>
    <row r="1769" spans="4:4" x14ac:dyDescent="0.35">
      <c r="D1769" s="4"/>
    </row>
    <row r="1770" spans="4:4" x14ac:dyDescent="0.35">
      <c r="D1770" s="4"/>
    </row>
    <row r="1771" spans="4:4" x14ac:dyDescent="0.35">
      <c r="D1771" s="4"/>
    </row>
    <row r="1772" spans="4:4" x14ac:dyDescent="0.35">
      <c r="D1772" s="4"/>
    </row>
    <row r="1773" spans="4:4" x14ac:dyDescent="0.35">
      <c r="D1773" s="4"/>
    </row>
    <row r="1774" spans="4:4" x14ac:dyDescent="0.35">
      <c r="D1774" s="4"/>
    </row>
    <row r="1775" spans="4:4" x14ac:dyDescent="0.35">
      <c r="D1775" s="4"/>
    </row>
    <row r="1776" spans="4:4" x14ac:dyDescent="0.35">
      <c r="D1776" s="4"/>
    </row>
    <row r="1777" spans="4:4" x14ac:dyDescent="0.35">
      <c r="D1777" s="4"/>
    </row>
    <row r="1778" spans="4:4" x14ac:dyDescent="0.35">
      <c r="D1778" s="4"/>
    </row>
    <row r="1779" spans="4:4" x14ac:dyDescent="0.35">
      <c r="D1779" s="4"/>
    </row>
    <row r="1780" spans="4:4" x14ac:dyDescent="0.35">
      <c r="D1780" s="4"/>
    </row>
    <row r="1781" spans="4:4" x14ac:dyDescent="0.35">
      <c r="D1781" s="4"/>
    </row>
    <row r="1782" spans="4:4" x14ac:dyDescent="0.35">
      <c r="D1782" s="4"/>
    </row>
    <row r="1783" spans="4:4" x14ac:dyDescent="0.35">
      <c r="D1783" s="4"/>
    </row>
    <row r="1784" spans="4:4" x14ac:dyDescent="0.35">
      <c r="D1784" s="4"/>
    </row>
    <row r="1785" spans="4:4" x14ac:dyDescent="0.35">
      <c r="D1785" s="4"/>
    </row>
    <row r="1786" spans="4:4" x14ac:dyDescent="0.35">
      <c r="D1786" s="4"/>
    </row>
    <row r="1787" spans="4:4" x14ac:dyDescent="0.35">
      <c r="D1787" s="4"/>
    </row>
    <row r="1788" spans="4:4" x14ac:dyDescent="0.35">
      <c r="D1788" s="4"/>
    </row>
    <row r="1789" spans="4:4" x14ac:dyDescent="0.35">
      <c r="D1789" s="4"/>
    </row>
    <row r="1790" spans="4:4" x14ac:dyDescent="0.35">
      <c r="D1790" s="4"/>
    </row>
    <row r="1791" spans="4:4" x14ac:dyDescent="0.35">
      <c r="D1791" s="4"/>
    </row>
    <row r="1792" spans="4:4" x14ac:dyDescent="0.35">
      <c r="D1792" s="4"/>
    </row>
    <row r="1793" spans="4:4" x14ac:dyDescent="0.35">
      <c r="D1793" s="4"/>
    </row>
    <row r="1794" spans="4:4" x14ac:dyDescent="0.35">
      <c r="D1794" s="4"/>
    </row>
    <row r="1795" spans="4:4" x14ac:dyDescent="0.35">
      <c r="D1795" s="4"/>
    </row>
    <row r="1796" spans="4:4" x14ac:dyDescent="0.35">
      <c r="D1796" s="4"/>
    </row>
    <row r="1797" spans="4:4" x14ac:dyDescent="0.35">
      <c r="D1797" s="4"/>
    </row>
    <row r="1798" spans="4:4" x14ac:dyDescent="0.35">
      <c r="D1798" s="4"/>
    </row>
    <row r="1799" spans="4:4" x14ac:dyDescent="0.35">
      <c r="D1799" s="4"/>
    </row>
    <row r="1800" spans="4:4" x14ac:dyDescent="0.35">
      <c r="D1800" s="4"/>
    </row>
    <row r="1801" spans="4:4" x14ac:dyDescent="0.35">
      <c r="D1801" s="4"/>
    </row>
    <row r="1802" spans="4:4" x14ac:dyDescent="0.35">
      <c r="D1802" s="4"/>
    </row>
    <row r="1803" spans="4:4" x14ac:dyDescent="0.35">
      <c r="D1803" s="4"/>
    </row>
    <row r="1804" spans="4:4" x14ac:dyDescent="0.35">
      <c r="D1804" s="4"/>
    </row>
    <row r="1805" spans="4:4" x14ac:dyDescent="0.35">
      <c r="D1805" s="4"/>
    </row>
    <row r="1806" spans="4:4" x14ac:dyDescent="0.35">
      <c r="D1806" s="4"/>
    </row>
    <row r="1807" spans="4:4" x14ac:dyDescent="0.35">
      <c r="D1807" s="4"/>
    </row>
    <row r="1808" spans="4:4" x14ac:dyDescent="0.35">
      <c r="D1808" s="4"/>
    </row>
    <row r="1809" spans="4:4" x14ac:dyDescent="0.35">
      <c r="D1809" s="4"/>
    </row>
    <row r="1810" spans="4:4" x14ac:dyDescent="0.35">
      <c r="D1810" s="4"/>
    </row>
    <row r="1811" spans="4:4" x14ac:dyDescent="0.35">
      <c r="D1811" s="4"/>
    </row>
    <row r="1812" spans="4:4" x14ac:dyDescent="0.35">
      <c r="D1812" s="4"/>
    </row>
    <row r="1813" spans="4:4" x14ac:dyDescent="0.35">
      <c r="D1813" s="4"/>
    </row>
    <row r="1814" spans="4:4" x14ac:dyDescent="0.35">
      <c r="D1814" s="4"/>
    </row>
    <row r="1815" spans="4:4" x14ac:dyDescent="0.35">
      <c r="D1815" s="4"/>
    </row>
    <row r="1816" spans="4:4" x14ac:dyDescent="0.35">
      <c r="D1816" s="4"/>
    </row>
    <row r="1817" spans="4:4" x14ac:dyDescent="0.35">
      <c r="D1817" s="4"/>
    </row>
    <row r="1818" spans="4:4" x14ac:dyDescent="0.35">
      <c r="D1818" s="4"/>
    </row>
    <row r="1819" spans="4:4" x14ac:dyDescent="0.35">
      <c r="D1819" s="4"/>
    </row>
    <row r="1820" spans="4:4" x14ac:dyDescent="0.35">
      <c r="D1820" s="4"/>
    </row>
    <row r="1821" spans="4:4" x14ac:dyDescent="0.35">
      <c r="D1821" s="4"/>
    </row>
    <row r="1822" spans="4:4" x14ac:dyDescent="0.35">
      <c r="D1822" s="4"/>
    </row>
    <row r="1823" spans="4:4" x14ac:dyDescent="0.35">
      <c r="D1823" s="4"/>
    </row>
    <row r="1824" spans="4:4" x14ac:dyDescent="0.35">
      <c r="D1824" s="4"/>
    </row>
    <row r="1825" spans="4:4" x14ac:dyDescent="0.35">
      <c r="D1825" s="4"/>
    </row>
    <row r="1826" spans="4:4" x14ac:dyDescent="0.35">
      <c r="D1826" s="4"/>
    </row>
    <row r="1827" spans="4:4" x14ac:dyDescent="0.35">
      <c r="D1827" s="4"/>
    </row>
    <row r="1828" spans="4:4" x14ac:dyDescent="0.35">
      <c r="D1828" s="4"/>
    </row>
    <row r="1829" spans="4:4" x14ac:dyDescent="0.35">
      <c r="D1829" s="4"/>
    </row>
    <row r="1830" spans="4:4" x14ac:dyDescent="0.35">
      <c r="D1830" s="4"/>
    </row>
    <row r="1831" spans="4:4" x14ac:dyDescent="0.35">
      <c r="D1831" s="4"/>
    </row>
    <row r="1832" spans="4:4" x14ac:dyDescent="0.35">
      <c r="D1832" s="4"/>
    </row>
    <row r="1833" spans="4:4" x14ac:dyDescent="0.35">
      <c r="D1833" s="4"/>
    </row>
    <row r="1834" spans="4:4" x14ac:dyDescent="0.35">
      <c r="D1834" s="4"/>
    </row>
    <row r="1835" spans="4:4" x14ac:dyDescent="0.35">
      <c r="D1835" s="4"/>
    </row>
    <row r="1836" spans="4:4" x14ac:dyDescent="0.35">
      <c r="D1836" s="4"/>
    </row>
    <row r="1837" spans="4:4" x14ac:dyDescent="0.35">
      <c r="D1837" s="4"/>
    </row>
    <row r="1838" spans="4:4" x14ac:dyDescent="0.35">
      <c r="D1838" s="4"/>
    </row>
    <row r="1839" spans="4:4" x14ac:dyDescent="0.35">
      <c r="D1839" s="4"/>
    </row>
    <row r="1840" spans="4:4" x14ac:dyDescent="0.35">
      <c r="D1840" s="4"/>
    </row>
    <row r="1841" spans="4:4" x14ac:dyDescent="0.35">
      <c r="D1841" s="4"/>
    </row>
    <row r="1842" spans="4:4" x14ac:dyDescent="0.35">
      <c r="D1842" s="4"/>
    </row>
    <row r="1843" spans="4:4" x14ac:dyDescent="0.35">
      <c r="D1843" s="4"/>
    </row>
    <row r="1844" spans="4:4" x14ac:dyDescent="0.35">
      <c r="D1844" s="4"/>
    </row>
    <row r="1845" spans="4:4" x14ac:dyDescent="0.35">
      <c r="D1845" s="4"/>
    </row>
    <row r="1846" spans="4:4" x14ac:dyDescent="0.35">
      <c r="D1846" s="4"/>
    </row>
    <row r="1847" spans="4:4" x14ac:dyDescent="0.35">
      <c r="D1847" s="4"/>
    </row>
    <row r="1848" spans="4:4" x14ac:dyDescent="0.35">
      <c r="D1848" s="4"/>
    </row>
    <row r="1849" spans="4:4" x14ac:dyDescent="0.35">
      <c r="D1849" s="4"/>
    </row>
    <row r="1850" spans="4:4" x14ac:dyDescent="0.35">
      <c r="D1850" s="4"/>
    </row>
    <row r="1851" spans="4:4" x14ac:dyDescent="0.35">
      <c r="D1851" s="4"/>
    </row>
    <row r="1852" spans="4:4" x14ac:dyDescent="0.35">
      <c r="D1852" s="4"/>
    </row>
    <row r="1853" spans="4:4" x14ac:dyDescent="0.35">
      <c r="D1853" s="4"/>
    </row>
    <row r="1854" spans="4:4" x14ac:dyDescent="0.35">
      <c r="D1854" s="4"/>
    </row>
    <row r="1855" spans="4:4" x14ac:dyDescent="0.35">
      <c r="D1855" s="4"/>
    </row>
    <row r="1856" spans="4:4" x14ac:dyDescent="0.35">
      <c r="D1856" s="4"/>
    </row>
    <row r="1857" spans="4:4" x14ac:dyDescent="0.35">
      <c r="D1857" s="4"/>
    </row>
    <row r="1858" spans="4:4" x14ac:dyDescent="0.35">
      <c r="D1858" s="4"/>
    </row>
    <row r="1859" spans="4:4" x14ac:dyDescent="0.35">
      <c r="D1859" s="4"/>
    </row>
    <row r="1860" spans="4:4" x14ac:dyDescent="0.35">
      <c r="D1860" s="4"/>
    </row>
    <row r="1861" spans="4:4" x14ac:dyDescent="0.35">
      <c r="D1861" s="4"/>
    </row>
    <row r="1862" spans="4:4" x14ac:dyDescent="0.35">
      <c r="D1862" s="4"/>
    </row>
    <row r="1863" spans="4:4" x14ac:dyDescent="0.35">
      <c r="D1863" s="4"/>
    </row>
    <row r="1864" spans="4:4" x14ac:dyDescent="0.35">
      <c r="D1864" s="4"/>
    </row>
    <row r="1865" spans="4:4" x14ac:dyDescent="0.35">
      <c r="D1865" s="4"/>
    </row>
    <row r="1866" spans="4:4" x14ac:dyDescent="0.35">
      <c r="D1866" s="4"/>
    </row>
    <row r="1867" spans="4:4" x14ac:dyDescent="0.35">
      <c r="D1867" s="4"/>
    </row>
    <row r="1868" spans="4:4" x14ac:dyDescent="0.35">
      <c r="D1868" s="4"/>
    </row>
    <row r="1869" spans="4:4" x14ac:dyDescent="0.35">
      <c r="D1869" s="4"/>
    </row>
    <row r="1870" spans="4:4" x14ac:dyDescent="0.35">
      <c r="D1870" s="4"/>
    </row>
    <row r="1871" spans="4:4" x14ac:dyDescent="0.35">
      <c r="D1871" s="4"/>
    </row>
    <row r="1872" spans="4:4" x14ac:dyDescent="0.35">
      <c r="D1872" s="4"/>
    </row>
    <row r="1873" spans="4:4" x14ac:dyDescent="0.35">
      <c r="D1873" s="4"/>
    </row>
    <row r="1874" spans="4:4" x14ac:dyDescent="0.35">
      <c r="D1874" s="4"/>
    </row>
    <row r="1875" spans="4:4" x14ac:dyDescent="0.35">
      <c r="D1875" s="4"/>
    </row>
    <row r="1876" spans="4:4" x14ac:dyDescent="0.35">
      <c r="D1876" s="4"/>
    </row>
    <row r="1877" spans="4:4" x14ac:dyDescent="0.35">
      <c r="D1877" s="4"/>
    </row>
    <row r="1878" spans="4:4" x14ac:dyDescent="0.35">
      <c r="D1878" s="4"/>
    </row>
    <row r="1879" spans="4:4" x14ac:dyDescent="0.35">
      <c r="D1879" s="4"/>
    </row>
    <row r="1880" spans="4:4" x14ac:dyDescent="0.35">
      <c r="D1880" s="4"/>
    </row>
    <row r="1881" spans="4:4" x14ac:dyDescent="0.35">
      <c r="D1881" s="4"/>
    </row>
    <row r="1882" spans="4:4" x14ac:dyDescent="0.35">
      <c r="D1882" s="4"/>
    </row>
    <row r="1883" spans="4:4" x14ac:dyDescent="0.35">
      <c r="D1883" s="4"/>
    </row>
    <row r="1884" spans="4:4" x14ac:dyDescent="0.35">
      <c r="D1884" s="4"/>
    </row>
    <row r="1885" spans="4:4" x14ac:dyDescent="0.35">
      <c r="D1885" s="4"/>
    </row>
    <row r="1886" spans="4:4" x14ac:dyDescent="0.35">
      <c r="D1886" s="4"/>
    </row>
    <row r="1887" spans="4:4" x14ac:dyDescent="0.35">
      <c r="D1887" s="4"/>
    </row>
    <row r="1888" spans="4:4" x14ac:dyDescent="0.35">
      <c r="D1888" s="4"/>
    </row>
    <row r="1889" spans="4:4" x14ac:dyDescent="0.35">
      <c r="D1889" s="4"/>
    </row>
    <row r="1890" spans="4:4" x14ac:dyDescent="0.35">
      <c r="D1890" s="4"/>
    </row>
    <row r="1891" spans="4:4" x14ac:dyDescent="0.35">
      <c r="D1891" s="4"/>
    </row>
    <row r="1892" spans="4:4" x14ac:dyDescent="0.35">
      <c r="D1892" s="4"/>
    </row>
    <row r="1893" spans="4:4" x14ac:dyDescent="0.35">
      <c r="D1893" s="4"/>
    </row>
    <row r="1894" spans="4:4" x14ac:dyDescent="0.35">
      <c r="D1894" s="4"/>
    </row>
    <row r="1895" spans="4:4" x14ac:dyDescent="0.35">
      <c r="D1895" s="4"/>
    </row>
    <row r="1896" spans="4:4" x14ac:dyDescent="0.35">
      <c r="D1896" s="4"/>
    </row>
    <row r="1897" spans="4:4" x14ac:dyDescent="0.35">
      <c r="D1897" s="4"/>
    </row>
    <row r="1898" spans="4:4" x14ac:dyDescent="0.35">
      <c r="D1898" s="4"/>
    </row>
    <row r="1899" spans="4:4" x14ac:dyDescent="0.35">
      <c r="D1899" s="4"/>
    </row>
    <row r="1900" spans="4:4" x14ac:dyDescent="0.35">
      <c r="D1900" s="4"/>
    </row>
    <row r="1901" spans="4:4" x14ac:dyDescent="0.35">
      <c r="D1901" s="4"/>
    </row>
    <row r="1902" spans="4:4" x14ac:dyDescent="0.35">
      <c r="D1902" s="4"/>
    </row>
    <row r="1903" spans="4:4" x14ac:dyDescent="0.35">
      <c r="D1903" s="4"/>
    </row>
    <row r="1904" spans="4:4" x14ac:dyDescent="0.35">
      <c r="D1904" s="4"/>
    </row>
    <row r="1905" spans="4:4" x14ac:dyDescent="0.35">
      <c r="D1905" s="4"/>
    </row>
    <row r="1906" spans="4:4" x14ac:dyDescent="0.35">
      <c r="D1906" s="4"/>
    </row>
    <row r="1907" spans="4:4" x14ac:dyDescent="0.35">
      <c r="D1907" s="4"/>
    </row>
    <row r="1908" spans="4:4" x14ac:dyDescent="0.35">
      <c r="D1908" s="4"/>
    </row>
    <row r="1909" spans="4:4" x14ac:dyDescent="0.35">
      <c r="D1909" s="4"/>
    </row>
    <row r="1910" spans="4:4" x14ac:dyDescent="0.35">
      <c r="D1910" s="4"/>
    </row>
    <row r="1911" spans="4:4" x14ac:dyDescent="0.35">
      <c r="D1911" s="4"/>
    </row>
    <row r="1912" spans="4:4" x14ac:dyDescent="0.35">
      <c r="D1912" s="4"/>
    </row>
    <row r="1913" spans="4:4" x14ac:dyDescent="0.35">
      <c r="D1913" s="4"/>
    </row>
    <row r="1914" spans="4:4" x14ac:dyDescent="0.35">
      <c r="D1914" s="4"/>
    </row>
    <row r="1915" spans="4:4" x14ac:dyDescent="0.35">
      <c r="D1915" s="4"/>
    </row>
    <row r="1916" spans="4:4" x14ac:dyDescent="0.35">
      <c r="D1916" s="4"/>
    </row>
    <row r="1917" spans="4:4" x14ac:dyDescent="0.35">
      <c r="D1917" s="4"/>
    </row>
    <row r="1918" spans="4:4" x14ac:dyDescent="0.35">
      <c r="D1918" s="4"/>
    </row>
    <row r="1919" spans="4:4" x14ac:dyDescent="0.35">
      <c r="D1919" s="4"/>
    </row>
    <row r="1920" spans="4:4" x14ac:dyDescent="0.35">
      <c r="D1920" s="4"/>
    </row>
    <row r="1921" spans="4:4" x14ac:dyDescent="0.35">
      <c r="D1921" s="4"/>
    </row>
    <row r="1922" spans="4:4" x14ac:dyDescent="0.35">
      <c r="D1922" s="4"/>
    </row>
    <row r="1923" spans="4:4" x14ac:dyDescent="0.35">
      <c r="D1923" s="4"/>
    </row>
    <row r="1924" spans="4:4" x14ac:dyDescent="0.35">
      <c r="D1924" s="4"/>
    </row>
    <row r="1925" spans="4:4" x14ac:dyDescent="0.35">
      <c r="D1925" s="4"/>
    </row>
    <row r="1926" spans="4:4" x14ac:dyDescent="0.35">
      <c r="D1926" s="4"/>
    </row>
    <row r="1927" spans="4:4" x14ac:dyDescent="0.35">
      <c r="D1927" s="4"/>
    </row>
    <row r="1928" spans="4:4" x14ac:dyDescent="0.35">
      <c r="D1928" s="4"/>
    </row>
    <row r="1929" spans="4:4" x14ac:dyDescent="0.35">
      <c r="D1929" s="4"/>
    </row>
    <row r="1930" spans="4:4" x14ac:dyDescent="0.35">
      <c r="D1930" s="4"/>
    </row>
    <row r="1931" spans="4:4" x14ac:dyDescent="0.35">
      <c r="D1931" s="4"/>
    </row>
    <row r="1932" spans="4:4" x14ac:dyDescent="0.35">
      <c r="D1932" s="4"/>
    </row>
    <row r="1933" spans="4:4" x14ac:dyDescent="0.35">
      <c r="D1933" s="4"/>
    </row>
    <row r="1934" spans="4:4" x14ac:dyDescent="0.35">
      <c r="D1934" s="4"/>
    </row>
    <row r="1935" spans="4:4" x14ac:dyDescent="0.35">
      <c r="D1935" s="4"/>
    </row>
    <row r="1936" spans="4:4" x14ac:dyDescent="0.35">
      <c r="D1936" s="4"/>
    </row>
    <row r="1937" spans="4:4" x14ac:dyDescent="0.35">
      <c r="D1937" s="4"/>
    </row>
    <row r="1938" spans="4:4" x14ac:dyDescent="0.35">
      <c r="D1938" s="4"/>
    </row>
    <row r="1939" spans="4:4" x14ac:dyDescent="0.35">
      <c r="D1939" s="4"/>
    </row>
    <row r="1940" spans="4:4" x14ac:dyDescent="0.35">
      <c r="D1940" s="4"/>
    </row>
    <row r="1941" spans="4:4" x14ac:dyDescent="0.35">
      <c r="D1941" s="4"/>
    </row>
    <row r="1942" spans="4:4" x14ac:dyDescent="0.35">
      <c r="D1942" s="4"/>
    </row>
    <row r="1943" spans="4:4" x14ac:dyDescent="0.35">
      <c r="D1943" s="4"/>
    </row>
    <row r="1944" spans="4:4" x14ac:dyDescent="0.35">
      <c r="D1944" s="4"/>
    </row>
    <row r="1945" spans="4:4" x14ac:dyDescent="0.35">
      <c r="D1945" s="4"/>
    </row>
    <row r="1946" spans="4:4" x14ac:dyDescent="0.35">
      <c r="D1946" s="4"/>
    </row>
    <row r="1947" spans="4:4" x14ac:dyDescent="0.35">
      <c r="D1947" s="4"/>
    </row>
    <row r="1948" spans="4:4" x14ac:dyDescent="0.35">
      <c r="D1948" s="4"/>
    </row>
    <row r="1949" spans="4:4" x14ac:dyDescent="0.35">
      <c r="D1949" s="4"/>
    </row>
    <row r="1950" spans="4:4" x14ac:dyDescent="0.35">
      <c r="D1950" s="4"/>
    </row>
    <row r="1951" spans="4:4" x14ac:dyDescent="0.35">
      <c r="D1951" s="4"/>
    </row>
    <row r="1952" spans="4:4" x14ac:dyDescent="0.35">
      <c r="D1952" s="4"/>
    </row>
    <row r="1953" spans="4:4" x14ac:dyDescent="0.35">
      <c r="D1953" s="4"/>
    </row>
    <row r="1954" spans="4:4" x14ac:dyDescent="0.35">
      <c r="D1954" s="4"/>
    </row>
    <row r="1955" spans="4:4" x14ac:dyDescent="0.35">
      <c r="D1955" s="4"/>
    </row>
    <row r="1956" spans="4:4" x14ac:dyDescent="0.35">
      <c r="D1956" s="4"/>
    </row>
    <row r="1957" spans="4:4" x14ac:dyDescent="0.35">
      <c r="D1957" s="4"/>
    </row>
    <row r="1958" spans="4:4" x14ac:dyDescent="0.35">
      <c r="D1958" s="4"/>
    </row>
    <row r="1959" spans="4:4" x14ac:dyDescent="0.35">
      <c r="D1959" s="4"/>
    </row>
    <row r="1960" spans="4:4" x14ac:dyDescent="0.35">
      <c r="D1960" s="4"/>
    </row>
    <row r="1961" spans="4:4" x14ac:dyDescent="0.35">
      <c r="D1961" s="4"/>
    </row>
    <row r="1962" spans="4:4" x14ac:dyDescent="0.35">
      <c r="D1962" s="4"/>
    </row>
    <row r="1963" spans="4:4" x14ac:dyDescent="0.35">
      <c r="D1963" s="4"/>
    </row>
    <row r="1964" spans="4:4" x14ac:dyDescent="0.35">
      <c r="D1964" s="4"/>
    </row>
    <row r="1965" spans="4:4" x14ac:dyDescent="0.35">
      <c r="D1965" s="4"/>
    </row>
    <row r="1966" spans="4:4" x14ac:dyDescent="0.35">
      <c r="D1966" s="4"/>
    </row>
    <row r="1967" spans="4:4" x14ac:dyDescent="0.35">
      <c r="D1967" s="4"/>
    </row>
    <row r="1968" spans="4:4" x14ac:dyDescent="0.35">
      <c r="D1968" s="4"/>
    </row>
    <row r="1969" spans="4:4" x14ac:dyDescent="0.35">
      <c r="D1969" s="4"/>
    </row>
    <row r="1970" spans="4:4" x14ac:dyDescent="0.35">
      <c r="D1970" s="4"/>
    </row>
    <row r="1971" spans="4:4" x14ac:dyDescent="0.35">
      <c r="D1971" s="4"/>
    </row>
    <row r="1972" spans="4:4" x14ac:dyDescent="0.35">
      <c r="D1972" s="4"/>
    </row>
    <row r="1973" spans="4:4" x14ac:dyDescent="0.35">
      <c r="D1973" s="4"/>
    </row>
    <row r="1974" spans="4:4" x14ac:dyDescent="0.35">
      <c r="D1974" s="4"/>
    </row>
    <row r="1975" spans="4:4" x14ac:dyDescent="0.35">
      <c r="D1975" s="4"/>
    </row>
    <row r="1976" spans="4:4" x14ac:dyDescent="0.35">
      <c r="D1976" s="4"/>
    </row>
    <row r="1977" spans="4:4" x14ac:dyDescent="0.35">
      <c r="D1977" s="4"/>
    </row>
    <row r="1978" spans="4:4" x14ac:dyDescent="0.35">
      <c r="D1978" s="4"/>
    </row>
    <row r="1979" spans="4:4" x14ac:dyDescent="0.35">
      <c r="D1979" s="4"/>
    </row>
    <row r="1980" spans="4:4" x14ac:dyDescent="0.35">
      <c r="D1980" s="4"/>
    </row>
    <row r="1981" spans="4:4" x14ac:dyDescent="0.35">
      <c r="D1981" s="4"/>
    </row>
    <row r="1982" spans="4:4" x14ac:dyDescent="0.35">
      <c r="D1982" s="4"/>
    </row>
    <row r="1983" spans="4:4" x14ac:dyDescent="0.35">
      <c r="D1983" s="4"/>
    </row>
    <row r="1984" spans="4:4" x14ac:dyDescent="0.35">
      <c r="D1984" s="4"/>
    </row>
    <row r="1985" spans="4:4" x14ac:dyDescent="0.35">
      <c r="D1985" s="4"/>
    </row>
    <row r="1986" spans="4:4" x14ac:dyDescent="0.35">
      <c r="D1986" s="4"/>
    </row>
    <row r="1987" spans="4:4" x14ac:dyDescent="0.35">
      <c r="D1987" s="4"/>
    </row>
    <row r="1988" spans="4:4" x14ac:dyDescent="0.35">
      <c r="D1988" s="4"/>
    </row>
    <row r="1989" spans="4:4" x14ac:dyDescent="0.35">
      <c r="D1989" s="4"/>
    </row>
    <row r="1990" spans="4:4" x14ac:dyDescent="0.35">
      <c r="D1990" s="4"/>
    </row>
    <row r="1991" spans="4:4" x14ac:dyDescent="0.35">
      <c r="D1991" s="4"/>
    </row>
    <row r="1992" spans="4:4" x14ac:dyDescent="0.35">
      <c r="D1992" s="4"/>
    </row>
    <row r="1993" spans="4:4" x14ac:dyDescent="0.35">
      <c r="D1993" s="4"/>
    </row>
    <row r="1994" spans="4:4" x14ac:dyDescent="0.35">
      <c r="D1994" s="4"/>
    </row>
    <row r="1995" spans="4:4" x14ac:dyDescent="0.35">
      <c r="D1995" s="4"/>
    </row>
    <row r="1996" spans="4:4" x14ac:dyDescent="0.35">
      <c r="D1996" s="4"/>
    </row>
    <row r="1997" spans="4:4" x14ac:dyDescent="0.35">
      <c r="D1997" s="4"/>
    </row>
    <row r="1998" spans="4:4" x14ac:dyDescent="0.35">
      <c r="D1998" s="4"/>
    </row>
    <row r="1999" spans="4:4" x14ac:dyDescent="0.35">
      <c r="D1999" s="4"/>
    </row>
    <row r="2000" spans="4:4" x14ac:dyDescent="0.35">
      <c r="D2000" s="4"/>
    </row>
    <row r="2001" spans="4:4" x14ac:dyDescent="0.35">
      <c r="D2001" s="4"/>
    </row>
    <row r="2002" spans="4:4" x14ac:dyDescent="0.35">
      <c r="D2002" s="4"/>
    </row>
    <row r="2003" spans="4:4" x14ac:dyDescent="0.35">
      <c r="D2003" s="4"/>
    </row>
    <row r="2004" spans="4:4" x14ac:dyDescent="0.35">
      <c r="D2004" s="4"/>
    </row>
    <row r="2005" spans="4:4" x14ac:dyDescent="0.35">
      <c r="D2005" s="4"/>
    </row>
    <row r="2006" spans="4:4" x14ac:dyDescent="0.35">
      <c r="D2006" s="4"/>
    </row>
    <row r="2007" spans="4:4" x14ac:dyDescent="0.35">
      <c r="D2007" s="4"/>
    </row>
    <row r="2008" spans="4:4" x14ac:dyDescent="0.35">
      <c r="D2008" s="4"/>
    </row>
    <row r="2009" spans="4:4" x14ac:dyDescent="0.35">
      <c r="D2009" s="4"/>
    </row>
    <row r="2010" spans="4:4" x14ac:dyDescent="0.35">
      <c r="D2010" s="4"/>
    </row>
    <row r="2011" spans="4:4" x14ac:dyDescent="0.35">
      <c r="D2011" s="4"/>
    </row>
    <row r="2012" spans="4:4" x14ac:dyDescent="0.35">
      <c r="D2012" s="4"/>
    </row>
    <row r="2013" spans="4:4" x14ac:dyDescent="0.35">
      <c r="D2013" s="4"/>
    </row>
    <row r="2014" spans="4:4" x14ac:dyDescent="0.35">
      <c r="D2014" s="4"/>
    </row>
    <row r="2015" spans="4:4" x14ac:dyDescent="0.35">
      <c r="D2015" s="4"/>
    </row>
    <row r="2016" spans="4:4" x14ac:dyDescent="0.35">
      <c r="D2016" s="4"/>
    </row>
    <row r="2017" spans="4:4" x14ac:dyDescent="0.35">
      <c r="D2017" s="4"/>
    </row>
    <row r="2018" spans="4:4" x14ac:dyDescent="0.35">
      <c r="D2018" s="4"/>
    </row>
    <row r="2019" spans="4:4" x14ac:dyDescent="0.35">
      <c r="D2019" s="4"/>
    </row>
    <row r="2020" spans="4:4" x14ac:dyDescent="0.35">
      <c r="D2020" s="4"/>
    </row>
    <row r="2021" spans="4:4" x14ac:dyDescent="0.35">
      <c r="D2021" s="4"/>
    </row>
    <row r="2022" spans="4:4" x14ac:dyDescent="0.35">
      <c r="D2022" s="4"/>
    </row>
    <row r="2023" spans="4:4" x14ac:dyDescent="0.35">
      <c r="D2023" s="4"/>
    </row>
    <row r="2024" spans="4:4" x14ac:dyDescent="0.35">
      <c r="D2024" s="4"/>
    </row>
    <row r="2025" spans="4:4" x14ac:dyDescent="0.35">
      <c r="D2025" s="4"/>
    </row>
    <row r="2026" spans="4:4" x14ac:dyDescent="0.35">
      <c r="D2026" s="4"/>
    </row>
    <row r="2027" spans="4:4" x14ac:dyDescent="0.35">
      <c r="D2027" s="4"/>
    </row>
    <row r="2028" spans="4:4" x14ac:dyDescent="0.35">
      <c r="D2028" s="4"/>
    </row>
    <row r="2029" spans="4:4" x14ac:dyDescent="0.35">
      <c r="D2029" s="4"/>
    </row>
    <row r="2030" spans="4:4" x14ac:dyDescent="0.35">
      <c r="D2030" s="4"/>
    </row>
    <row r="2031" spans="4:4" x14ac:dyDescent="0.35">
      <c r="D2031" s="4"/>
    </row>
    <row r="2032" spans="4:4" x14ac:dyDescent="0.35">
      <c r="D2032" s="4"/>
    </row>
    <row r="2033" spans="4:4" x14ac:dyDescent="0.35">
      <c r="D2033" s="4"/>
    </row>
    <row r="2034" spans="4:4" x14ac:dyDescent="0.35">
      <c r="D2034" s="4"/>
    </row>
    <row r="2035" spans="4:4" x14ac:dyDescent="0.35">
      <c r="D2035" s="4"/>
    </row>
    <row r="2036" spans="4:4" x14ac:dyDescent="0.35">
      <c r="D2036" s="4"/>
    </row>
    <row r="2037" spans="4:4" x14ac:dyDescent="0.35">
      <c r="D2037" s="4"/>
    </row>
    <row r="2038" spans="4:4" x14ac:dyDescent="0.35">
      <c r="D2038" s="4"/>
    </row>
    <row r="2039" spans="4:4" x14ac:dyDescent="0.35">
      <c r="D2039" s="4"/>
    </row>
    <row r="2040" spans="4:4" x14ac:dyDescent="0.35">
      <c r="D2040" s="4"/>
    </row>
    <row r="2041" spans="4:4" x14ac:dyDescent="0.35">
      <c r="D2041" s="4"/>
    </row>
    <row r="2042" spans="4:4" x14ac:dyDescent="0.35">
      <c r="D2042" s="4"/>
    </row>
    <row r="2043" spans="4:4" x14ac:dyDescent="0.35">
      <c r="D2043" s="4"/>
    </row>
    <row r="2044" spans="4:4" x14ac:dyDescent="0.35">
      <c r="D2044" s="4"/>
    </row>
    <row r="2045" spans="4:4" x14ac:dyDescent="0.35">
      <c r="D2045" s="4"/>
    </row>
    <row r="2046" spans="4:4" x14ac:dyDescent="0.35">
      <c r="D2046" s="4"/>
    </row>
    <row r="2047" spans="4:4" x14ac:dyDescent="0.35">
      <c r="D2047" s="4"/>
    </row>
    <row r="2048" spans="4:4" x14ac:dyDescent="0.35">
      <c r="D2048" s="4"/>
    </row>
    <row r="2049" spans="4:4" x14ac:dyDescent="0.35">
      <c r="D2049" s="4"/>
    </row>
    <row r="2050" spans="4:4" x14ac:dyDescent="0.35">
      <c r="D2050" s="4"/>
    </row>
    <row r="2051" spans="4:4" x14ac:dyDescent="0.35">
      <c r="D2051" s="4"/>
    </row>
    <row r="2052" spans="4:4" x14ac:dyDescent="0.35">
      <c r="D2052" s="4"/>
    </row>
    <row r="2053" spans="4:4" x14ac:dyDescent="0.35">
      <c r="D2053" s="4"/>
    </row>
    <row r="2054" spans="4:4" x14ac:dyDescent="0.35">
      <c r="D2054" s="4"/>
    </row>
    <row r="2055" spans="4:4" x14ac:dyDescent="0.35">
      <c r="D2055" s="4"/>
    </row>
    <row r="2056" spans="4:4" x14ac:dyDescent="0.35">
      <c r="D2056" s="4"/>
    </row>
    <row r="2057" spans="4:4" x14ac:dyDescent="0.35">
      <c r="D2057" s="4"/>
    </row>
    <row r="2058" spans="4:4" x14ac:dyDescent="0.35">
      <c r="D2058" s="4"/>
    </row>
    <row r="2059" spans="4:4" x14ac:dyDescent="0.35">
      <c r="D2059" s="4"/>
    </row>
    <row r="2060" spans="4:4" x14ac:dyDescent="0.35">
      <c r="D2060" s="4"/>
    </row>
    <row r="2061" spans="4:4" x14ac:dyDescent="0.35">
      <c r="D2061" s="4"/>
    </row>
    <row r="2062" spans="4:4" x14ac:dyDescent="0.35">
      <c r="D2062" s="4"/>
    </row>
    <row r="2063" spans="4:4" x14ac:dyDescent="0.35">
      <c r="D2063" s="4"/>
    </row>
    <row r="2064" spans="4:4" x14ac:dyDescent="0.35">
      <c r="D2064" s="4"/>
    </row>
    <row r="2065" spans="4:4" x14ac:dyDescent="0.35">
      <c r="D2065" s="4"/>
    </row>
    <row r="2066" spans="4:4" x14ac:dyDescent="0.35">
      <c r="D2066" s="4"/>
    </row>
    <row r="2067" spans="4:4" x14ac:dyDescent="0.35">
      <c r="D2067" s="4"/>
    </row>
    <row r="2068" spans="4:4" x14ac:dyDescent="0.35">
      <c r="D2068" s="4"/>
    </row>
    <row r="2069" spans="4:4" x14ac:dyDescent="0.35">
      <c r="D2069" s="4"/>
    </row>
    <row r="2070" spans="4:4" x14ac:dyDescent="0.35">
      <c r="D2070" s="4"/>
    </row>
    <row r="2071" spans="4:4" x14ac:dyDescent="0.35">
      <c r="D2071" s="4"/>
    </row>
    <row r="2072" spans="4:4" x14ac:dyDescent="0.35">
      <c r="D2072" s="4"/>
    </row>
    <row r="2073" spans="4:4" x14ac:dyDescent="0.35">
      <c r="D2073" s="4"/>
    </row>
    <row r="2074" spans="4:4" x14ac:dyDescent="0.35">
      <c r="D2074" s="4"/>
    </row>
    <row r="2075" spans="4:4" x14ac:dyDescent="0.35">
      <c r="D2075" s="4"/>
    </row>
    <row r="2076" spans="4:4" x14ac:dyDescent="0.35">
      <c r="D2076" s="4"/>
    </row>
    <row r="2077" spans="4:4" x14ac:dyDescent="0.35">
      <c r="D2077" s="4"/>
    </row>
    <row r="2078" spans="4:4" x14ac:dyDescent="0.35">
      <c r="D2078" s="4"/>
    </row>
    <row r="2079" spans="4:4" x14ac:dyDescent="0.35">
      <c r="D2079" s="4"/>
    </row>
    <row r="2080" spans="4:4" x14ac:dyDescent="0.35">
      <c r="D2080" s="4"/>
    </row>
    <row r="2081" spans="4:4" x14ac:dyDescent="0.35">
      <c r="D2081" s="4"/>
    </row>
    <row r="2082" spans="4:4" x14ac:dyDescent="0.35">
      <c r="D2082" s="4"/>
    </row>
    <row r="2083" spans="4:4" x14ac:dyDescent="0.35">
      <c r="D2083" s="4"/>
    </row>
    <row r="2084" spans="4:4" x14ac:dyDescent="0.35">
      <c r="D2084" s="4"/>
    </row>
    <row r="2085" spans="4:4" x14ac:dyDescent="0.35">
      <c r="D2085" s="4"/>
    </row>
    <row r="2086" spans="4:4" x14ac:dyDescent="0.35">
      <c r="D2086" s="4"/>
    </row>
    <row r="2087" spans="4:4" x14ac:dyDescent="0.35">
      <c r="D2087" s="4"/>
    </row>
    <row r="2088" spans="4:4" x14ac:dyDescent="0.35">
      <c r="D2088" s="4"/>
    </row>
    <row r="2089" spans="4:4" x14ac:dyDescent="0.35">
      <c r="D2089" s="4"/>
    </row>
    <row r="2090" spans="4:4" x14ac:dyDescent="0.35">
      <c r="D2090" s="4"/>
    </row>
    <row r="2091" spans="4:4" x14ac:dyDescent="0.35">
      <c r="D2091" s="4"/>
    </row>
    <row r="2092" spans="4:4" x14ac:dyDescent="0.35">
      <c r="D2092" s="4"/>
    </row>
    <row r="2093" spans="4:4" x14ac:dyDescent="0.35">
      <c r="D2093" s="4"/>
    </row>
    <row r="2094" spans="4:4" x14ac:dyDescent="0.35">
      <c r="D2094" s="4"/>
    </row>
    <row r="2095" spans="4:4" x14ac:dyDescent="0.35">
      <c r="D2095" s="4"/>
    </row>
    <row r="2096" spans="4:4" x14ac:dyDescent="0.35">
      <c r="D2096" s="4"/>
    </row>
    <row r="2097" spans="4:4" x14ac:dyDescent="0.35">
      <c r="D2097" s="4"/>
    </row>
    <row r="2098" spans="4:4" x14ac:dyDescent="0.35">
      <c r="D2098" s="4"/>
    </row>
    <row r="2099" spans="4:4" x14ac:dyDescent="0.35">
      <c r="D2099" s="4"/>
    </row>
    <row r="2100" spans="4:4" x14ac:dyDescent="0.35">
      <c r="D2100" s="4"/>
    </row>
    <row r="2101" spans="4:4" x14ac:dyDescent="0.35">
      <c r="D2101" s="4"/>
    </row>
    <row r="2102" spans="4:4" x14ac:dyDescent="0.35">
      <c r="D2102" s="4"/>
    </row>
    <row r="2103" spans="4:4" x14ac:dyDescent="0.35">
      <c r="D2103" s="4"/>
    </row>
    <row r="2104" spans="4:4" x14ac:dyDescent="0.35">
      <c r="D2104" s="4"/>
    </row>
    <row r="2105" spans="4:4" x14ac:dyDescent="0.35">
      <c r="D2105" s="4"/>
    </row>
    <row r="2106" spans="4:4" x14ac:dyDescent="0.35">
      <c r="D2106" s="4"/>
    </row>
    <row r="2107" spans="4:4" x14ac:dyDescent="0.35">
      <c r="D2107" s="4"/>
    </row>
    <row r="2108" spans="4:4" x14ac:dyDescent="0.35">
      <c r="D2108" s="4"/>
    </row>
    <row r="2109" spans="4:4" x14ac:dyDescent="0.35">
      <c r="D2109" s="4"/>
    </row>
    <row r="2110" spans="4:4" x14ac:dyDescent="0.35">
      <c r="D2110" s="4"/>
    </row>
    <row r="2111" spans="4:4" x14ac:dyDescent="0.35">
      <c r="D2111" s="4"/>
    </row>
    <row r="2112" spans="4:4" x14ac:dyDescent="0.35">
      <c r="D2112" s="4"/>
    </row>
    <row r="2113" spans="4:4" x14ac:dyDescent="0.35">
      <c r="D2113" s="4"/>
    </row>
    <row r="2114" spans="4:4" x14ac:dyDescent="0.35">
      <c r="D2114" s="4"/>
    </row>
    <row r="2115" spans="4:4" x14ac:dyDescent="0.35">
      <c r="D2115" s="4"/>
    </row>
    <row r="2116" spans="4:4" x14ac:dyDescent="0.35">
      <c r="D2116" s="4"/>
    </row>
    <row r="2117" spans="4:4" x14ac:dyDescent="0.35">
      <c r="D2117" s="4"/>
    </row>
    <row r="2118" spans="4:4" x14ac:dyDescent="0.35">
      <c r="D2118" s="4"/>
    </row>
    <row r="2119" spans="4:4" x14ac:dyDescent="0.35">
      <c r="D2119" s="4"/>
    </row>
    <row r="2120" spans="4:4" x14ac:dyDescent="0.35">
      <c r="D2120" s="4"/>
    </row>
    <row r="2121" spans="4:4" x14ac:dyDescent="0.35">
      <c r="D2121" s="4"/>
    </row>
    <row r="2122" spans="4:4" x14ac:dyDescent="0.35">
      <c r="D2122" s="4"/>
    </row>
    <row r="2123" spans="4:4" x14ac:dyDescent="0.35">
      <c r="D2123" s="4"/>
    </row>
    <row r="2124" spans="4:4" x14ac:dyDescent="0.35">
      <c r="D2124" s="4"/>
    </row>
    <row r="2125" spans="4:4" x14ac:dyDescent="0.35">
      <c r="D2125" s="4"/>
    </row>
    <row r="2126" spans="4:4" x14ac:dyDescent="0.35">
      <c r="D2126" s="4"/>
    </row>
    <row r="2127" spans="4:4" x14ac:dyDescent="0.35">
      <c r="D2127" s="4"/>
    </row>
    <row r="2128" spans="4:4" x14ac:dyDescent="0.35">
      <c r="D2128" s="4"/>
    </row>
    <row r="2129" spans="4:4" x14ac:dyDescent="0.35">
      <c r="D2129" s="4"/>
    </row>
    <row r="2130" spans="4:4" x14ac:dyDescent="0.35">
      <c r="D2130" s="4"/>
    </row>
    <row r="2131" spans="4:4" x14ac:dyDescent="0.35">
      <c r="D2131" s="4"/>
    </row>
    <row r="2132" spans="4:4" x14ac:dyDescent="0.35">
      <c r="D2132" s="4"/>
    </row>
    <row r="2133" spans="4:4" x14ac:dyDescent="0.35">
      <c r="D2133" s="4"/>
    </row>
    <row r="2134" spans="4:4" x14ac:dyDescent="0.35">
      <c r="D2134" s="4"/>
    </row>
    <row r="2135" spans="4:4" x14ac:dyDescent="0.35">
      <c r="D2135" s="4"/>
    </row>
    <row r="2136" spans="4:4" x14ac:dyDescent="0.35">
      <c r="D2136" s="4"/>
    </row>
    <row r="2137" spans="4:4" x14ac:dyDescent="0.35">
      <c r="D2137" s="4"/>
    </row>
    <row r="2138" spans="4:4" x14ac:dyDescent="0.35">
      <c r="D2138" s="4"/>
    </row>
    <row r="2139" spans="4:4" x14ac:dyDescent="0.35">
      <c r="D2139" s="4"/>
    </row>
    <row r="2140" spans="4:4" x14ac:dyDescent="0.35">
      <c r="D2140" s="4"/>
    </row>
    <row r="2141" spans="4:4" x14ac:dyDescent="0.35">
      <c r="D2141" s="4"/>
    </row>
    <row r="2142" spans="4:4" x14ac:dyDescent="0.35">
      <c r="D2142" s="4"/>
    </row>
    <row r="2143" spans="4:4" x14ac:dyDescent="0.35">
      <c r="D2143" s="4"/>
    </row>
    <row r="2144" spans="4:4" x14ac:dyDescent="0.35">
      <c r="D2144" s="4"/>
    </row>
    <row r="2145" spans="4:4" x14ac:dyDescent="0.35">
      <c r="D2145" s="4"/>
    </row>
    <row r="2146" spans="4:4" x14ac:dyDescent="0.35">
      <c r="D2146" s="4"/>
    </row>
    <row r="2147" spans="4:4" x14ac:dyDescent="0.35">
      <c r="D2147" s="4"/>
    </row>
    <row r="2148" spans="4:4" x14ac:dyDescent="0.35">
      <c r="D2148" s="4"/>
    </row>
    <row r="2149" spans="4:4" x14ac:dyDescent="0.35">
      <c r="D2149" s="4"/>
    </row>
    <row r="2150" spans="4:4" x14ac:dyDescent="0.35">
      <c r="D2150" s="4"/>
    </row>
    <row r="2151" spans="4:4" x14ac:dyDescent="0.35">
      <c r="D2151" s="4"/>
    </row>
    <row r="2152" spans="4:4" x14ac:dyDescent="0.35">
      <c r="D2152" s="4"/>
    </row>
    <row r="2153" spans="4:4" x14ac:dyDescent="0.35">
      <c r="D2153" s="4"/>
    </row>
    <row r="2154" spans="4:4" x14ac:dyDescent="0.35">
      <c r="D2154" s="4"/>
    </row>
    <row r="2155" spans="4:4" x14ac:dyDescent="0.35">
      <c r="D2155" s="4"/>
    </row>
    <row r="2156" spans="4:4" x14ac:dyDescent="0.35">
      <c r="D2156" s="4"/>
    </row>
    <row r="2157" spans="4:4" x14ac:dyDescent="0.35">
      <c r="D2157" s="4"/>
    </row>
    <row r="2158" spans="4:4" x14ac:dyDescent="0.35">
      <c r="D2158" s="4"/>
    </row>
    <row r="2159" spans="4:4" x14ac:dyDescent="0.35">
      <c r="D2159" s="4"/>
    </row>
    <row r="2160" spans="4:4" x14ac:dyDescent="0.35">
      <c r="D2160" s="4"/>
    </row>
    <row r="2161" spans="4:4" x14ac:dyDescent="0.35">
      <c r="D2161" s="4"/>
    </row>
    <row r="2162" spans="4:4" x14ac:dyDescent="0.35">
      <c r="D2162" s="4"/>
    </row>
    <row r="2163" spans="4:4" x14ac:dyDescent="0.35">
      <c r="D2163" s="4"/>
    </row>
    <row r="2164" spans="4:4" x14ac:dyDescent="0.35">
      <c r="D2164" s="4"/>
    </row>
    <row r="2165" spans="4:4" x14ac:dyDescent="0.35">
      <c r="D2165" s="4"/>
    </row>
    <row r="2166" spans="4:4" x14ac:dyDescent="0.35">
      <c r="D2166" s="4"/>
    </row>
    <row r="2167" spans="4:4" x14ac:dyDescent="0.35">
      <c r="D2167" s="4"/>
    </row>
    <row r="2168" spans="4:4" x14ac:dyDescent="0.35">
      <c r="D2168" s="4"/>
    </row>
    <row r="2169" spans="4:4" x14ac:dyDescent="0.35">
      <c r="D2169" s="4"/>
    </row>
    <row r="2170" spans="4:4" x14ac:dyDescent="0.35">
      <c r="D2170" s="4"/>
    </row>
    <row r="2171" spans="4:4" x14ac:dyDescent="0.35">
      <c r="D2171" s="4"/>
    </row>
    <row r="2172" spans="4:4" x14ac:dyDescent="0.35">
      <c r="D2172" s="4"/>
    </row>
    <row r="2173" spans="4:4" x14ac:dyDescent="0.35">
      <c r="D2173" s="4"/>
    </row>
    <row r="2174" spans="4:4" x14ac:dyDescent="0.35">
      <c r="D2174" s="4"/>
    </row>
    <row r="2175" spans="4:4" x14ac:dyDescent="0.35">
      <c r="D2175" s="4"/>
    </row>
    <row r="2176" spans="4:4" x14ac:dyDescent="0.35">
      <c r="D2176" s="4"/>
    </row>
    <row r="2177" spans="4:4" x14ac:dyDescent="0.35">
      <c r="D2177" s="4"/>
    </row>
    <row r="2178" spans="4:4" x14ac:dyDescent="0.35">
      <c r="D2178" s="4"/>
    </row>
    <row r="2179" spans="4:4" x14ac:dyDescent="0.35">
      <c r="D2179" s="4"/>
    </row>
    <row r="2180" spans="4:4" x14ac:dyDescent="0.35">
      <c r="D2180" s="4"/>
    </row>
    <row r="2181" spans="4:4" x14ac:dyDescent="0.35">
      <c r="D2181" s="4"/>
    </row>
    <row r="2182" spans="4:4" x14ac:dyDescent="0.35">
      <c r="D2182" s="4"/>
    </row>
    <row r="2183" spans="4:4" x14ac:dyDescent="0.35">
      <c r="D2183" s="4"/>
    </row>
    <row r="2184" spans="4:4" x14ac:dyDescent="0.35">
      <c r="D2184" s="4"/>
    </row>
    <row r="2185" spans="4:4" x14ac:dyDescent="0.35">
      <c r="D2185" s="4"/>
    </row>
    <row r="2186" spans="4:4" x14ac:dyDescent="0.35">
      <c r="D2186" s="4"/>
    </row>
    <row r="2187" spans="4:4" x14ac:dyDescent="0.35">
      <c r="D2187" s="4"/>
    </row>
    <row r="2188" spans="4:4" x14ac:dyDescent="0.35">
      <c r="D2188" s="4"/>
    </row>
    <row r="2189" spans="4:4" x14ac:dyDescent="0.35">
      <c r="D2189" s="4"/>
    </row>
    <row r="2190" spans="4:4" x14ac:dyDescent="0.35">
      <c r="D2190" s="4"/>
    </row>
    <row r="2191" spans="4:4" x14ac:dyDescent="0.35">
      <c r="D2191" s="4"/>
    </row>
    <row r="2192" spans="4:4" x14ac:dyDescent="0.35">
      <c r="D2192" s="4"/>
    </row>
    <row r="2193" spans="4:4" x14ac:dyDescent="0.35">
      <c r="D2193" s="4"/>
    </row>
    <row r="2194" spans="4:4" x14ac:dyDescent="0.35">
      <c r="D2194" s="4"/>
    </row>
    <row r="2195" spans="4:4" x14ac:dyDescent="0.35">
      <c r="D2195" s="4"/>
    </row>
    <row r="2196" spans="4:4" x14ac:dyDescent="0.35">
      <c r="D2196" s="4"/>
    </row>
    <row r="2197" spans="4:4" x14ac:dyDescent="0.35">
      <c r="D2197" s="4"/>
    </row>
    <row r="2198" spans="4:4" x14ac:dyDescent="0.35">
      <c r="D2198" s="4"/>
    </row>
    <row r="2199" spans="4:4" x14ac:dyDescent="0.35">
      <c r="D2199" s="4"/>
    </row>
    <row r="2200" spans="4:4" x14ac:dyDescent="0.35">
      <c r="D2200" s="4"/>
    </row>
    <row r="2201" spans="4:4" x14ac:dyDescent="0.35">
      <c r="D2201" s="4"/>
    </row>
    <row r="2202" spans="4:4" x14ac:dyDescent="0.35">
      <c r="D2202" s="4"/>
    </row>
    <row r="2203" spans="4:4" x14ac:dyDescent="0.35">
      <c r="D2203" s="4"/>
    </row>
    <row r="2204" spans="4:4" x14ac:dyDescent="0.35">
      <c r="D2204" s="4"/>
    </row>
    <row r="2205" spans="4:4" x14ac:dyDescent="0.35">
      <c r="D2205" s="4"/>
    </row>
    <row r="2206" spans="4:4" x14ac:dyDescent="0.35">
      <c r="D2206" s="4"/>
    </row>
    <row r="2207" spans="4:4" x14ac:dyDescent="0.35">
      <c r="D2207" s="4"/>
    </row>
    <row r="2208" spans="4:4" x14ac:dyDescent="0.35">
      <c r="D2208" s="4"/>
    </row>
    <row r="2209" spans="4:4" x14ac:dyDescent="0.35">
      <c r="D2209" s="4"/>
    </row>
    <row r="2210" spans="4:4" x14ac:dyDescent="0.35">
      <c r="D2210" s="4"/>
    </row>
    <row r="2211" spans="4:4" x14ac:dyDescent="0.35">
      <c r="D2211" s="4"/>
    </row>
    <row r="2212" spans="4:4" x14ac:dyDescent="0.35">
      <c r="D2212" s="4"/>
    </row>
    <row r="2213" spans="4:4" x14ac:dyDescent="0.35">
      <c r="D2213" s="4"/>
    </row>
    <row r="2214" spans="4:4" x14ac:dyDescent="0.35">
      <c r="D2214" s="4"/>
    </row>
    <row r="2215" spans="4:4" x14ac:dyDescent="0.35">
      <c r="D2215" s="4"/>
    </row>
    <row r="2216" spans="4:4" x14ac:dyDescent="0.35">
      <c r="D2216" s="4"/>
    </row>
    <row r="2217" spans="4:4" x14ac:dyDescent="0.35">
      <c r="D2217" s="4"/>
    </row>
    <row r="2218" spans="4:4" x14ac:dyDescent="0.35">
      <c r="D2218" s="4"/>
    </row>
    <row r="2219" spans="4:4" x14ac:dyDescent="0.35">
      <c r="D2219" s="4"/>
    </row>
    <row r="2220" spans="4:4" x14ac:dyDescent="0.35">
      <c r="D2220" s="4"/>
    </row>
    <row r="2221" spans="4:4" x14ac:dyDescent="0.35">
      <c r="D2221" s="4"/>
    </row>
    <row r="2222" spans="4:4" x14ac:dyDescent="0.35">
      <c r="D2222" s="4"/>
    </row>
    <row r="2223" spans="4:4" x14ac:dyDescent="0.35">
      <c r="D2223" s="4"/>
    </row>
    <row r="2224" spans="4:4" x14ac:dyDescent="0.35">
      <c r="D2224" s="4"/>
    </row>
    <row r="2225" spans="4:4" x14ac:dyDescent="0.35">
      <c r="D2225" s="4"/>
    </row>
    <row r="2226" spans="4:4" x14ac:dyDescent="0.35">
      <c r="D2226" s="4"/>
    </row>
    <row r="2227" spans="4:4" x14ac:dyDescent="0.35">
      <c r="D2227" s="4"/>
    </row>
    <row r="2228" spans="4:4" x14ac:dyDescent="0.35">
      <c r="D2228" s="4"/>
    </row>
    <row r="2229" spans="4:4" x14ac:dyDescent="0.35">
      <c r="D2229" s="4"/>
    </row>
    <row r="2230" spans="4:4" x14ac:dyDescent="0.35">
      <c r="D2230" s="4"/>
    </row>
    <row r="2231" spans="4:4" x14ac:dyDescent="0.35">
      <c r="D2231" s="4"/>
    </row>
    <row r="2232" spans="4:4" x14ac:dyDescent="0.35">
      <c r="D2232" s="4"/>
    </row>
    <row r="2233" spans="4:4" x14ac:dyDescent="0.35">
      <c r="D2233" s="4"/>
    </row>
    <row r="2234" spans="4:4" x14ac:dyDescent="0.35">
      <c r="D2234" s="4"/>
    </row>
    <row r="2235" spans="4:4" x14ac:dyDescent="0.35">
      <c r="D2235" s="4"/>
    </row>
    <row r="2236" spans="4:4" x14ac:dyDescent="0.35">
      <c r="D2236" s="4"/>
    </row>
    <row r="2237" spans="4:4" x14ac:dyDescent="0.35">
      <c r="D2237" s="4"/>
    </row>
    <row r="2238" spans="4:4" x14ac:dyDescent="0.35">
      <c r="D2238" s="4"/>
    </row>
    <row r="2239" spans="4:4" x14ac:dyDescent="0.35">
      <c r="D2239" s="4"/>
    </row>
    <row r="2240" spans="4:4" x14ac:dyDescent="0.35">
      <c r="D2240" s="4"/>
    </row>
    <row r="2241" spans="4:4" x14ac:dyDescent="0.35">
      <c r="D2241" s="4"/>
    </row>
    <row r="2242" spans="4:4" x14ac:dyDescent="0.35">
      <c r="D2242" s="4"/>
    </row>
    <row r="2243" spans="4:4" x14ac:dyDescent="0.35">
      <c r="D2243" s="4"/>
    </row>
    <row r="2244" spans="4:4" x14ac:dyDescent="0.35">
      <c r="D2244" s="4"/>
    </row>
    <row r="2245" spans="4:4" x14ac:dyDescent="0.35">
      <c r="D2245" s="4"/>
    </row>
    <row r="2246" spans="4:4" x14ac:dyDescent="0.35">
      <c r="D2246" s="4"/>
    </row>
    <row r="2247" spans="4:4" x14ac:dyDescent="0.35">
      <c r="D2247" s="4"/>
    </row>
    <row r="2248" spans="4:4" x14ac:dyDescent="0.35">
      <c r="D2248" s="4"/>
    </row>
    <row r="2249" spans="4:4" x14ac:dyDescent="0.35">
      <c r="D2249" s="4"/>
    </row>
    <row r="2250" spans="4:4" x14ac:dyDescent="0.35">
      <c r="D2250" s="4"/>
    </row>
    <row r="2251" spans="4:4" x14ac:dyDescent="0.35">
      <c r="D2251" s="4"/>
    </row>
    <row r="2252" spans="4:4" x14ac:dyDescent="0.35">
      <c r="D2252" s="4"/>
    </row>
    <row r="2253" spans="4:4" x14ac:dyDescent="0.35">
      <c r="D2253" s="4"/>
    </row>
    <row r="2254" spans="4:4" x14ac:dyDescent="0.35">
      <c r="D2254" s="4"/>
    </row>
    <row r="2255" spans="4:4" x14ac:dyDescent="0.35">
      <c r="D2255" s="4"/>
    </row>
    <row r="2256" spans="4:4" x14ac:dyDescent="0.35">
      <c r="D2256" s="4"/>
    </row>
    <row r="2257" spans="4:4" x14ac:dyDescent="0.35">
      <c r="D2257" s="4"/>
    </row>
    <row r="2258" spans="4:4" x14ac:dyDescent="0.35">
      <c r="D2258" s="4"/>
    </row>
    <row r="2259" spans="4:4" x14ac:dyDescent="0.35">
      <c r="D2259" s="4"/>
    </row>
    <row r="2260" spans="4:4" x14ac:dyDescent="0.35">
      <c r="D2260" s="4"/>
    </row>
    <row r="2261" spans="4:4" x14ac:dyDescent="0.35">
      <c r="D2261" s="4"/>
    </row>
    <row r="2262" spans="4:4" x14ac:dyDescent="0.35">
      <c r="D2262" s="4"/>
    </row>
    <row r="2263" spans="4:4" x14ac:dyDescent="0.35">
      <c r="D2263" s="4"/>
    </row>
    <row r="2264" spans="4:4" x14ac:dyDescent="0.35">
      <c r="D2264" s="4"/>
    </row>
    <row r="2265" spans="4:4" x14ac:dyDescent="0.35">
      <c r="D2265" s="4"/>
    </row>
    <row r="2266" spans="4:4" x14ac:dyDescent="0.35">
      <c r="D2266" s="4"/>
    </row>
    <row r="2267" spans="4:4" x14ac:dyDescent="0.35">
      <c r="D2267" s="4"/>
    </row>
    <row r="2268" spans="4:4" x14ac:dyDescent="0.35">
      <c r="D2268" s="4"/>
    </row>
    <row r="2269" spans="4:4" x14ac:dyDescent="0.35">
      <c r="D2269" s="4"/>
    </row>
    <row r="2270" spans="4:4" x14ac:dyDescent="0.35">
      <c r="D2270" s="4"/>
    </row>
    <row r="2271" spans="4:4" x14ac:dyDescent="0.35">
      <c r="D2271" s="4"/>
    </row>
    <row r="2272" spans="4:4" x14ac:dyDescent="0.35">
      <c r="D2272" s="4"/>
    </row>
    <row r="2273" spans="4:4" x14ac:dyDescent="0.35">
      <c r="D2273" s="4"/>
    </row>
    <row r="2274" spans="4:4" x14ac:dyDescent="0.35">
      <c r="D2274" s="4"/>
    </row>
    <row r="2275" spans="4:4" x14ac:dyDescent="0.35">
      <c r="D2275" s="4"/>
    </row>
    <row r="2276" spans="4:4" x14ac:dyDescent="0.35">
      <c r="D2276" s="4"/>
    </row>
    <row r="2277" spans="4:4" x14ac:dyDescent="0.35">
      <c r="D2277" s="4"/>
    </row>
    <row r="2278" spans="4:4" x14ac:dyDescent="0.35">
      <c r="D2278" s="4"/>
    </row>
    <row r="2279" spans="4:4" x14ac:dyDescent="0.35">
      <c r="D2279" s="4"/>
    </row>
    <row r="2280" spans="4:4" x14ac:dyDescent="0.35">
      <c r="D2280" s="4"/>
    </row>
    <row r="2281" spans="4:4" x14ac:dyDescent="0.35">
      <c r="D2281" s="4"/>
    </row>
    <row r="2282" spans="4:4" x14ac:dyDescent="0.35">
      <c r="D2282" s="4"/>
    </row>
    <row r="2283" spans="4:4" x14ac:dyDescent="0.35">
      <c r="D2283" s="4"/>
    </row>
    <row r="2284" spans="4:4" x14ac:dyDescent="0.35">
      <c r="D2284" s="4"/>
    </row>
    <row r="2285" spans="4:4" x14ac:dyDescent="0.35">
      <c r="D2285" s="4"/>
    </row>
    <row r="2286" spans="4:4" x14ac:dyDescent="0.35">
      <c r="D2286" s="4"/>
    </row>
    <row r="2287" spans="4:4" x14ac:dyDescent="0.35">
      <c r="D2287" s="4"/>
    </row>
    <row r="2288" spans="4:4" x14ac:dyDescent="0.35">
      <c r="D2288" s="4"/>
    </row>
    <row r="2289" spans="4:4" x14ac:dyDescent="0.35">
      <c r="D2289" s="4"/>
    </row>
    <row r="2290" spans="4:4" x14ac:dyDescent="0.35">
      <c r="D2290" s="4"/>
    </row>
    <row r="2291" spans="4:4" x14ac:dyDescent="0.35">
      <c r="D2291" s="4"/>
    </row>
    <row r="2292" spans="4:4" x14ac:dyDescent="0.35">
      <c r="D2292" s="4"/>
    </row>
    <row r="2293" spans="4:4" x14ac:dyDescent="0.35">
      <c r="D2293" s="4"/>
    </row>
    <row r="2294" spans="4:4" x14ac:dyDescent="0.35">
      <c r="D2294" s="4"/>
    </row>
    <row r="2295" spans="4:4" x14ac:dyDescent="0.35">
      <c r="D2295" s="4"/>
    </row>
    <row r="2296" spans="4:4" x14ac:dyDescent="0.35">
      <c r="D2296" s="4"/>
    </row>
    <row r="2297" spans="4:4" x14ac:dyDescent="0.35">
      <c r="D2297" s="4"/>
    </row>
    <row r="2298" spans="4:4" x14ac:dyDescent="0.35">
      <c r="D2298" s="4"/>
    </row>
    <row r="2299" spans="4:4" x14ac:dyDescent="0.35">
      <c r="D2299" s="4"/>
    </row>
    <row r="2300" spans="4:4" x14ac:dyDescent="0.35">
      <c r="D2300" s="4"/>
    </row>
    <row r="2301" spans="4:4" x14ac:dyDescent="0.35">
      <c r="D2301" s="4"/>
    </row>
    <row r="2302" spans="4:4" x14ac:dyDescent="0.35">
      <c r="D2302" s="4"/>
    </row>
    <row r="2303" spans="4:4" x14ac:dyDescent="0.35">
      <c r="D2303" s="4"/>
    </row>
    <row r="2304" spans="4:4" x14ac:dyDescent="0.35">
      <c r="D2304" s="4"/>
    </row>
    <row r="2305" spans="4:4" x14ac:dyDescent="0.35">
      <c r="D2305" s="4"/>
    </row>
    <row r="2306" spans="4:4" x14ac:dyDescent="0.35">
      <c r="D2306" s="4"/>
    </row>
    <row r="2307" spans="4:4" x14ac:dyDescent="0.35">
      <c r="D2307" s="4"/>
    </row>
    <row r="2308" spans="4:4" x14ac:dyDescent="0.35">
      <c r="D2308" s="4"/>
    </row>
    <row r="2309" spans="4:4" x14ac:dyDescent="0.35">
      <c r="D2309" s="4"/>
    </row>
    <row r="2310" spans="4:4" x14ac:dyDescent="0.35">
      <c r="D2310" s="4"/>
    </row>
    <row r="2311" spans="4:4" x14ac:dyDescent="0.35">
      <c r="D2311" s="4"/>
    </row>
    <row r="2312" spans="4:4" x14ac:dyDescent="0.35">
      <c r="D2312" s="4"/>
    </row>
    <row r="2313" spans="4:4" x14ac:dyDescent="0.35">
      <c r="D2313" s="4"/>
    </row>
    <row r="2314" spans="4:4" x14ac:dyDescent="0.35">
      <c r="D2314" s="4"/>
    </row>
    <row r="2315" spans="4:4" x14ac:dyDescent="0.35">
      <c r="D2315" s="4"/>
    </row>
    <row r="2316" spans="4:4" x14ac:dyDescent="0.35">
      <c r="D2316" s="4"/>
    </row>
    <row r="2317" spans="4:4" x14ac:dyDescent="0.35">
      <c r="D2317" s="4"/>
    </row>
    <row r="2318" spans="4:4" x14ac:dyDescent="0.35">
      <c r="D2318" s="4"/>
    </row>
    <row r="2319" spans="4:4" x14ac:dyDescent="0.35">
      <c r="D2319" s="4"/>
    </row>
    <row r="2320" spans="4:4" x14ac:dyDescent="0.35">
      <c r="D2320" s="4"/>
    </row>
    <row r="2321" spans="4:4" x14ac:dyDescent="0.35">
      <c r="D2321" s="4"/>
    </row>
    <row r="2322" spans="4:4" x14ac:dyDescent="0.35">
      <c r="D2322" s="4"/>
    </row>
    <row r="2323" spans="4:4" x14ac:dyDescent="0.35">
      <c r="D2323" s="4"/>
    </row>
    <row r="2324" spans="4:4" x14ac:dyDescent="0.35">
      <c r="D2324" s="4"/>
    </row>
    <row r="2325" spans="4:4" x14ac:dyDescent="0.35">
      <c r="D2325" s="4"/>
    </row>
    <row r="2326" spans="4:4" x14ac:dyDescent="0.35">
      <c r="D2326" s="4"/>
    </row>
    <row r="2327" spans="4:4" x14ac:dyDescent="0.35">
      <c r="D2327" s="4"/>
    </row>
    <row r="2328" spans="4:4" x14ac:dyDescent="0.35">
      <c r="D2328" s="4"/>
    </row>
    <row r="2329" spans="4:4" x14ac:dyDescent="0.35">
      <c r="D2329" s="4"/>
    </row>
    <row r="2330" spans="4:4" x14ac:dyDescent="0.35">
      <c r="D2330" s="4"/>
    </row>
    <row r="2331" spans="4:4" x14ac:dyDescent="0.35">
      <c r="D2331" s="4"/>
    </row>
    <row r="2332" spans="4:4" x14ac:dyDescent="0.35">
      <c r="D2332" s="4"/>
    </row>
    <row r="2333" spans="4:4" x14ac:dyDescent="0.35">
      <c r="D2333" s="4"/>
    </row>
    <row r="2334" spans="4:4" x14ac:dyDescent="0.35">
      <c r="D2334" s="4"/>
    </row>
    <row r="2335" spans="4:4" x14ac:dyDescent="0.35">
      <c r="D2335" s="4"/>
    </row>
    <row r="2336" spans="4:4" x14ac:dyDescent="0.35">
      <c r="D2336" s="4"/>
    </row>
    <row r="2337" spans="4:4" x14ac:dyDescent="0.35">
      <c r="D2337" s="4"/>
    </row>
    <row r="2338" spans="4:4" x14ac:dyDescent="0.35">
      <c r="D2338" s="4"/>
    </row>
    <row r="2339" spans="4:4" x14ac:dyDescent="0.35">
      <c r="D2339" s="4"/>
    </row>
    <row r="2340" spans="4:4" x14ac:dyDescent="0.35">
      <c r="D2340" s="4"/>
    </row>
    <row r="2341" spans="4:4" x14ac:dyDescent="0.35">
      <c r="D2341" s="4"/>
    </row>
    <row r="2342" spans="4:4" x14ac:dyDescent="0.35">
      <c r="D2342" s="4"/>
    </row>
    <row r="2343" spans="4:4" x14ac:dyDescent="0.35">
      <c r="D2343" s="4"/>
    </row>
    <row r="2344" spans="4:4" x14ac:dyDescent="0.35">
      <c r="D2344" s="4"/>
    </row>
    <row r="2345" spans="4:4" x14ac:dyDescent="0.35">
      <c r="D2345" s="4"/>
    </row>
    <row r="2346" spans="4:4" x14ac:dyDescent="0.35">
      <c r="D2346" s="4"/>
    </row>
    <row r="2347" spans="4:4" x14ac:dyDescent="0.35">
      <c r="D2347" s="4"/>
    </row>
    <row r="2348" spans="4:4" x14ac:dyDescent="0.35">
      <c r="D2348" s="4"/>
    </row>
    <row r="2349" spans="4:4" x14ac:dyDescent="0.35">
      <c r="D2349" s="4"/>
    </row>
    <row r="2350" spans="4:4" x14ac:dyDescent="0.35">
      <c r="D2350" s="4"/>
    </row>
    <row r="2351" spans="4:4" x14ac:dyDescent="0.35">
      <c r="D2351" s="4"/>
    </row>
    <row r="2352" spans="4:4" x14ac:dyDescent="0.35">
      <c r="D2352" s="4"/>
    </row>
    <row r="2353" spans="4:4" x14ac:dyDescent="0.35">
      <c r="D2353" s="4"/>
    </row>
    <row r="2354" spans="4:4" x14ac:dyDescent="0.35">
      <c r="D2354" s="4"/>
    </row>
    <row r="2355" spans="4:4" x14ac:dyDescent="0.35">
      <c r="D2355" s="4"/>
    </row>
    <row r="2356" spans="4:4" x14ac:dyDescent="0.35">
      <c r="D2356" s="4"/>
    </row>
    <row r="2357" spans="4:4" x14ac:dyDescent="0.35">
      <c r="D2357" s="4"/>
    </row>
    <row r="2358" spans="4:4" x14ac:dyDescent="0.35">
      <c r="D2358" s="4"/>
    </row>
    <row r="2359" spans="4:4" x14ac:dyDescent="0.35">
      <c r="D2359" s="4"/>
    </row>
    <row r="2360" spans="4:4" x14ac:dyDescent="0.35">
      <c r="D2360" s="4"/>
    </row>
    <row r="2361" spans="4:4" x14ac:dyDescent="0.35">
      <c r="D2361" s="4"/>
    </row>
    <row r="2362" spans="4:4" x14ac:dyDescent="0.35">
      <c r="D2362" s="4"/>
    </row>
    <row r="2363" spans="4:4" x14ac:dyDescent="0.35">
      <c r="D2363" s="4"/>
    </row>
    <row r="2364" spans="4:4" x14ac:dyDescent="0.35">
      <c r="D2364" s="4"/>
    </row>
    <row r="2365" spans="4:4" x14ac:dyDescent="0.35">
      <c r="D2365" s="4"/>
    </row>
    <row r="2366" spans="4:4" x14ac:dyDescent="0.35">
      <c r="D2366" s="4"/>
    </row>
    <row r="2367" spans="4:4" x14ac:dyDescent="0.35">
      <c r="D2367" s="4"/>
    </row>
    <row r="2368" spans="4:4" x14ac:dyDescent="0.35">
      <c r="D2368" s="4"/>
    </row>
    <row r="2369" spans="4:4" x14ac:dyDescent="0.35">
      <c r="D2369" s="4"/>
    </row>
    <row r="2370" spans="4:4" x14ac:dyDescent="0.35">
      <c r="D2370" s="4"/>
    </row>
    <row r="2371" spans="4:4" x14ac:dyDescent="0.35">
      <c r="D2371" s="4"/>
    </row>
    <row r="2372" spans="4:4" x14ac:dyDescent="0.35">
      <c r="D2372" s="4"/>
    </row>
    <row r="2373" spans="4:4" x14ac:dyDescent="0.35">
      <c r="D2373" s="4"/>
    </row>
    <row r="2374" spans="4:4" x14ac:dyDescent="0.35">
      <c r="D2374" s="4"/>
    </row>
    <row r="2375" spans="4:4" x14ac:dyDescent="0.35">
      <c r="D2375" s="4"/>
    </row>
    <row r="2376" spans="4:4" x14ac:dyDescent="0.35">
      <c r="D2376" s="4"/>
    </row>
    <row r="2377" spans="4:4" x14ac:dyDescent="0.35">
      <c r="D2377" s="4"/>
    </row>
    <row r="2378" spans="4:4" x14ac:dyDescent="0.35">
      <c r="D2378" s="4"/>
    </row>
    <row r="2379" spans="4:4" x14ac:dyDescent="0.35">
      <c r="D2379" s="4"/>
    </row>
    <row r="2380" spans="4:4" x14ac:dyDescent="0.35">
      <c r="D2380" s="4"/>
    </row>
    <row r="2381" spans="4:4" x14ac:dyDescent="0.35">
      <c r="D2381" s="4"/>
    </row>
    <row r="2382" spans="4:4" x14ac:dyDescent="0.35">
      <c r="D2382" s="4"/>
    </row>
    <row r="2383" spans="4:4" x14ac:dyDescent="0.35">
      <c r="D2383" s="4"/>
    </row>
    <row r="2384" spans="4:4" x14ac:dyDescent="0.35">
      <c r="D2384" s="4"/>
    </row>
    <row r="2385" spans="4:4" x14ac:dyDescent="0.35">
      <c r="D2385" s="4"/>
    </row>
    <row r="2386" spans="4:4" x14ac:dyDescent="0.35">
      <c r="D2386" s="4"/>
    </row>
    <row r="2387" spans="4:4" x14ac:dyDescent="0.35">
      <c r="D2387" s="4"/>
    </row>
    <row r="2388" spans="4:4" x14ac:dyDescent="0.35">
      <c r="D2388" s="4"/>
    </row>
    <row r="2389" spans="4:4" x14ac:dyDescent="0.35">
      <c r="D2389" s="4"/>
    </row>
    <row r="2390" spans="4:4" x14ac:dyDescent="0.35">
      <c r="D2390" s="4"/>
    </row>
    <row r="2391" spans="4:4" x14ac:dyDescent="0.35">
      <c r="D2391" s="4"/>
    </row>
    <row r="2392" spans="4:4" x14ac:dyDescent="0.35">
      <c r="D2392" s="4"/>
    </row>
    <row r="2393" spans="4:4" x14ac:dyDescent="0.35">
      <c r="D2393" s="4"/>
    </row>
    <row r="2394" spans="4:4" x14ac:dyDescent="0.35">
      <c r="D2394" s="4"/>
    </row>
    <row r="2395" spans="4:4" x14ac:dyDescent="0.35">
      <c r="D2395" s="4"/>
    </row>
    <row r="2396" spans="4:4" x14ac:dyDescent="0.35">
      <c r="D2396" s="4"/>
    </row>
    <row r="2397" spans="4:4" x14ac:dyDescent="0.35">
      <c r="D2397" s="4"/>
    </row>
    <row r="2398" spans="4:4" x14ac:dyDescent="0.35">
      <c r="D2398" s="4"/>
    </row>
    <row r="2399" spans="4:4" x14ac:dyDescent="0.35">
      <c r="D2399" s="4"/>
    </row>
    <row r="2400" spans="4:4" x14ac:dyDescent="0.35">
      <c r="D2400" s="4"/>
    </row>
    <row r="2401" spans="4:4" x14ac:dyDescent="0.35">
      <c r="D2401" s="4"/>
    </row>
    <row r="2402" spans="4:4" x14ac:dyDescent="0.35">
      <c r="D2402" s="4"/>
    </row>
    <row r="2403" spans="4:4" x14ac:dyDescent="0.35">
      <c r="D2403" s="4"/>
    </row>
    <row r="2404" spans="4:4" x14ac:dyDescent="0.35">
      <c r="D2404" s="4"/>
    </row>
    <row r="2405" spans="4:4" x14ac:dyDescent="0.35">
      <c r="D2405" s="4"/>
    </row>
    <row r="2406" spans="4:4" x14ac:dyDescent="0.35">
      <c r="D2406" s="4"/>
    </row>
    <row r="2407" spans="4:4" x14ac:dyDescent="0.35">
      <c r="D2407" s="4"/>
    </row>
    <row r="2408" spans="4:4" x14ac:dyDescent="0.35">
      <c r="D2408" s="4"/>
    </row>
    <row r="2409" spans="4:4" x14ac:dyDescent="0.35">
      <c r="D2409" s="4"/>
    </row>
    <row r="2410" spans="4:4" x14ac:dyDescent="0.35">
      <c r="D2410" s="4"/>
    </row>
    <row r="2411" spans="4:4" x14ac:dyDescent="0.35">
      <c r="D2411" s="4"/>
    </row>
    <row r="2412" spans="4:4" x14ac:dyDescent="0.35">
      <c r="D2412" s="4"/>
    </row>
    <row r="2413" spans="4:4" x14ac:dyDescent="0.35">
      <c r="D2413" s="4"/>
    </row>
    <row r="2414" spans="4:4" x14ac:dyDescent="0.35">
      <c r="D2414" s="4"/>
    </row>
    <row r="2415" spans="4:4" x14ac:dyDescent="0.35">
      <c r="D2415" s="4"/>
    </row>
    <row r="2416" spans="4:4" x14ac:dyDescent="0.35">
      <c r="D2416" s="4"/>
    </row>
    <row r="2417" spans="4:4" x14ac:dyDescent="0.35">
      <c r="D2417" s="4"/>
    </row>
    <row r="2418" spans="4:4" x14ac:dyDescent="0.35">
      <c r="D2418" s="4"/>
    </row>
    <row r="2419" spans="4:4" x14ac:dyDescent="0.35">
      <c r="D2419" s="4"/>
    </row>
    <row r="2420" spans="4:4" x14ac:dyDescent="0.35">
      <c r="D2420" s="4"/>
    </row>
    <row r="2421" spans="4:4" x14ac:dyDescent="0.35">
      <c r="D2421" s="4"/>
    </row>
    <row r="2422" spans="4:4" x14ac:dyDescent="0.35">
      <c r="D2422" s="4"/>
    </row>
    <row r="2423" spans="4:4" x14ac:dyDescent="0.35">
      <c r="D2423" s="4"/>
    </row>
    <row r="2424" spans="4:4" x14ac:dyDescent="0.35">
      <c r="D2424" s="4"/>
    </row>
    <row r="2425" spans="4:4" x14ac:dyDescent="0.35">
      <c r="D2425" s="4"/>
    </row>
    <row r="2426" spans="4:4" x14ac:dyDescent="0.35">
      <c r="D2426" s="4"/>
    </row>
    <row r="2427" spans="4:4" x14ac:dyDescent="0.35">
      <c r="D2427" s="4"/>
    </row>
    <row r="2428" spans="4:4" x14ac:dyDescent="0.35">
      <c r="D2428" s="4"/>
    </row>
    <row r="2429" spans="4:4" x14ac:dyDescent="0.35">
      <c r="D2429" s="4"/>
    </row>
    <row r="2430" spans="4:4" x14ac:dyDescent="0.35">
      <c r="D2430" s="4"/>
    </row>
    <row r="2431" spans="4:4" x14ac:dyDescent="0.35">
      <c r="D2431" s="4"/>
    </row>
    <row r="2432" spans="4:4" x14ac:dyDescent="0.35">
      <c r="D2432" s="4"/>
    </row>
    <row r="2433" spans="4:4" x14ac:dyDescent="0.35">
      <c r="D2433" s="4"/>
    </row>
    <row r="2434" spans="4:4" x14ac:dyDescent="0.35">
      <c r="D2434" s="4"/>
    </row>
    <row r="2435" spans="4:4" x14ac:dyDescent="0.35">
      <c r="D2435" s="4"/>
    </row>
    <row r="2436" spans="4:4" x14ac:dyDescent="0.35">
      <c r="D2436" s="4"/>
    </row>
    <row r="2437" spans="4:4" x14ac:dyDescent="0.35">
      <c r="D2437" s="4"/>
    </row>
    <row r="2438" spans="4:4" x14ac:dyDescent="0.35">
      <c r="D2438" s="4"/>
    </row>
    <row r="2439" spans="4:4" x14ac:dyDescent="0.35">
      <c r="D2439" s="4"/>
    </row>
    <row r="2440" spans="4:4" x14ac:dyDescent="0.35">
      <c r="D2440" s="4"/>
    </row>
    <row r="2441" spans="4:4" x14ac:dyDescent="0.35">
      <c r="D2441" s="4"/>
    </row>
    <row r="2442" spans="4:4" x14ac:dyDescent="0.35">
      <c r="D2442" s="4"/>
    </row>
    <row r="2443" spans="4:4" x14ac:dyDescent="0.35">
      <c r="D2443" s="4"/>
    </row>
    <row r="2444" spans="4:4" x14ac:dyDescent="0.35">
      <c r="D2444" s="4"/>
    </row>
    <row r="2445" spans="4:4" x14ac:dyDescent="0.35">
      <c r="D2445" s="4"/>
    </row>
    <row r="2446" spans="4:4" x14ac:dyDescent="0.35">
      <c r="D2446" s="4"/>
    </row>
    <row r="2447" spans="4:4" x14ac:dyDescent="0.35">
      <c r="D2447" s="4"/>
    </row>
    <row r="2448" spans="4:4" x14ac:dyDescent="0.35">
      <c r="D2448" s="4"/>
    </row>
    <row r="2449" spans="4:4" x14ac:dyDescent="0.35">
      <c r="D2449" s="4"/>
    </row>
    <row r="2450" spans="4:4" x14ac:dyDescent="0.35">
      <c r="D2450" s="4"/>
    </row>
    <row r="2451" spans="4:4" x14ac:dyDescent="0.35">
      <c r="D2451" s="4"/>
    </row>
    <row r="2452" spans="4:4" x14ac:dyDescent="0.35">
      <c r="D2452" s="4"/>
    </row>
    <row r="2453" spans="4:4" x14ac:dyDescent="0.35">
      <c r="D2453" s="4"/>
    </row>
    <row r="2454" spans="4:4" x14ac:dyDescent="0.35">
      <c r="D2454" s="4"/>
    </row>
    <row r="2455" spans="4:4" x14ac:dyDescent="0.35">
      <c r="D2455" s="4"/>
    </row>
    <row r="2456" spans="4:4" x14ac:dyDescent="0.35">
      <c r="D2456" s="4"/>
    </row>
    <row r="2457" spans="4:4" x14ac:dyDescent="0.35">
      <c r="D2457" s="4"/>
    </row>
    <row r="2458" spans="4:4" x14ac:dyDescent="0.35">
      <c r="D2458" s="4"/>
    </row>
    <row r="2459" spans="4:4" x14ac:dyDescent="0.35">
      <c r="D2459" s="4"/>
    </row>
    <row r="2460" spans="4:4" x14ac:dyDescent="0.35">
      <c r="D2460" s="4"/>
    </row>
    <row r="2461" spans="4:4" x14ac:dyDescent="0.35">
      <c r="D2461" s="4"/>
    </row>
    <row r="2462" spans="4:4" x14ac:dyDescent="0.35">
      <c r="D2462" s="4"/>
    </row>
    <row r="2463" spans="4:4" x14ac:dyDescent="0.35">
      <c r="D2463" s="4"/>
    </row>
    <row r="2464" spans="4:4" x14ac:dyDescent="0.35">
      <c r="D2464" s="4"/>
    </row>
    <row r="2465" spans="4:4" x14ac:dyDescent="0.35">
      <c r="D2465" s="4"/>
    </row>
    <row r="2466" spans="4:4" x14ac:dyDescent="0.35">
      <c r="D2466" s="4"/>
    </row>
    <row r="2467" spans="4:4" x14ac:dyDescent="0.35">
      <c r="D2467" s="4"/>
    </row>
    <row r="2468" spans="4:4" x14ac:dyDescent="0.35">
      <c r="D2468" s="4"/>
    </row>
    <row r="2469" spans="4:4" x14ac:dyDescent="0.35">
      <c r="D2469" s="4"/>
    </row>
    <row r="2470" spans="4:4" x14ac:dyDescent="0.35">
      <c r="D2470" s="4"/>
    </row>
    <row r="2471" spans="4:4" x14ac:dyDescent="0.35">
      <c r="D2471" s="4"/>
    </row>
    <row r="2472" spans="4:4" x14ac:dyDescent="0.35">
      <c r="D2472" s="4"/>
    </row>
    <row r="2473" spans="4:4" x14ac:dyDescent="0.35">
      <c r="D2473" s="4"/>
    </row>
    <row r="2474" spans="4:4" x14ac:dyDescent="0.35">
      <c r="D2474" s="4"/>
    </row>
    <row r="2475" spans="4:4" x14ac:dyDescent="0.35">
      <c r="D2475" s="4"/>
    </row>
    <row r="2476" spans="4:4" x14ac:dyDescent="0.35">
      <c r="D2476" s="4"/>
    </row>
    <row r="2477" spans="4:4" x14ac:dyDescent="0.35">
      <c r="D2477" s="4"/>
    </row>
    <row r="2478" spans="4:4" x14ac:dyDescent="0.35">
      <c r="D2478" s="4"/>
    </row>
    <row r="2479" spans="4:4" x14ac:dyDescent="0.35">
      <c r="D2479" s="4"/>
    </row>
    <row r="2480" spans="4:4" x14ac:dyDescent="0.35">
      <c r="D2480" s="4"/>
    </row>
    <row r="2481" spans="4:4" x14ac:dyDescent="0.35">
      <c r="D2481" s="4"/>
    </row>
    <row r="2482" spans="4:4" x14ac:dyDescent="0.35">
      <c r="D2482" s="4"/>
    </row>
    <row r="2483" spans="4:4" x14ac:dyDescent="0.35">
      <c r="D2483" s="4"/>
    </row>
    <row r="2484" spans="4:4" x14ac:dyDescent="0.35">
      <c r="D2484" s="4"/>
    </row>
    <row r="2485" spans="4:4" x14ac:dyDescent="0.35">
      <c r="D2485" s="4"/>
    </row>
    <row r="2486" spans="4:4" x14ac:dyDescent="0.35">
      <c r="D2486" s="4"/>
    </row>
    <row r="2487" spans="4:4" x14ac:dyDescent="0.35">
      <c r="D2487" s="4"/>
    </row>
    <row r="2488" spans="4:4" x14ac:dyDescent="0.35">
      <c r="D2488" s="4"/>
    </row>
    <row r="2489" spans="4:4" x14ac:dyDescent="0.35">
      <c r="D2489" s="4"/>
    </row>
    <row r="2490" spans="4:4" x14ac:dyDescent="0.35">
      <c r="D2490" s="4"/>
    </row>
    <row r="2491" spans="4:4" x14ac:dyDescent="0.35">
      <c r="D2491" s="4"/>
    </row>
    <row r="2492" spans="4:4" x14ac:dyDescent="0.35">
      <c r="D2492" s="4"/>
    </row>
    <row r="2493" spans="4:4" x14ac:dyDescent="0.35">
      <c r="D2493" s="4"/>
    </row>
    <row r="2494" spans="4:4" x14ac:dyDescent="0.35">
      <c r="D2494" s="4"/>
    </row>
    <row r="2495" spans="4:4" x14ac:dyDescent="0.35">
      <c r="D2495" s="4"/>
    </row>
    <row r="2496" spans="4:4" x14ac:dyDescent="0.35">
      <c r="D2496" s="4"/>
    </row>
    <row r="2497" spans="4:4" x14ac:dyDescent="0.35">
      <c r="D2497" s="4"/>
    </row>
    <row r="2498" spans="4:4" x14ac:dyDescent="0.35">
      <c r="D2498" s="4"/>
    </row>
    <row r="2499" spans="4:4" x14ac:dyDescent="0.35">
      <c r="D2499" s="4"/>
    </row>
    <row r="2500" spans="4:4" x14ac:dyDescent="0.35">
      <c r="D2500" s="4"/>
    </row>
    <row r="2501" spans="4:4" x14ac:dyDescent="0.35">
      <c r="D2501" s="4"/>
    </row>
    <row r="2502" spans="4:4" x14ac:dyDescent="0.35">
      <c r="D2502" s="4"/>
    </row>
    <row r="2503" spans="4:4" x14ac:dyDescent="0.35">
      <c r="D2503" s="4"/>
    </row>
    <row r="2504" spans="4:4" x14ac:dyDescent="0.35">
      <c r="D2504" s="4"/>
    </row>
    <row r="2505" spans="4:4" x14ac:dyDescent="0.35">
      <c r="D2505" s="4"/>
    </row>
    <row r="2506" spans="4:4" x14ac:dyDescent="0.35">
      <c r="D2506" s="4"/>
    </row>
    <row r="2507" spans="4:4" x14ac:dyDescent="0.35">
      <c r="D2507" s="4"/>
    </row>
    <row r="2508" spans="4:4" x14ac:dyDescent="0.35">
      <c r="D2508" s="4"/>
    </row>
    <row r="2509" spans="4:4" x14ac:dyDescent="0.35">
      <c r="D2509" s="4"/>
    </row>
    <row r="2510" spans="4:4" x14ac:dyDescent="0.35">
      <c r="D2510" s="4"/>
    </row>
    <row r="2511" spans="4:4" x14ac:dyDescent="0.35">
      <c r="D2511" s="4"/>
    </row>
    <row r="2512" spans="4:4" x14ac:dyDescent="0.35">
      <c r="D2512" s="4"/>
    </row>
    <row r="2513" spans="4:4" x14ac:dyDescent="0.35">
      <c r="D2513" s="4"/>
    </row>
    <row r="2514" spans="4:4" x14ac:dyDescent="0.35">
      <c r="D2514" s="4"/>
    </row>
    <row r="2515" spans="4:4" x14ac:dyDescent="0.35">
      <c r="D2515" s="4"/>
    </row>
    <row r="2516" spans="4:4" x14ac:dyDescent="0.35">
      <c r="D2516" s="4"/>
    </row>
    <row r="2517" spans="4:4" x14ac:dyDescent="0.35">
      <c r="D2517" s="4"/>
    </row>
    <row r="2518" spans="4:4" x14ac:dyDescent="0.35">
      <c r="D2518" s="4"/>
    </row>
    <row r="2519" spans="4:4" x14ac:dyDescent="0.35">
      <c r="D2519" s="4"/>
    </row>
    <row r="2520" spans="4:4" x14ac:dyDescent="0.35">
      <c r="D2520" s="4"/>
    </row>
    <row r="2521" spans="4:4" x14ac:dyDescent="0.35">
      <c r="D2521" s="4"/>
    </row>
    <row r="2522" spans="4:4" x14ac:dyDescent="0.35">
      <c r="D2522" s="4"/>
    </row>
    <row r="2523" spans="4:4" x14ac:dyDescent="0.35">
      <c r="D2523" s="4"/>
    </row>
    <row r="2524" spans="4:4" x14ac:dyDescent="0.35">
      <c r="D2524" s="4"/>
    </row>
    <row r="2525" spans="4:4" x14ac:dyDescent="0.35">
      <c r="D2525" s="4"/>
    </row>
    <row r="2526" spans="4:4" x14ac:dyDescent="0.35">
      <c r="D2526" s="4"/>
    </row>
    <row r="2527" spans="4:4" x14ac:dyDescent="0.35">
      <c r="D2527" s="4"/>
    </row>
    <row r="2528" spans="4:4" x14ac:dyDescent="0.35">
      <c r="D2528" s="4"/>
    </row>
    <row r="2529" spans="4:4" x14ac:dyDescent="0.35">
      <c r="D2529" s="4"/>
    </row>
    <row r="2530" spans="4:4" x14ac:dyDescent="0.35">
      <c r="D2530" s="4"/>
    </row>
    <row r="2531" spans="4:4" x14ac:dyDescent="0.35">
      <c r="D2531" s="4"/>
    </row>
    <row r="2532" spans="4:4" x14ac:dyDescent="0.35">
      <c r="D2532" s="4"/>
    </row>
    <row r="2533" spans="4:4" x14ac:dyDescent="0.35">
      <c r="D2533" s="4"/>
    </row>
    <row r="2534" spans="4:4" x14ac:dyDescent="0.35">
      <c r="D2534" s="4"/>
    </row>
    <row r="2535" spans="4:4" x14ac:dyDescent="0.35">
      <c r="D2535" s="4"/>
    </row>
    <row r="2536" spans="4:4" x14ac:dyDescent="0.35">
      <c r="D2536" s="4"/>
    </row>
    <row r="2537" spans="4:4" x14ac:dyDescent="0.35">
      <c r="D2537" s="4"/>
    </row>
    <row r="2538" spans="4:4" x14ac:dyDescent="0.35">
      <c r="D2538" s="4"/>
    </row>
    <row r="2539" spans="4:4" x14ac:dyDescent="0.35">
      <c r="D2539" s="4"/>
    </row>
    <row r="2540" spans="4:4" x14ac:dyDescent="0.35">
      <c r="D2540" s="4"/>
    </row>
    <row r="2541" spans="4:4" x14ac:dyDescent="0.35">
      <c r="D2541" s="4"/>
    </row>
    <row r="2542" spans="4:4" x14ac:dyDescent="0.35">
      <c r="D2542" s="4"/>
    </row>
    <row r="2543" spans="4:4" x14ac:dyDescent="0.35">
      <c r="D2543" s="4"/>
    </row>
    <row r="2544" spans="4:4" x14ac:dyDescent="0.35">
      <c r="D2544" s="4"/>
    </row>
    <row r="2545" spans="4:4" x14ac:dyDescent="0.35">
      <c r="D2545" s="4"/>
    </row>
    <row r="2546" spans="4:4" x14ac:dyDescent="0.35">
      <c r="D2546" s="4"/>
    </row>
    <row r="2547" spans="4:4" x14ac:dyDescent="0.35">
      <c r="D2547" s="4"/>
    </row>
    <row r="2548" spans="4:4" x14ac:dyDescent="0.35">
      <c r="D2548" s="4"/>
    </row>
    <row r="2549" spans="4:4" x14ac:dyDescent="0.35">
      <c r="D2549" s="4"/>
    </row>
    <row r="2550" spans="4:4" x14ac:dyDescent="0.35">
      <c r="D2550" s="4"/>
    </row>
    <row r="2551" spans="4:4" x14ac:dyDescent="0.35">
      <c r="D2551" s="4"/>
    </row>
    <row r="2552" spans="4:4" x14ac:dyDescent="0.35">
      <c r="D2552" s="4"/>
    </row>
    <row r="2553" spans="4:4" x14ac:dyDescent="0.35">
      <c r="D2553" s="4"/>
    </row>
    <row r="2554" spans="4:4" x14ac:dyDescent="0.35">
      <c r="D2554" s="4"/>
    </row>
    <row r="2555" spans="4:4" x14ac:dyDescent="0.35">
      <c r="D2555" s="4"/>
    </row>
    <row r="2556" spans="4:4" x14ac:dyDescent="0.35">
      <c r="D2556" s="4"/>
    </row>
    <row r="2557" spans="4:4" x14ac:dyDescent="0.35">
      <c r="D2557" s="4"/>
    </row>
    <row r="2558" spans="4:4" x14ac:dyDescent="0.35">
      <c r="D2558" s="4"/>
    </row>
    <row r="2559" spans="4:4" x14ac:dyDescent="0.35">
      <c r="D2559" s="4"/>
    </row>
    <row r="2560" spans="4:4" x14ac:dyDescent="0.35">
      <c r="D2560" s="4"/>
    </row>
    <row r="2561" spans="4:4" x14ac:dyDescent="0.35">
      <c r="D2561" s="4"/>
    </row>
    <row r="2562" spans="4:4" x14ac:dyDescent="0.35">
      <c r="D2562" s="4"/>
    </row>
    <row r="2563" spans="4:4" x14ac:dyDescent="0.35">
      <c r="D2563" s="4"/>
    </row>
    <row r="2564" spans="4:4" x14ac:dyDescent="0.35">
      <c r="D2564" s="4"/>
    </row>
    <row r="2565" spans="4:4" x14ac:dyDescent="0.35">
      <c r="D2565" s="4"/>
    </row>
    <row r="2566" spans="4:4" x14ac:dyDescent="0.35">
      <c r="D2566" s="4"/>
    </row>
    <row r="2567" spans="4:4" x14ac:dyDescent="0.35">
      <c r="D2567" s="4"/>
    </row>
    <row r="2568" spans="4:4" x14ac:dyDescent="0.35">
      <c r="D2568" s="4"/>
    </row>
    <row r="2569" spans="4:4" x14ac:dyDescent="0.35">
      <c r="D2569" s="4"/>
    </row>
    <row r="2570" spans="4:4" x14ac:dyDescent="0.35">
      <c r="D2570" s="4"/>
    </row>
    <row r="2571" spans="4:4" x14ac:dyDescent="0.35">
      <c r="D2571" s="4"/>
    </row>
    <row r="2572" spans="4:4" x14ac:dyDescent="0.35">
      <c r="D2572" s="4"/>
    </row>
    <row r="2573" spans="4:4" x14ac:dyDescent="0.35">
      <c r="D2573" s="4"/>
    </row>
    <row r="2574" spans="4:4" x14ac:dyDescent="0.35">
      <c r="D2574" s="4"/>
    </row>
    <row r="2575" spans="4:4" x14ac:dyDescent="0.35">
      <c r="D2575" s="4"/>
    </row>
    <row r="2576" spans="4:4" x14ac:dyDescent="0.35">
      <c r="D2576" s="4"/>
    </row>
    <row r="2577" spans="4:4" x14ac:dyDescent="0.35">
      <c r="D2577" s="4"/>
    </row>
    <row r="2578" spans="4:4" x14ac:dyDescent="0.35">
      <c r="D2578" s="4"/>
    </row>
    <row r="2579" spans="4:4" x14ac:dyDescent="0.35">
      <c r="D2579" s="4"/>
    </row>
    <row r="2580" spans="4:4" x14ac:dyDescent="0.35">
      <c r="D2580" s="4"/>
    </row>
    <row r="2581" spans="4:4" x14ac:dyDescent="0.35">
      <c r="D2581" s="4"/>
    </row>
    <row r="2582" spans="4:4" x14ac:dyDescent="0.35">
      <c r="D2582" s="4"/>
    </row>
    <row r="2583" spans="4:4" x14ac:dyDescent="0.35">
      <c r="D2583" s="4"/>
    </row>
    <row r="2584" spans="4:4" x14ac:dyDescent="0.35">
      <c r="D2584" s="4"/>
    </row>
    <row r="2585" spans="4:4" x14ac:dyDescent="0.35">
      <c r="D2585" s="4"/>
    </row>
    <row r="2586" spans="4:4" x14ac:dyDescent="0.35">
      <c r="D2586" s="4"/>
    </row>
    <row r="2587" spans="4:4" x14ac:dyDescent="0.35">
      <c r="D2587" s="4"/>
    </row>
    <row r="2588" spans="4:4" x14ac:dyDescent="0.35">
      <c r="D2588" s="4"/>
    </row>
    <row r="2589" spans="4:4" x14ac:dyDescent="0.35">
      <c r="D2589" s="4"/>
    </row>
    <row r="2590" spans="4:4" x14ac:dyDescent="0.35">
      <c r="D2590" s="4"/>
    </row>
    <row r="2591" spans="4:4" x14ac:dyDescent="0.35">
      <c r="D2591" s="4"/>
    </row>
    <row r="2592" spans="4:4" x14ac:dyDescent="0.35">
      <c r="D2592" s="4"/>
    </row>
    <row r="2593" spans="4:4" x14ac:dyDescent="0.35">
      <c r="D2593" s="4"/>
    </row>
    <row r="2594" spans="4:4" x14ac:dyDescent="0.35">
      <c r="D2594" s="4"/>
    </row>
    <row r="2595" spans="4:4" x14ac:dyDescent="0.35">
      <c r="D2595" s="4"/>
    </row>
    <row r="2596" spans="4:4" x14ac:dyDescent="0.35">
      <c r="D2596" s="4"/>
    </row>
    <row r="2597" spans="4:4" x14ac:dyDescent="0.35">
      <c r="D2597" s="4"/>
    </row>
    <row r="2598" spans="4:4" x14ac:dyDescent="0.35">
      <c r="D2598" s="4"/>
    </row>
    <row r="2599" spans="4:4" x14ac:dyDescent="0.35">
      <c r="D2599" s="4"/>
    </row>
    <row r="2600" spans="4:4" x14ac:dyDescent="0.35">
      <c r="D2600" s="4"/>
    </row>
    <row r="2601" spans="4:4" x14ac:dyDescent="0.35">
      <c r="D2601" s="4"/>
    </row>
    <row r="2602" spans="4:4" x14ac:dyDescent="0.35">
      <c r="D2602" s="4"/>
    </row>
    <row r="2603" spans="4:4" x14ac:dyDescent="0.35">
      <c r="D2603" s="4"/>
    </row>
    <row r="2604" spans="4:4" x14ac:dyDescent="0.35">
      <c r="D2604" s="4"/>
    </row>
    <row r="2605" spans="4:4" x14ac:dyDescent="0.35">
      <c r="D2605" s="4"/>
    </row>
    <row r="2606" spans="4:4" x14ac:dyDescent="0.35">
      <c r="D2606" s="4"/>
    </row>
    <row r="2607" spans="4:4" x14ac:dyDescent="0.35">
      <c r="D2607" s="4"/>
    </row>
    <row r="2608" spans="4:4" x14ac:dyDescent="0.35">
      <c r="D2608" s="4"/>
    </row>
    <row r="2609" spans="4:4" x14ac:dyDescent="0.35">
      <c r="D2609" s="4"/>
    </row>
    <row r="2610" spans="4:4" x14ac:dyDescent="0.35">
      <c r="D2610" s="4"/>
    </row>
    <row r="2611" spans="4:4" x14ac:dyDescent="0.35">
      <c r="D2611" s="4"/>
    </row>
    <row r="2612" spans="4:4" x14ac:dyDescent="0.35">
      <c r="D2612" s="4"/>
    </row>
    <row r="2613" spans="4:4" x14ac:dyDescent="0.35">
      <c r="D2613" s="4"/>
    </row>
    <row r="2614" spans="4:4" x14ac:dyDescent="0.35">
      <c r="D2614" s="4"/>
    </row>
    <row r="2615" spans="4:4" x14ac:dyDescent="0.35">
      <c r="D2615" s="4"/>
    </row>
    <row r="2616" spans="4:4" x14ac:dyDescent="0.35">
      <c r="D2616" s="4"/>
    </row>
    <row r="2617" spans="4:4" x14ac:dyDescent="0.35">
      <c r="D2617" s="4"/>
    </row>
    <row r="2618" spans="4:4" x14ac:dyDescent="0.35">
      <c r="D2618" s="4"/>
    </row>
    <row r="2619" spans="4:4" x14ac:dyDescent="0.35">
      <c r="D2619" s="4"/>
    </row>
    <row r="2620" spans="4:4" x14ac:dyDescent="0.35">
      <c r="D2620" s="4"/>
    </row>
    <row r="2621" spans="4:4" x14ac:dyDescent="0.35">
      <c r="D2621" s="4"/>
    </row>
    <row r="2622" spans="4:4" x14ac:dyDescent="0.35">
      <c r="D2622" s="4"/>
    </row>
    <row r="2623" spans="4:4" x14ac:dyDescent="0.35">
      <c r="D2623" s="4"/>
    </row>
    <row r="2624" spans="4:4" x14ac:dyDescent="0.35">
      <c r="D2624" s="4"/>
    </row>
    <row r="2625" spans="4:4" x14ac:dyDescent="0.35">
      <c r="D2625" s="4"/>
    </row>
    <row r="2626" spans="4:4" x14ac:dyDescent="0.35">
      <c r="D2626" s="4"/>
    </row>
    <row r="2627" spans="4:4" x14ac:dyDescent="0.35">
      <c r="D2627" s="4"/>
    </row>
    <row r="2628" spans="4:4" x14ac:dyDescent="0.35">
      <c r="D2628" s="4"/>
    </row>
    <row r="2629" spans="4:4" x14ac:dyDescent="0.35">
      <c r="D2629" s="4"/>
    </row>
    <row r="2630" spans="4:4" x14ac:dyDescent="0.35">
      <c r="D2630" s="4"/>
    </row>
    <row r="2631" spans="4:4" x14ac:dyDescent="0.35">
      <c r="D2631" s="4"/>
    </row>
    <row r="2632" spans="4:4" x14ac:dyDescent="0.35">
      <c r="D2632" s="4"/>
    </row>
    <row r="2633" spans="4:4" x14ac:dyDescent="0.35">
      <c r="D2633" s="4"/>
    </row>
    <row r="2634" spans="4:4" x14ac:dyDescent="0.35">
      <c r="D2634" s="4"/>
    </row>
    <row r="2635" spans="4:4" x14ac:dyDescent="0.35">
      <c r="D2635" s="4"/>
    </row>
    <row r="2636" spans="4:4" x14ac:dyDescent="0.35">
      <c r="D2636" s="4"/>
    </row>
    <row r="2637" spans="4:4" x14ac:dyDescent="0.35">
      <c r="D2637" s="4"/>
    </row>
    <row r="2638" spans="4:4" x14ac:dyDescent="0.35">
      <c r="D2638" s="4"/>
    </row>
    <row r="2639" spans="4:4" x14ac:dyDescent="0.35">
      <c r="D2639" s="4"/>
    </row>
    <row r="2640" spans="4:4" x14ac:dyDescent="0.35">
      <c r="D2640" s="4"/>
    </row>
    <row r="2641" spans="4:4" x14ac:dyDescent="0.35">
      <c r="D2641" s="4"/>
    </row>
    <row r="2642" spans="4:4" x14ac:dyDescent="0.35">
      <c r="D2642" s="4"/>
    </row>
    <row r="2643" spans="4:4" x14ac:dyDescent="0.35">
      <c r="D2643" s="4"/>
    </row>
    <row r="2644" spans="4:4" x14ac:dyDescent="0.35">
      <c r="D2644" s="4"/>
    </row>
    <row r="2645" spans="4:4" x14ac:dyDescent="0.35">
      <c r="D2645" s="4"/>
    </row>
    <row r="2646" spans="4:4" x14ac:dyDescent="0.35">
      <c r="D2646" s="4"/>
    </row>
    <row r="2647" spans="4:4" x14ac:dyDescent="0.35">
      <c r="D2647" s="4"/>
    </row>
    <row r="2648" spans="4:4" x14ac:dyDescent="0.35">
      <c r="D2648" s="4"/>
    </row>
    <row r="2649" spans="4:4" x14ac:dyDescent="0.35">
      <c r="D2649" s="4"/>
    </row>
    <row r="2650" spans="4:4" x14ac:dyDescent="0.35">
      <c r="D2650" s="4"/>
    </row>
    <row r="2651" spans="4:4" x14ac:dyDescent="0.35">
      <c r="D2651" s="4"/>
    </row>
    <row r="2652" spans="4:4" x14ac:dyDescent="0.35">
      <c r="D2652" s="4"/>
    </row>
    <row r="2653" spans="4:4" x14ac:dyDescent="0.35">
      <c r="D2653" s="4"/>
    </row>
    <row r="2654" spans="4:4" x14ac:dyDescent="0.35">
      <c r="D2654" s="4"/>
    </row>
    <row r="2655" spans="4:4" x14ac:dyDescent="0.35">
      <c r="D2655" s="4"/>
    </row>
    <row r="2656" spans="4:4" x14ac:dyDescent="0.35">
      <c r="D2656" s="4"/>
    </row>
    <row r="2657" spans="4:4" x14ac:dyDescent="0.35">
      <c r="D2657" s="4"/>
    </row>
    <row r="2658" spans="4:4" x14ac:dyDescent="0.35">
      <c r="D2658" s="4"/>
    </row>
    <row r="2659" spans="4:4" x14ac:dyDescent="0.35">
      <c r="D2659" s="4"/>
    </row>
    <row r="2660" spans="4:4" x14ac:dyDescent="0.35">
      <c r="D2660" s="4"/>
    </row>
    <row r="2661" spans="4:4" x14ac:dyDescent="0.35">
      <c r="D2661" s="4"/>
    </row>
    <row r="2662" spans="4:4" x14ac:dyDescent="0.35">
      <c r="D2662" s="4"/>
    </row>
    <row r="2663" spans="4:4" x14ac:dyDescent="0.35">
      <c r="D2663" s="4"/>
    </row>
    <row r="2664" spans="4:4" x14ac:dyDescent="0.35">
      <c r="D2664" s="4"/>
    </row>
    <row r="2665" spans="4:4" x14ac:dyDescent="0.35">
      <c r="D2665" s="4"/>
    </row>
    <row r="2666" spans="4:4" x14ac:dyDescent="0.35">
      <c r="D2666" s="4"/>
    </row>
    <row r="2667" spans="4:4" x14ac:dyDescent="0.35">
      <c r="D2667" s="4"/>
    </row>
    <row r="2668" spans="4:4" x14ac:dyDescent="0.35">
      <c r="D2668" s="4"/>
    </row>
    <row r="2669" spans="4:4" x14ac:dyDescent="0.35">
      <c r="D2669" s="4"/>
    </row>
    <row r="2670" spans="4:4" x14ac:dyDescent="0.35">
      <c r="D2670" s="4"/>
    </row>
    <row r="2671" spans="4:4" x14ac:dyDescent="0.35">
      <c r="D2671" s="4"/>
    </row>
    <row r="2672" spans="4:4" x14ac:dyDescent="0.35">
      <c r="D2672" s="4"/>
    </row>
    <row r="2673" spans="4:4" x14ac:dyDescent="0.35">
      <c r="D2673" s="4"/>
    </row>
    <row r="2674" spans="4:4" x14ac:dyDescent="0.35">
      <c r="D2674" s="4"/>
    </row>
    <row r="2675" spans="4:4" x14ac:dyDescent="0.35">
      <c r="D2675" s="4"/>
    </row>
    <row r="2676" spans="4:4" x14ac:dyDescent="0.35">
      <c r="D2676" s="4"/>
    </row>
    <row r="2677" spans="4:4" x14ac:dyDescent="0.35">
      <c r="D2677" s="4"/>
    </row>
    <row r="2678" spans="4:4" x14ac:dyDescent="0.35">
      <c r="D2678" s="4"/>
    </row>
    <row r="2679" spans="4:4" x14ac:dyDescent="0.35">
      <c r="D2679" s="4"/>
    </row>
    <row r="2680" spans="4:4" x14ac:dyDescent="0.35">
      <c r="D2680" s="4"/>
    </row>
    <row r="2681" spans="4:4" x14ac:dyDescent="0.35">
      <c r="D2681" s="4"/>
    </row>
    <row r="2682" spans="4:4" x14ac:dyDescent="0.35">
      <c r="D2682" s="4"/>
    </row>
    <row r="2683" spans="4:4" x14ac:dyDescent="0.35">
      <c r="D2683" s="4"/>
    </row>
    <row r="2684" spans="4:4" x14ac:dyDescent="0.35">
      <c r="D2684" s="4"/>
    </row>
    <row r="2685" spans="4:4" x14ac:dyDescent="0.35">
      <c r="D2685" s="4"/>
    </row>
    <row r="2686" spans="4:4" x14ac:dyDescent="0.35">
      <c r="D2686" s="4"/>
    </row>
    <row r="2687" spans="4:4" x14ac:dyDescent="0.35">
      <c r="D2687" s="4"/>
    </row>
    <row r="2688" spans="4:4" x14ac:dyDescent="0.35">
      <c r="D2688" s="4"/>
    </row>
    <row r="2689" spans="4:4" x14ac:dyDescent="0.35">
      <c r="D2689" s="4"/>
    </row>
    <row r="2690" spans="4:4" x14ac:dyDescent="0.35">
      <c r="D2690" s="4"/>
    </row>
    <row r="2691" spans="4:4" x14ac:dyDescent="0.35">
      <c r="D2691" s="4"/>
    </row>
    <row r="2692" spans="4:4" x14ac:dyDescent="0.35">
      <c r="D2692" s="4"/>
    </row>
    <row r="2693" spans="4:4" x14ac:dyDescent="0.35">
      <c r="D2693" s="4"/>
    </row>
    <row r="2694" spans="4:4" x14ac:dyDescent="0.35">
      <c r="D2694" s="4"/>
    </row>
    <row r="2695" spans="4:4" x14ac:dyDescent="0.35">
      <c r="D2695" s="4"/>
    </row>
    <row r="2696" spans="4:4" x14ac:dyDescent="0.35">
      <c r="D2696" s="4"/>
    </row>
    <row r="2697" spans="4:4" x14ac:dyDescent="0.35">
      <c r="D2697" s="4"/>
    </row>
    <row r="2698" spans="4:4" x14ac:dyDescent="0.35">
      <c r="D2698" s="4"/>
    </row>
    <row r="2699" spans="4:4" x14ac:dyDescent="0.35">
      <c r="D2699" s="4"/>
    </row>
    <row r="2700" spans="4:4" x14ac:dyDescent="0.35">
      <c r="D2700" s="4"/>
    </row>
    <row r="2701" spans="4:4" x14ac:dyDescent="0.35">
      <c r="D2701" s="4"/>
    </row>
    <row r="2702" spans="4:4" x14ac:dyDescent="0.35">
      <c r="D2702" s="4"/>
    </row>
    <row r="2703" spans="4:4" x14ac:dyDescent="0.35">
      <c r="D2703" s="4"/>
    </row>
    <row r="2704" spans="4:4" x14ac:dyDescent="0.35">
      <c r="D2704" s="4"/>
    </row>
    <row r="2705" spans="4:4" x14ac:dyDescent="0.35">
      <c r="D2705" s="4"/>
    </row>
    <row r="2706" spans="4:4" x14ac:dyDescent="0.35">
      <c r="D2706" s="4"/>
    </row>
    <row r="2707" spans="4:4" x14ac:dyDescent="0.35">
      <c r="D2707" s="4"/>
    </row>
    <row r="2708" spans="4:4" x14ac:dyDescent="0.35">
      <c r="D2708" s="4"/>
    </row>
    <row r="2709" spans="4:4" x14ac:dyDescent="0.35">
      <c r="D2709" s="4"/>
    </row>
    <row r="2710" spans="4:4" x14ac:dyDescent="0.35">
      <c r="D2710" s="4"/>
    </row>
    <row r="2711" spans="4:4" x14ac:dyDescent="0.35">
      <c r="D2711" s="4"/>
    </row>
    <row r="2712" spans="4:4" x14ac:dyDescent="0.35">
      <c r="D2712" s="4"/>
    </row>
    <row r="2713" spans="4:4" x14ac:dyDescent="0.35">
      <c r="D2713" s="4"/>
    </row>
    <row r="2714" spans="4:4" x14ac:dyDescent="0.35">
      <c r="D2714" s="4"/>
    </row>
    <row r="2715" spans="4:4" x14ac:dyDescent="0.35">
      <c r="D2715" s="4"/>
    </row>
    <row r="2716" spans="4:4" x14ac:dyDescent="0.35">
      <c r="D2716" s="4"/>
    </row>
    <row r="2717" spans="4:4" x14ac:dyDescent="0.35">
      <c r="D2717" s="4"/>
    </row>
    <row r="2718" spans="4:4" x14ac:dyDescent="0.35">
      <c r="D2718" s="4"/>
    </row>
    <row r="2719" spans="4:4" x14ac:dyDescent="0.35">
      <c r="D2719" s="4"/>
    </row>
    <row r="2720" spans="4:4" x14ac:dyDescent="0.35">
      <c r="D2720" s="4"/>
    </row>
    <row r="2721" spans="4:4" x14ac:dyDescent="0.35">
      <c r="D2721" s="4"/>
    </row>
    <row r="2722" spans="4:4" x14ac:dyDescent="0.35">
      <c r="D2722" s="4"/>
    </row>
    <row r="2723" spans="4:4" x14ac:dyDescent="0.35">
      <c r="D2723" s="4"/>
    </row>
    <row r="2724" spans="4:4" x14ac:dyDescent="0.35">
      <c r="D2724" s="4"/>
    </row>
    <row r="2725" spans="4:4" x14ac:dyDescent="0.35">
      <c r="D2725" s="4"/>
    </row>
    <row r="2726" spans="4:4" x14ac:dyDescent="0.35">
      <c r="D2726" s="4"/>
    </row>
    <row r="2727" spans="4:4" x14ac:dyDescent="0.35">
      <c r="D2727" s="4"/>
    </row>
    <row r="2728" spans="4:4" x14ac:dyDescent="0.35">
      <c r="D2728" s="4"/>
    </row>
    <row r="2729" spans="4:4" x14ac:dyDescent="0.35">
      <c r="D2729" s="4"/>
    </row>
    <row r="2730" spans="4:4" x14ac:dyDescent="0.35">
      <c r="D2730" s="4"/>
    </row>
    <row r="2731" spans="4:4" x14ac:dyDescent="0.35">
      <c r="D2731" s="4"/>
    </row>
    <row r="2732" spans="4:4" x14ac:dyDescent="0.35">
      <c r="D2732" s="4"/>
    </row>
    <row r="2733" spans="4:4" x14ac:dyDescent="0.35">
      <c r="D2733" s="4"/>
    </row>
    <row r="2734" spans="4:4" x14ac:dyDescent="0.35">
      <c r="D2734" s="4"/>
    </row>
    <row r="2735" spans="4:4" x14ac:dyDescent="0.35">
      <c r="D2735" s="4"/>
    </row>
    <row r="2736" spans="4:4" x14ac:dyDescent="0.35">
      <c r="D2736" s="4"/>
    </row>
    <row r="2737" spans="4:4" x14ac:dyDescent="0.35">
      <c r="D2737" s="4"/>
    </row>
    <row r="2738" spans="4:4" x14ac:dyDescent="0.35">
      <c r="D2738" s="4"/>
    </row>
    <row r="2739" spans="4:4" x14ac:dyDescent="0.35">
      <c r="D2739" s="4"/>
    </row>
    <row r="2740" spans="4:4" x14ac:dyDescent="0.35">
      <c r="D2740" s="4"/>
    </row>
    <row r="2741" spans="4:4" x14ac:dyDescent="0.35">
      <c r="D2741" s="4"/>
    </row>
    <row r="2742" spans="4:4" x14ac:dyDescent="0.35">
      <c r="D2742" s="4"/>
    </row>
    <row r="2743" spans="4:4" x14ac:dyDescent="0.35">
      <c r="D2743" s="4"/>
    </row>
    <row r="2744" spans="4:4" x14ac:dyDescent="0.35">
      <c r="D2744" s="4"/>
    </row>
    <row r="2745" spans="4:4" x14ac:dyDescent="0.35">
      <c r="D2745" s="4"/>
    </row>
    <row r="2746" spans="4:4" x14ac:dyDescent="0.35">
      <c r="D2746" s="4"/>
    </row>
    <row r="2747" spans="4:4" x14ac:dyDescent="0.35">
      <c r="D2747" s="4"/>
    </row>
    <row r="2748" spans="4:4" x14ac:dyDescent="0.35">
      <c r="D2748" s="4"/>
    </row>
    <row r="2749" spans="4:4" x14ac:dyDescent="0.35">
      <c r="D2749" s="4"/>
    </row>
    <row r="2750" spans="4:4" x14ac:dyDescent="0.35">
      <c r="D2750" s="4"/>
    </row>
    <row r="2751" spans="4:4" x14ac:dyDescent="0.35">
      <c r="D2751" s="4"/>
    </row>
    <row r="2752" spans="4:4" x14ac:dyDescent="0.35">
      <c r="D2752" s="4"/>
    </row>
    <row r="2753" spans="4:4" x14ac:dyDescent="0.35">
      <c r="D2753" s="4"/>
    </row>
    <row r="2754" spans="4:4" x14ac:dyDescent="0.35">
      <c r="D2754" s="4"/>
    </row>
    <row r="2755" spans="4:4" x14ac:dyDescent="0.35">
      <c r="D2755" s="4"/>
    </row>
    <row r="2756" spans="4:4" x14ac:dyDescent="0.35">
      <c r="D2756" s="4"/>
    </row>
    <row r="2757" spans="4:4" x14ac:dyDescent="0.35">
      <c r="D2757" s="4"/>
    </row>
    <row r="2758" spans="4:4" x14ac:dyDescent="0.35">
      <c r="D2758" s="4"/>
    </row>
    <row r="2759" spans="4:4" x14ac:dyDescent="0.35">
      <c r="D2759" s="4"/>
    </row>
    <row r="2760" spans="4:4" x14ac:dyDescent="0.35">
      <c r="D2760" s="4"/>
    </row>
    <row r="2761" spans="4:4" x14ac:dyDescent="0.35">
      <c r="D2761" s="4"/>
    </row>
    <row r="2762" spans="4:4" x14ac:dyDescent="0.35">
      <c r="D2762" s="4"/>
    </row>
    <row r="2763" spans="4:4" x14ac:dyDescent="0.35">
      <c r="D2763" s="4"/>
    </row>
    <row r="2764" spans="4:4" x14ac:dyDescent="0.35">
      <c r="D2764" s="4"/>
    </row>
    <row r="2765" spans="4:4" x14ac:dyDescent="0.35">
      <c r="D2765" s="4"/>
    </row>
    <row r="2766" spans="4:4" x14ac:dyDescent="0.35">
      <c r="D2766" s="4"/>
    </row>
    <row r="2767" spans="4:4" x14ac:dyDescent="0.35">
      <c r="D2767" s="4"/>
    </row>
    <row r="2768" spans="4:4" x14ac:dyDescent="0.35">
      <c r="D2768" s="4"/>
    </row>
    <row r="2769" spans="4:4" x14ac:dyDescent="0.35">
      <c r="D2769" s="4"/>
    </row>
    <row r="2770" spans="4:4" x14ac:dyDescent="0.35">
      <c r="D2770" s="4"/>
    </row>
    <row r="2771" spans="4:4" x14ac:dyDescent="0.35">
      <c r="D2771" s="4"/>
    </row>
    <row r="2772" spans="4:4" x14ac:dyDescent="0.35">
      <c r="D2772" s="4"/>
    </row>
    <row r="2773" spans="4:4" x14ac:dyDescent="0.35">
      <c r="D2773" s="4"/>
    </row>
    <row r="2774" spans="4:4" x14ac:dyDescent="0.35">
      <c r="D2774" s="4"/>
    </row>
    <row r="2775" spans="4:4" x14ac:dyDescent="0.35">
      <c r="D2775" s="4"/>
    </row>
    <row r="2776" spans="4:4" x14ac:dyDescent="0.35">
      <c r="D2776" s="4"/>
    </row>
    <row r="2777" spans="4:4" x14ac:dyDescent="0.35">
      <c r="D2777" s="4"/>
    </row>
    <row r="2778" spans="4:4" x14ac:dyDescent="0.35">
      <c r="D2778" s="4"/>
    </row>
    <row r="2779" spans="4:4" x14ac:dyDescent="0.35">
      <c r="D2779" s="4"/>
    </row>
    <row r="2780" spans="4:4" x14ac:dyDescent="0.35">
      <c r="D2780" s="4"/>
    </row>
    <row r="2781" spans="4:4" x14ac:dyDescent="0.35">
      <c r="D2781" s="4"/>
    </row>
    <row r="2782" spans="4:4" x14ac:dyDescent="0.35">
      <c r="D2782" s="4"/>
    </row>
    <row r="2783" spans="4:4" x14ac:dyDescent="0.35">
      <c r="D2783" s="4"/>
    </row>
    <row r="2784" spans="4:4" x14ac:dyDescent="0.35">
      <c r="D2784" s="4"/>
    </row>
    <row r="2785" spans="4:4" x14ac:dyDescent="0.35">
      <c r="D2785" s="4"/>
    </row>
    <row r="2786" spans="4:4" x14ac:dyDescent="0.35">
      <c r="D2786" s="4"/>
    </row>
    <row r="2787" spans="4:4" x14ac:dyDescent="0.35">
      <c r="D2787" s="4"/>
    </row>
    <row r="2788" spans="4:4" x14ac:dyDescent="0.35">
      <c r="D2788" s="4"/>
    </row>
    <row r="2789" spans="4:4" x14ac:dyDescent="0.35">
      <c r="D2789" s="4"/>
    </row>
    <row r="2790" spans="4:4" x14ac:dyDescent="0.35">
      <c r="D2790" s="4"/>
    </row>
    <row r="2791" spans="4:4" x14ac:dyDescent="0.35">
      <c r="D2791" s="4"/>
    </row>
    <row r="2792" spans="4:4" x14ac:dyDescent="0.35">
      <c r="D2792" s="4"/>
    </row>
    <row r="2793" spans="4:4" x14ac:dyDescent="0.35">
      <c r="D2793" s="4"/>
    </row>
    <row r="2794" spans="4:4" x14ac:dyDescent="0.35">
      <c r="D2794" s="4"/>
    </row>
    <row r="2795" spans="4:4" x14ac:dyDescent="0.35">
      <c r="D2795" s="4"/>
    </row>
    <row r="2796" spans="4:4" x14ac:dyDescent="0.35">
      <c r="D2796" s="4"/>
    </row>
    <row r="2797" spans="4:4" x14ac:dyDescent="0.35">
      <c r="D2797" s="4"/>
    </row>
    <row r="2798" spans="4:4" x14ac:dyDescent="0.35">
      <c r="D2798" s="4"/>
    </row>
    <row r="2799" spans="4:4" x14ac:dyDescent="0.35">
      <c r="D2799" s="4"/>
    </row>
    <row r="2800" spans="4:4" x14ac:dyDescent="0.35">
      <c r="D2800" s="4"/>
    </row>
    <row r="2801" spans="4:4" x14ac:dyDescent="0.35">
      <c r="D2801" s="4"/>
    </row>
    <row r="2802" spans="4:4" x14ac:dyDescent="0.35">
      <c r="D2802" s="4"/>
    </row>
    <row r="2803" spans="4:4" x14ac:dyDescent="0.35">
      <c r="D2803" s="4"/>
    </row>
    <row r="2804" spans="4:4" x14ac:dyDescent="0.35">
      <c r="D2804" s="4"/>
    </row>
    <row r="2805" spans="4:4" x14ac:dyDescent="0.35">
      <c r="D2805" s="4"/>
    </row>
    <row r="2806" spans="4:4" x14ac:dyDescent="0.35">
      <c r="D2806" s="4"/>
    </row>
    <row r="2807" spans="4:4" x14ac:dyDescent="0.35">
      <c r="D2807" s="4"/>
    </row>
    <row r="2808" spans="4:4" x14ac:dyDescent="0.35">
      <c r="D2808" s="4"/>
    </row>
    <row r="2809" spans="4:4" x14ac:dyDescent="0.35">
      <c r="D2809" s="4"/>
    </row>
    <row r="2810" spans="4:4" x14ac:dyDescent="0.35">
      <c r="D2810" s="4"/>
    </row>
    <row r="2811" spans="4:4" x14ac:dyDescent="0.35">
      <c r="D2811" s="4"/>
    </row>
    <row r="2812" spans="4:4" x14ac:dyDescent="0.35">
      <c r="D2812" s="4"/>
    </row>
    <row r="2813" spans="4:4" x14ac:dyDescent="0.35">
      <c r="D2813" s="4"/>
    </row>
    <row r="2814" spans="4:4" x14ac:dyDescent="0.35">
      <c r="D2814" s="4"/>
    </row>
    <row r="2815" spans="4:4" x14ac:dyDescent="0.35">
      <c r="D2815" s="4"/>
    </row>
    <row r="2816" spans="4:4" x14ac:dyDescent="0.35">
      <c r="D2816" s="4"/>
    </row>
    <row r="2817" spans="4:4" x14ac:dyDescent="0.35">
      <c r="D2817" s="4"/>
    </row>
    <row r="2818" spans="4:4" x14ac:dyDescent="0.35">
      <c r="D2818" s="4"/>
    </row>
    <row r="2819" spans="4:4" x14ac:dyDescent="0.35">
      <c r="D2819" s="4"/>
    </row>
    <row r="2820" spans="4:4" x14ac:dyDescent="0.35">
      <c r="D2820" s="4"/>
    </row>
    <row r="2821" spans="4:4" x14ac:dyDescent="0.35">
      <c r="D2821" s="4"/>
    </row>
    <row r="2822" spans="4:4" x14ac:dyDescent="0.35">
      <c r="D2822" s="4"/>
    </row>
    <row r="2823" spans="4:4" x14ac:dyDescent="0.35">
      <c r="D2823" s="4"/>
    </row>
    <row r="2824" spans="4:4" x14ac:dyDescent="0.35">
      <c r="D2824" s="4"/>
    </row>
    <row r="2825" spans="4:4" x14ac:dyDescent="0.35">
      <c r="D2825" s="4"/>
    </row>
    <row r="2826" spans="4:4" x14ac:dyDescent="0.35">
      <c r="D2826" s="4"/>
    </row>
    <row r="2827" spans="4:4" x14ac:dyDescent="0.35">
      <c r="D2827" s="4"/>
    </row>
    <row r="2828" spans="4:4" x14ac:dyDescent="0.35">
      <c r="D2828" s="4"/>
    </row>
    <row r="2829" spans="4:4" x14ac:dyDescent="0.35">
      <c r="D2829" s="4"/>
    </row>
    <row r="2830" spans="4:4" x14ac:dyDescent="0.35">
      <c r="D2830" s="4"/>
    </row>
    <row r="2831" spans="4:4" x14ac:dyDescent="0.35">
      <c r="D2831" s="4"/>
    </row>
    <row r="2832" spans="4:4" x14ac:dyDescent="0.35">
      <c r="D2832" s="4"/>
    </row>
    <row r="2833" spans="4:4" x14ac:dyDescent="0.35">
      <c r="D2833" s="4"/>
    </row>
    <row r="2834" spans="4:4" x14ac:dyDescent="0.35">
      <c r="D2834" s="4"/>
    </row>
    <row r="2835" spans="4:4" x14ac:dyDescent="0.35">
      <c r="D2835" s="4"/>
    </row>
    <row r="2836" spans="4:4" x14ac:dyDescent="0.35">
      <c r="D2836" s="4"/>
    </row>
    <row r="2837" spans="4:4" x14ac:dyDescent="0.35">
      <c r="D2837" s="4"/>
    </row>
    <row r="2838" spans="4:4" x14ac:dyDescent="0.35">
      <c r="D2838" s="4"/>
    </row>
    <row r="2839" spans="4:4" x14ac:dyDescent="0.35">
      <c r="D2839" s="4"/>
    </row>
    <row r="2840" spans="4:4" x14ac:dyDescent="0.35">
      <c r="D2840" s="4"/>
    </row>
    <row r="2841" spans="4:4" x14ac:dyDescent="0.35">
      <c r="D2841" s="4"/>
    </row>
    <row r="2842" spans="4:4" x14ac:dyDescent="0.35">
      <c r="D2842" s="4"/>
    </row>
    <row r="2843" spans="4:4" x14ac:dyDescent="0.35">
      <c r="D2843" s="4"/>
    </row>
    <row r="2844" spans="4:4" x14ac:dyDescent="0.35">
      <c r="D2844" s="4"/>
    </row>
    <row r="2845" spans="4:4" x14ac:dyDescent="0.35">
      <c r="D2845" s="4"/>
    </row>
    <row r="2846" spans="4:4" x14ac:dyDescent="0.35">
      <c r="D2846" s="4"/>
    </row>
    <row r="2847" spans="4:4" x14ac:dyDescent="0.35">
      <c r="D2847" s="4"/>
    </row>
    <row r="2848" spans="4:4" x14ac:dyDescent="0.35">
      <c r="D2848" s="4"/>
    </row>
    <row r="2849" spans="4:4" x14ac:dyDescent="0.35">
      <c r="D2849" s="4"/>
    </row>
    <row r="2850" spans="4:4" x14ac:dyDescent="0.35">
      <c r="D2850" s="4"/>
    </row>
    <row r="2851" spans="4:4" x14ac:dyDescent="0.35">
      <c r="D2851" s="4"/>
    </row>
    <row r="2852" spans="4:4" x14ac:dyDescent="0.35">
      <c r="D2852" s="4"/>
    </row>
    <row r="2853" spans="4:4" x14ac:dyDescent="0.35">
      <c r="D2853" s="4"/>
    </row>
    <row r="2854" spans="4:4" x14ac:dyDescent="0.35">
      <c r="D2854" s="4"/>
    </row>
    <row r="2855" spans="4:4" x14ac:dyDescent="0.35">
      <c r="D2855" s="4"/>
    </row>
    <row r="2856" spans="4:4" x14ac:dyDescent="0.35">
      <c r="D2856" s="4"/>
    </row>
    <row r="2857" spans="4:4" x14ac:dyDescent="0.35">
      <c r="D2857" s="4"/>
    </row>
    <row r="2858" spans="4:4" x14ac:dyDescent="0.35">
      <c r="D2858" s="4"/>
    </row>
    <row r="2859" spans="4:4" x14ac:dyDescent="0.35">
      <c r="D2859" s="4"/>
    </row>
    <row r="2860" spans="4:4" x14ac:dyDescent="0.35">
      <c r="D2860" s="4"/>
    </row>
    <row r="2861" spans="4:4" x14ac:dyDescent="0.35">
      <c r="D2861" s="4"/>
    </row>
    <row r="2862" spans="4:4" x14ac:dyDescent="0.35">
      <c r="D2862" s="4"/>
    </row>
    <row r="2863" spans="4:4" x14ac:dyDescent="0.35">
      <c r="D2863" s="4"/>
    </row>
    <row r="2864" spans="4:4" x14ac:dyDescent="0.35">
      <c r="D2864" s="4"/>
    </row>
    <row r="2865" spans="4:4" x14ac:dyDescent="0.35">
      <c r="D2865" s="4"/>
    </row>
    <row r="2866" spans="4:4" x14ac:dyDescent="0.35">
      <c r="D2866" s="4"/>
    </row>
    <row r="2867" spans="4:4" x14ac:dyDescent="0.35">
      <c r="D2867" s="4"/>
    </row>
    <row r="2868" spans="4:4" x14ac:dyDescent="0.35">
      <c r="D2868" s="4"/>
    </row>
    <row r="2869" spans="4:4" x14ac:dyDescent="0.35">
      <c r="D2869" s="4"/>
    </row>
    <row r="2870" spans="4:4" x14ac:dyDescent="0.35">
      <c r="D2870" s="4"/>
    </row>
    <row r="2871" spans="4:4" x14ac:dyDescent="0.35">
      <c r="D2871" s="4"/>
    </row>
    <row r="2872" spans="4:4" x14ac:dyDescent="0.35">
      <c r="D2872" s="4"/>
    </row>
    <row r="2873" spans="4:4" x14ac:dyDescent="0.35">
      <c r="D2873" s="4"/>
    </row>
    <row r="2874" spans="4:4" x14ac:dyDescent="0.35">
      <c r="D2874" s="4"/>
    </row>
    <row r="2875" spans="4:4" x14ac:dyDescent="0.35">
      <c r="D2875" s="4"/>
    </row>
    <row r="2876" spans="4:4" x14ac:dyDescent="0.35">
      <c r="D2876" s="4"/>
    </row>
    <row r="2877" spans="4:4" x14ac:dyDescent="0.35">
      <c r="D2877" s="4"/>
    </row>
    <row r="2878" spans="4:4" x14ac:dyDescent="0.35">
      <c r="D2878" s="4"/>
    </row>
    <row r="2879" spans="4:4" x14ac:dyDescent="0.35">
      <c r="D2879" s="4"/>
    </row>
    <row r="2880" spans="4:4" x14ac:dyDescent="0.35">
      <c r="D2880" s="4"/>
    </row>
    <row r="2881" spans="4:4" x14ac:dyDescent="0.35">
      <c r="D2881" s="4"/>
    </row>
    <row r="2882" spans="4:4" x14ac:dyDescent="0.35">
      <c r="D2882" s="4"/>
    </row>
    <row r="2883" spans="4:4" x14ac:dyDescent="0.35">
      <c r="D2883" s="4"/>
    </row>
    <row r="2884" spans="4:4" x14ac:dyDescent="0.35">
      <c r="D2884" s="4"/>
    </row>
    <row r="2885" spans="4:4" x14ac:dyDescent="0.35">
      <c r="D2885" s="4"/>
    </row>
    <row r="2886" spans="4:4" x14ac:dyDescent="0.35">
      <c r="D2886" s="4"/>
    </row>
    <row r="2887" spans="4:4" x14ac:dyDescent="0.35">
      <c r="D2887" s="4"/>
    </row>
    <row r="2888" spans="4:4" x14ac:dyDescent="0.35">
      <c r="D2888" s="4"/>
    </row>
    <row r="2889" spans="4:4" x14ac:dyDescent="0.35">
      <c r="D2889" s="4"/>
    </row>
    <row r="2890" spans="4:4" x14ac:dyDescent="0.35">
      <c r="D2890" s="4"/>
    </row>
    <row r="2891" spans="4:4" x14ac:dyDescent="0.35">
      <c r="D2891" s="4"/>
    </row>
    <row r="2892" spans="4:4" x14ac:dyDescent="0.35">
      <c r="D2892" s="4"/>
    </row>
    <row r="2893" spans="4:4" x14ac:dyDescent="0.35">
      <c r="D2893" s="4"/>
    </row>
    <row r="2894" spans="4:4" x14ac:dyDescent="0.35">
      <c r="D2894" s="4"/>
    </row>
    <row r="2895" spans="4:4" x14ac:dyDescent="0.35">
      <c r="D2895" s="4"/>
    </row>
    <row r="2896" spans="4:4" x14ac:dyDescent="0.35">
      <c r="D2896" s="4"/>
    </row>
    <row r="2897" spans="4:4" x14ac:dyDescent="0.35">
      <c r="D2897" s="4"/>
    </row>
    <row r="2898" spans="4:4" x14ac:dyDescent="0.35">
      <c r="D2898" s="4"/>
    </row>
    <row r="2899" spans="4:4" x14ac:dyDescent="0.35">
      <c r="D2899" s="4"/>
    </row>
    <row r="2900" spans="4:4" x14ac:dyDescent="0.35">
      <c r="D2900" s="4"/>
    </row>
    <row r="2901" spans="4:4" x14ac:dyDescent="0.35">
      <c r="D2901" s="4"/>
    </row>
    <row r="2902" spans="4:4" x14ac:dyDescent="0.35">
      <c r="D2902" s="4"/>
    </row>
    <row r="2903" spans="4:4" x14ac:dyDescent="0.35">
      <c r="D2903" s="4"/>
    </row>
    <row r="2904" spans="4:4" x14ac:dyDescent="0.35">
      <c r="D2904" s="4"/>
    </row>
    <row r="2905" spans="4:4" x14ac:dyDescent="0.35">
      <c r="D2905" s="4"/>
    </row>
    <row r="2906" spans="4:4" x14ac:dyDescent="0.35">
      <c r="D2906" s="4"/>
    </row>
    <row r="2907" spans="4:4" x14ac:dyDescent="0.35">
      <c r="D2907" s="4"/>
    </row>
    <row r="2908" spans="4:4" x14ac:dyDescent="0.35">
      <c r="D2908" s="4"/>
    </row>
    <row r="2909" spans="4:4" x14ac:dyDescent="0.35">
      <c r="D2909" s="4"/>
    </row>
    <row r="2910" spans="4:4" x14ac:dyDescent="0.35">
      <c r="D2910" s="4"/>
    </row>
    <row r="2911" spans="4:4" x14ac:dyDescent="0.35">
      <c r="D2911" s="4"/>
    </row>
    <row r="2912" spans="4:4" x14ac:dyDescent="0.35">
      <c r="D2912" s="4"/>
    </row>
    <row r="2913" spans="4:4" x14ac:dyDescent="0.35">
      <c r="D2913" s="4"/>
    </row>
    <row r="2914" spans="4:4" x14ac:dyDescent="0.35">
      <c r="D2914" s="4"/>
    </row>
    <row r="2915" spans="4:4" x14ac:dyDescent="0.35">
      <c r="D2915" s="4"/>
    </row>
    <row r="2916" spans="4:4" x14ac:dyDescent="0.35">
      <c r="D2916" s="4"/>
    </row>
    <row r="2917" spans="4:4" x14ac:dyDescent="0.35">
      <c r="D2917" s="4"/>
    </row>
    <row r="2918" spans="4:4" x14ac:dyDescent="0.35">
      <c r="D2918" s="4"/>
    </row>
    <row r="2919" spans="4:4" x14ac:dyDescent="0.35">
      <c r="D2919" s="4"/>
    </row>
    <row r="2920" spans="4:4" x14ac:dyDescent="0.35">
      <c r="D2920" s="4"/>
    </row>
    <row r="2921" spans="4:4" x14ac:dyDescent="0.35">
      <c r="D2921" s="4"/>
    </row>
    <row r="2922" spans="4:4" x14ac:dyDescent="0.35">
      <c r="D2922" s="4"/>
    </row>
    <row r="2923" spans="4:4" x14ac:dyDescent="0.35">
      <c r="D2923" s="4"/>
    </row>
    <row r="2924" spans="4:4" x14ac:dyDescent="0.35">
      <c r="D2924" s="4"/>
    </row>
    <row r="2925" spans="4:4" x14ac:dyDescent="0.35">
      <c r="D2925" s="4"/>
    </row>
    <row r="2926" spans="4:4" x14ac:dyDescent="0.35">
      <c r="D2926" s="4"/>
    </row>
    <row r="2927" spans="4:4" x14ac:dyDescent="0.35">
      <c r="D2927" s="4"/>
    </row>
    <row r="2928" spans="4:4" x14ac:dyDescent="0.35">
      <c r="D2928" s="4"/>
    </row>
    <row r="2929" spans="4:4" x14ac:dyDescent="0.35">
      <c r="D2929" s="4"/>
    </row>
    <row r="2930" spans="4:4" x14ac:dyDescent="0.35">
      <c r="D2930" s="4"/>
    </row>
    <row r="2931" spans="4:4" x14ac:dyDescent="0.35">
      <c r="D2931" s="4"/>
    </row>
    <row r="2932" spans="4:4" x14ac:dyDescent="0.35">
      <c r="D2932" s="4"/>
    </row>
    <row r="2933" spans="4:4" x14ac:dyDescent="0.35">
      <c r="D2933" s="4"/>
    </row>
    <row r="2934" spans="4:4" x14ac:dyDescent="0.35">
      <c r="D2934" s="4"/>
    </row>
    <row r="2935" spans="4:4" x14ac:dyDescent="0.35">
      <c r="D2935" s="4"/>
    </row>
    <row r="2936" spans="4:4" x14ac:dyDescent="0.35">
      <c r="D2936" s="4"/>
    </row>
    <row r="2937" spans="4:4" x14ac:dyDescent="0.35">
      <c r="D2937" s="4"/>
    </row>
    <row r="2938" spans="4:4" x14ac:dyDescent="0.35">
      <c r="D2938" s="4"/>
    </row>
    <row r="2939" spans="4:4" x14ac:dyDescent="0.35">
      <c r="D2939" s="4"/>
    </row>
    <row r="2940" spans="4:4" x14ac:dyDescent="0.35">
      <c r="D2940" s="4"/>
    </row>
    <row r="2941" spans="4:4" x14ac:dyDescent="0.35">
      <c r="D2941" s="4"/>
    </row>
    <row r="2942" spans="4:4" x14ac:dyDescent="0.35">
      <c r="D2942" s="4"/>
    </row>
    <row r="2943" spans="4:4" x14ac:dyDescent="0.35">
      <c r="D2943" s="4"/>
    </row>
    <row r="2944" spans="4:4" x14ac:dyDescent="0.35">
      <c r="D2944" s="4"/>
    </row>
    <row r="2945" spans="4:4" x14ac:dyDescent="0.35">
      <c r="D2945" s="4"/>
    </row>
    <row r="2946" spans="4:4" x14ac:dyDescent="0.35">
      <c r="D2946" s="4"/>
    </row>
    <row r="2947" spans="4:4" x14ac:dyDescent="0.35">
      <c r="D2947" s="4"/>
    </row>
    <row r="2948" spans="4:4" x14ac:dyDescent="0.35">
      <c r="D2948" s="4"/>
    </row>
    <row r="2949" spans="4:4" x14ac:dyDescent="0.35">
      <c r="D2949" s="4"/>
    </row>
    <row r="2950" spans="4:4" x14ac:dyDescent="0.35">
      <c r="D2950" s="4"/>
    </row>
    <row r="2951" spans="4:4" x14ac:dyDescent="0.35">
      <c r="D2951" s="4"/>
    </row>
    <row r="2952" spans="4:4" x14ac:dyDescent="0.35">
      <c r="D2952" s="4"/>
    </row>
    <row r="2953" spans="4:4" x14ac:dyDescent="0.35">
      <c r="D2953" s="4"/>
    </row>
    <row r="2954" spans="4:4" x14ac:dyDescent="0.35">
      <c r="D2954" s="4"/>
    </row>
    <row r="2955" spans="4:4" x14ac:dyDescent="0.35">
      <c r="D2955" s="4"/>
    </row>
    <row r="2956" spans="4:4" x14ac:dyDescent="0.35">
      <c r="D2956" s="4"/>
    </row>
    <row r="2957" spans="4:4" x14ac:dyDescent="0.35">
      <c r="D2957" s="4"/>
    </row>
    <row r="2958" spans="4:4" x14ac:dyDescent="0.35">
      <c r="D2958" s="4"/>
    </row>
    <row r="2959" spans="4:4" x14ac:dyDescent="0.35">
      <c r="D2959" s="4"/>
    </row>
    <row r="2960" spans="4:4" x14ac:dyDescent="0.35">
      <c r="D2960" s="4"/>
    </row>
    <row r="2961" spans="4:4" x14ac:dyDescent="0.35">
      <c r="D2961" s="4"/>
    </row>
    <row r="2962" spans="4:4" x14ac:dyDescent="0.35">
      <c r="D2962" s="4"/>
    </row>
    <row r="2963" spans="4:4" x14ac:dyDescent="0.35">
      <c r="D2963" s="4"/>
    </row>
    <row r="2964" spans="4:4" x14ac:dyDescent="0.35">
      <c r="D2964" s="4"/>
    </row>
    <row r="2965" spans="4:4" x14ac:dyDescent="0.35">
      <c r="D2965" s="4"/>
    </row>
    <row r="2966" spans="4:4" x14ac:dyDescent="0.35">
      <c r="D2966" s="4"/>
    </row>
    <row r="2967" spans="4:4" x14ac:dyDescent="0.35">
      <c r="D2967" s="4"/>
    </row>
    <row r="2968" spans="4:4" x14ac:dyDescent="0.35">
      <c r="D2968" s="4"/>
    </row>
    <row r="2969" spans="4:4" x14ac:dyDescent="0.35">
      <c r="D2969" s="4"/>
    </row>
    <row r="2970" spans="4:4" x14ac:dyDescent="0.35">
      <c r="D2970" s="4"/>
    </row>
    <row r="2971" spans="4:4" x14ac:dyDescent="0.35">
      <c r="D2971" s="4"/>
    </row>
    <row r="2972" spans="4:4" x14ac:dyDescent="0.35">
      <c r="D2972" s="4"/>
    </row>
    <row r="2973" spans="4:4" x14ac:dyDescent="0.35">
      <c r="D2973" s="4"/>
    </row>
    <row r="2974" spans="4:4" x14ac:dyDescent="0.35">
      <c r="D2974" s="4"/>
    </row>
    <row r="2975" spans="4:4" x14ac:dyDescent="0.35">
      <c r="D2975" s="4"/>
    </row>
    <row r="2976" spans="4:4" x14ac:dyDescent="0.35">
      <c r="D2976" s="4"/>
    </row>
    <row r="2977" spans="4:4" x14ac:dyDescent="0.35">
      <c r="D2977" s="4"/>
    </row>
    <row r="2978" spans="4:4" x14ac:dyDescent="0.35">
      <c r="D2978" s="4"/>
    </row>
    <row r="2979" spans="4:4" x14ac:dyDescent="0.35">
      <c r="D2979" s="4"/>
    </row>
    <row r="2980" spans="4:4" x14ac:dyDescent="0.35">
      <c r="D2980" s="4"/>
    </row>
    <row r="2981" spans="4:4" x14ac:dyDescent="0.35">
      <c r="D2981" s="4"/>
    </row>
    <row r="2982" spans="4:4" x14ac:dyDescent="0.35">
      <c r="D2982" s="4"/>
    </row>
    <row r="2983" spans="4:4" x14ac:dyDescent="0.35">
      <c r="D2983" s="4"/>
    </row>
    <row r="2984" spans="4:4" x14ac:dyDescent="0.35">
      <c r="D2984" s="4"/>
    </row>
    <row r="2985" spans="4:4" x14ac:dyDescent="0.35">
      <c r="D2985" s="4"/>
    </row>
    <row r="2986" spans="4:4" x14ac:dyDescent="0.35">
      <c r="D2986" s="4"/>
    </row>
    <row r="2987" spans="4:4" x14ac:dyDescent="0.35">
      <c r="D2987" s="4"/>
    </row>
    <row r="2988" spans="4:4" x14ac:dyDescent="0.35">
      <c r="D2988" s="4"/>
    </row>
    <row r="2989" spans="4:4" x14ac:dyDescent="0.35">
      <c r="D2989" s="4"/>
    </row>
    <row r="2990" spans="4:4" x14ac:dyDescent="0.35">
      <c r="D2990" s="4"/>
    </row>
    <row r="2991" spans="4:4" x14ac:dyDescent="0.35">
      <c r="D2991" s="4"/>
    </row>
    <row r="2992" spans="4:4" x14ac:dyDescent="0.35">
      <c r="D2992" s="4"/>
    </row>
    <row r="2993" spans="4:4" x14ac:dyDescent="0.35">
      <c r="D2993" s="4"/>
    </row>
    <row r="2994" spans="4:4" x14ac:dyDescent="0.35">
      <c r="D2994" s="4"/>
    </row>
    <row r="2995" spans="4:4" x14ac:dyDescent="0.35">
      <c r="D2995" s="4"/>
    </row>
    <row r="2996" spans="4:4" x14ac:dyDescent="0.35">
      <c r="D2996" s="4"/>
    </row>
    <row r="2997" spans="4:4" x14ac:dyDescent="0.35">
      <c r="D2997" s="4"/>
    </row>
    <row r="2998" spans="4:4" x14ac:dyDescent="0.35">
      <c r="D2998" s="4"/>
    </row>
    <row r="2999" spans="4:4" x14ac:dyDescent="0.35">
      <c r="D2999" s="4"/>
    </row>
    <row r="3000" spans="4:4" x14ac:dyDescent="0.35">
      <c r="D3000" s="4"/>
    </row>
    <row r="3001" spans="4:4" x14ac:dyDescent="0.35">
      <c r="D3001" s="4"/>
    </row>
    <row r="3002" spans="4:4" x14ac:dyDescent="0.35">
      <c r="D3002" s="4"/>
    </row>
    <row r="3003" spans="4:4" x14ac:dyDescent="0.35">
      <c r="D3003" s="4"/>
    </row>
    <row r="3004" spans="4:4" x14ac:dyDescent="0.35">
      <c r="D3004" s="4"/>
    </row>
    <row r="3005" spans="4:4" x14ac:dyDescent="0.35">
      <c r="D3005" s="4"/>
    </row>
    <row r="3006" spans="4:4" x14ac:dyDescent="0.35">
      <c r="D3006" s="4"/>
    </row>
    <row r="3007" spans="4:4" x14ac:dyDescent="0.35">
      <c r="D3007" s="4"/>
    </row>
    <row r="3008" spans="4:4" x14ac:dyDescent="0.35">
      <c r="D3008" s="4"/>
    </row>
    <row r="3009" spans="4:4" x14ac:dyDescent="0.35">
      <c r="D3009" s="4"/>
    </row>
    <row r="3010" spans="4:4" x14ac:dyDescent="0.35">
      <c r="D3010" s="4"/>
    </row>
    <row r="3011" spans="4:4" x14ac:dyDescent="0.35">
      <c r="D3011" s="4"/>
    </row>
    <row r="3012" spans="4:4" x14ac:dyDescent="0.35">
      <c r="D3012" s="4"/>
    </row>
    <row r="3013" spans="4:4" x14ac:dyDescent="0.35">
      <c r="D3013" s="4"/>
    </row>
    <row r="3014" spans="4:4" x14ac:dyDescent="0.35">
      <c r="D3014" s="4"/>
    </row>
    <row r="3015" spans="4:4" x14ac:dyDescent="0.35">
      <c r="D3015" s="4"/>
    </row>
    <row r="3016" spans="4:4" x14ac:dyDescent="0.35">
      <c r="D3016" s="4"/>
    </row>
    <row r="3017" spans="4:4" x14ac:dyDescent="0.35">
      <c r="D3017" s="4"/>
    </row>
    <row r="3018" spans="4:4" x14ac:dyDescent="0.35">
      <c r="D3018" s="4"/>
    </row>
    <row r="3019" spans="4:4" x14ac:dyDescent="0.35">
      <c r="D3019" s="4"/>
    </row>
    <row r="3020" spans="4:4" x14ac:dyDescent="0.35">
      <c r="D3020" s="4"/>
    </row>
    <row r="3021" spans="4:4" x14ac:dyDescent="0.35">
      <c r="D3021" s="4"/>
    </row>
    <row r="3022" spans="4:4" x14ac:dyDescent="0.35">
      <c r="D3022" s="4"/>
    </row>
    <row r="3023" spans="4:4" x14ac:dyDescent="0.35">
      <c r="D3023" s="4"/>
    </row>
    <row r="3024" spans="4:4" x14ac:dyDescent="0.35">
      <c r="D3024" s="4"/>
    </row>
    <row r="3025" spans="4:4" x14ac:dyDescent="0.35">
      <c r="D3025" s="4"/>
    </row>
    <row r="3026" spans="4:4" x14ac:dyDescent="0.35">
      <c r="D3026" s="4"/>
    </row>
    <row r="3027" spans="4:4" x14ac:dyDescent="0.35">
      <c r="D3027" s="4"/>
    </row>
    <row r="3028" spans="4:4" x14ac:dyDescent="0.35">
      <c r="D3028" s="4"/>
    </row>
    <row r="3029" spans="4:4" x14ac:dyDescent="0.35">
      <c r="D3029" s="4"/>
    </row>
    <row r="3030" spans="4:4" x14ac:dyDescent="0.35">
      <c r="D3030" s="4"/>
    </row>
    <row r="3031" spans="4:4" x14ac:dyDescent="0.35">
      <c r="D3031" s="4"/>
    </row>
    <row r="3032" spans="4:4" x14ac:dyDescent="0.35">
      <c r="D3032" s="4"/>
    </row>
    <row r="3033" spans="4:4" x14ac:dyDescent="0.35">
      <c r="D3033" s="4"/>
    </row>
    <row r="3034" spans="4:4" x14ac:dyDescent="0.35">
      <c r="D3034" s="4"/>
    </row>
    <row r="3035" spans="4:4" x14ac:dyDescent="0.35">
      <c r="D3035" s="4"/>
    </row>
    <row r="3036" spans="4:4" x14ac:dyDescent="0.35">
      <c r="D3036" s="4"/>
    </row>
    <row r="3037" spans="4:4" x14ac:dyDescent="0.35">
      <c r="D3037" s="4"/>
    </row>
    <row r="3038" spans="4:4" x14ac:dyDescent="0.35">
      <c r="D3038" s="4"/>
    </row>
    <row r="3039" spans="4:4" x14ac:dyDescent="0.35">
      <c r="D3039" s="4"/>
    </row>
    <row r="3040" spans="4:4" x14ac:dyDescent="0.35">
      <c r="D3040" s="4"/>
    </row>
    <row r="3041" spans="4:4" x14ac:dyDescent="0.35">
      <c r="D3041" s="4"/>
    </row>
    <row r="3042" spans="4:4" x14ac:dyDescent="0.35">
      <c r="D3042" s="4"/>
    </row>
    <row r="3043" spans="4:4" x14ac:dyDescent="0.35">
      <c r="D3043" s="4"/>
    </row>
    <row r="3044" spans="4:4" x14ac:dyDescent="0.35">
      <c r="D3044" s="4"/>
    </row>
    <row r="3045" spans="4:4" x14ac:dyDescent="0.35">
      <c r="D3045" s="4"/>
    </row>
    <row r="3046" spans="4:4" x14ac:dyDescent="0.35">
      <c r="D3046" s="4"/>
    </row>
    <row r="3047" spans="4:4" x14ac:dyDescent="0.35">
      <c r="D3047" s="4"/>
    </row>
    <row r="3048" spans="4:4" x14ac:dyDescent="0.35">
      <c r="D3048" s="4"/>
    </row>
    <row r="3049" spans="4:4" x14ac:dyDescent="0.35">
      <c r="D3049" s="4"/>
    </row>
    <row r="3050" spans="4:4" x14ac:dyDescent="0.35">
      <c r="D3050" s="4"/>
    </row>
    <row r="3051" spans="4:4" x14ac:dyDescent="0.35">
      <c r="D3051" s="4"/>
    </row>
    <row r="3052" spans="4:4" x14ac:dyDescent="0.35">
      <c r="D3052" s="4"/>
    </row>
    <row r="3053" spans="4:4" x14ac:dyDescent="0.35">
      <c r="D3053" s="4"/>
    </row>
    <row r="3054" spans="4:4" x14ac:dyDescent="0.35">
      <c r="D3054" s="4"/>
    </row>
    <row r="3055" spans="4:4" x14ac:dyDescent="0.35">
      <c r="D3055" s="4"/>
    </row>
    <row r="3056" spans="4:4" x14ac:dyDescent="0.35">
      <c r="D3056" s="4"/>
    </row>
    <row r="3057" spans="4:4" x14ac:dyDescent="0.35">
      <c r="D3057" s="4"/>
    </row>
    <row r="3058" spans="4:4" x14ac:dyDescent="0.35">
      <c r="D3058" s="4"/>
    </row>
    <row r="3059" spans="4:4" x14ac:dyDescent="0.35">
      <c r="D3059" s="4"/>
    </row>
    <row r="3060" spans="4:4" x14ac:dyDescent="0.35">
      <c r="D3060" s="4"/>
    </row>
    <row r="3061" spans="4:4" x14ac:dyDescent="0.35">
      <c r="D3061" s="4"/>
    </row>
    <row r="3062" spans="4:4" x14ac:dyDescent="0.35">
      <c r="D3062" s="4"/>
    </row>
    <row r="3063" spans="4:4" x14ac:dyDescent="0.35">
      <c r="D3063" s="4"/>
    </row>
    <row r="3064" spans="4:4" x14ac:dyDescent="0.35">
      <c r="D3064" s="4"/>
    </row>
    <row r="3065" spans="4:4" x14ac:dyDescent="0.35">
      <c r="D3065" s="4"/>
    </row>
    <row r="3066" spans="4:4" x14ac:dyDescent="0.35">
      <c r="D3066" s="4"/>
    </row>
    <row r="3067" spans="4:4" x14ac:dyDescent="0.35">
      <c r="D3067" s="4"/>
    </row>
    <row r="3068" spans="4:4" x14ac:dyDescent="0.35">
      <c r="D3068" s="4"/>
    </row>
    <row r="3069" spans="4:4" x14ac:dyDescent="0.35">
      <c r="D3069" s="4"/>
    </row>
    <row r="3070" spans="4:4" x14ac:dyDescent="0.35">
      <c r="D3070" s="4"/>
    </row>
    <row r="3071" spans="4:4" x14ac:dyDescent="0.35">
      <c r="D3071" s="4"/>
    </row>
    <row r="3072" spans="4:4" x14ac:dyDescent="0.35">
      <c r="D3072" s="4"/>
    </row>
    <row r="3073" spans="4:4" x14ac:dyDescent="0.35">
      <c r="D3073" s="4"/>
    </row>
    <row r="3074" spans="4:4" x14ac:dyDescent="0.35">
      <c r="D3074" s="4"/>
    </row>
    <row r="3075" spans="4:4" x14ac:dyDescent="0.35">
      <c r="D3075" s="4"/>
    </row>
    <row r="3076" spans="4:4" x14ac:dyDescent="0.35">
      <c r="D3076" s="4"/>
    </row>
    <row r="3077" spans="4:4" x14ac:dyDescent="0.35">
      <c r="D3077" s="4"/>
    </row>
    <row r="3078" spans="4:4" x14ac:dyDescent="0.35">
      <c r="D3078" s="4"/>
    </row>
    <row r="3079" spans="4:4" x14ac:dyDescent="0.35">
      <c r="D3079" s="4"/>
    </row>
    <row r="3080" spans="4:4" x14ac:dyDescent="0.35">
      <c r="D3080" s="4"/>
    </row>
    <row r="3081" spans="4:4" x14ac:dyDescent="0.35">
      <c r="D3081" s="4"/>
    </row>
    <row r="3082" spans="4:4" x14ac:dyDescent="0.35">
      <c r="D3082" s="4"/>
    </row>
    <row r="3083" spans="4:4" x14ac:dyDescent="0.35">
      <c r="D3083" s="4"/>
    </row>
    <row r="3084" spans="4:4" x14ac:dyDescent="0.35">
      <c r="D3084" s="4"/>
    </row>
    <row r="3085" spans="4:4" x14ac:dyDescent="0.35">
      <c r="D3085" s="4"/>
    </row>
    <row r="3086" spans="4:4" x14ac:dyDescent="0.35">
      <c r="D3086" s="4"/>
    </row>
    <row r="3087" spans="4:4" x14ac:dyDescent="0.35">
      <c r="D3087" s="4"/>
    </row>
    <row r="3088" spans="4:4" x14ac:dyDescent="0.35">
      <c r="D3088" s="4"/>
    </row>
    <row r="3089" spans="4:4" x14ac:dyDescent="0.35">
      <c r="D3089" s="4"/>
    </row>
    <row r="3090" spans="4:4" x14ac:dyDescent="0.35">
      <c r="D3090" s="4"/>
    </row>
    <row r="3091" spans="4:4" x14ac:dyDescent="0.35">
      <c r="D3091" s="4"/>
    </row>
    <row r="3092" spans="4:4" x14ac:dyDescent="0.35">
      <c r="D3092" s="4"/>
    </row>
    <row r="3093" spans="4:4" x14ac:dyDescent="0.35">
      <c r="D3093" s="4"/>
    </row>
    <row r="3094" spans="4:4" x14ac:dyDescent="0.35">
      <c r="D3094" s="4"/>
    </row>
    <row r="3095" spans="4:4" x14ac:dyDescent="0.35">
      <c r="D3095" s="4"/>
    </row>
    <row r="3096" spans="4:4" x14ac:dyDescent="0.35">
      <c r="D3096" s="4"/>
    </row>
    <row r="3097" spans="4:4" x14ac:dyDescent="0.35">
      <c r="D3097" s="4"/>
    </row>
    <row r="3098" spans="4:4" x14ac:dyDescent="0.35">
      <c r="D3098" s="4"/>
    </row>
    <row r="3099" spans="4:4" x14ac:dyDescent="0.35">
      <c r="D3099" s="4"/>
    </row>
    <row r="3100" spans="4:4" x14ac:dyDescent="0.35">
      <c r="D3100" s="4"/>
    </row>
    <row r="3101" spans="4:4" x14ac:dyDescent="0.35">
      <c r="D3101" s="4"/>
    </row>
    <row r="3102" spans="4:4" x14ac:dyDescent="0.35">
      <c r="D3102" s="4"/>
    </row>
    <row r="3103" spans="4:4" x14ac:dyDescent="0.35">
      <c r="D3103" s="4"/>
    </row>
    <row r="3104" spans="4:4" x14ac:dyDescent="0.35">
      <c r="D3104" s="4"/>
    </row>
    <row r="3105" spans="4:4" x14ac:dyDescent="0.35">
      <c r="D3105" s="4"/>
    </row>
    <row r="3106" spans="4:4" x14ac:dyDescent="0.35">
      <c r="D3106" s="4"/>
    </row>
    <row r="3107" spans="4:4" x14ac:dyDescent="0.35">
      <c r="D3107" s="4"/>
    </row>
    <row r="3108" spans="4:4" x14ac:dyDescent="0.35">
      <c r="D3108" s="4"/>
    </row>
    <row r="3109" spans="4:4" x14ac:dyDescent="0.35">
      <c r="D3109" s="4"/>
    </row>
    <row r="3110" spans="4:4" x14ac:dyDescent="0.35">
      <c r="D3110" s="4"/>
    </row>
    <row r="3111" spans="4:4" x14ac:dyDescent="0.35">
      <c r="D3111" s="4"/>
    </row>
    <row r="3112" spans="4:4" x14ac:dyDescent="0.35">
      <c r="D3112" s="4"/>
    </row>
    <row r="3113" spans="4:4" x14ac:dyDescent="0.35">
      <c r="D3113" s="4"/>
    </row>
    <row r="3114" spans="4:4" x14ac:dyDescent="0.35">
      <c r="D3114" s="4"/>
    </row>
    <row r="3115" spans="4:4" x14ac:dyDescent="0.35">
      <c r="D3115" s="4"/>
    </row>
    <row r="3116" spans="4:4" x14ac:dyDescent="0.35">
      <c r="D3116" s="4"/>
    </row>
    <row r="3117" spans="4:4" x14ac:dyDescent="0.35">
      <c r="D3117" s="4"/>
    </row>
    <row r="3118" spans="4:4" x14ac:dyDescent="0.35">
      <c r="D3118" s="4"/>
    </row>
    <row r="3119" spans="4:4" x14ac:dyDescent="0.35">
      <c r="D3119" s="4"/>
    </row>
    <row r="3120" spans="4:4" x14ac:dyDescent="0.35">
      <c r="D3120" s="4"/>
    </row>
    <row r="3121" spans="4:4" x14ac:dyDescent="0.35">
      <c r="D3121" s="4"/>
    </row>
    <row r="3122" spans="4:4" x14ac:dyDescent="0.35">
      <c r="D3122" s="4"/>
    </row>
    <row r="3123" spans="4:4" x14ac:dyDescent="0.35">
      <c r="D3123" s="4"/>
    </row>
    <row r="3124" spans="4:4" x14ac:dyDescent="0.35">
      <c r="D3124" s="4"/>
    </row>
    <row r="3125" spans="4:4" x14ac:dyDescent="0.35">
      <c r="D3125" s="4"/>
    </row>
    <row r="3126" spans="4:4" x14ac:dyDescent="0.35">
      <c r="D3126" s="4"/>
    </row>
    <row r="3127" spans="4:4" x14ac:dyDescent="0.35">
      <c r="D3127" s="4"/>
    </row>
    <row r="3128" spans="4:4" x14ac:dyDescent="0.35">
      <c r="D3128" s="4"/>
    </row>
    <row r="3129" spans="4:4" x14ac:dyDescent="0.35">
      <c r="D3129" s="4"/>
    </row>
    <row r="3130" spans="4:4" x14ac:dyDescent="0.35">
      <c r="D3130" s="4"/>
    </row>
    <row r="3131" spans="4:4" x14ac:dyDescent="0.35">
      <c r="D3131" s="4"/>
    </row>
    <row r="3132" spans="4:4" x14ac:dyDescent="0.35">
      <c r="D3132" s="4"/>
    </row>
    <row r="3133" spans="4:4" x14ac:dyDescent="0.35">
      <c r="D3133" s="4"/>
    </row>
    <row r="3134" spans="4:4" x14ac:dyDescent="0.35">
      <c r="D3134" s="4"/>
    </row>
    <row r="3135" spans="4:4" x14ac:dyDescent="0.35">
      <c r="D3135" s="4"/>
    </row>
    <row r="3136" spans="4:4" x14ac:dyDescent="0.35">
      <c r="D3136" s="4"/>
    </row>
    <row r="3137" spans="4:4" x14ac:dyDescent="0.35">
      <c r="D3137" s="4"/>
    </row>
    <row r="3138" spans="4:4" x14ac:dyDescent="0.35">
      <c r="D3138" s="4"/>
    </row>
    <row r="3139" spans="4:4" x14ac:dyDescent="0.35">
      <c r="D3139" s="4"/>
    </row>
    <row r="3140" spans="4:4" x14ac:dyDescent="0.35">
      <c r="D3140" s="4"/>
    </row>
    <row r="3141" spans="4:4" x14ac:dyDescent="0.35">
      <c r="D3141" s="4"/>
    </row>
    <row r="3142" spans="4:4" x14ac:dyDescent="0.35">
      <c r="D3142" s="4"/>
    </row>
    <row r="3143" spans="4:4" x14ac:dyDescent="0.35">
      <c r="D3143" s="4"/>
    </row>
    <row r="3144" spans="4:4" x14ac:dyDescent="0.35">
      <c r="D3144" s="4"/>
    </row>
    <row r="3145" spans="4:4" x14ac:dyDescent="0.35">
      <c r="D3145" s="4"/>
    </row>
    <row r="3146" spans="4:4" x14ac:dyDescent="0.35">
      <c r="D3146" s="4"/>
    </row>
    <row r="3147" spans="4:4" x14ac:dyDescent="0.35">
      <c r="D3147" s="4"/>
    </row>
    <row r="3148" spans="4:4" x14ac:dyDescent="0.35">
      <c r="D3148" s="4"/>
    </row>
    <row r="3149" spans="4:4" x14ac:dyDescent="0.35">
      <c r="D3149" s="4"/>
    </row>
    <row r="3150" spans="4:4" x14ac:dyDescent="0.35">
      <c r="D3150" s="4"/>
    </row>
    <row r="3151" spans="4:4" x14ac:dyDescent="0.35">
      <c r="D3151" s="4"/>
    </row>
    <row r="3152" spans="4:4" x14ac:dyDescent="0.35">
      <c r="D3152" s="4"/>
    </row>
    <row r="3153" spans="4:4" x14ac:dyDescent="0.35">
      <c r="D3153" s="4"/>
    </row>
    <row r="3154" spans="4:4" x14ac:dyDescent="0.35">
      <c r="D3154" s="4"/>
    </row>
    <row r="3155" spans="4:4" x14ac:dyDescent="0.35">
      <c r="D3155" s="4"/>
    </row>
    <row r="3156" spans="4:4" x14ac:dyDescent="0.35">
      <c r="D3156" s="4"/>
    </row>
    <row r="3157" spans="4:4" x14ac:dyDescent="0.35">
      <c r="D3157" s="4"/>
    </row>
    <row r="3158" spans="4:4" x14ac:dyDescent="0.35">
      <c r="D3158" s="4"/>
    </row>
    <row r="3159" spans="4:4" x14ac:dyDescent="0.35">
      <c r="D3159" s="4"/>
    </row>
    <row r="3160" spans="4:4" x14ac:dyDescent="0.35">
      <c r="D3160" s="4"/>
    </row>
    <row r="3161" spans="4:4" x14ac:dyDescent="0.35">
      <c r="D3161" s="4"/>
    </row>
    <row r="3162" spans="4:4" x14ac:dyDescent="0.35">
      <c r="D3162" s="4"/>
    </row>
    <row r="3163" spans="4:4" x14ac:dyDescent="0.35">
      <c r="D3163" s="4"/>
    </row>
    <row r="3164" spans="4:4" x14ac:dyDescent="0.35">
      <c r="D3164" s="4"/>
    </row>
    <row r="3165" spans="4:4" x14ac:dyDescent="0.35">
      <c r="D3165" s="4"/>
    </row>
    <row r="3166" spans="4:4" x14ac:dyDescent="0.35">
      <c r="D3166" s="4"/>
    </row>
    <row r="3167" spans="4:4" x14ac:dyDescent="0.35">
      <c r="D3167" s="4"/>
    </row>
    <row r="3168" spans="4:4" x14ac:dyDescent="0.35">
      <c r="D3168" s="4"/>
    </row>
    <row r="3169" spans="4:4" x14ac:dyDescent="0.35">
      <c r="D3169" s="4"/>
    </row>
    <row r="3170" spans="4:4" x14ac:dyDescent="0.35">
      <c r="D3170" s="4"/>
    </row>
    <row r="3171" spans="4:4" x14ac:dyDescent="0.35">
      <c r="D3171" s="4"/>
    </row>
    <row r="3172" spans="4:4" x14ac:dyDescent="0.35">
      <c r="D3172" s="4"/>
    </row>
    <row r="3173" spans="4:4" x14ac:dyDescent="0.35">
      <c r="D3173" s="4"/>
    </row>
    <row r="3174" spans="4:4" x14ac:dyDescent="0.35">
      <c r="D3174" s="4"/>
    </row>
    <row r="3175" spans="4:4" x14ac:dyDescent="0.35">
      <c r="D3175" s="4"/>
    </row>
    <row r="3176" spans="4:4" x14ac:dyDescent="0.35">
      <c r="D3176" s="4"/>
    </row>
    <row r="3177" spans="4:4" x14ac:dyDescent="0.35">
      <c r="D3177" s="4"/>
    </row>
    <row r="3178" spans="4:4" x14ac:dyDescent="0.35">
      <c r="D3178" s="4"/>
    </row>
    <row r="3179" spans="4:4" x14ac:dyDescent="0.35">
      <c r="D3179" s="4"/>
    </row>
    <row r="3180" spans="4:4" x14ac:dyDescent="0.35">
      <c r="D3180" s="4"/>
    </row>
    <row r="3181" spans="4:4" x14ac:dyDescent="0.35">
      <c r="D3181" s="4"/>
    </row>
    <row r="3182" spans="4:4" x14ac:dyDescent="0.35">
      <c r="D3182" s="4"/>
    </row>
    <row r="3183" spans="4:4" x14ac:dyDescent="0.35">
      <c r="D3183" s="4"/>
    </row>
    <row r="3184" spans="4:4" x14ac:dyDescent="0.35">
      <c r="D3184" s="4"/>
    </row>
    <row r="3185" spans="4:4" x14ac:dyDescent="0.35">
      <c r="D3185" s="4"/>
    </row>
    <row r="3186" spans="4:4" x14ac:dyDescent="0.35">
      <c r="D3186" s="4"/>
    </row>
    <row r="3187" spans="4:4" x14ac:dyDescent="0.35">
      <c r="D3187" s="4"/>
    </row>
    <row r="3188" spans="4:4" x14ac:dyDescent="0.35">
      <c r="D3188" s="4"/>
    </row>
    <row r="3189" spans="4:4" x14ac:dyDescent="0.35">
      <c r="D3189" s="4"/>
    </row>
    <row r="3190" spans="4:4" x14ac:dyDescent="0.35">
      <c r="D3190" s="4"/>
    </row>
    <row r="3191" spans="4:4" x14ac:dyDescent="0.35">
      <c r="D3191" s="4"/>
    </row>
    <row r="3192" spans="4:4" x14ac:dyDescent="0.35">
      <c r="D3192" s="4"/>
    </row>
    <row r="3193" spans="4:4" x14ac:dyDescent="0.35">
      <c r="D3193" s="4"/>
    </row>
    <row r="3194" spans="4:4" x14ac:dyDescent="0.35">
      <c r="D3194" s="4"/>
    </row>
    <row r="3195" spans="4:4" x14ac:dyDescent="0.35">
      <c r="D3195" s="4"/>
    </row>
    <row r="3196" spans="4:4" x14ac:dyDescent="0.35">
      <c r="D3196" s="4"/>
    </row>
    <row r="3197" spans="4:4" x14ac:dyDescent="0.35">
      <c r="D3197" s="4"/>
    </row>
    <row r="3198" spans="4:4" x14ac:dyDescent="0.35">
      <c r="D3198" s="4"/>
    </row>
    <row r="3199" spans="4:4" x14ac:dyDescent="0.35">
      <c r="D3199" s="4"/>
    </row>
    <row r="3200" spans="4:4" x14ac:dyDescent="0.35">
      <c r="D3200" s="4"/>
    </row>
    <row r="3201" spans="4:4" x14ac:dyDescent="0.35">
      <c r="D3201" s="4"/>
    </row>
    <row r="3202" spans="4:4" x14ac:dyDescent="0.35">
      <c r="D3202" s="4"/>
    </row>
    <row r="3203" spans="4:4" x14ac:dyDescent="0.35">
      <c r="D3203" s="4"/>
    </row>
    <row r="3204" spans="4:4" x14ac:dyDescent="0.35">
      <c r="D3204" s="4"/>
    </row>
    <row r="3205" spans="4:4" x14ac:dyDescent="0.35">
      <c r="D3205" s="4"/>
    </row>
    <row r="3206" spans="4:4" x14ac:dyDescent="0.35">
      <c r="D3206" s="4"/>
    </row>
    <row r="3207" spans="4:4" x14ac:dyDescent="0.35">
      <c r="D3207" s="4"/>
    </row>
    <row r="3208" spans="4:4" x14ac:dyDescent="0.35">
      <c r="D3208" s="4"/>
    </row>
    <row r="3209" spans="4:4" x14ac:dyDescent="0.35">
      <c r="D3209" s="4"/>
    </row>
    <row r="3210" spans="4:4" x14ac:dyDescent="0.35">
      <c r="D3210" s="4"/>
    </row>
    <row r="3211" spans="4:4" x14ac:dyDescent="0.35">
      <c r="D3211" s="4"/>
    </row>
    <row r="3212" spans="4:4" x14ac:dyDescent="0.35">
      <c r="D3212" s="4"/>
    </row>
    <row r="3213" spans="4:4" x14ac:dyDescent="0.35">
      <c r="D3213" s="4"/>
    </row>
    <row r="3214" spans="4:4" x14ac:dyDescent="0.35">
      <c r="D3214" s="4"/>
    </row>
    <row r="3215" spans="4:4" x14ac:dyDescent="0.35">
      <c r="D3215" s="4"/>
    </row>
    <row r="3216" spans="4:4" x14ac:dyDescent="0.35">
      <c r="D3216" s="4"/>
    </row>
    <row r="3217" spans="4:4" x14ac:dyDescent="0.35">
      <c r="D3217" s="4"/>
    </row>
    <row r="3218" spans="4:4" x14ac:dyDescent="0.35">
      <c r="D3218" s="4"/>
    </row>
    <row r="3219" spans="4:4" x14ac:dyDescent="0.35">
      <c r="D3219" s="4"/>
    </row>
    <row r="3220" spans="4:4" x14ac:dyDescent="0.35">
      <c r="D3220" s="4"/>
    </row>
    <row r="3221" spans="4:4" x14ac:dyDescent="0.35">
      <c r="D3221" s="4"/>
    </row>
    <row r="3222" spans="4:4" x14ac:dyDescent="0.35">
      <c r="D3222" s="4"/>
    </row>
    <row r="3223" spans="4:4" x14ac:dyDescent="0.35">
      <c r="D3223" s="4"/>
    </row>
    <row r="3224" spans="4:4" x14ac:dyDescent="0.35">
      <c r="D3224" s="4"/>
    </row>
    <row r="3225" spans="4:4" x14ac:dyDescent="0.35">
      <c r="D3225" s="4"/>
    </row>
    <row r="3226" spans="4:4" x14ac:dyDescent="0.35">
      <c r="D3226" s="4"/>
    </row>
    <row r="3227" spans="4:4" x14ac:dyDescent="0.35">
      <c r="D3227" s="4"/>
    </row>
    <row r="3228" spans="4:4" x14ac:dyDescent="0.35">
      <c r="D3228" s="4"/>
    </row>
    <row r="3229" spans="4:4" x14ac:dyDescent="0.35">
      <c r="D3229" s="4"/>
    </row>
    <row r="3230" spans="4:4" x14ac:dyDescent="0.35">
      <c r="D3230" s="4"/>
    </row>
    <row r="3231" spans="4:4" x14ac:dyDescent="0.35">
      <c r="D3231" s="4"/>
    </row>
    <row r="3232" spans="4:4" x14ac:dyDescent="0.35">
      <c r="D3232" s="4"/>
    </row>
    <row r="3233" spans="4:4" x14ac:dyDescent="0.35">
      <c r="D3233" s="4"/>
    </row>
    <row r="3234" spans="4:4" x14ac:dyDescent="0.35">
      <c r="D3234" s="4"/>
    </row>
    <row r="3235" spans="4:4" x14ac:dyDescent="0.35">
      <c r="D3235" s="4"/>
    </row>
    <row r="3236" spans="4:4" x14ac:dyDescent="0.35">
      <c r="D3236" s="4"/>
    </row>
    <row r="3237" spans="4:4" x14ac:dyDescent="0.35">
      <c r="D3237" s="4"/>
    </row>
    <row r="3238" spans="4:4" x14ac:dyDescent="0.35">
      <c r="D3238" s="4"/>
    </row>
    <row r="3239" spans="4:4" x14ac:dyDescent="0.35">
      <c r="D3239" s="4"/>
    </row>
    <row r="3240" spans="4:4" x14ac:dyDescent="0.35">
      <c r="D3240" s="4"/>
    </row>
    <row r="3241" spans="4:4" x14ac:dyDescent="0.35">
      <c r="D3241" s="4"/>
    </row>
    <row r="3242" spans="4:4" x14ac:dyDescent="0.35">
      <c r="D3242" s="4"/>
    </row>
    <row r="3243" spans="4:4" x14ac:dyDescent="0.35">
      <c r="D3243" s="4"/>
    </row>
    <row r="3244" spans="4:4" x14ac:dyDescent="0.35">
      <c r="D3244" s="4"/>
    </row>
    <row r="3245" spans="4:4" x14ac:dyDescent="0.35">
      <c r="D3245" s="4"/>
    </row>
    <row r="3246" spans="4:4" x14ac:dyDescent="0.35">
      <c r="D3246" s="4"/>
    </row>
    <row r="3247" spans="4:4" x14ac:dyDescent="0.35">
      <c r="D3247" s="4"/>
    </row>
    <row r="3248" spans="4:4" x14ac:dyDescent="0.35">
      <c r="D3248" s="4"/>
    </row>
    <row r="3249" spans="4:4" x14ac:dyDescent="0.35">
      <c r="D3249" s="4"/>
    </row>
    <row r="3250" spans="4:4" x14ac:dyDescent="0.35">
      <c r="D3250" s="4"/>
    </row>
    <row r="3251" spans="4:4" x14ac:dyDescent="0.35">
      <c r="D3251" s="4"/>
    </row>
    <row r="3252" spans="4:4" x14ac:dyDescent="0.35">
      <c r="D3252" s="4"/>
    </row>
    <row r="3253" spans="4:4" x14ac:dyDescent="0.35">
      <c r="D3253" s="4"/>
    </row>
    <row r="3254" spans="4:4" x14ac:dyDescent="0.35">
      <c r="D3254" s="4"/>
    </row>
    <row r="3255" spans="4:4" x14ac:dyDescent="0.35">
      <c r="D3255" s="4"/>
    </row>
    <row r="3256" spans="4:4" x14ac:dyDescent="0.35">
      <c r="D3256" s="4"/>
    </row>
    <row r="3257" spans="4:4" x14ac:dyDescent="0.35">
      <c r="D3257" s="4"/>
    </row>
    <row r="3258" spans="4:4" x14ac:dyDescent="0.35">
      <c r="D3258" s="4"/>
    </row>
    <row r="3259" spans="4:4" x14ac:dyDescent="0.35">
      <c r="D3259" s="4"/>
    </row>
    <row r="3260" spans="4:4" x14ac:dyDescent="0.35">
      <c r="D3260" s="4"/>
    </row>
    <row r="3261" spans="4:4" x14ac:dyDescent="0.35">
      <c r="D3261" s="4"/>
    </row>
    <row r="3262" spans="4:4" x14ac:dyDescent="0.35">
      <c r="D3262" s="4"/>
    </row>
    <row r="3263" spans="4:4" x14ac:dyDescent="0.35">
      <c r="D3263" s="4"/>
    </row>
    <row r="3264" spans="4:4" x14ac:dyDescent="0.35">
      <c r="D3264" s="4"/>
    </row>
    <row r="3265" spans="4:4" x14ac:dyDescent="0.35">
      <c r="D3265" s="4"/>
    </row>
    <row r="3266" spans="4:4" x14ac:dyDescent="0.35">
      <c r="D3266" s="4"/>
    </row>
    <row r="3267" spans="4:4" x14ac:dyDescent="0.35">
      <c r="D3267" s="4"/>
    </row>
    <row r="3268" spans="4:4" x14ac:dyDescent="0.35">
      <c r="D3268" s="4"/>
    </row>
    <row r="3269" spans="4:4" x14ac:dyDescent="0.35">
      <c r="D3269" s="4"/>
    </row>
    <row r="3270" spans="4:4" x14ac:dyDescent="0.35">
      <c r="D3270" s="4"/>
    </row>
    <row r="3271" spans="4:4" x14ac:dyDescent="0.35">
      <c r="D3271" s="4"/>
    </row>
    <row r="3272" spans="4:4" x14ac:dyDescent="0.35">
      <c r="D3272" s="4"/>
    </row>
    <row r="3273" spans="4:4" x14ac:dyDescent="0.35">
      <c r="D3273" s="4"/>
    </row>
    <row r="3274" spans="4:4" x14ac:dyDescent="0.35">
      <c r="D3274" s="4"/>
    </row>
    <row r="3275" spans="4:4" x14ac:dyDescent="0.35">
      <c r="D3275" s="4"/>
    </row>
    <row r="3276" spans="4:4" x14ac:dyDescent="0.35">
      <c r="D3276" s="4"/>
    </row>
    <row r="3277" spans="4:4" x14ac:dyDescent="0.35">
      <c r="D3277" s="4"/>
    </row>
    <row r="3278" spans="4:4" x14ac:dyDescent="0.35">
      <c r="D3278" s="4"/>
    </row>
    <row r="3279" spans="4:4" x14ac:dyDescent="0.35">
      <c r="D3279" s="4"/>
    </row>
    <row r="3280" spans="4:4" x14ac:dyDescent="0.35">
      <c r="D3280" s="4"/>
    </row>
    <row r="3281" spans="4:4" x14ac:dyDescent="0.35">
      <c r="D3281" s="4"/>
    </row>
    <row r="3282" spans="4:4" x14ac:dyDescent="0.35">
      <c r="D3282" s="4"/>
    </row>
    <row r="3283" spans="4:4" x14ac:dyDescent="0.35">
      <c r="D3283" s="4"/>
    </row>
    <row r="3284" spans="4:4" x14ac:dyDescent="0.35">
      <c r="D3284" s="4"/>
    </row>
    <row r="3285" spans="4:4" x14ac:dyDescent="0.35">
      <c r="D3285" s="4"/>
    </row>
    <row r="3286" spans="4:4" x14ac:dyDescent="0.35">
      <c r="D3286" s="4"/>
    </row>
    <row r="3287" spans="4:4" x14ac:dyDescent="0.35">
      <c r="D3287" s="4"/>
    </row>
    <row r="3288" spans="4:4" x14ac:dyDescent="0.35">
      <c r="D3288" s="4"/>
    </row>
    <row r="3289" spans="4:4" x14ac:dyDescent="0.35">
      <c r="D3289" s="4"/>
    </row>
    <row r="3290" spans="4:4" x14ac:dyDescent="0.35">
      <c r="D3290" s="4"/>
    </row>
    <row r="3291" spans="4:4" x14ac:dyDescent="0.35">
      <c r="D3291" s="4"/>
    </row>
    <row r="3292" spans="4:4" x14ac:dyDescent="0.35">
      <c r="D3292" s="4"/>
    </row>
    <row r="3293" spans="4:4" x14ac:dyDescent="0.35">
      <c r="D3293" s="4"/>
    </row>
    <row r="3294" spans="4:4" x14ac:dyDescent="0.35">
      <c r="D3294" s="4"/>
    </row>
    <row r="3295" spans="4:4" x14ac:dyDescent="0.35">
      <c r="D3295" s="4"/>
    </row>
    <row r="3296" spans="4:4" x14ac:dyDescent="0.35">
      <c r="D3296" s="4"/>
    </row>
    <row r="3297" spans="4:4" x14ac:dyDescent="0.35">
      <c r="D3297" s="4"/>
    </row>
    <row r="3298" spans="4:4" x14ac:dyDescent="0.35">
      <c r="D3298" s="4"/>
    </row>
    <row r="3299" spans="4:4" x14ac:dyDescent="0.35">
      <c r="D3299" s="4"/>
    </row>
    <row r="3300" spans="4:4" x14ac:dyDescent="0.35">
      <c r="D3300" s="4"/>
    </row>
    <row r="3301" spans="4:4" x14ac:dyDescent="0.35">
      <c r="D3301" s="4"/>
    </row>
    <row r="3302" spans="4:4" x14ac:dyDescent="0.35">
      <c r="D3302" s="4"/>
    </row>
    <row r="3303" spans="4:4" x14ac:dyDescent="0.35">
      <c r="D3303" s="4"/>
    </row>
    <row r="3304" spans="4:4" x14ac:dyDescent="0.35">
      <c r="D3304" s="4"/>
    </row>
    <row r="3305" spans="4:4" x14ac:dyDescent="0.35">
      <c r="D3305" s="4"/>
    </row>
    <row r="3306" spans="4:4" x14ac:dyDescent="0.35">
      <c r="D3306" s="4"/>
    </row>
    <row r="3307" spans="4:4" x14ac:dyDescent="0.35">
      <c r="D3307" s="4"/>
    </row>
    <row r="3308" spans="4:4" x14ac:dyDescent="0.35">
      <c r="D3308" s="4"/>
    </row>
    <row r="3309" spans="4:4" x14ac:dyDescent="0.35">
      <c r="D3309" s="4"/>
    </row>
    <row r="3310" spans="4:4" x14ac:dyDescent="0.35">
      <c r="D3310" s="4"/>
    </row>
    <row r="3311" spans="4:4" x14ac:dyDescent="0.35">
      <c r="D3311" s="4"/>
    </row>
    <row r="3312" spans="4:4" x14ac:dyDescent="0.35">
      <c r="D3312" s="4"/>
    </row>
    <row r="3313" spans="4:4" x14ac:dyDescent="0.35">
      <c r="D3313" s="4"/>
    </row>
    <row r="3314" spans="4:4" x14ac:dyDescent="0.35">
      <c r="D3314" s="4"/>
    </row>
    <row r="3315" spans="4:4" x14ac:dyDescent="0.35">
      <c r="D3315" s="4"/>
    </row>
    <row r="3316" spans="4:4" x14ac:dyDescent="0.35">
      <c r="D3316" s="4"/>
    </row>
    <row r="3317" spans="4:4" x14ac:dyDescent="0.35">
      <c r="D3317" s="4"/>
    </row>
    <row r="3318" spans="4:4" x14ac:dyDescent="0.35">
      <c r="D3318" s="4"/>
    </row>
    <row r="3319" spans="4:4" x14ac:dyDescent="0.35">
      <c r="D3319" s="4"/>
    </row>
    <row r="3320" spans="4:4" x14ac:dyDescent="0.35">
      <c r="D3320" s="4"/>
    </row>
    <row r="3321" spans="4:4" x14ac:dyDescent="0.35">
      <c r="D3321" s="4"/>
    </row>
    <row r="3322" spans="4:4" x14ac:dyDescent="0.35">
      <c r="D3322" s="4"/>
    </row>
    <row r="3323" spans="4:4" x14ac:dyDescent="0.35">
      <c r="D3323" s="4"/>
    </row>
    <row r="3324" spans="4:4" x14ac:dyDescent="0.35">
      <c r="D3324" s="4"/>
    </row>
    <row r="3325" spans="4:4" x14ac:dyDescent="0.35">
      <c r="D3325" s="4"/>
    </row>
    <row r="3326" spans="4:4" x14ac:dyDescent="0.35">
      <c r="D3326" s="4"/>
    </row>
    <row r="3327" spans="4:4" x14ac:dyDescent="0.35">
      <c r="D3327" s="4"/>
    </row>
    <row r="3328" spans="4:4" x14ac:dyDescent="0.35">
      <c r="D3328" s="4"/>
    </row>
    <row r="3329" spans="4:4" x14ac:dyDescent="0.35">
      <c r="D3329" s="4"/>
    </row>
    <row r="3330" spans="4:4" x14ac:dyDescent="0.35">
      <c r="D3330" s="4"/>
    </row>
    <row r="3331" spans="4:4" x14ac:dyDescent="0.35">
      <c r="D3331" s="4"/>
    </row>
    <row r="3332" spans="4:4" x14ac:dyDescent="0.35">
      <c r="D3332" s="4"/>
    </row>
    <row r="3333" spans="4:4" x14ac:dyDescent="0.35">
      <c r="D3333" s="4"/>
    </row>
    <row r="3334" spans="4:4" x14ac:dyDescent="0.35">
      <c r="D3334" s="4"/>
    </row>
    <row r="3335" spans="4:4" x14ac:dyDescent="0.35">
      <c r="D3335" s="4"/>
    </row>
    <row r="3336" spans="4:4" x14ac:dyDescent="0.35">
      <c r="D3336" s="4"/>
    </row>
    <row r="3337" spans="4:4" x14ac:dyDescent="0.35">
      <c r="D3337" s="4"/>
    </row>
    <row r="3338" spans="4:4" x14ac:dyDescent="0.35">
      <c r="D3338" s="4"/>
    </row>
    <row r="3339" spans="4:4" x14ac:dyDescent="0.35">
      <c r="D3339" s="4"/>
    </row>
    <row r="3340" spans="4:4" x14ac:dyDescent="0.35">
      <c r="D3340" s="4"/>
    </row>
    <row r="3341" spans="4:4" x14ac:dyDescent="0.35">
      <c r="D3341" s="4"/>
    </row>
    <row r="3342" spans="4:4" x14ac:dyDescent="0.35">
      <c r="D3342" s="4"/>
    </row>
    <row r="3343" spans="4:4" x14ac:dyDescent="0.35">
      <c r="D3343" s="4"/>
    </row>
    <row r="3344" spans="4:4" x14ac:dyDescent="0.35">
      <c r="D3344" s="4"/>
    </row>
    <row r="3345" spans="4:4" x14ac:dyDescent="0.35">
      <c r="D3345" s="4"/>
    </row>
    <row r="3346" spans="4:4" x14ac:dyDescent="0.35">
      <c r="D3346" s="4"/>
    </row>
    <row r="3347" spans="4:4" x14ac:dyDescent="0.35">
      <c r="D3347" s="4"/>
    </row>
    <row r="3348" spans="4:4" x14ac:dyDescent="0.35">
      <c r="D3348" s="4"/>
    </row>
    <row r="3349" spans="4:4" x14ac:dyDescent="0.35">
      <c r="D3349" s="4"/>
    </row>
    <row r="3350" spans="4:4" x14ac:dyDescent="0.35">
      <c r="D3350" s="4"/>
    </row>
    <row r="3351" spans="4:4" x14ac:dyDescent="0.35">
      <c r="D3351" s="4"/>
    </row>
    <row r="3352" spans="4:4" x14ac:dyDescent="0.35">
      <c r="D3352" s="4"/>
    </row>
    <row r="3353" spans="4:4" x14ac:dyDescent="0.35">
      <c r="D3353" s="4"/>
    </row>
    <row r="3354" spans="4:4" x14ac:dyDescent="0.35">
      <c r="D3354" s="4"/>
    </row>
    <row r="3355" spans="4:4" x14ac:dyDescent="0.35">
      <c r="D3355" s="4"/>
    </row>
    <row r="3356" spans="4:4" x14ac:dyDescent="0.35">
      <c r="D3356" s="4"/>
    </row>
    <row r="3357" spans="4:4" x14ac:dyDescent="0.35">
      <c r="D3357" s="4"/>
    </row>
    <row r="3358" spans="4:4" x14ac:dyDescent="0.35">
      <c r="D3358" s="4"/>
    </row>
    <row r="3359" spans="4:4" x14ac:dyDescent="0.35">
      <c r="D3359" s="4"/>
    </row>
    <row r="3360" spans="4:4" x14ac:dyDescent="0.35">
      <c r="D3360" s="4"/>
    </row>
    <row r="3361" spans="4:4" x14ac:dyDescent="0.35">
      <c r="D3361" s="4"/>
    </row>
    <row r="3362" spans="4:4" x14ac:dyDescent="0.35">
      <c r="D3362" s="4"/>
    </row>
    <row r="3363" spans="4:4" x14ac:dyDescent="0.35">
      <c r="D3363" s="4"/>
    </row>
    <row r="3364" spans="4:4" x14ac:dyDescent="0.35">
      <c r="D3364" s="4"/>
    </row>
    <row r="3365" spans="4:4" x14ac:dyDescent="0.35">
      <c r="D3365" s="4"/>
    </row>
    <row r="3366" spans="4:4" x14ac:dyDescent="0.35">
      <c r="D3366" s="4"/>
    </row>
    <row r="3367" spans="4:4" x14ac:dyDescent="0.35">
      <c r="D3367" s="4"/>
    </row>
    <row r="3368" spans="4:4" x14ac:dyDescent="0.35">
      <c r="D3368" s="4"/>
    </row>
    <row r="3369" spans="4:4" x14ac:dyDescent="0.35">
      <c r="D3369" s="4"/>
    </row>
    <row r="3370" spans="4:4" x14ac:dyDescent="0.35">
      <c r="D3370" s="4"/>
    </row>
    <row r="3371" spans="4:4" x14ac:dyDescent="0.35">
      <c r="D3371" s="4"/>
    </row>
    <row r="3372" spans="4:4" x14ac:dyDescent="0.35">
      <c r="D3372" s="4"/>
    </row>
    <row r="3373" spans="4:4" x14ac:dyDescent="0.35">
      <c r="D3373" s="4"/>
    </row>
    <row r="3374" spans="4:4" x14ac:dyDescent="0.35">
      <c r="D3374" s="4"/>
    </row>
    <row r="3375" spans="4:4" x14ac:dyDescent="0.35">
      <c r="D3375" s="4"/>
    </row>
    <row r="3376" spans="4:4" x14ac:dyDescent="0.35">
      <c r="D3376" s="4"/>
    </row>
    <row r="3377" spans="4:4" x14ac:dyDescent="0.35">
      <c r="D3377" s="4"/>
    </row>
    <row r="3378" spans="4:4" x14ac:dyDescent="0.35">
      <c r="D3378" s="4"/>
    </row>
    <row r="3379" spans="4:4" x14ac:dyDescent="0.35">
      <c r="D3379" s="4"/>
    </row>
    <row r="3380" spans="4:4" x14ac:dyDescent="0.35">
      <c r="D3380" s="4"/>
    </row>
    <row r="3381" spans="4:4" x14ac:dyDescent="0.35">
      <c r="D3381" s="4"/>
    </row>
    <row r="3382" spans="4:4" x14ac:dyDescent="0.35">
      <c r="D3382" s="4"/>
    </row>
    <row r="3383" spans="4:4" x14ac:dyDescent="0.35">
      <c r="D3383" s="4"/>
    </row>
    <row r="3384" spans="4:4" x14ac:dyDescent="0.35">
      <c r="D3384" s="4"/>
    </row>
    <row r="3385" spans="4:4" x14ac:dyDescent="0.35">
      <c r="D3385" s="4"/>
    </row>
    <row r="3386" spans="4:4" x14ac:dyDescent="0.35">
      <c r="D3386" s="4"/>
    </row>
    <row r="3387" spans="4:4" x14ac:dyDescent="0.35">
      <c r="D3387" s="4"/>
    </row>
    <row r="3388" spans="4:4" x14ac:dyDescent="0.35">
      <c r="D3388" s="4"/>
    </row>
    <row r="3389" spans="4:4" x14ac:dyDescent="0.35">
      <c r="D3389" s="4"/>
    </row>
    <row r="3390" spans="4:4" x14ac:dyDescent="0.35">
      <c r="D3390" s="4"/>
    </row>
    <row r="3391" spans="4:4" x14ac:dyDescent="0.35">
      <c r="D3391" s="4"/>
    </row>
    <row r="3392" spans="4:4" x14ac:dyDescent="0.35">
      <c r="D3392" s="4"/>
    </row>
    <row r="3393" spans="4:4" x14ac:dyDescent="0.35">
      <c r="D3393" s="4"/>
    </row>
    <row r="3394" spans="4:4" x14ac:dyDescent="0.35">
      <c r="D3394" s="4"/>
    </row>
    <row r="3395" spans="4:4" x14ac:dyDescent="0.35">
      <c r="D3395" s="4"/>
    </row>
    <row r="3396" spans="4:4" x14ac:dyDescent="0.35">
      <c r="D3396" s="4"/>
    </row>
    <row r="3397" spans="4:4" x14ac:dyDescent="0.35">
      <c r="D3397" s="4"/>
    </row>
    <row r="3398" spans="4:4" x14ac:dyDescent="0.35">
      <c r="D3398" s="4"/>
    </row>
    <row r="3399" spans="4:4" x14ac:dyDescent="0.35">
      <c r="D3399" s="4"/>
    </row>
    <row r="3400" spans="4:4" x14ac:dyDescent="0.35">
      <c r="D3400" s="4"/>
    </row>
    <row r="3401" spans="4:4" x14ac:dyDescent="0.35">
      <c r="D3401" s="4"/>
    </row>
    <row r="3402" spans="4:4" x14ac:dyDescent="0.35">
      <c r="D3402" s="4"/>
    </row>
    <row r="3403" spans="4:4" x14ac:dyDescent="0.35">
      <c r="D3403" s="4"/>
    </row>
    <row r="3404" spans="4:4" x14ac:dyDescent="0.35">
      <c r="D3404" s="4"/>
    </row>
    <row r="3405" spans="4:4" x14ac:dyDescent="0.35">
      <c r="D3405" s="4"/>
    </row>
    <row r="3406" spans="4:4" x14ac:dyDescent="0.35">
      <c r="D3406" s="4"/>
    </row>
    <row r="3407" spans="4:4" x14ac:dyDescent="0.35">
      <c r="D3407" s="4"/>
    </row>
    <row r="3408" spans="4:4" x14ac:dyDescent="0.35">
      <c r="D3408" s="4"/>
    </row>
    <row r="3409" spans="4:4" x14ac:dyDescent="0.35">
      <c r="D3409" s="4"/>
    </row>
    <row r="3410" spans="4:4" x14ac:dyDescent="0.35">
      <c r="D3410" s="4"/>
    </row>
    <row r="3411" spans="4:4" x14ac:dyDescent="0.35">
      <c r="D3411" s="4"/>
    </row>
    <row r="3412" spans="4:4" x14ac:dyDescent="0.35">
      <c r="D3412" s="4"/>
    </row>
    <row r="3413" spans="4:4" x14ac:dyDescent="0.35">
      <c r="D3413" s="4"/>
    </row>
    <row r="3414" spans="4:4" x14ac:dyDescent="0.35">
      <c r="D3414" s="4"/>
    </row>
    <row r="3415" spans="4:4" x14ac:dyDescent="0.35">
      <c r="D3415" s="4"/>
    </row>
    <row r="3416" spans="4:4" x14ac:dyDescent="0.35">
      <c r="D3416" s="4"/>
    </row>
    <row r="3417" spans="4:4" x14ac:dyDescent="0.35">
      <c r="D3417" s="4"/>
    </row>
    <row r="3418" spans="4:4" x14ac:dyDescent="0.35">
      <c r="D3418" s="4"/>
    </row>
    <row r="3419" spans="4:4" x14ac:dyDescent="0.35">
      <c r="D3419" s="4"/>
    </row>
    <row r="3420" spans="4:4" x14ac:dyDescent="0.35">
      <c r="D3420" s="4"/>
    </row>
    <row r="3421" spans="4:4" x14ac:dyDescent="0.35">
      <c r="D3421" s="4"/>
    </row>
    <row r="3422" spans="4:4" x14ac:dyDescent="0.35">
      <c r="D3422" s="4"/>
    </row>
    <row r="3423" spans="4:4" x14ac:dyDescent="0.35">
      <c r="D3423" s="4"/>
    </row>
    <row r="3424" spans="4:4" x14ac:dyDescent="0.35">
      <c r="D3424" s="4"/>
    </row>
    <row r="3425" spans="4:4" x14ac:dyDescent="0.35">
      <c r="D3425" s="4"/>
    </row>
    <row r="3426" spans="4:4" x14ac:dyDescent="0.35">
      <c r="D3426" s="4"/>
    </row>
    <row r="3427" spans="4:4" x14ac:dyDescent="0.35">
      <c r="D3427" s="4"/>
    </row>
    <row r="3428" spans="4:4" x14ac:dyDescent="0.35">
      <c r="D3428" s="4"/>
    </row>
    <row r="3429" spans="4:4" x14ac:dyDescent="0.35">
      <c r="D3429" s="4"/>
    </row>
    <row r="3430" spans="4:4" x14ac:dyDescent="0.35">
      <c r="D3430" s="4"/>
    </row>
    <row r="3431" spans="4:4" x14ac:dyDescent="0.35">
      <c r="D3431" s="4"/>
    </row>
    <row r="3432" spans="4:4" x14ac:dyDescent="0.35">
      <c r="D3432" s="4"/>
    </row>
    <row r="3433" spans="4:4" x14ac:dyDescent="0.35">
      <c r="D3433" s="4"/>
    </row>
    <row r="3434" spans="4:4" x14ac:dyDescent="0.35">
      <c r="D3434" s="4"/>
    </row>
    <row r="3435" spans="4:4" x14ac:dyDescent="0.35">
      <c r="D3435" s="4"/>
    </row>
    <row r="3436" spans="4:4" x14ac:dyDescent="0.35">
      <c r="D3436" s="4"/>
    </row>
    <row r="3437" spans="4:4" x14ac:dyDescent="0.35">
      <c r="D3437" s="4"/>
    </row>
    <row r="3438" spans="4:4" x14ac:dyDescent="0.35">
      <c r="D3438" s="4"/>
    </row>
    <row r="3439" spans="4:4" x14ac:dyDescent="0.35">
      <c r="D3439" s="4"/>
    </row>
    <row r="3440" spans="4:4" x14ac:dyDescent="0.35">
      <c r="D3440" s="4"/>
    </row>
    <row r="3441" spans="4:4" x14ac:dyDescent="0.35">
      <c r="D3441" s="4"/>
    </row>
    <row r="3442" spans="4:4" x14ac:dyDescent="0.35">
      <c r="D3442" s="4"/>
    </row>
    <row r="3443" spans="4:4" x14ac:dyDescent="0.35">
      <c r="D3443" s="4"/>
    </row>
    <row r="3444" spans="4:4" x14ac:dyDescent="0.35">
      <c r="D3444" s="4"/>
    </row>
    <row r="3445" spans="4:4" x14ac:dyDescent="0.35">
      <c r="D3445" s="4"/>
    </row>
    <row r="3446" spans="4:4" x14ac:dyDescent="0.35">
      <c r="D3446" s="4"/>
    </row>
    <row r="3447" spans="4:4" x14ac:dyDescent="0.35">
      <c r="D3447" s="4"/>
    </row>
    <row r="3448" spans="4:4" x14ac:dyDescent="0.35">
      <c r="D3448" s="4"/>
    </row>
    <row r="3449" spans="4:4" x14ac:dyDescent="0.35">
      <c r="D3449" s="4"/>
    </row>
    <row r="3450" spans="4:4" x14ac:dyDescent="0.35">
      <c r="D3450" s="4"/>
    </row>
    <row r="3451" spans="4:4" x14ac:dyDescent="0.35">
      <c r="D3451" s="4"/>
    </row>
    <row r="3452" spans="4:4" x14ac:dyDescent="0.35">
      <c r="D3452" s="4"/>
    </row>
    <row r="3453" spans="4:4" x14ac:dyDescent="0.35">
      <c r="D3453" s="4"/>
    </row>
    <row r="3454" spans="4:4" x14ac:dyDescent="0.35">
      <c r="D3454" s="4"/>
    </row>
    <row r="3455" spans="4:4" x14ac:dyDescent="0.35">
      <c r="D3455" s="4"/>
    </row>
    <row r="3456" spans="4:4" x14ac:dyDescent="0.35">
      <c r="D3456" s="4"/>
    </row>
    <row r="3457" spans="4:4" x14ac:dyDescent="0.35">
      <c r="D3457" s="4"/>
    </row>
    <row r="3458" spans="4:4" x14ac:dyDescent="0.35">
      <c r="D3458" s="4"/>
    </row>
    <row r="3459" spans="4:4" x14ac:dyDescent="0.35">
      <c r="D3459" s="4"/>
    </row>
    <row r="3460" spans="4:4" x14ac:dyDescent="0.35">
      <c r="D3460" s="4"/>
    </row>
    <row r="3461" spans="4:4" x14ac:dyDescent="0.35">
      <c r="D3461" s="4"/>
    </row>
    <row r="3462" spans="4:4" x14ac:dyDescent="0.35">
      <c r="D3462" s="4"/>
    </row>
    <row r="3463" spans="4:4" x14ac:dyDescent="0.35">
      <c r="D3463" s="4"/>
    </row>
    <row r="3464" spans="4:4" x14ac:dyDescent="0.35">
      <c r="D3464" s="4"/>
    </row>
    <row r="3465" spans="4:4" x14ac:dyDescent="0.35">
      <c r="D3465" s="4"/>
    </row>
    <row r="3466" spans="4:4" x14ac:dyDescent="0.35">
      <c r="D3466" s="4"/>
    </row>
    <row r="3467" spans="4:4" x14ac:dyDescent="0.35">
      <c r="D3467" s="4"/>
    </row>
    <row r="3468" spans="4:4" x14ac:dyDescent="0.35">
      <c r="D3468" s="4"/>
    </row>
    <row r="3469" spans="4:4" x14ac:dyDescent="0.35">
      <c r="D3469" s="4"/>
    </row>
    <row r="3470" spans="4:4" x14ac:dyDescent="0.35">
      <c r="D3470" s="4"/>
    </row>
    <row r="3471" spans="4:4" x14ac:dyDescent="0.35">
      <c r="D3471" s="4"/>
    </row>
    <row r="3472" spans="4:4" x14ac:dyDescent="0.35">
      <c r="D3472" s="4"/>
    </row>
    <row r="3473" spans="4:4" x14ac:dyDescent="0.35">
      <c r="D3473" s="4"/>
    </row>
    <row r="3474" spans="4:4" x14ac:dyDescent="0.35">
      <c r="D3474" s="4"/>
    </row>
    <row r="3475" spans="4:4" x14ac:dyDescent="0.35">
      <c r="D3475" s="4"/>
    </row>
    <row r="3476" spans="4:4" x14ac:dyDescent="0.35">
      <c r="D3476" s="4"/>
    </row>
    <row r="3477" spans="4:4" x14ac:dyDescent="0.35">
      <c r="D3477" s="4"/>
    </row>
    <row r="3478" spans="4:4" x14ac:dyDescent="0.35">
      <c r="D3478" s="4"/>
    </row>
    <row r="3479" spans="4:4" x14ac:dyDescent="0.35">
      <c r="D3479" s="4"/>
    </row>
    <row r="3480" spans="4:4" x14ac:dyDescent="0.35">
      <c r="D3480" s="4"/>
    </row>
    <row r="3481" spans="4:4" x14ac:dyDescent="0.35">
      <c r="D3481" s="4"/>
    </row>
    <row r="3482" spans="4:4" x14ac:dyDescent="0.35">
      <c r="D3482" s="4"/>
    </row>
    <row r="3483" spans="4:4" x14ac:dyDescent="0.35">
      <c r="D3483" s="4"/>
    </row>
    <row r="3484" spans="4:4" x14ac:dyDescent="0.35">
      <c r="D3484" s="4"/>
    </row>
    <row r="3485" spans="4:4" x14ac:dyDescent="0.35">
      <c r="D3485" s="4"/>
    </row>
    <row r="3486" spans="4:4" x14ac:dyDescent="0.35">
      <c r="D3486" s="4"/>
    </row>
    <row r="3487" spans="4:4" x14ac:dyDescent="0.35">
      <c r="D3487" s="4"/>
    </row>
    <row r="3488" spans="4:4" x14ac:dyDescent="0.35">
      <c r="D3488" s="4"/>
    </row>
    <row r="3489" spans="4:4" x14ac:dyDescent="0.35">
      <c r="D3489" s="4"/>
    </row>
    <row r="3490" spans="4:4" x14ac:dyDescent="0.35">
      <c r="D3490" s="4"/>
    </row>
    <row r="3491" spans="4:4" x14ac:dyDescent="0.35">
      <c r="D3491" s="4"/>
    </row>
    <row r="3492" spans="4:4" x14ac:dyDescent="0.35">
      <c r="D3492" s="4"/>
    </row>
    <row r="3493" spans="4:4" x14ac:dyDescent="0.35">
      <c r="D3493" s="4"/>
    </row>
    <row r="3494" spans="4:4" x14ac:dyDescent="0.35">
      <c r="D3494" s="4"/>
    </row>
    <row r="3495" spans="4:4" x14ac:dyDescent="0.35">
      <c r="D3495" s="4"/>
    </row>
    <row r="3496" spans="4:4" x14ac:dyDescent="0.35">
      <c r="D3496" s="4"/>
    </row>
    <row r="3497" spans="4:4" x14ac:dyDescent="0.35">
      <c r="D3497" s="4"/>
    </row>
    <row r="3498" spans="4:4" x14ac:dyDescent="0.35">
      <c r="D3498" s="4"/>
    </row>
    <row r="3499" spans="4:4" x14ac:dyDescent="0.35">
      <c r="D3499" s="4"/>
    </row>
    <row r="3500" spans="4:4" x14ac:dyDescent="0.35">
      <c r="D3500" s="4"/>
    </row>
    <row r="3501" spans="4:4" x14ac:dyDescent="0.35">
      <c r="D3501" s="4"/>
    </row>
    <row r="3502" spans="4:4" x14ac:dyDescent="0.35">
      <c r="D3502" s="4"/>
    </row>
    <row r="3503" spans="4:4" x14ac:dyDescent="0.35">
      <c r="D3503" s="4"/>
    </row>
    <row r="3504" spans="4:4" x14ac:dyDescent="0.35">
      <c r="D3504" s="4"/>
    </row>
    <row r="3505" spans="4:4" x14ac:dyDescent="0.35">
      <c r="D3505" s="4"/>
    </row>
    <row r="3506" spans="4:4" x14ac:dyDescent="0.35">
      <c r="D3506" s="4"/>
    </row>
    <row r="3507" spans="4:4" x14ac:dyDescent="0.35">
      <c r="D3507" s="4"/>
    </row>
    <row r="3508" spans="4:4" x14ac:dyDescent="0.35">
      <c r="D3508" s="4"/>
    </row>
    <row r="3509" spans="4:4" x14ac:dyDescent="0.35">
      <c r="D3509" s="4"/>
    </row>
    <row r="3510" spans="4:4" x14ac:dyDescent="0.35">
      <c r="D3510" s="4"/>
    </row>
    <row r="3511" spans="4:4" x14ac:dyDescent="0.35">
      <c r="D3511" s="4"/>
    </row>
    <row r="3512" spans="4:4" x14ac:dyDescent="0.35">
      <c r="D3512" s="4"/>
    </row>
    <row r="3513" spans="4:4" x14ac:dyDescent="0.35">
      <c r="D3513" s="4"/>
    </row>
    <row r="3514" spans="4:4" x14ac:dyDescent="0.35">
      <c r="D3514" s="4"/>
    </row>
    <row r="3515" spans="4:4" x14ac:dyDescent="0.35">
      <c r="D3515" s="4"/>
    </row>
    <row r="3516" spans="4:4" x14ac:dyDescent="0.35">
      <c r="D3516" s="4"/>
    </row>
    <row r="3517" spans="4:4" x14ac:dyDescent="0.35">
      <c r="D3517" s="4"/>
    </row>
    <row r="3518" spans="4:4" x14ac:dyDescent="0.35">
      <c r="D3518" s="4"/>
    </row>
    <row r="3519" spans="4:4" x14ac:dyDescent="0.35">
      <c r="D3519" s="4"/>
    </row>
    <row r="3520" spans="4:4" x14ac:dyDescent="0.35">
      <c r="D3520" s="4"/>
    </row>
    <row r="3521" spans="4:4" x14ac:dyDescent="0.35">
      <c r="D3521" s="4"/>
    </row>
    <row r="3522" spans="4:4" x14ac:dyDescent="0.35">
      <c r="D3522" s="4"/>
    </row>
    <row r="3523" spans="4:4" x14ac:dyDescent="0.35">
      <c r="D3523" s="4"/>
    </row>
    <row r="3524" spans="4:4" x14ac:dyDescent="0.35">
      <c r="D3524" s="4"/>
    </row>
    <row r="3525" spans="4:4" x14ac:dyDescent="0.35">
      <c r="D3525" s="4"/>
    </row>
    <row r="3526" spans="4:4" x14ac:dyDescent="0.35">
      <c r="D3526" s="4"/>
    </row>
    <row r="3527" spans="4:4" x14ac:dyDescent="0.35">
      <c r="D3527" s="4"/>
    </row>
    <row r="3528" spans="4:4" x14ac:dyDescent="0.35">
      <c r="D3528" s="4"/>
    </row>
    <row r="3529" spans="4:4" x14ac:dyDescent="0.35">
      <c r="D3529" s="4"/>
    </row>
    <row r="3530" spans="4:4" x14ac:dyDescent="0.35">
      <c r="D3530" s="4"/>
    </row>
    <row r="3531" spans="4:4" x14ac:dyDescent="0.35">
      <c r="D3531" s="4"/>
    </row>
    <row r="3532" spans="4:4" x14ac:dyDescent="0.35">
      <c r="D3532" s="4"/>
    </row>
    <row r="3533" spans="4:4" x14ac:dyDescent="0.35">
      <c r="D3533" s="4"/>
    </row>
    <row r="3534" spans="4:4" x14ac:dyDescent="0.35">
      <c r="D3534" s="4"/>
    </row>
    <row r="3535" spans="4:4" x14ac:dyDescent="0.35">
      <c r="D3535" s="4"/>
    </row>
    <row r="3536" spans="4:4" x14ac:dyDescent="0.35">
      <c r="D3536" s="4"/>
    </row>
    <row r="3537" spans="4:4" x14ac:dyDescent="0.35">
      <c r="D3537" s="4"/>
    </row>
    <row r="3538" spans="4:4" x14ac:dyDescent="0.35">
      <c r="D3538" s="4"/>
    </row>
    <row r="3539" spans="4:4" x14ac:dyDescent="0.35">
      <c r="D3539" s="4"/>
    </row>
    <row r="3540" spans="4:4" x14ac:dyDescent="0.35">
      <c r="D3540" s="4"/>
    </row>
    <row r="3541" spans="4:4" x14ac:dyDescent="0.35">
      <c r="D3541" s="4"/>
    </row>
    <row r="3542" spans="4:4" x14ac:dyDescent="0.35">
      <c r="D3542" s="4"/>
    </row>
    <row r="3543" spans="4:4" x14ac:dyDescent="0.35">
      <c r="D3543" s="4"/>
    </row>
    <row r="3544" spans="4:4" x14ac:dyDescent="0.35">
      <c r="D3544" s="4"/>
    </row>
    <row r="3545" spans="4:4" x14ac:dyDescent="0.35">
      <c r="D3545" s="4"/>
    </row>
    <row r="3546" spans="4:4" x14ac:dyDescent="0.35">
      <c r="D3546" s="4"/>
    </row>
    <row r="3547" spans="4:4" x14ac:dyDescent="0.35">
      <c r="D3547" s="4"/>
    </row>
    <row r="3548" spans="4:4" x14ac:dyDescent="0.35">
      <c r="D3548" s="4"/>
    </row>
    <row r="3549" spans="4:4" x14ac:dyDescent="0.35">
      <c r="D3549" s="4"/>
    </row>
    <row r="3550" spans="4:4" x14ac:dyDescent="0.35">
      <c r="D3550" s="4"/>
    </row>
    <row r="3551" spans="4:4" x14ac:dyDescent="0.35">
      <c r="D3551" s="4"/>
    </row>
    <row r="3552" spans="4:4" x14ac:dyDescent="0.35">
      <c r="D3552" s="4"/>
    </row>
    <row r="3553" spans="4:4" x14ac:dyDescent="0.35">
      <c r="D3553" s="4"/>
    </row>
    <row r="3554" spans="4:4" x14ac:dyDescent="0.35">
      <c r="D3554" s="4"/>
    </row>
    <row r="3555" spans="4:4" x14ac:dyDescent="0.35">
      <c r="D3555" s="4"/>
    </row>
    <row r="3556" spans="4:4" x14ac:dyDescent="0.35">
      <c r="D3556" s="4"/>
    </row>
    <row r="3557" spans="4:4" x14ac:dyDescent="0.35">
      <c r="D3557" s="4"/>
    </row>
    <row r="3558" spans="4:4" x14ac:dyDescent="0.35">
      <c r="D3558" s="4"/>
    </row>
    <row r="3559" spans="4:4" x14ac:dyDescent="0.35">
      <c r="D3559" s="4"/>
    </row>
    <row r="3560" spans="4:4" x14ac:dyDescent="0.35">
      <c r="D3560" s="4"/>
    </row>
    <row r="3561" spans="4:4" x14ac:dyDescent="0.35">
      <c r="D3561" s="4"/>
    </row>
    <row r="3562" spans="4:4" x14ac:dyDescent="0.35">
      <c r="D3562" s="4"/>
    </row>
    <row r="3563" spans="4:4" x14ac:dyDescent="0.35">
      <c r="D3563" s="4"/>
    </row>
    <row r="3564" spans="4:4" x14ac:dyDescent="0.35">
      <c r="D3564" s="4"/>
    </row>
    <row r="3565" spans="4:4" x14ac:dyDescent="0.35">
      <c r="D3565" s="4"/>
    </row>
    <row r="3566" spans="4:4" x14ac:dyDescent="0.35">
      <c r="D3566" s="4"/>
    </row>
    <row r="3567" spans="4:4" x14ac:dyDescent="0.35">
      <c r="D3567" s="4"/>
    </row>
    <row r="3568" spans="4:4" x14ac:dyDescent="0.35">
      <c r="D3568" s="4"/>
    </row>
    <row r="3569" spans="4:4" x14ac:dyDescent="0.35">
      <c r="D3569" s="4"/>
    </row>
    <row r="3570" spans="4:4" x14ac:dyDescent="0.35">
      <c r="D3570" s="4"/>
    </row>
    <row r="3571" spans="4:4" x14ac:dyDescent="0.35">
      <c r="D3571" s="4"/>
    </row>
    <row r="3572" spans="4:4" x14ac:dyDescent="0.35">
      <c r="D3572" s="4"/>
    </row>
    <row r="3573" spans="4:4" x14ac:dyDescent="0.35">
      <c r="D3573" s="4"/>
    </row>
    <row r="3574" spans="4:4" x14ac:dyDescent="0.35">
      <c r="D3574" s="4"/>
    </row>
    <row r="3575" spans="4:4" x14ac:dyDescent="0.35">
      <c r="D3575" s="4"/>
    </row>
    <row r="3576" spans="4:4" x14ac:dyDescent="0.35">
      <c r="D3576" s="4"/>
    </row>
    <row r="3577" spans="4:4" x14ac:dyDescent="0.35">
      <c r="D3577" s="4"/>
    </row>
    <row r="3578" spans="4:4" x14ac:dyDescent="0.35">
      <c r="D3578" s="4"/>
    </row>
    <row r="3579" spans="4:4" x14ac:dyDescent="0.35">
      <c r="D3579" s="4"/>
    </row>
    <row r="3580" spans="4:4" x14ac:dyDescent="0.35">
      <c r="D3580" s="4"/>
    </row>
    <row r="3581" spans="4:4" x14ac:dyDescent="0.35">
      <c r="D3581" s="4"/>
    </row>
    <row r="3582" spans="4:4" x14ac:dyDescent="0.35">
      <c r="D3582" s="4"/>
    </row>
    <row r="3583" spans="4:4" x14ac:dyDescent="0.35">
      <c r="D3583" s="4"/>
    </row>
    <row r="3584" spans="4:4" x14ac:dyDescent="0.35">
      <c r="D3584" s="4"/>
    </row>
    <row r="3585" spans="4:4" x14ac:dyDescent="0.35">
      <c r="D3585" s="4"/>
    </row>
    <row r="3586" spans="4:4" x14ac:dyDescent="0.35">
      <c r="D3586" s="4"/>
    </row>
    <row r="3587" spans="4:4" x14ac:dyDescent="0.35">
      <c r="D3587" s="4"/>
    </row>
    <row r="3588" spans="4:4" x14ac:dyDescent="0.35">
      <c r="D3588" s="4"/>
    </row>
    <row r="3589" spans="4:4" x14ac:dyDescent="0.35">
      <c r="D3589" s="4"/>
    </row>
    <row r="3590" spans="4:4" x14ac:dyDescent="0.35">
      <c r="D3590" s="4"/>
    </row>
    <row r="3591" spans="4:4" x14ac:dyDescent="0.35">
      <c r="D3591" s="4"/>
    </row>
    <row r="3592" spans="4:4" x14ac:dyDescent="0.35">
      <c r="D3592" s="4"/>
    </row>
    <row r="3593" spans="4:4" x14ac:dyDescent="0.35">
      <c r="D3593" s="4"/>
    </row>
    <row r="3594" spans="4:4" x14ac:dyDescent="0.35">
      <c r="D3594" s="4"/>
    </row>
    <row r="3595" spans="4:4" x14ac:dyDescent="0.35">
      <c r="D3595" s="4"/>
    </row>
    <row r="3596" spans="4:4" x14ac:dyDescent="0.35">
      <c r="D3596" s="4"/>
    </row>
    <row r="3597" spans="4:4" x14ac:dyDescent="0.35">
      <c r="D3597" s="4"/>
    </row>
    <row r="3598" spans="4:4" x14ac:dyDescent="0.35">
      <c r="D3598" s="4"/>
    </row>
    <row r="3599" spans="4:4" x14ac:dyDescent="0.35">
      <c r="D3599" s="4"/>
    </row>
    <row r="3600" spans="4:4" x14ac:dyDescent="0.35">
      <c r="D3600" s="4"/>
    </row>
    <row r="3601" spans="4:4" x14ac:dyDescent="0.35">
      <c r="D3601" s="4"/>
    </row>
    <row r="3602" spans="4:4" x14ac:dyDescent="0.35">
      <c r="D3602" s="4"/>
    </row>
    <row r="3603" spans="4:4" x14ac:dyDescent="0.35">
      <c r="D3603" s="4"/>
    </row>
    <row r="3604" spans="4:4" x14ac:dyDescent="0.35">
      <c r="D3604" s="4"/>
    </row>
    <row r="3605" spans="4:4" x14ac:dyDescent="0.35">
      <c r="D3605" s="4"/>
    </row>
    <row r="3606" spans="4:4" x14ac:dyDescent="0.35">
      <c r="D3606" s="4"/>
    </row>
    <row r="3607" spans="4:4" x14ac:dyDescent="0.35">
      <c r="D3607" s="4"/>
    </row>
    <row r="3608" spans="4:4" x14ac:dyDescent="0.35">
      <c r="D3608" s="4"/>
    </row>
    <row r="3609" spans="4:4" x14ac:dyDescent="0.35">
      <c r="D3609" s="4"/>
    </row>
    <row r="3610" spans="4:4" x14ac:dyDescent="0.35">
      <c r="D3610" s="4"/>
    </row>
    <row r="3611" spans="4:4" x14ac:dyDescent="0.35">
      <c r="D3611" s="4"/>
    </row>
    <row r="3612" spans="4:4" x14ac:dyDescent="0.35">
      <c r="D3612" s="4"/>
    </row>
    <row r="3613" spans="4:4" x14ac:dyDescent="0.35">
      <c r="D3613" s="4"/>
    </row>
    <row r="3614" spans="4:4" x14ac:dyDescent="0.35">
      <c r="D3614" s="4"/>
    </row>
    <row r="3615" spans="4:4" x14ac:dyDescent="0.35">
      <c r="D3615" s="4"/>
    </row>
    <row r="3616" spans="4:4" x14ac:dyDescent="0.35">
      <c r="D3616" s="4"/>
    </row>
    <row r="3617" spans="4:4" x14ac:dyDescent="0.35">
      <c r="D3617" s="4"/>
    </row>
    <row r="3618" spans="4:4" x14ac:dyDescent="0.35">
      <c r="D3618" s="4"/>
    </row>
    <row r="3619" spans="4:4" x14ac:dyDescent="0.35">
      <c r="D3619" s="4"/>
    </row>
    <row r="3620" spans="4:4" x14ac:dyDescent="0.35">
      <c r="D3620" s="4"/>
    </row>
    <row r="3621" spans="4:4" x14ac:dyDescent="0.35">
      <c r="D3621" s="4"/>
    </row>
    <row r="3622" spans="4:4" x14ac:dyDescent="0.35">
      <c r="D3622" s="4"/>
    </row>
    <row r="3623" spans="4:4" x14ac:dyDescent="0.35">
      <c r="D3623" s="4"/>
    </row>
    <row r="3624" spans="4:4" x14ac:dyDescent="0.35">
      <c r="D3624" s="4"/>
    </row>
    <row r="3625" spans="4:4" x14ac:dyDescent="0.35">
      <c r="D3625" s="4"/>
    </row>
    <row r="3626" spans="4:4" x14ac:dyDescent="0.35">
      <c r="D3626" s="4"/>
    </row>
    <row r="3627" spans="4:4" x14ac:dyDescent="0.35">
      <c r="D3627" s="4"/>
    </row>
    <row r="3628" spans="4:4" x14ac:dyDescent="0.35">
      <c r="D3628" s="4"/>
    </row>
    <row r="3629" spans="4:4" x14ac:dyDescent="0.35">
      <c r="D3629" s="4"/>
    </row>
    <row r="3630" spans="4:4" x14ac:dyDescent="0.35">
      <c r="D3630" s="4"/>
    </row>
    <row r="3631" spans="4:4" x14ac:dyDescent="0.35">
      <c r="D3631" s="4"/>
    </row>
    <row r="3632" spans="4:4" x14ac:dyDescent="0.35">
      <c r="D3632" s="4"/>
    </row>
    <row r="3633" spans="4:4" x14ac:dyDescent="0.35">
      <c r="D3633" s="4"/>
    </row>
    <row r="3634" spans="4:4" x14ac:dyDescent="0.35">
      <c r="D3634" s="4"/>
    </row>
    <row r="3635" spans="4:4" x14ac:dyDescent="0.35">
      <c r="D3635" s="4"/>
    </row>
    <row r="3636" spans="4:4" x14ac:dyDescent="0.35">
      <c r="D3636" s="4"/>
    </row>
    <row r="3637" spans="4:4" x14ac:dyDescent="0.35">
      <c r="D3637" s="4"/>
    </row>
    <row r="3638" spans="4:4" x14ac:dyDescent="0.35">
      <c r="D3638" s="4"/>
    </row>
    <row r="3639" spans="4:4" x14ac:dyDescent="0.35">
      <c r="D3639" s="4"/>
    </row>
    <row r="3640" spans="4:4" x14ac:dyDescent="0.35">
      <c r="D3640" s="4"/>
    </row>
    <row r="3641" spans="4:4" x14ac:dyDescent="0.35">
      <c r="D3641" s="4"/>
    </row>
    <row r="3642" spans="4:4" x14ac:dyDescent="0.35">
      <c r="D3642" s="4"/>
    </row>
    <row r="3643" spans="4:4" x14ac:dyDescent="0.35">
      <c r="D3643" s="4"/>
    </row>
    <row r="3644" spans="4:4" x14ac:dyDescent="0.35">
      <c r="D3644" s="4"/>
    </row>
    <row r="3645" spans="4:4" x14ac:dyDescent="0.35">
      <c r="D3645" s="4"/>
    </row>
    <row r="3646" spans="4:4" x14ac:dyDescent="0.35">
      <c r="D3646" s="4"/>
    </row>
    <row r="3647" spans="4:4" x14ac:dyDescent="0.35">
      <c r="D3647" s="4"/>
    </row>
    <row r="3648" spans="4:4" x14ac:dyDescent="0.35">
      <c r="D3648" s="4"/>
    </row>
    <row r="3649" spans="4:4" x14ac:dyDescent="0.35">
      <c r="D3649" s="4"/>
    </row>
    <row r="3650" spans="4:4" x14ac:dyDescent="0.35">
      <c r="D3650" s="4"/>
    </row>
    <row r="3651" spans="4:4" x14ac:dyDescent="0.35">
      <c r="D3651" s="4"/>
    </row>
    <row r="3652" spans="4:4" x14ac:dyDescent="0.35">
      <c r="D3652" s="4"/>
    </row>
    <row r="3653" spans="4:4" x14ac:dyDescent="0.35">
      <c r="D3653" s="4"/>
    </row>
    <row r="3654" spans="4:4" x14ac:dyDescent="0.35">
      <c r="D3654" s="4"/>
    </row>
    <row r="3655" spans="4:4" x14ac:dyDescent="0.35">
      <c r="D3655" s="4"/>
    </row>
    <row r="3656" spans="4:4" x14ac:dyDescent="0.35">
      <c r="D3656" s="4"/>
    </row>
    <row r="3657" spans="4:4" x14ac:dyDescent="0.35">
      <c r="D3657" s="4"/>
    </row>
    <row r="3658" spans="4:4" x14ac:dyDescent="0.35">
      <c r="D3658" s="4"/>
    </row>
    <row r="3659" spans="4:4" x14ac:dyDescent="0.35">
      <c r="D3659" s="4"/>
    </row>
    <row r="3660" spans="4:4" x14ac:dyDescent="0.35">
      <c r="D3660" s="4"/>
    </row>
    <row r="3661" spans="4:4" x14ac:dyDescent="0.35">
      <c r="D3661" s="4"/>
    </row>
    <row r="3662" spans="4:4" x14ac:dyDescent="0.35">
      <c r="D3662" s="4"/>
    </row>
    <row r="3663" spans="4:4" x14ac:dyDescent="0.35">
      <c r="D3663" s="4"/>
    </row>
    <row r="3664" spans="4:4" x14ac:dyDescent="0.35">
      <c r="D3664" s="4"/>
    </row>
    <row r="3665" spans="4:4" x14ac:dyDescent="0.35">
      <c r="D3665" s="4"/>
    </row>
    <row r="3666" spans="4:4" x14ac:dyDescent="0.35">
      <c r="D3666" s="4"/>
    </row>
    <row r="3667" spans="4:4" x14ac:dyDescent="0.35">
      <c r="D3667" s="4"/>
    </row>
    <row r="3668" spans="4:4" x14ac:dyDescent="0.35">
      <c r="D3668" s="4"/>
    </row>
    <row r="3669" spans="4:4" x14ac:dyDescent="0.35">
      <c r="D3669" s="4"/>
    </row>
    <row r="3670" spans="4:4" x14ac:dyDescent="0.35">
      <c r="D3670" s="4"/>
    </row>
    <row r="3671" spans="4:4" x14ac:dyDescent="0.35">
      <c r="D3671" s="4"/>
    </row>
    <row r="3672" spans="4:4" x14ac:dyDescent="0.35">
      <c r="D3672" s="4"/>
    </row>
    <row r="3673" spans="4:4" x14ac:dyDescent="0.35">
      <c r="D3673" s="4"/>
    </row>
    <row r="3674" spans="4:4" x14ac:dyDescent="0.35">
      <c r="D3674" s="4"/>
    </row>
    <row r="3675" spans="4:4" x14ac:dyDescent="0.35">
      <c r="D3675" s="4"/>
    </row>
    <row r="3676" spans="4:4" x14ac:dyDescent="0.35">
      <c r="D3676" s="4"/>
    </row>
    <row r="3677" spans="4:4" x14ac:dyDescent="0.35">
      <c r="D3677" s="4"/>
    </row>
    <row r="3678" spans="4:4" x14ac:dyDescent="0.35">
      <c r="D3678" s="4"/>
    </row>
    <row r="3679" spans="4:4" x14ac:dyDescent="0.35">
      <c r="D3679" s="4"/>
    </row>
    <row r="3680" spans="4:4" x14ac:dyDescent="0.35">
      <c r="D3680" s="4"/>
    </row>
    <row r="3681" spans="4:4" x14ac:dyDescent="0.35">
      <c r="D3681" s="4"/>
    </row>
    <row r="3682" spans="4:4" x14ac:dyDescent="0.35">
      <c r="D3682" s="4"/>
    </row>
    <row r="3683" spans="4:4" x14ac:dyDescent="0.35">
      <c r="D3683" s="4"/>
    </row>
    <row r="3684" spans="4:4" x14ac:dyDescent="0.35">
      <c r="D3684" s="4"/>
    </row>
    <row r="3685" spans="4:4" x14ac:dyDescent="0.35">
      <c r="D3685" s="4"/>
    </row>
    <row r="3686" spans="4:4" x14ac:dyDescent="0.35">
      <c r="D3686" s="4"/>
    </row>
    <row r="3687" spans="4:4" x14ac:dyDescent="0.35">
      <c r="D3687" s="4"/>
    </row>
    <row r="3688" spans="4:4" x14ac:dyDescent="0.35">
      <c r="D3688" s="4"/>
    </row>
    <row r="3689" spans="4:4" x14ac:dyDescent="0.35">
      <c r="D3689" s="4"/>
    </row>
    <row r="3690" spans="4:4" x14ac:dyDescent="0.35">
      <c r="D3690" s="4"/>
    </row>
    <row r="3691" spans="4:4" x14ac:dyDescent="0.35">
      <c r="D3691" s="4"/>
    </row>
    <row r="3692" spans="4:4" x14ac:dyDescent="0.35">
      <c r="D3692" s="4"/>
    </row>
    <row r="3693" spans="4:4" x14ac:dyDescent="0.35">
      <c r="D3693" s="4"/>
    </row>
    <row r="3694" spans="4:4" x14ac:dyDescent="0.35">
      <c r="D3694" s="4"/>
    </row>
    <row r="3695" spans="4:4" x14ac:dyDescent="0.35">
      <c r="D3695" s="4"/>
    </row>
    <row r="3696" spans="4:4" x14ac:dyDescent="0.35">
      <c r="D3696" s="4"/>
    </row>
    <row r="3697" spans="4:4" x14ac:dyDescent="0.35">
      <c r="D3697" s="4"/>
    </row>
    <row r="3698" spans="4:4" x14ac:dyDescent="0.35">
      <c r="D3698" s="4"/>
    </row>
    <row r="3699" spans="4:4" x14ac:dyDescent="0.35">
      <c r="D3699" s="4"/>
    </row>
    <row r="3700" spans="4:4" x14ac:dyDescent="0.35">
      <c r="D3700" s="4"/>
    </row>
    <row r="3701" spans="4:4" x14ac:dyDescent="0.35">
      <c r="D3701" s="4"/>
    </row>
    <row r="3702" spans="4:4" x14ac:dyDescent="0.35">
      <c r="D3702" s="4"/>
    </row>
    <row r="3703" spans="4:4" x14ac:dyDescent="0.35">
      <c r="D3703" s="4"/>
    </row>
    <row r="3704" spans="4:4" x14ac:dyDescent="0.35">
      <c r="D3704" s="4"/>
    </row>
    <row r="3705" spans="4:4" x14ac:dyDescent="0.35">
      <c r="D3705" s="4"/>
    </row>
    <row r="3706" spans="4:4" x14ac:dyDescent="0.35">
      <c r="D3706" s="4"/>
    </row>
    <row r="3707" spans="4:4" x14ac:dyDescent="0.35">
      <c r="D3707" s="4"/>
    </row>
    <row r="3708" spans="4:4" x14ac:dyDescent="0.35">
      <c r="D3708" s="4"/>
    </row>
    <row r="3709" spans="4:4" x14ac:dyDescent="0.35">
      <c r="D3709" s="4"/>
    </row>
    <row r="3710" spans="4:4" x14ac:dyDescent="0.35">
      <c r="D3710" s="4"/>
    </row>
    <row r="3711" spans="4:4" x14ac:dyDescent="0.35">
      <c r="D3711" s="4"/>
    </row>
    <row r="3712" spans="4:4" x14ac:dyDescent="0.35">
      <c r="D3712" s="4"/>
    </row>
    <row r="3713" spans="4:4" x14ac:dyDescent="0.35">
      <c r="D3713" s="4"/>
    </row>
    <row r="3714" spans="4:4" x14ac:dyDescent="0.35">
      <c r="D3714" s="4"/>
    </row>
    <row r="3715" spans="4:4" x14ac:dyDescent="0.35">
      <c r="D3715" s="4"/>
    </row>
    <row r="3716" spans="4:4" x14ac:dyDescent="0.35">
      <c r="D3716" s="4"/>
    </row>
    <row r="3717" spans="4:4" x14ac:dyDescent="0.35">
      <c r="D3717" s="4"/>
    </row>
    <row r="3718" spans="4:4" x14ac:dyDescent="0.35">
      <c r="D3718" s="4"/>
    </row>
    <row r="3719" spans="4:4" x14ac:dyDescent="0.35">
      <c r="D3719" s="4"/>
    </row>
    <row r="3720" spans="4:4" x14ac:dyDescent="0.35">
      <c r="D3720" s="4"/>
    </row>
    <row r="3721" spans="4:4" x14ac:dyDescent="0.35">
      <c r="D3721" s="4"/>
    </row>
    <row r="3722" spans="4:4" x14ac:dyDescent="0.35">
      <c r="D3722" s="4"/>
    </row>
    <row r="3723" spans="4:4" x14ac:dyDescent="0.35">
      <c r="D3723" s="4"/>
    </row>
    <row r="3724" spans="4:4" x14ac:dyDescent="0.35">
      <c r="D3724" s="4"/>
    </row>
    <row r="3725" spans="4:4" x14ac:dyDescent="0.35">
      <c r="D3725" s="4"/>
    </row>
    <row r="3726" spans="4:4" x14ac:dyDescent="0.35">
      <c r="D3726" s="4"/>
    </row>
    <row r="3727" spans="4:4" x14ac:dyDescent="0.35">
      <c r="D3727" s="4"/>
    </row>
    <row r="3728" spans="4:4" x14ac:dyDescent="0.35">
      <c r="D3728" s="4"/>
    </row>
    <row r="3729" spans="4:4" x14ac:dyDescent="0.35">
      <c r="D3729" s="4"/>
    </row>
    <row r="3730" spans="4:4" x14ac:dyDescent="0.35">
      <c r="D3730" s="4"/>
    </row>
    <row r="3731" spans="4:4" x14ac:dyDescent="0.35">
      <c r="D3731" s="4"/>
    </row>
    <row r="3732" spans="4:4" x14ac:dyDescent="0.35">
      <c r="D3732" s="4"/>
    </row>
    <row r="3733" spans="4:4" x14ac:dyDescent="0.35">
      <c r="D3733" s="4"/>
    </row>
    <row r="3734" spans="4:4" x14ac:dyDescent="0.35">
      <c r="D3734" s="4"/>
    </row>
    <row r="3735" spans="4:4" x14ac:dyDescent="0.35">
      <c r="D3735" s="4"/>
    </row>
    <row r="3736" spans="4:4" x14ac:dyDescent="0.35">
      <c r="D3736" s="4"/>
    </row>
    <row r="3737" spans="4:4" x14ac:dyDescent="0.35">
      <c r="D3737" s="4"/>
    </row>
    <row r="3738" spans="4:4" x14ac:dyDescent="0.35">
      <c r="D3738" s="4"/>
    </row>
    <row r="3739" spans="4:4" x14ac:dyDescent="0.35">
      <c r="D3739" s="4"/>
    </row>
    <row r="3740" spans="4:4" x14ac:dyDescent="0.35">
      <c r="D3740" s="4"/>
    </row>
    <row r="3741" spans="4:4" x14ac:dyDescent="0.35">
      <c r="D3741" s="4"/>
    </row>
    <row r="3742" spans="4:4" x14ac:dyDescent="0.35">
      <c r="D3742" s="4"/>
    </row>
    <row r="3743" spans="4:4" x14ac:dyDescent="0.35">
      <c r="D3743" s="4"/>
    </row>
    <row r="3744" spans="4:4" x14ac:dyDescent="0.35">
      <c r="D3744" s="4"/>
    </row>
    <row r="3745" spans="4:4" x14ac:dyDescent="0.35">
      <c r="D3745" s="4"/>
    </row>
    <row r="3746" spans="4:4" x14ac:dyDescent="0.35">
      <c r="D3746" s="4"/>
    </row>
    <row r="3747" spans="4:4" x14ac:dyDescent="0.35">
      <c r="D3747" s="4"/>
    </row>
    <row r="3748" spans="4:4" x14ac:dyDescent="0.35">
      <c r="D3748" s="4"/>
    </row>
    <row r="3749" spans="4:4" x14ac:dyDescent="0.35">
      <c r="D3749" s="4"/>
    </row>
    <row r="3750" spans="4:4" x14ac:dyDescent="0.35">
      <c r="D3750" s="4"/>
    </row>
    <row r="3751" spans="4:4" x14ac:dyDescent="0.35">
      <c r="D3751" s="4"/>
    </row>
    <row r="3752" spans="4:4" x14ac:dyDescent="0.35">
      <c r="D3752" s="4"/>
    </row>
    <row r="3753" spans="4:4" x14ac:dyDescent="0.35">
      <c r="D3753" s="4"/>
    </row>
    <row r="3754" spans="4:4" x14ac:dyDescent="0.35">
      <c r="D3754" s="4"/>
    </row>
    <row r="3755" spans="4:4" x14ac:dyDescent="0.35">
      <c r="D3755" s="4"/>
    </row>
    <row r="3756" spans="4:4" x14ac:dyDescent="0.35">
      <c r="D3756" s="4"/>
    </row>
    <row r="3757" spans="4:4" x14ac:dyDescent="0.35">
      <c r="D3757" s="4"/>
    </row>
    <row r="3758" spans="4:4" x14ac:dyDescent="0.35">
      <c r="D3758" s="4"/>
    </row>
    <row r="3759" spans="4:4" x14ac:dyDescent="0.35">
      <c r="D3759" s="4"/>
    </row>
    <row r="3760" spans="4:4" x14ac:dyDescent="0.35">
      <c r="D3760" s="4"/>
    </row>
    <row r="3761" spans="4:4" x14ac:dyDescent="0.35">
      <c r="D3761" s="4"/>
    </row>
    <row r="3762" spans="4:4" x14ac:dyDescent="0.35">
      <c r="D3762" s="4"/>
    </row>
    <row r="3763" spans="4:4" x14ac:dyDescent="0.35">
      <c r="D3763" s="4"/>
    </row>
    <row r="3764" spans="4:4" x14ac:dyDescent="0.35">
      <c r="D3764" s="4"/>
    </row>
    <row r="3765" spans="4:4" x14ac:dyDescent="0.35">
      <c r="D3765" s="4"/>
    </row>
    <row r="3766" spans="4:4" x14ac:dyDescent="0.35">
      <c r="D3766" s="4"/>
    </row>
    <row r="3767" spans="4:4" x14ac:dyDescent="0.35">
      <c r="D3767" s="4"/>
    </row>
    <row r="3768" spans="4:4" x14ac:dyDescent="0.35">
      <c r="D3768" s="4"/>
    </row>
    <row r="3769" spans="4:4" x14ac:dyDescent="0.35">
      <c r="D3769" s="4"/>
    </row>
    <row r="3770" spans="4:4" x14ac:dyDescent="0.35">
      <c r="D3770" s="4"/>
    </row>
    <row r="3771" spans="4:4" x14ac:dyDescent="0.35">
      <c r="D3771" s="4"/>
    </row>
    <row r="3772" spans="4:4" x14ac:dyDescent="0.35">
      <c r="D3772" s="4"/>
    </row>
    <row r="3773" spans="4:4" x14ac:dyDescent="0.35">
      <c r="D3773" s="4"/>
    </row>
    <row r="3774" spans="4:4" x14ac:dyDescent="0.35">
      <c r="D3774" s="4"/>
    </row>
    <row r="3775" spans="4:4" x14ac:dyDescent="0.35">
      <c r="D3775" s="4"/>
    </row>
    <row r="3776" spans="4:4" x14ac:dyDescent="0.35">
      <c r="D3776" s="4"/>
    </row>
    <row r="3777" spans="4:4" x14ac:dyDescent="0.35">
      <c r="D3777" s="4"/>
    </row>
    <row r="3778" spans="4:4" x14ac:dyDescent="0.35">
      <c r="D3778" s="4"/>
    </row>
    <row r="3779" spans="4:4" x14ac:dyDescent="0.35">
      <c r="D3779" s="4"/>
    </row>
    <row r="3780" spans="4:4" x14ac:dyDescent="0.35">
      <c r="D3780" s="4"/>
    </row>
    <row r="3781" spans="4:4" x14ac:dyDescent="0.35">
      <c r="D3781" s="4"/>
    </row>
    <row r="3782" spans="4:4" x14ac:dyDescent="0.35">
      <c r="D3782" s="4"/>
    </row>
    <row r="3783" spans="4:4" x14ac:dyDescent="0.35">
      <c r="D3783" s="4"/>
    </row>
    <row r="3784" spans="4:4" x14ac:dyDescent="0.35">
      <c r="D3784" s="4"/>
    </row>
    <row r="3785" spans="4:4" x14ac:dyDescent="0.35">
      <c r="D3785" s="4"/>
    </row>
    <row r="3786" spans="4:4" x14ac:dyDescent="0.35">
      <c r="D3786" s="4"/>
    </row>
    <row r="3787" spans="4:4" x14ac:dyDescent="0.35">
      <c r="D3787" s="4"/>
    </row>
    <row r="3788" spans="4:4" x14ac:dyDescent="0.35">
      <c r="D3788" s="4"/>
    </row>
    <row r="3789" spans="4:4" x14ac:dyDescent="0.35">
      <c r="D3789" s="4"/>
    </row>
    <row r="3790" spans="4:4" x14ac:dyDescent="0.35">
      <c r="D3790" s="4"/>
    </row>
    <row r="3791" spans="4:4" x14ac:dyDescent="0.35">
      <c r="D3791" s="4"/>
    </row>
    <row r="3792" spans="4:4" x14ac:dyDescent="0.35">
      <c r="D3792" s="4"/>
    </row>
    <row r="3793" spans="4:4" x14ac:dyDescent="0.35">
      <c r="D3793" s="4"/>
    </row>
    <row r="3794" spans="4:4" x14ac:dyDescent="0.35">
      <c r="D3794" s="4"/>
    </row>
    <row r="3795" spans="4:4" x14ac:dyDescent="0.35">
      <c r="D3795" s="4"/>
    </row>
    <row r="3796" spans="4:4" x14ac:dyDescent="0.35">
      <c r="D3796" s="4"/>
    </row>
    <row r="3797" spans="4:4" x14ac:dyDescent="0.35">
      <c r="D3797" s="4"/>
    </row>
    <row r="3798" spans="4:4" x14ac:dyDescent="0.35">
      <c r="D3798" s="4"/>
    </row>
    <row r="3799" spans="4:4" x14ac:dyDescent="0.35">
      <c r="D3799" s="4"/>
    </row>
    <row r="3800" spans="4:4" x14ac:dyDescent="0.35">
      <c r="D3800" s="4"/>
    </row>
    <row r="3801" spans="4:4" x14ac:dyDescent="0.35">
      <c r="D3801" s="4"/>
    </row>
    <row r="3802" spans="4:4" x14ac:dyDescent="0.35">
      <c r="D3802" s="4"/>
    </row>
    <row r="3803" spans="4:4" x14ac:dyDescent="0.35">
      <c r="D3803" s="4"/>
    </row>
    <row r="3804" spans="4:4" x14ac:dyDescent="0.35">
      <c r="D3804" s="4"/>
    </row>
    <row r="3805" spans="4:4" x14ac:dyDescent="0.35">
      <c r="D3805" s="4"/>
    </row>
    <row r="3806" spans="4:4" x14ac:dyDescent="0.35">
      <c r="D3806" s="4"/>
    </row>
    <row r="3807" spans="4:4" x14ac:dyDescent="0.35">
      <c r="D3807" s="4"/>
    </row>
    <row r="3808" spans="4:4" x14ac:dyDescent="0.35">
      <c r="D3808" s="4"/>
    </row>
    <row r="3809" spans="4:4" x14ac:dyDescent="0.35">
      <c r="D3809" s="4"/>
    </row>
    <row r="3810" spans="4:4" x14ac:dyDescent="0.35">
      <c r="D3810" s="4"/>
    </row>
    <row r="3811" spans="4:4" x14ac:dyDescent="0.35">
      <c r="D3811" s="4"/>
    </row>
    <row r="3812" spans="4:4" x14ac:dyDescent="0.35">
      <c r="D3812" s="4"/>
    </row>
    <row r="3813" spans="4:4" x14ac:dyDescent="0.35">
      <c r="D3813" s="4"/>
    </row>
    <row r="3814" spans="4:4" x14ac:dyDescent="0.35">
      <c r="D3814" s="4"/>
    </row>
    <row r="3815" spans="4:4" x14ac:dyDescent="0.35">
      <c r="D3815" s="4"/>
    </row>
    <row r="3816" spans="4:4" x14ac:dyDescent="0.35">
      <c r="D3816" s="4"/>
    </row>
    <row r="3817" spans="4:4" x14ac:dyDescent="0.35">
      <c r="D3817" s="4"/>
    </row>
    <row r="3818" spans="4:4" x14ac:dyDescent="0.35">
      <c r="D3818" s="4"/>
    </row>
    <row r="3819" spans="4:4" x14ac:dyDescent="0.35">
      <c r="D3819" s="4"/>
    </row>
    <row r="3820" spans="4:4" x14ac:dyDescent="0.35">
      <c r="D3820" s="4"/>
    </row>
    <row r="3821" spans="4:4" x14ac:dyDescent="0.35">
      <c r="D3821" s="4"/>
    </row>
    <row r="3822" spans="4:4" x14ac:dyDescent="0.35">
      <c r="D3822" s="4"/>
    </row>
    <row r="3823" spans="4:4" x14ac:dyDescent="0.35">
      <c r="D3823" s="4"/>
    </row>
    <row r="3824" spans="4:4" x14ac:dyDescent="0.35">
      <c r="D3824" s="4"/>
    </row>
    <row r="3825" spans="4:4" x14ac:dyDescent="0.35">
      <c r="D3825" s="4"/>
    </row>
    <row r="3826" spans="4:4" x14ac:dyDescent="0.35">
      <c r="D3826" s="4"/>
    </row>
    <row r="3827" spans="4:4" x14ac:dyDescent="0.35">
      <c r="D3827" s="4"/>
    </row>
    <row r="3828" spans="4:4" x14ac:dyDescent="0.35">
      <c r="D3828" s="4"/>
    </row>
    <row r="3829" spans="4:4" x14ac:dyDescent="0.35">
      <c r="D3829" s="4"/>
    </row>
    <row r="3830" spans="4:4" x14ac:dyDescent="0.35">
      <c r="D3830" s="4"/>
    </row>
    <row r="3831" spans="4:4" x14ac:dyDescent="0.35">
      <c r="D3831" s="4"/>
    </row>
    <row r="3832" spans="4:4" x14ac:dyDescent="0.35">
      <c r="D3832" s="4"/>
    </row>
    <row r="3833" spans="4:4" x14ac:dyDescent="0.35">
      <c r="D3833" s="4"/>
    </row>
    <row r="3834" spans="4:4" x14ac:dyDescent="0.35">
      <c r="D3834" s="4"/>
    </row>
    <row r="3835" spans="4:4" x14ac:dyDescent="0.35">
      <c r="D3835" s="4"/>
    </row>
    <row r="3836" spans="4:4" x14ac:dyDescent="0.35">
      <c r="D3836" s="4"/>
    </row>
    <row r="3837" spans="4:4" x14ac:dyDescent="0.35">
      <c r="D3837" s="4"/>
    </row>
    <row r="3838" spans="4:4" x14ac:dyDescent="0.35">
      <c r="D3838" s="4"/>
    </row>
    <row r="3839" spans="4:4" x14ac:dyDescent="0.35">
      <c r="D3839" s="4"/>
    </row>
    <row r="3840" spans="4:4" x14ac:dyDescent="0.35">
      <c r="D3840" s="4"/>
    </row>
    <row r="3841" spans="4:4" x14ac:dyDescent="0.35">
      <c r="D3841" s="4"/>
    </row>
    <row r="3842" spans="4:4" x14ac:dyDescent="0.35">
      <c r="D3842" s="4"/>
    </row>
    <row r="3843" spans="4:4" x14ac:dyDescent="0.35">
      <c r="D3843" s="4"/>
    </row>
    <row r="3844" spans="4:4" x14ac:dyDescent="0.35">
      <c r="D3844" s="4"/>
    </row>
    <row r="3845" spans="4:4" x14ac:dyDescent="0.35">
      <c r="D3845" s="4"/>
    </row>
    <row r="3846" spans="4:4" x14ac:dyDescent="0.35">
      <c r="D3846" s="4"/>
    </row>
    <row r="3847" spans="4:4" x14ac:dyDescent="0.35">
      <c r="D3847" s="4"/>
    </row>
    <row r="3848" spans="4:4" x14ac:dyDescent="0.35">
      <c r="D3848" s="4"/>
    </row>
    <row r="3849" spans="4:4" x14ac:dyDescent="0.35">
      <c r="D3849" s="4"/>
    </row>
    <row r="3850" spans="4:4" x14ac:dyDescent="0.35">
      <c r="D3850" s="4"/>
    </row>
    <row r="3851" spans="4:4" x14ac:dyDescent="0.35">
      <c r="D3851" s="4"/>
    </row>
    <row r="3852" spans="4:4" x14ac:dyDescent="0.35">
      <c r="D3852" s="4"/>
    </row>
    <row r="3853" spans="4:4" x14ac:dyDescent="0.35">
      <c r="D3853" s="4"/>
    </row>
    <row r="3854" spans="4:4" x14ac:dyDescent="0.35">
      <c r="D3854" s="4"/>
    </row>
    <row r="3855" spans="4:4" x14ac:dyDescent="0.35">
      <c r="D3855" s="4"/>
    </row>
    <row r="3856" spans="4:4" x14ac:dyDescent="0.35">
      <c r="D3856" s="4"/>
    </row>
    <row r="3857" spans="4:4" x14ac:dyDescent="0.35">
      <c r="D3857" s="4"/>
    </row>
    <row r="3858" spans="4:4" x14ac:dyDescent="0.35">
      <c r="D3858" s="4"/>
    </row>
    <row r="3859" spans="4:4" x14ac:dyDescent="0.35">
      <c r="D3859" s="4"/>
    </row>
    <row r="3860" spans="4:4" x14ac:dyDescent="0.35">
      <c r="D3860" s="4"/>
    </row>
    <row r="3861" spans="4:4" x14ac:dyDescent="0.35">
      <c r="D3861" s="4"/>
    </row>
    <row r="3862" spans="4:4" x14ac:dyDescent="0.35">
      <c r="D3862" s="4"/>
    </row>
    <row r="3863" spans="4:4" x14ac:dyDescent="0.35">
      <c r="D3863" s="4"/>
    </row>
    <row r="3864" spans="4:4" x14ac:dyDescent="0.35">
      <c r="D3864" s="4"/>
    </row>
    <row r="3865" spans="4:4" x14ac:dyDescent="0.35">
      <c r="D3865" s="4"/>
    </row>
    <row r="3866" spans="4:4" x14ac:dyDescent="0.35">
      <c r="D3866" s="4"/>
    </row>
    <row r="3867" spans="4:4" x14ac:dyDescent="0.35">
      <c r="D3867" s="4"/>
    </row>
    <row r="3868" spans="4:4" x14ac:dyDescent="0.35">
      <c r="D3868" s="4"/>
    </row>
    <row r="3869" spans="4:4" x14ac:dyDescent="0.35">
      <c r="D3869" s="4"/>
    </row>
    <row r="3870" spans="4:4" x14ac:dyDescent="0.35">
      <c r="D3870" s="4"/>
    </row>
    <row r="3871" spans="4:4" x14ac:dyDescent="0.35">
      <c r="D3871" s="4"/>
    </row>
    <row r="3872" spans="4:4" x14ac:dyDescent="0.35">
      <c r="D3872" s="4"/>
    </row>
    <row r="3873" spans="4:4" x14ac:dyDescent="0.35">
      <c r="D3873" s="4"/>
    </row>
    <row r="3874" spans="4:4" x14ac:dyDescent="0.35">
      <c r="D3874" s="4"/>
    </row>
    <row r="3875" spans="4:4" x14ac:dyDescent="0.35">
      <c r="D3875" s="4"/>
    </row>
    <row r="3876" spans="4:4" x14ac:dyDescent="0.35">
      <c r="D3876" s="4"/>
    </row>
    <row r="3877" spans="4:4" x14ac:dyDescent="0.35">
      <c r="D3877" s="4"/>
    </row>
    <row r="3878" spans="4:4" x14ac:dyDescent="0.35">
      <c r="D3878" s="4"/>
    </row>
    <row r="3879" spans="4:4" x14ac:dyDescent="0.35">
      <c r="D3879" s="4"/>
    </row>
    <row r="3880" spans="4:4" x14ac:dyDescent="0.35">
      <c r="D3880" s="4"/>
    </row>
    <row r="3881" spans="4:4" x14ac:dyDescent="0.35">
      <c r="D3881" s="4"/>
    </row>
    <row r="3882" spans="4:4" x14ac:dyDescent="0.35">
      <c r="D3882" s="4"/>
    </row>
    <row r="3883" spans="4:4" x14ac:dyDescent="0.35">
      <c r="D3883" s="4"/>
    </row>
    <row r="3884" spans="4:4" x14ac:dyDescent="0.35">
      <c r="D3884" s="4"/>
    </row>
    <row r="3885" spans="4:4" x14ac:dyDescent="0.35">
      <c r="D3885" s="4"/>
    </row>
    <row r="3886" spans="4:4" x14ac:dyDescent="0.35">
      <c r="D3886" s="4"/>
    </row>
    <row r="3887" spans="4:4" x14ac:dyDescent="0.35">
      <c r="D3887" s="4"/>
    </row>
    <row r="3888" spans="4:4" x14ac:dyDescent="0.35">
      <c r="D3888" s="4"/>
    </row>
    <row r="3889" spans="4:4" x14ac:dyDescent="0.35">
      <c r="D3889" s="4"/>
    </row>
    <row r="3890" spans="4:4" x14ac:dyDescent="0.35">
      <c r="D3890" s="4"/>
    </row>
    <row r="3891" spans="4:4" x14ac:dyDescent="0.35">
      <c r="D3891" s="4"/>
    </row>
    <row r="3892" spans="4:4" x14ac:dyDescent="0.35">
      <c r="D3892" s="4"/>
    </row>
    <row r="3893" spans="4:4" x14ac:dyDescent="0.35">
      <c r="D3893" s="4"/>
    </row>
    <row r="3894" spans="4:4" x14ac:dyDescent="0.35">
      <c r="D3894" s="4"/>
    </row>
    <row r="3895" spans="4:4" x14ac:dyDescent="0.35">
      <c r="D3895" s="4"/>
    </row>
    <row r="3896" spans="4:4" x14ac:dyDescent="0.35">
      <c r="D3896" s="4"/>
    </row>
    <row r="3897" spans="4:4" x14ac:dyDescent="0.35">
      <c r="D3897" s="4"/>
    </row>
    <row r="3898" spans="4:4" x14ac:dyDescent="0.35">
      <c r="D3898" s="4"/>
    </row>
    <row r="3899" spans="4:4" x14ac:dyDescent="0.35">
      <c r="D3899" s="4"/>
    </row>
    <row r="3900" spans="4:4" x14ac:dyDescent="0.35">
      <c r="D3900" s="4"/>
    </row>
    <row r="3901" spans="4:4" x14ac:dyDescent="0.35">
      <c r="D3901" s="4"/>
    </row>
    <row r="3902" spans="4:4" x14ac:dyDescent="0.35">
      <c r="D3902" s="4"/>
    </row>
    <row r="3903" spans="4:4" x14ac:dyDescent="0.35">
      <c r="D3903" s="4"/>
    </row>
    <row r="3904" spans="4:4" x14ac:dyDescent="0.35">
      <c r="D3904" s="4"/>
    </row>
    <row r="3905" spans="4:4" x14ac:dyDescent="0.35">
      <c r="D3905" s="4"/>
    </row>
    <row r="3906" spans="4:4" x14ac:dyDescent="0.35">
      <c r="D3906" s="4"/>
    </row>
    <row r="3907" spans="4:4" x14ac:dyDescent="0.35">
      <c r="D3907" s="4"/>
    </row>
    <row r="3908" spans="4:4" x14ac:dyDescent="0.35">
      <c r="D3908" s="4"/>
    </row>
    <row r="3909" spans="4:4" x14ac:dyDescent="0.35">
      <c r="D3909" s="4"/>
    </row>
    <row r="3910" spans="4:4" x14ac:dyDescent="0.35">
      <c r="D3910" s="4"/>
    </row>
    <row r="3911" spans="4:4" x14ac:dyDescent="0.35">
      <c r="D3911" s="4"/>
    </row>
    <row r="3912" spans="4:4" x14ac:dyDescent="0.35">
      <c r="D3912" s="4"/>
    </row>
    <row r="3913" spans="4:4" x14ac:dyDescent="0.35">
      <c r="D3913" s="4"/>
    </row>
    <row r="3914" spans="4:4" x14ac:dyDescent="0.35">
      <c r="D3914" s="4"/>
    </row>
    <row r="3915" spans="4:4" x14ac:dyDescent="0.35">
      <c r="D3915" s="4"/>
    </row>
    <row r="3916" spans="4:4" x14ac:dyDescent="0.35">
      <c r="D3916" s="4"/>
    </row>
    <row r="3917" spans="4:4" x14ac:dyDescent="0.35">
      <c r="D3917" s="4"/>
    </row>
    <row r="3918" spans="4:4" x14ac:dyDescent="0.35">
      <c r="D3918" s="4"/>
    </row>
    <row r="3919" spans="4:4" x14ac:dyDescent="0.35">
      <c r="D3919" s="4"/>
    </row>
    <row r="3920" spans="4:4" x14ac:dyDescent="0.35">
      <c r="D3920" s="4"/>
    </row>
    <row r="3921" spans="4:4" x14ac:dyDescent="0.35">
      <c r="D3921" s="4"/>
    </row>
    <row r="3922" spans="4:4" x14ac:dyDescent="0.35">
      <c r="D3922" s="4"/>
    </row>
    <row r="3923" spans="4:4" x14ac:dyDescent="0.35">
      <c r="D3923" s="4"/>
    </row>
    <row r="3924" spans="4:4" x14ac:dyDescent="0.35">
      <c r="D3924" s="4"/>
    </row>
    <row r="3925" spans="4:4" x14ac:dyDescent="0.35">
      <c r="D3925" s="4"/>
    </row>
    <row r="3926" spans="4:4" x14ac:dyDescent="0.35">
      <c r="D3926" s="4"/>
    </row>
    <row r="3927" spans="4:4" x14ac:dyDescent="0.35">
      <c r="D3927" s="4"/>
    </row>
    <row r="3928" spans="4:4" x14ac:dyDescent="0.35">
      <c r="D3928" s="4"/>
    </row>
    <row r="3929" spans="4:4" x14ac:dyDescent="0.35">
      <c r="D3929" s="4"/>
    </row>
    <row r="3930" spans="4:4" x14ac:dyDescent="0.35">
      <c r="D3930" s="4"/>
    </row>
    <row r="3931" spans="4:4" x14ac:dyDescent="0.35">
      <c r="D3931" s="4"/>
    </row>
    <row r="3932" spans="4:4" x14ac:dyDescent="0.35">
      <c r="D3932" s="4"/>
    </row>
    <row r="3933" spans="4:4" x14ac:dyDescent="0.35">
      <c r="D3933" s="4"/>
    </row>
    <row r="3934" spans="4:4" x14ac:dyDescent="0.35">
      <c r="D3934" s="4"/>
    </row>
    <row r="3935" spans="4:4" x14ac:dyDescent="0.35">
      <c r="D3935" s="4"/>
    </row>
    <row r="3936" spans="4:4" x14ac:dyDescent="0.35">
      <c r="D3936" s="4"/>
    </row>
    <row r="3937" spans="4:4" x14ac:dyDescent="0.35">
      <c r="D3937" s="4"/>
    </row>
    <row r="3938" spans="4:4" x14ac:dyDescent="0.35">
      <c r="D3938" s="4"/>
    </row>
    <row r="3939" spans="4:4" x14ac:dyDescent="0.35">
      <c r="D3939" s="4"/>
    </row>
    <row r="3940" spans="4:4" x14ac:dyDescent="0.35">
      <c r="D3940" s="4"/>
    </row>
    <row r="3941" spans="4:4" x14ac:dyDescent="0.35">
      <c r="D3941" s="4"/>
    </row>
    <row r="3942" spans="4:4" x14ac:dyDescent="0.35">
      <c r="D3942" s="4"/>
    </row>
    <row r="3943" spans="4:4" x14ac:dyDescent="0.35">
      <c r="D3943" s="4"/>
    </row>
    <row r="3944" spans="4:4" x14ac:dyDescent="0.35">
      <c r="D3944" s="4"/>
    </row>
    <row r="3945" spans="4:4" x14ac:dyDescent="0.35">
      <c r="D3945" s="4"/>
    </row>
    <row r="3946" spans="4:4" x14ac:dyDescent="0.35">
      <c r="D3946" s="4"/>
    </row>
    <row r="3947" spans="4:4" x14ac:dyDescent="0.35">
      <c r="D3947" s="4"/>
    </row>
    <row r="3948" spans="4:4" x14ac:dyDescent="0.35">
      <c r="D3948" s="4"/>
    </row>
    <row r="3949" spans="4:4" x14ac:dyDescent="0.35">
      <c r="D3949" s="4"/>
    </row>
    <row r="3950" spans="4:4" x14ac:dyDescent="0.35">
      <c r="D3950" s="4"/>
    </row>
    <row r="3951" spans="4:4" x14ac:dyDescent="0.35">
      <c r="D3951" s="4"/>
    </row>
    <row r="3952" spans="4:4" x14ac:dyDescent="0.35">
      <c r="D3952" s="4"/>
    </row>
    <row r="3953" spans="4:4" x14ac:dyDescent="0.35">
      <c r="D3953" s="4"/>
    </row>
    <row r="3954" spans="4:4" x14ac:dyDescent="0.35">
      <c r="D3954" s="4"/>
    </row>
    <row r="3955" spans="4:4" x14ac:dyDescent="0.35">
      <c r="D3955" s="4"/>
    </row>
    <row r="3956" spans="4:4" x14ac:dyDescent="0.35">
      <c r="D3956" s="4"/>
    </row>
    <row r="3957" spans="4:4" x14ac:dyDescent="0.35">
      <c r="D3957" s="4"/>
    </row>
    <row r="3958" spans="4:4" x14ac:dyDescent="0.35">
      <c r="D3958" s="4"/>
    </row>
    <row r="3959" spans="4:4" x14ac:dyDescent="0.35">
      <c r="D3959" s="4"/>
    </row>
    <row r="3960" spans="4:4" x14ac:dyDescent="0.35">
      <c r="D3960" s="4"/>
    </row>
    <row r="3961" spans="4:4" x14ac:dyDescent="0.35">
      <c r="D3961" s="4"/>
    </row>
    <row r="3962" spans="4:4" x14ac:dyDescent="0.35">
      <c r="D3962" s="4"/>
    </row>
    <row r="3963" spans="4:4" x14ac:dyDescent="0.35">
      <c r="D3963" s="4"/>
    </row>
    <row r="3964" spans="4:4" x14ac:dyDescent="0.35">
      <c r="D3964" s="4"/>
    </row>
    <row r="3965" spans="4:4" x14ac:dyDescent="0.35">
      <c r="D3965" s="4"/>
    </row>
    <row r="3966" spans="4:4" x14ac:dyDescent="0.35">
      <c r="D3966" s="4"/>
    </row>
    <row r="3967" spans="4:4" x14ac:dyDescent="0.35">
      <c r="D3967" s="4"/>
    </row>
    <row r="3968" spans="4:4" x14ac:dyDescent="0.35">
      <c r="D3968" s="4"/>
    </row>
    <row r="3969" spans="4:4" x14ac:dyDescent="0.35">
      <c r="D3969" s="4"/>
    </row>
    <row r="3970" spans="4:4" x14ac:dyDescent="0.35">
      <c r="D3970" s="4"/>
    </row>
    <row r="3971" spans="4:4" x14ac:dyDescent="0.35">
      <c r="D3971" s="4"/>
    </row>
    <row r="3972" spans="4:4" x14ac:dyDescent="0.35">
      <c r="D3972" s="4"/>
    </row>
    <row r="3973" spans="4:4" x14ac:dyDescent="0.35">
      <c r="D3973" s="4"/>
    </row>
    <row r="3974" spans="4:4" x14ac:dyDescent="0.35">
      <c r="D3974" s="4"/>
    </row>
    <row r="3975" spans="4:4" x14ac:dyDescent="0.35">
      <c r="D3975" s="4"/>
    </row>
    <row r="3976" spans="4:4" x14ac:dyDescent="0.35">
      <c r="D3976" s="4"/>
    </row>
    <row r="3977" spans="4:4" x14ac:dyDescent="0.35">
      <c r="D3977" s="4"/>
    </row>
    <row r="3978" spans="4:4" x14ac:dyDescent="0.35">
      <c r="D3978" s="4"/>
    </row>
    <row r="3979" spans="4:4" x14ac:dyDescent="0.35">
      <c r="D3979" s="4"/>
    </row>
    <row r="3980" spans="4:4" x14ac:dyDescent="0.35">
      <c r="D3980" s="4"/>
    </row>
    <row r="3981" spans="4:4" x14ac:dyDescent="0.35">
      <c r="D3981" s="4"/>
    </row>
    <row r="3982" spans="4:4" x14ac:dyDescent="0.35">
      <c r="D3982" s="4"/>
    </row>
    <row r="3983" spans="4:4" x14ac:dyDescent="0.35">
      <c r="D3983" s="4"/>
    </row>
    <row r="3984" spans="4:4" x14ac:dyDescent="0.35">
      <c r="D3984" s="4"/>
    </row>
    <row r="3985" spans="4:4" x14ac:dyDescent="0.35">
      <c r="D3985" s="4"/>
    </row>
    <row r="3986" spans="4:4" x14ac:dyDescent="0.35">
      <c r="D3986" s="4"/>
    </row>
    <row r="3987" spans="4:4" x14ac:dyDescent="0.35">
      <c r="D3987" s="4"/>
    </row>
    <row r="3988" spans="4:4" x14ac:dyDescent="0.35">
      <c r="D3988" s="4"/>
    </row>
    <row r="3989" spans="4:4" x14ac:dyDescent="0.35">
      <c r="D3989" s="4"/>
    </row>
    <row r="3990" spans="4:4" x14ac:dyDescent="0.35">
      <c r="D3990" s="4"/>
    </row>
    <row r="3991" spans="4:4" x14ac:dyDescent="0.35">
      <c r="D3991" s="4"/>
    </row>
    <row r="3992" spans="4:4" x14ac:dyDescent="0.35">
      <c r="D3992" s="4"/>
    </row>
    <row r="3993" spans="4:4" x14ac:dyDescent="0.35">
      <c r="D3993" s="4"/>
    </row>
    <row r="3994" spans="4:4" x14ac:dyDescent="0.35">
      <c r="D3994" s="4"/>
    </row>
    <row r="3995" spans="4:4" x14ac:dyDescent="0.35">
      <c r="D3995" s="4"/>
    </row>
    <row r="3996" spans="4:4" x14ac:dyDescent="0.35">
      <c r="D3996" s="4"/>
    </row>
    <row r="3997" spans="4:4" x14ac:dyDescent="0.35">
      <c r="D3997" s="4"/>
    </row>
    <row r="3998" spans="4:4" x14ac:dyDescent="0.35">
      <c r="D3998" s="4"/>
    </row>
    <row r="3999" spans="4:4" x14ac:dyDescent="0.35">
      <c r="D3999" s="4"/>
    </row>
    <row r="4000" spans="4:4" x14ac:dyDescent="0.35">
      <c r="D4000" s="4"/>
    </row>
    <row r="4001" spans="4:4" x14ac:dyDescent="0.35">
      <c r="D4001" s="4"/>
    </row>
    <row r="4002" spans="4:4" x14ac:dyDescent="0.35">
      <c r="D4002" s="4"/>
    </row>
    <row r="4003" spans="4:4" x14ac:dyDescent="0.35">
      <c r="D4003" s="4"/>
    </row>
    <row r="4004" spans="4:4" x14ac:dyDescent="0.35">
      <c r="D4004" s="4"/>
    </row>
    <row r="4005" spans="4:4" x14ac:dyDescent="0.35">
      <c r="D4005" s="4"/>
    </row>
    <row r="4006" spans="4:4" x14ac:dyDescent="0.35">
      <c r="D4006" s="4"/>
    </row>
    <row r="4007" spans="4:4" x14ac:dyDescent="0.35">
      <c r="D4007" s="4"/>
    </row>
    <row r="4008" spans="4:4" x14ac:dyDescent="0.35">
      <c r="D4008" s="4"/>
    </row>
    <row r="4009" spans="4:4" x14ac:dyDescent="0.35">
      <c r="D4009" s="4"/>
    </row>
    <row r="4010" spans="4:4" x14ac:dyDescent="0.35">
      <c r="D4010" s="4"/>
    </row>
    <row r="4011" spans="4:4" x14ac:dyDescent="0.35">
      <c r="D4011" s="4"/>
    </row>
    <row r="4012" spans="4:4" x14ac:dyDescent="0.35">
      <c r="D4012" s="4"/>
    </row>
    <row r="4013" spans="4:4" x14ac:dyDescent="0.35">
      <c r="D4013" s="4"/>
    </row>
    <row r="4014" spans="4:4" x14ac:dyDescent="0.35">
      <c r="D4014" s="4"/>
    </row>
    <row r="4015" spans="4:4" x14ac:dyDescent="0.35">
      <c r="D4015" s="4"/>
    </row>
    <row r="4016" spans="4:4" x14ac:dyDescent="0.35">
      <c r="D4016" s="4"/>
    </row>
    <row r="4017" spans="4:4" x14ac:dyDescent="0.35">
      <c r="D4017" s="4"/>
    </row>
    <row r="4018" spans="4:4" x14ac:dyDescent="0.35">
      <c r="D4018" s="4"/>
    </row>
    <row r="4019" spans="4:4" x14ac:dyDescent="0.35">
      <c r="D4019" s="4"/>
    </row>
    <row r="4020" spans="4:4" x14ac:dyDescent="0.35">
      <c r="D4020" s="4"/>
    </row>
    <row r="4021" spans="4:4" x14ac:dyDescent="0.35">
      <c r="D4021" s="4"/>
    </row>
    <row r="4022" spans="4:4" x14ac:dyDescent="0.35">
      <c r="D4022" s="4"/>
    </row>
    <row r="4023" spans="4:4" x14ac:dyDescent="0.35">
      <c r="D4023" s="4"/>
    </row>
    <row r="4024" spans="4:4" x14ac:dyDescent="0.35">
      <c r="D4024" s="4"/>
    </row>
    <row r="4025" spans="4:4" x14ac:dyDescent="0.35">
      <c r="D4025" s="4"/>
    </row>
    <row r="4026" spans="4:4" x14ac:dyDescent="0.35">
      <c r="D4026" s="4"/>
    </row>
    <row r="4027" spans="4:4" x14ac:dyDescent="0.35">
      <c r="D4027" s="4"/>
    </row>
    <row r="4028" spans="4:4" x14ac:dyDescent="0.35">
      <c r="D4028" s="4"/>
    </row>
    <row r="4029" spans="4:4" x14ac:dyDescent="0.35">
      <c r="D4029" s="4"/>
    </row>
    <row r="4030" spans="4:4" x14ac:dyDescent="0.35">
      <c r="D4030" s="4"/>
    </row>
    <row r="4031" spans="4:4" x14ac:dyDescent="0.35">
      <c r="D4031" s="4"/>
    </row>
    <row r="4032" spans="4:4" x14ac:dyDescent="0.35">
      <c r="D4032" s="4"/>
    </row>
    <row r="4033" spans="4:4" x14ac:dyDescent="0.35">
      <c r="D4033" s="4"/>
    </row>
    <row r="4034" spans="4:4" x14ac:dyDescent="0.35">
      <c r="D4034" s="4"/>
    </row>
    <row r="4035" spans="4:4" x14ac:dyDescent="0.35">
      <c r="D4035" s="4"/>
    </row>
    <row r="4036" spans="4:4" x14ac:dyDescent="0.35">
      <c r="D4036" s="4"/>
    </row>
    <row r="4037" spans="4:4" x14ac:dyDescent="0.35">
      <c r="D4037" s="4"/>
    </row>
    <row r="4038" spans="4:4" x14ac:dyDescent="0.35">
      <c r="D4038" s="4"/>
    </row>
    <row r="4039" spans="4:4" x14ac:dyDescent="0.35">
      <c r="D4039" s="4"/>
    </row>
    <row r="4040" spans="4:4" x14ac:dyDescent="0.35">
      <c r="D4040" s="4"/>
    </row>
    <row r="4041" spans="4:4" x14ac:dyDescent="0.35">
      <c r="D4041" s="4"/>
    </row>
    <row r="4042" spans="4:4" x14ac:dyDescent="0.35">
      <c r="D4042" s="4"/>
    </row>
    <row r="4043" spans="4:4" x14ac:dyDescent="0.35">
      <c r="D4043" s="4"/>
    </row>
    <row r="4044" spans="4:4" x14ac:dyDescent="0.35">
      <c r="D4044" s="4"/>
    </row>
    <row r="4045" spans="4:4" x14ac:dyDescent="0.35">
      <c r="D4045" s="4"/>
    </row>
    <row r="4046" spans="4:4" x14ac:dyDescent="0.35">
      <c r="D4046" s="4"/>
    </row>
    <row r="4047" spans="4:4" x14ac:dyDescent="0.35">
      <c r="D4047" s="4"/>
    </row>
    <row r="4048" spans="4:4" x14ac:dyDescent="0.35">
      <c r="D4048" s="4"/>
    </row>
    <row r="4049" spans="4:4" x14ac:dyDescent="0.35">
      <c r="D4049" s="4"/>
    </row>
    <row r="4050" spans="4:4" x14ac:dyDescent="0.35">
      <c r="D4050" s="4"/>
    </row>
    <row r="4051" spans="4:4" x14ac:dyDescent="0.35">
      <c r="D4051" s="4"/>
    </row>
    <row r="4052" spans="4:4" x14ac:dyDescent="0.35">
      <c r="D4052" s="4"/>
    </row>
    <row r="4053" spans="4:4" x14ac:dyDescent="0.35">
      <c r="D4053" s="4"/>
    </row>
    <row r="4054" spans="4:4" x14ac:dyDescent="0.35">
      <c r="D4054" s="4"/>
    </row>
    <row r="4055" spans="4:4" x14ac:dyDescent="0.35">
      <c r="D4055" s="4"/>
    </row>
    <row r="4056" spans="4:4" x14ac:dyDescent="0.35">
      <c r="D4056" s="4"/>
    </row>
    <row r="4057" spans="4:4" x14ac:dyDescent="0.35">
      <c r="D4057" s="4"/>
    </row>
    <row r="4058" spans="4:4" x14ac:dyDescent="0.35">
      <c r="D4058" s="4"/>
    </row>
    <row r="4059" spans="4:4" x14ac:dyDescent="0.35">
      <c r="D4059" s="4"/>
    </row>
    <row r="4060" spans="4:4" x14ac:dyDescent="0.35">
      <c r="D4060" s="4"/>
    </row>
    <row r="4061" spans="4:4" x14ac:dyDescent="0.35">
      <c r="D4061" s="4"/>
    </row>
    <row r="4062" spans="4:4" x14ac:dyDescent="0.35">
      <c r="D4062" s="4"/>
    </row>
    <row r="4063" spans="4:4" x14ac:dyDescent="0.35">
      <c r="D4063" s="4"/>
    </row>
    <row r="4064" spans="4:4" x14ac:dyDescent="0.35">
      <c r="D4064" s="4"/>
    </row>
    <row r="4065" spans="4:4" x14ac:dyDescent="0.35">
      <c r="D4065" s="4"/>
    </row>
    <row r="4066" spans="4:4" x14ac:dyDescent="0.35">
      <c r="D4066" s="4"/>
    </row>
    <row r="4067" spans="4:4" x14ac:dyDescent="0.35">
      <c r="D4067" s="4"/>
    </row>
    <row r="4068" spans="4:4" x14ac:dyDescent="0.35">
      <c r="D4068" s="4"/>
    </row>
    <row r="4069" spans="4:4" x14ac:dyDescent="0.35">
      <c r="D4069" s="4"/>
    </row>
    <row r="4070" spans="4:4" x14ac:dyDescent="0.35">
      <c r="D4070" s="4"/>
    </row>
    <row r="4071" spans="4:4" x14ac:dyDescent="0.35">
      <c r="D4071" s="4"/>
    </row>
    <row r="4072" spans="4:4" x14ac:dyDescent="0.35">
      <c r="D4072" s="4"/>
    </row>
    <row r="4073" spans="4:4" x14ac:dyDescent="0.35">
      <c r="D4073" s="4"/>
    </row>
    <row r="4074" spans="4:4" x14ac:dyDescent="0.35">
      <c r="D4074" s="4"/>
    </row>
    <row r="4075" spans="4:4" x14ac:dyDescent="0.35">
      <c r="D4075" s="4"/>
    </row>
    <row r="4076" spans="4:4" x14ac:dyDescent="0.35">
      <c r="D4076" s="4"/>
    </row>
    <row r="4077" spans="4:4" x14ac:dyDescent="0.35">
      <c r="D4077" s="4"/>
    </row>
    <row r="4078" spans="4:4" x14ac:dyDescent="0.35">
      <c r="D4078" s="4"/>
    </row>
    <row r="4079" spans="4:4" x14ac:dyDescent="0.35">
      <c r="D4079" s="4"/>
    </row>
    <row r="4080" spans="4:4" x14ac:dyDescent="0.35">
      <c r="D4080" s="4"/>
    </row>
    <row r="4081" spans="4:4" x14ac:dyDescent="0.35">
      <c r="D4081" s="4"/>
    </row>
    <row r="4082" spans="4:4" x14ac:dyDescent="0.35">
      <c r="D4082" s="4"/>
    </row>
    <row r="4083" spans="4:4" x14ac:dyDescent="0.35">
      <c r="D4083" s="4"/>
    </row>
    <row r="4084" spans="4:4" x14ac:dyDescent="0.35">
      <c r="D4084" s="4"/>
    </row>
    <row r="4085" spans="4:4" x14ac:dyDescent="0.35">
      <c r="D4085" s="4"/>
    </row>
    <row r="4086" spans="4:4" x14ac:dyDescent="0.35">
      <c r="D4086" s="4"/>
    </row>
    <row r="4087" spans="4:4" x14ac:dyDescent="0.35">
      <c r="D4087" s="4"/>
    </row>
    <row r="4088" spans="4:4" x14ac:dyDescent="0.35">
      <c r="D4088" s="4"/>
    </row>
    <row r="4089" spans="4:4" x14ac:dyDescent="0.35">
      <c r="D4089" s="4"/>
    </row>
    <row r="4090" spans="4:4" x14ac:dyDescent="0.35">
      <c r="D4090" s="4"/>
    </row>
    <row r="4091" spans="4:4" x14ac:dyDescent="0.35">
      <c r="D4091" s="4"/>
    </row>
    <row r="4092" spans="4:4" x14ac:dyDescent="0.35">
      <c r="D4092" s="4"/>
    </row>
    <row r="4093" spans="4:4" x14ac:dyDescent="0.35">
      <c r="D4093" s="4"/>
    </row>
    <row r="4094" spans="4:4" x14ac:dyDescent="0.35">
      <c r="D4094" s="4"/>
    </row>
    <row r="4095" spans="4:4" x14ac:dyDescent="0.35">
      <c r="D4095" s="4"/>
    </row>
    <row r="4096" spans="4:4" x14ac:dyDescent="0.35">
      <c r="D4096" s="4"/>
    </row>
    <row r="4097" spans="4:4" x14ac:dyDescent="0.35">
      <c r="D4097" s="4"/>
    </row>
    <row r="4098" spans="4:4" x14ac:dyDescent="0.35">
      <c r="D4098" s="4"/>
    </row>
    <row r="4099" spans="4:4" x14ac:dyDescent="0.35">
      <c r="D4099" s="4"/>
    </row>
    <row r="4100" spans="4:4" x14ac:dyDescent="0.35">
      <c r="D4100" s="4"/>
    </row>
    <row r="4101" spans="4:4" x14ac:dyDescent="0.35">
      <c r="D4101" s="4"/>
    </row>
    <row r="4102" spans="4:4" x14ac:dyDescent="0.35">
      <c r="D4102" s="4"/>
    </row>
    <row r="4103" spans="4:4" x14ac:dyDescent="0.35">
      <c r="D4103" s="4"/>
    </row>
    <row r="4104" spans="4:4" x14ac:dyDescent="0.35">
      <c r="D4104" s="4"/>
    </row>
    <row r="4105" spans="4:4" x14ac:dyDescent="0.35">
      <c r="D4105" s="4"/>
    </row>
    <row r="4106" spans="4:4" x14ac:dyDescent="0.35">
      <c r="D4106" s="4"/>
    </row>
    <row r="4107" spans="4:4" x14ac:dyDescent="0.35">
      <c r="D4107" s="4"/>
    </row>
    <row r="4108" spans="4:4" x14ac:dyDescent="0.35">
      <c r="D4108" s="4"/>
    </row>
    <row r="4109" spans="4:4" x14ac:dyDescent="0.35">
      <c r="D4109" s="4"/>
    </row>
    <row r="4110" spans="4:4" x14ac:dyDescent="0.35">
      <c r="D4110" s="4"/>
    </row>
    <row r="4111" spans="4:4" x14ac:dyDescent="0.35">
      <c r="D4111" s="4"/>
    </row>
    <row r="4112" spans="4:4" x14ac:dyDescent="0.35">
      <c r="D4112" s="4"/>
    </row>
    <row r="4113" spans="4:4" x14ac:dyDescent="0.35">
      <c r="D4113" s="4"/>
    </row>
    <row r="4114" spans="4:4" x14ac:dyDescent="0.35">
      <c r="D4114" s="4"/>
    </row>
    <row r="4115" spans="4:4" x14ac:dyDescent="0.35">
      <c r="D4115" s="4"/>
    </row>
    <row r="4116" spans="4:4" x14ac:dyDescent="0.35">
      <c r="D4116" s="4"/>
    </row>
    <row r="4117" spans="4:4" x14ac:dyDescent="0.35">
      <c r="D4117" s="4"/>
    </row>
    <row r="4118" spans="4:4" x14ac:dyDescent="0.35">
      <c r="D4118" s="4"/>
    </row>
    <row r="4119" spans="4:4" x14ac:dyDescent="0.35">
      <c r="D4119" s="4"/>
    </row>
    <row r="4120" spans="4:4" x14ac:dyDescent="0.35">
      <c r="D4120" s="4"/>
    </row>
    <row r="4121" spans="4:4" x14ac:dyDescent="0.35">
      <c r="D4121" s="4"/>
    </row>
    <row r="4122" spans="4:4" x14ac:dyDescent="0.35">
      <c r="D4122" s="4"/>
    </row>
    <row r="4123" spans="4:4" x14ac:dyDescent="0.35">
      <c r="D4123" s="4"/>
    </row>
    <row r="4124" spans="4:4" x14ac:dyDescent="0.35">
      <c r="D4124" s="4"/>
    </row>
    <row r="4125" spans="4:4" x14ac:dyDescent="0.35">
      <c r="D4125" s="4"/>
    </row>
    <row r="4126" spans="4:4" x14ac:dyDescent="0.35">
      <c r="D4126" s="4"/>
    </row>
    <row r="4127" spans="4:4" x14ac:dyDescent="0.35">
      <c r="D4127" s="4"/>
    </row>
    <row r="4128" spans="4:4" x14ac:dyDescent="0.35">
      <c r="D4128" s="4"/>
    </row>
    <row r="4129" spans="4:4" x14ac:dyDescent="0.35">
      <c r="D4129" s="4"/>
    </row>
    <row r="4130" spans="4:4" x14ac:dyDescent="0.35">
      <c r="D4130" s="4"/>
    </row>
    <row r="4131" spans="4:4" x14ac:dyDescent="0.35">
      <c r="D4131" s="4"/>
    </row>
    <row r="4132" spans="4:4" x14ac:dyDescent="0.35">
      <c r="D4132" s="4"/>
    </row>
    <row r="4133" spans="4:4" x14ac:dyDescent="0.35">
      <c r="D4133" s="4"/>
    </row>
    <row r="4134" spans="4:4" x14ac:dyDescent="0.35">
      <c r="D4134" s="4"/>
    </row>
    <row r="4135" spans="4:4" x14ac:dyDescent="0.35">
      <c r="D4135" s="4"/>
    </row>
    <row r="4136" spans="4:4" x14ac:dyDescent="0.35">
      <c r="D4136" s="4"/>
    </row>
    <row r="4137" spans="4:4" x14ac:dyDescent="0.35">
      <c r="D4137" s="4"/>
    </row>
    <row r="4138" spans="4:4" x14ac:dyDescent="0.35">
      <c r="D4138" s="4"/>
    </row>
    <row r="4139" spans="4:4" x14ac:dyDescent="0.35">
      <c r="D4139" s="4"/>
    </row>
    <row r="4140" spans="4:4" x14ac:dyDescent="0.35">
      <c r="D4140" s="4"/>
    </row>
    <row r="4141" spans="4:4" x14ac:dyDescent="0.35">
      <c r="D4141" s="4"/>
    </row>
    <row r="4142" spans="4:4" x14ac:dyDescent="0.35">
      <c r="D4142" s="4"/>
    </row>
    <row r="4143" spans="4:4" x14ac:dyDescent="0.35">
      <c r="D4143" s="4"/>
    </row>
    <row r="4144" spans="4:4" x14ac:dyDescent="0.35">
      <c r="D4144" s="4"/>
    </row>
    <row r="4145" spans="4:4" x14ac:dyDescent="0.35">
      <c r="D4145" s="4"/>
    </row>
    <row r="4146" spans="4:4" x14ac:dyDescent="0.35">
      <c r="D4146" s="4"/>
    </row>
    <row r="4147" spans="4:4" x14ac:dyDescent="0.35">
      <c r="D4147" s="4"/>
    </row>
    <row r="4148" spans="4:4" x14ac:dyDescent="0.35">
      <c r="D4148" s="4"/>
    </row>
    <row r="4149" spans="4:4" x14ac:dyDescent="0.35">
      <c r="D4149" s="4"/>
    </row>
    <row r="4150" spans="4:4" x14ac:dyDescent="0.35">
      <c r="D4150" s="4"/>
    </row>
    <row r="4151" spans="4:4" x14ac:dyDescent="0.35">
      <c r="D4151" s="4"/>
    </row>
    <row r="4152" spans="4:4" x14ac:dyDescent="0.35">
      <c r="D4152" s="4"/>
    </row>
    <row r="4153" spans="4:4" x14ac:dyDescent="0.35">
      <c r="D4153" s="4"/>
    </row>
    <row r="4154" spans="4:4" x14ac:dyDescent="0.35">
      <c r="D4154" s="4"/>
    </row>
    <row r="4155" spans="4:4" x14ac:dyDescent="0.35">
      <c r="D4155" s="4"/>
    </row>
    <row r="4156" spans="4:4" x14ac:dyDescent="0.35">
      <c r="D4156" s="4"/>
    </row>
    <row r="4157" spans="4:4" x14ac:dyDescent="0.35">
      <c r="D4157" s="4"/>
    </row>
    <row r="4158" spans="4:4" x14ac:dyDescent="0.35">
      <c r="D4158" s="4"/>
    </row>
    <row r="4159" spans="4:4" x14ac:dyDescent="0.35">
      <c r="D4159" s="4"/>
    </row>
    <row r="4160" spans="4:4" x14ac:dyDescent="0.35">
      <c r="D4160" s="4"/>
    </row>
    <row r="4161" spans="4:4" x14ac:dyDescent="0.35">
      <c r="D4161" s="4"/>
    </row>
    <row r="4162" spans="4:4" x14ac:dyDescent="0.35">
      <c r="D4162" s="4"/>
    </row>
    <row r="4163" spans="4:4" x14ac:dyDescent="0.35">
      <c r="D4163" s="4"/>
    </row>
    <row r="4164" spans="4:4" x14ac:dyDescent="0.35">
      <c r="D4164" s="4"/>
    </row>
    <row r="4165" spans="4:4" x14ac:dyDescent="0.35">
      <c r="D4165" s="4"/>
    </row>
    <row r="4166" spans="4:4" x14ac:dyDescent="0.35">
      <c r="D4166" s="4"/>
    </row>
    <row r="4167" spans="4:4" x14ac:dyDescent="0.35">
      <c r="D4167" s="4"/>
    </row>
    <row r="4168" spans="4:4" x14ac:dyDescent="0.35">
      <c r="D4168" s="4"/>
    </row>
    <row r="4169" spans="4:4" x14ac:dyDescent="0.35">
      <c r="D4169" s="4"/>
    </row>
    <row r="4170" spans="4:4" x14ac:dyDescent="0.35">
      <c r="D4170" s="4"/>
    </row>
    <row r="4171" spans="4:4" x14ac:dyDescent="0.35">
      <c r="D4171" s="4"/>
    </row>
    <row r="4172" spans="4:4" x14ac:dyDescent="0.35">
      <c r="D4172" s="4"/>
    </row>
    <row r="4173" spans="4:4" x14ac:dyDescent="0.35">
      <c r="D4173" s="4"/>
    </row>
    <row r="4174" spans="4:4" x14ac:dyDescent="0.35">
      <c r="D4174" s="4"/>
    </row>
    <row r="4175" spans="4:4" x14ac:dyDescent="0.35">
      <c r="D4175" s="4"/>
    </row>
    <row r="4176" spans="4:4" x14ac:dyDescent="0.35">
      <c r="D4176" s="4"/>
    </row>
    <row r="4177" spans="4:4" x14ac:dyDescent="0.35">
      <c r="D4177" s="4"/>
    </row>
    <row r="4178" spans="4:4" x14ac:dyDescent="0.35">
      <c r="D4178" s="4"/>
    </row>
    <row r="4179" spans="4:4" x14ac:dyDescent="0.35">
      <c r="D4179" s="4"/>
    </row>
    <row r="4180" spans="4:4" x14ac:dyDescent="0.35">
      <c r="D4180" s="4"/>
    </row>
    <row r="4181" spans="4:4" x14ac:dyDescent="0.35">
      <c r="D4181" s="4"/>
    </row>
    <row r="4182" spans="4:4" x14ac:dyDescent="0.35">
      <c r="D4182" s="4"/>
    </row>
    <row r="4183" spans="4:4" x14ac:dyDescent="0.35">
      <c r="D4183" s="4"/>
    </row>
    <row r="4184" spans="4:4" x14ac:dyDescent="0.35">
      <c r="D4184" s="4"/>
    </row>
    <row r="4185" spans="4:4" x14ac:dyDescent="0.35">
      <c r="D4185" s="4"/>
    </row>
    <row r="4186" spans="4:4" x14ac:dyDescent="0.35">
      <c r="D4186" s="4"/>
    </row>
    <row r="4187" spans="4:4" x14ac:dyDescent="0.35">
      <c r="D4187" s="4"/>
    </row>
    <row r="4188" spans="4:4" x14ac:dyDescent="0.35">
      <c r="D4188" s="4"/>
    </row>
    <row r="4189" spans="4:4" x14ac:dyDescent="0.35">
      <c r="D4189" s="4"/>
    </row>
    <row r="4190" spans="4:4" x14ac:dyDescent="0.35">
      <c r="D4190" s="4"/>
    </row>
    <row r="4191" spans="4:4" x14ac:dyDescent="0.35">
      <c r="D4191" s="4"/>
    </row>
    <row r="4192" spans="4:4" x14ac:dyDescent="0.35">
      <c r="D4192" s="4"/>
    </row>
    <row r="4193" spans="4:4" x14ac:dyDescent="0.35">
      <c r="D4193" s="4"/>
    </row>
    <row r="4194" spans="4:4" x14ac:dyDescent="0.35">
      <c r="D4194" s="4"/>
    </row>
    <row r="4195" spans="4:4" x14ac:dyDescent="0.35">
      <c r="D4195" s="4"/>
    </row>
    <row r="4196" spans="4:4" x14ac:dyDescent="0.35">
      <c r="D4196" s="4"/>
    </row>
    <row r="4197" spans="4:4" x14ac:dyDescent="0.35">
      <c r="D4197" s="4"/>
    </row>
    <row r="4198" spans="4:4" x14ac:dyDescent="0.35">
      <c r="D4198" s="4"/>
    </row>
    <row r="4199" spans="4:4" x14ac:dyDescent="0.35">
      <c r="D4199" s="4"/>
    </row>
    <row r="4200" spans="4:4" x14ac:dyDescent="0.35">
      <c r="D4200" s="4"/>
    </row>
    <row r="4201" spans="4:4" x14ac:dyDescent="0.35">
      <c r="D4201" s="4"/>
    </row>
    <row r="4202" spans="4:4" x14ac:dyDescent="0.35">
      <c r="D4202" s="4"/>
    </row>
    <row r="4203" spans="4:4" x14ac:dyDescent="0.35">
      <c r="D4203" s="4"/>
    </row>
    <row r="4204" spans="4:4" x14ac:dyDescent="0.35">
      <c r="D4204" s="4"/>
    </row>
    <row r="4205" spans="4:4" x14ac:dyDescent="0.35">
      <c r="D4205" s="4"/>
    </row>
    <row r="4206" spans="4:4" x14ac:dyDescent="0.35">
      <c r="D4206" s="4"/>
    </row>
    <row r="4207" spans="4:4" x14ac:dyDescent="0.35">
      <c r="D4207" s="4"/>
    </row>
    <row r="4208" spans="4:4" x14ac:dyDescent="0.35">
      <c r="D4208" s="4"/>
    </row>
    <row r="4209" spans="4:4" x14ac:dyDescent="0.35">
      <c r="D4209" s="4"/>
    </row>
    <row r="4210" spans="4:4" x14ac:dyDescent="0.35">
      <c r="D4210" s="4"/>
    </row>
    <row r="4211" spans="4:4" x14ac:dyDescent="0.35">
      <c r="D4211" s="4"/>
    </row>
    <row r="4212" spans="4:4" x14ac:dyDescent="0.35">
      <c r="D4212" s="4"/>
    </row>
    <row r="4213" spans="4:4" x14ac:dyDescent="0.35">
      <c r="D4213" s="4"/>
    </row>
    <row r="4214" spans="4:4" x14ac:dyDescent="0.35">
      <c r="D4214" s="4"/>
    </row>
    <row r="4215" spans="4:4" x14ac:dyDescent="0.35">
      <c r="D4215" s="4"/>
    </row>
    <row r="4216" spans="4:4" x14ac:dyDescent="0.35">
      <c r="D4216" s="4"/>
    </row>
    <row r="4217" spans="4:4" x14ac:dyDescent="0.35">
      <c r="D4217" s="4"/>
    </row>
    <row r="4218" spans="4:4" x14ac:dyDescent="0.35">
      <c r="D4218" s="4"/>
    </row>
    <row r="4219" spans="4:4" x14ac:dyDescent="0.35">
      <c r="D4219" s="4"/>
    </row>
    <row r="4220" spans="4:4" x14ac:dyDescent="0.35">
      <c r="D4220" s="4"/>
    </row>
    <row r="4221" spans="4:4" x14ac:dyDescent="0.35">
      <c r="D4221" s="4"/>
    </row>
    <row r="4222" spans="4:4" x14ac:dyDescent="0.35">
      <c r="D4222" s="4"/>
    </row>
    <row r="4223" spans="4:4" x14ac:dyDescent="0.35">
      <c r="D4223" s="4"/>
    </row>
    <row r="4224" spans="4:4" x14ac:dyDescent="0.35">
      <c r="D4224" s="4"/>
    </row>
    <row r="4225" spans="4:4" x14ac:dyDescent="0.35">
      <c r="D4225" s="4"/>
    </row>
    <row r="4226" spans="4:4" x14ac:dyDescent="0.35">
      <c r="D4226" s="4"/>
    </row>
    <row r="4227" spans="4:4" x14ac:dyDescent="0.35">
      <c r="D4227" s="4"/>
    </row>
    <row r="4228" spans="4:4" x14ac:dyDescent="0.35">
      <c r="D4228" s="4"/>
    </row>
    <row r="4229" spans="4:4" x14ac:dyDescent="0.35">
      <c r="D4229" s="4"/>
    </row>
    <row r="4230" spans="4:4" x14ac:dyDescent="0.35">
      <c r="D4230" s="4"/>
    </row>
    <row r="4231" spans="4:4" x14ac:dyDescent="0.35">
      <c r="D4231" s="4"/>
    </row>
    <row r="4232" spans="4:4" x14ac:dyDescent="0.35">
      <c r="D4232" s="4"/>
    </row>
    <row r="4233" spans="4:4" x14ac:dyDescent="0.35">
      <c r="D4233" s="4"/>
    </row>
    <row r="4234" spans="4:4" x14ac:dyDescent="0.35">
      <c r="D4234" s="4"/>
    </row>
    <row r="4235" spans="4:4" x14ac:dyDescent="0.35">
      <c r="D4235" s="4"/>
    </row>
    <row r="4236" spans="4:4" x14ac:dyDescent="0.35">
      <c r="D4236" s="4"/>
    </row>
    <row r="4237" spans="4:4" x14ac:dyDescent="0.35">
      <c r="D4237" s="4"/>
    </row>
    <row r="4238" spans="4:4" x14ac:dyDescent="0.35">
      <c r="D4238" s="4"/>
    </row>
    <row r="4239" spans="4:4" x14ac:dyDescent="0.35">
      <c r="D4239" s="4"/>
    </row>
    <row r="4240" spans="4:4" x14ac:dyDescent="0.35">
      <c r="D4240" s="4"/>
    </row>
    <row r="4241" spans="4:4" x14ac:dyDescent="0.35">
      <c r="D4241" s="4"/>
    </row>
    <row r="4242" spans="4:4" x14ac:dyDescent="0.35">
      <c r="D4242" s="4"/>
    </row>
    <row r="4243" spans="4:4" x14ac:dyDescent="0.35">
      <c r="D4243" s="4"/>
    </row>
    <row r="4244" spans="4:4" x14ac:dyDescent="0.35">
      <c r="D4244" s="4"/>
    </row>
    <row r="4245" spans="4:4" x14ac:dyDescent="0.35">
      <c r="D4245" s="4"/>
    </row>
    <row r="4246" spans="4:4" x14ac:dyDescent="0.35">
      <c r="D4246" s="4"/>
    </row>
    <row r="4247" spans="4:4" x14ac:dyDescent="0.35">
      <c r="D4247" s="4"/>
    </row>
    <row r="4248" spans="4:4" x14ac:dyDescent="0.35">
      <c r="D4248" s="4"/>
    </row>
    <row r="4249" spans="4:4" x14ac:dyDescent="0.35">
      <c r="D4249" s="4"/>
    </row>
    <row r="4250" spans="4:4" x14ac:dyDescent="0.35">
      <c r="D4250" s="4"/>
    </row>
    <row r="4251" spans="4:4" x14ac:dyDescent="0.35">
      <c r="D4251" s="4"/>
    </row>
    <row r="4252" spans="4:4" x14ac:dyDescent="0.35">
      <c r="D4252" s="4"/>
    </row>
    <row r="4253" spans="4:4" x14ac:dyDescent="0.35">
      <c r="D4253" s="4"/>
    </row>
    <row r="4254" spans="4:4" x14ac:dyDescent="0.35">
      <c r="D4254" s="4"/>
    </row>
    <row r="4255" spans="4:4" x14ac:dyDescent="0.35">
      <c r="D4255" s="4"/>
    </row>
    <row r="4256" spans="4:4" x14ac:dyDescent="0.35">
      <c r="D4256" s="4"/>
    </row>
    <row r="4257" spans="4:4" x14ac:dyDescent="0.35">
      <c r="D4257" s="4"/>
    </row>
    <row r="4258" spans="4:4" x14ac:dyDescent="0.35">
      <c r="D4258" s="4"/>
    </row>
    <row r="4259" spans="4:4" x14ac:dyDescent="0.35">
      <c r="D4259" s="4"/>
    </row>
    <row r="4260" spans="4:4" x14ac:dyDescent="0.35">
      <c r="D4260" s="4"/>
    </row>
    <row r="4261" spans="4:4" x14ac:dyDescent="0.35">
      <c r="D4261" s="4"/>
    </row>
    <row r="4262" spans="4:4" x14ac:dyDescent="0.35">
      <c r="D4262" s="4"/>
    </row>
    <row r="4263" spans="4:4" x14ac:dyDescent="0.35">
      <c r="D4263" s="4"/>
    </row>
    <row r="4264" spans="4:4" x14ac:dyDescent="0.35">
      <c r="D4264" s="4"/>
    </row>
    <row r="4265" spans="4:4" x14ac:dyDescent="0.35">
      <c r="D4265" s="4"/>
    </row>
    <row r="4266" spans="4:4" x14ac:dyDescent="0.35">
      <c r="D4266" s="4"/>
    </row>
    <row r="4267" spans="4:4" x14ac:dyDescent="0.35">
      <c r="D4267" s="4"/>
    </row>
    <row r="4268" spans="4:4" x14ac:dyDescent="0.35">
      <c r="D4268" s="4"/>
    </row>
    <row r="4269" spans="4:4" x14ac:dyDescent="0.35">
      <c r="D4269" s="4"/>
    </row>
    <row r="4270" spans="4:4" x14ac:dyDescent="0.35">
      <c r="D4270" s="4"/>
    </row>
    <row r="4271" spans="4:4" x14ac:dyDescent="0.35">
      <c r="D4271" s="4"/>
    </row>
    <row r="4272" spans="4:4" x14ac:dyDescent="0.35">
      <c r="D4272" s="4"/>
    </row>
    <row r="4273" spans="4:4" x14ac:dyDescent="0.35">
      <c r="D4273" s="4"/>
    </row>
    <row r="4274" spans="4:4" x14ac:dyDescent="0.35">
      <c r="D4274" s="4"/>
    </row>
    <row r="4275" spans="4:4" x14ac:dyDescent="0.35">
      <c r="D4275" s="4"/>
    </row>
    <row r="4276" spans="4:4" x14ac:dyDescent="0.35">
      <c r="D4276" s="4"/>
    </row>
    <row r="4277" spans="4:4" x14ac:dyDescent="0.35">
      <c r="D4277" s="4"/>
    </row>
    <row r="4278" spans="4:4" x14ac:dyDescent="0.35">
      <c r="D4278" s="4"/>
    </row>
    <row r="4279" spans="4:4" x14ac:dyDescent="0.35">
      <c r="D4279" s="4"/>
    </row>
    <row r="4280" spans="4:4" x14ac:dyDescent="0.35">
      <c r="D4280" s="4"/>
    </row>
    <row r="4281" spans="4:4" x14ac:dyDescent="0.35">
      <c r="D4281" s="4"/>
    </row>
    <row r="4282" spans="4:4" x14ac:dyDescent="0.35">
      <c r="D4282" s="4"/>
    </row>
    <row r="4283" spans="4:4" x14ac:dyDescent="0.35">
      <c r="D4283" s="4"/>
    </row>
    <row r="4284" spans="4:4" x14ac:dyDescent="0.35">
      <c r="D4284" s="4"/>
    </row>
    <row r="4285" spans="4:4" x14ac:dyDescent="0.35">
      <c r="D4285" s="4"/>
    </row>
    <row r="4286" spans="4:4" x14ac:dyDescent="0.35">
      <c r="D4286" s="4"/>
    </row>
    <row r="4287" spans="4:4" x14ac:dyDescent="0.35">
      <c r="D4287" s="4"/>
    </row>
    <row r="4288" spans="4:4" x14ac:dyDescent="0.35">
      <c r="D4288" s="4"/>
    </row>
    <row r="4289" spans="4:4" x14ac:dyDescent="0.35">
      <c r="D4289" s="4"/>
    </row>
    <row r="4290" spans="4:4" x14ac:dyDescent="0.35">
      <c r="D4290" s="4"/>
    </row>
    <row r="4291" spans="4:4" x14ac:dyDescent="0.35">
      <c r="D4291" s="4"/>
    </row>
    <row r="4292" spans="4:4" x14ac:dyDescent="0.35">
      <c r="D4292" s="4"/>
    </row>
    <row r="4293" spans="4:4" x14ac:dyDescent="0.35">
      <c r="D4293" s="4"/>
    </row>
    <row r="4294" spans="4:4" x14ac:dyDescent="0.35">
      <c r="D4294" s="4"/>
    </row>
    <row r="4295" spans="4:4" x14ac:dyDescent="0.35">
      <c r="D4295" s="4"/>
    </row>
    <row r="4296" spans="4:4" x14ac:dyDescent="0.35">
      <c r="D4296" s="4"/>
    </row>
    <row r="4297" spans="4:4" x14ac:dyDescent="0.35">
      <c r="D4297" s="4"/>
    </row>
    <row r="4298" spans="4:4" x14ac:dyDescent="0.35">
      <c r="D4298" s="4"/>
    </row>
    <row r="4299" spans="4:4" x14ac:dyDescent="0.35">
      <c r="D4299" s="4"/>
    </row>
    <row r="4300" spans="4:4" x14ac:dyDescent="0.35">
      <c r="D4300" s="4"/>
    </row>
    <row r="4301" spans="4:4" x14ac:dyDescent="0.35">
      <c r="D4301" s="4"/>
    </row>
    <row r="4302" spans="4:4" x14ac:dyDescent="0.35">
      <c r="D4302" s="4"/>
    </row>
    <row r="4303" spans="4:4" x14ac:dyDescent="0.35">
      <c r="D4303" s="4"/>
    </row>
    <row r="4304" spans="4:4" x14ac:dyDescent="0.35">
      <c r="D4304" s="4"/>
    </row>
    <row r="4305" spans="4:4" x14ac:dyDescent="0.35">
      <c r="D4305" s="4"/>
    </row>
    <row r="4306" spans="4:4" x14ac:dyDescent="0.35">
      <c r="D4306" s="4"/>
    </row>
    <row r="4307" spans="4:4" x14ac:dyDescent="0.35">
      <c r="D4307" s="4"/>
    </row>
    <row r="4308" spans="4:4" x14ac:dyDescent="0.35">
      <c r="D4308" s="4"/>
    </row>
    <row r="4309" spans="4:4" x14ac:dyDescent="0.35">
      <c r="D4309" s="4"/>
    </row>
    <row r="4310" spans="4:4" x14ac:dyDescent="0.35">
      <c r="D4310" s="4"/>
    </row>
    <row r="4311" spans="4:4" x14ac:dyDescent="0.35">
      <c r="D4311" s="4"/>
    </row>
    <row r="4312" spans="4:4" x14ac:dyDescent="0.35">
      <c r="D4312" s="4"/>
    </row>
    <row r="4313" spans="4:4" x14ac:dyDescent="0.35">
      <c r="D4313" s="4"/>
    </row>
    <row r="4314" spans="4:4" x14ac:dyDescent="0.35">
      <c r="D4314" s="4"/>
    </row>
    <row r="4315" spans="4:4" x14ac:dyDescent="0.35">
      <c r="D4315" s="4"/>
    </row>
    <row r="4316" spans="4:4" x14ac:dyDescent="0.35">
      <c r="D4316" s="4"/>
    </row>
    <row r="4317" spans="4:4" x14ac:dyDescent="0.35">
      <c r="D4317" s="4"/>
    </row>
    <row r="4318" spans="4:4" x14ac:dyDescent="0.35">
      <c r="D4318" s="4"/>
    </row>
    <row r="4319" spans="4:4" x14ac:dyDescent="0.35">
      <c r="D4319" s="4"/>
    </row>
    <row r="4320" spans="4:4" x14ac:dyDescent="0.35">
      <c r="D4320" s="4"/>
    </row>
    <row r="4321" spans="4:4" x14ac:dyDescent="0.35">
      <c r="D4321" s="4"/>
    </row>
    <row r="4322" spans="4:4" x14ac:dyDescent="0.35">
      <c r="D4322" s="4"/>
    </row>
    <row r="4323" spans="4:4" x14ac:dyDescent="0.35">
      <c r="D4323" s="4"/>
    </row>
    <row r="4324" spans="4:4" x14ac:dyDescent="0.35">
      <c r="D4324" s="4"/>
    </row>
    <row r="4325" spans="4:4" x14ac:dyDescent="0.35">
      <c r="D4325" s="4"/>
    </row>
    <row r="4326" spans="4:4" x14ac:dyDescent="0.35">
      <c r="D4326" s="4"/>
    </row>
    <row r="4327" spans="4:4" x14ac:dyDescent="0.35">
      <c r="D4327" s="4"/>
    </row>
    <row r="4328" spans="4:4" x14ac:dyDescent="0.35">
      <c r="D4328" s="4"/>
    </row>
    <row r="4329" spans="4:4" x14ac:dyDescent="0.35">
      <c r="D4329" s="4"/>
    </row>
    <row r="4330" spans="4:4" x14ac:dyDescent="0.35">
      <c r="D4330" s="4"/>
    </row>
    <row r="4331" spans="4:4" x14ac:dyDescent="0.35">
      <c r="D4331" s="4"/>
    </row>
    <row r="4332" spans="4:4" x14ac:dyDescent="0.35">
      <c r="D4332" s="4"/>
    </row>
    <row r="4333" spans="4:4" x14ac:dyDescent="0.35">
      <c r="D4333" s="4"/>
    </row>
    <row r="4334" spans="4:4" x14ac:dyDescent="0.35">
      <c r="D4334" s="4"/>
    </row>
    <row r="4335" spans="4:4" x14ac:dyDescent="0.35">
      <c r="D4335" s="4"/>
    </row>
    <row r="4336" spans="4:4" x14ac:dyDescent="0.35">
      <c r="D4336" s="4"/>
    </row>
    <row r="4337" spans="4:4" x14ac:dyDescent="0.35">
      <c r="D4337" s="4"/>
    </row>
    <row r="4338" spans="4:4" x14ac:dyDescent="0.35">
      <c r="D4338" s="4"/>
    </row>
    <row r="4339" spans="4:4" x14ac:dyDescent="0.35">
      <c r="D4339" s="4"/>
    </row>
    <row r="4340" spans="4:4" x14ac:dyDescent="0.35">
      <c r="D4340" s="4"/>
    </row>
    <row r="4341" spans="4:4" x14ac:dyDescent="0.35">
      <c r="D4341" s="4"/>
    </row>
    <row r="4342" spans="4:4" x14ac:dyDescent="0.35">
      <c r="D4342" s="4"/>
    </row>
    <row r="4343" spans="4:4" x14ac:dyDescent="0.35">
      <c r="D4343" s="4"/>
    </row>
    <row r="4344" spans="4:4" x14ac:dyDescent="0.35">
      <c r="D4344" s="4"/>
    </row>
    <row r="4345" spans="4:4" x14ac:dyDescent="0.35">
      <c r="D4345" s="4"/>
    </row>
    <row r="4346" spans="4:4" x14ac:dyDescent="0.35">
      <c r="D4346" s="4"/>
    </row>
    <row r="4347" spans="4:4" x14ac:dyDescent="0.35">
      <c r="D4347" s="4"/>
    </row>
    <row r="4348" spans="4:4" x14ac:dyDescent="0.35">
      <c r="D4348" s="4"/>
    </row>
    <row r="4349" spans="4:4" x14ac:dyDescent="0.35">
      <c r="D4349" s="4"/>
    </row>
    <row r="4350" spans="4:4" x14ac:dyDescent="0.35">
      <c r="D4350" s="4"/>
    </row>
    <row r="4351" spans="4:4" x14ac:dyDescent="0.35">
      <c r="D4351" s="4"/>
    </row>
    <row r="4352" spans="4:4" x14ac:dyDescent="0.35">
      <c r="D4352" s="4"/>
    </row>
    <row r="4353" spans="4:4" x14ac:dyDescent="0.35">
      <c r="D4353" s="4"/>
    </row>
    <row r="4354" spans="4:4" x14ac:dyDescent="0.35">
      <c r="D4354" s="4"/>
    </row>
    <row r="4355" spans="4:4" x14ac:dyDescent="0.35">
      <c r="D4355" s="4"/>
    </row>
    <row r="4356" spans="4:4" x14ac:dyDescent="0.35">
      <c r="D4356" s="4"/>
    </row>
    <row r="4357" spans="4:4" x14ac:dyDescent="0.35">
      <c r="D4357" s="4"/>
    </row>
    <row r="4358" spans="4:4" x14ac:dyDescent="0.35">
      <c r="D4358" s="4"/>
    </row>
    <row r="4359" spans="4:4" x14ac:dyDescent="0.35">
      <c r="D4359" s="4"/>
    </row>
    <row r="4360" spans="4:4" x14ac:dyDescent="0.35">
      <c r="D4360" s="4"/>
    </row>
    <row r="4361" spans="4:4" x14ac:dyDescent="0.35">
      <c r="D4361" s="4"/>
    </row>
    <row r="4362" spans="4:4" x14ac:dyDescent="0.35">
      <c r="D4362" s="4"/>
    </row>
    <row r="4363" spans="4:4" x14ac:dyDescent="0.35">
      <c r="D4363" s="4"/>
    </row>
    <row r="4364" spans="4:4" x14ac:dyDescent="0.35">
      <c r="D4364" s="4"/>
    </row>
    <row r="4365" spans="4:4" x14ac:dyDescent="0.35">
      <c r="D4365" s="4"/>
    </row>
    <row r="4366" spans="4:4" x14ac:dyDescent="0.35">
      <c r="D4366" s="4"/>
    </row>
    <row r="4367" spans="4:4" x14ac:dyDescent="0.35">
      <c r="D4367" s="4"/>
    </row>
    <row r="4368" spans="4:4" x14ac:dyDescent="0.35">
      <c r="D4368" s="4"/>
    </row>
    <row r="4369" spans="4:4" x14ac:dyDescent="0.35">
      <c r="D4369" s="4"/>
    </row>
    <row r="4370" spans="4:4" x14ac:dyDescent="0.35">
      <c r="D4370" s="4"/>
    </row>
    <row r="4371" spans="4:4" x14ac:dyDescent="0.35">
      <c r="D4371" s="4"/>
    </row>
    <row r="4372" spans="4:4" x14ac:dyDescent="0.35">
      <c r="D4372" s="4"/>
    </row>
    <row r="4373" spans="4:4" x14ac:dyDescent="0.35">
      <c r="D4373" s="4"/>
    </row>
    <row r="4374" spans="4:4" x14ac:dyDescent="0.35">
      <c r="D4374" s="4"/>
    </row>
    <row r="4375" spans="4:4" x14ac:dyDescent="0.35">
      <c r="D4375" s="4"/>
    </row>
    <row r="4376" spans="4:4" x14ac:dyDescent="0.35">
      <c r="D4376" s="4"/>
    </row>
    <row r="4377" spans="4:4" x14ac:dyDescent="0.35">
      <c r="D4377" s="4"/>
    </row>
    <row r="4378" spans="4:4" x14ac:dyDescent="0.35">
      <c r="D4378" s="4"/>
    </row>
    <row r="4379" spans="4:4" x14ac:dyDescent="0.35">
      <c r="D4379" s="4"/>
    </row>
    <row r="4380" spans="4:4" x14ac:dyDescent="0.35">
      <c r="D4380" s="4"/>
    </row>
    <row r="4381" spans="4:4" x14ac:dyDescent="0.35">
      <c r="D4381" s="4"/>
    </row>
    <row r="4382" spans="4:4" x14ac:dyDescent="0.35">
      <c r="D4382" s="4"/>
    </row>
    <row r="4383" spans="4:4" x14ac:dyDescent="0.35">
      <c r="D4383" s="4"/>
    </row>
    <row r="4384" spans="4:4" x14ac:dyDescent="0.35">
      <c r="D4384" s="4"/>
    </row>
    <row r="4385" spans="4:4" x14ac:dyDescent="0.35">
      <c r="D4385" s="4"/>
    </row>
    <row r="4386" spans="4:4" x14ac:dyDescent="0.35">
      <c r="D4386" s="4"/>
    </row>
    <row r="4387" spans="4:4" x14ac:dyDescent="0.35">
      <c r="D4387" s="4"/>
    </row>
    <row r="4388" spans="4:4" x14ac:dyDescent="0.35">
      <c r="D4388" s="4"/>
    </row>
    <row r="4389" spans="4:4" x14ac:dyDescent="0.35">
      <c r="D4389" s="4"/>
    </row>
    <row r="4390" spans="4:4" x14ac:dyDescent="0.35">
      <c r="D4390" s="4"/>
    </row>
    <row r="4391" spans="4:4" x14ac:dyDescent="0.35">
      <c r="D4391" s="4"/>
    </row>
    <row r="4392" spans="4:4" x14ac:dyDescent="0.35">
      <c r="D4392" s="4"/>
    </row>
    <row r="4393" spans="4:4" x14ac:dyDescent="0.35">
      <c r="D4393" s="4"/>
    </row>
    <row r="4394" spans="4:4" x14ac:dyDescent="0.35">
      <c r="D4394" s="4"/>
    </row>
    <row r="4395" spans="4:4" x14ac:dyDescent="0.35">
      <c r="D4395" s="4"/>
    </row>
    <row r="4396" spans="4:4" x14ac:dyDescent="0.35">
      <c r="D4396" s="4"/>
    </row>
    <row r="4397" spans="4:4" x14ac:dyDescent="0.35">
      <c r="D4397" s="4"/>
    </row>
    <row r="4398" spans="4:4" x14ac:dyDescent="0.35">
      <c r="D4398" s="4"/>
    </row>
    <row r="4399" spans="4:4" x14ac:dyDescent="0.35">
      <c r="D4399" s="4"/>
    </row>
    <row r="4400" spans="4:4" x14ac:dyDescent="0.35">
      <c r="D4400" s="4"/>
    </row>
    <row r="4401" spans="4:4" x14ac:dyDescent="0.35">
      <c r="D4401" s="4"/>
    </row>
    <row r="4402" spans="4:4" x14ac:dyDescent="0.35">
      <c r="D4402" s="4"/>
    </row>
    <row r="4403" spans="4:4" x14ac:dyDescent="0.35">
      <c r="D4403" s="4"/>
    </row>
    <row r="4404" spans="4:4" x14ac:dyDescent="0.35">
      <c r="D4404" s="4"/>
    </row>
    <row r="4405" spans="4:4" x14ac:dyDescent="0.35">
      <c r="D4405" s="4"/>
    </row>
    <row r="4406" spans="4:4" x14ac:dyDescent="0.35">
      <c r="D4406" s="4"/>
    </row>
    <row r="4407" spans="4:4" x14ac:dyDescent="0.35">
      <c r="D4407" s="4"/>
    </row>
    <row r="4408" spans="4:4" x14ac:dyDescent="0.35">
      <c r="D4408" s="4"/>
    </row>
    <row r="4409" spans="4:4" x14ac:dyDescent="0.35">
      <c r="D4409" s="4"/>
    </row>
    <row r="4410" spans="4:4" x14ac:dyDescent="0.35">
      <c r="D4410" s="4"/>
    </row>
    <row r="4411" spans="4:4" x14ac:dyDescent="0.35">
      <c r="D4411" s="4"/>
    </row>
    <row r="4412" spans="4:4" x14ac:dyDescent="0.35">
      <c r="D4412" s="4"/>
    </row>
    <row r="4413" spans="4:4" x14ac:dyDescent="0.35">
      <c r="D4413" s="4"/>
    </row>
    <row r="4414" spans="4:4" x14ac:dyDescent="0.35">
      <c r="D4414" s="4"/>
    </row>
    <row r="4415" spans="4:4" x14ac:dyDescent="0.35">
      <c r="D4415" s="4"/>
    </row>
    <row r="4416" spans="4:4" x14ac:dyDescent="0.35">
      <c r="D4416" s="4"/>
    </row>
    <row r="4417" spans="4:4" x14ac:dyDescent="0.35">
      <c r="D4417" s="4"/>
    </row>
    <row r="4418" spans="4:4" x14ac:dyDescent="0.35">
      <c r="D4418" s="4"/>
    </row>
    <row r="4419" spans="4:4" x14ac:dyDescent="0.35">
      <c r="D4419" s="4"/>
    </row>
    <row r="4420" spans="4:4" x14ac:dyDescent="0.35">
      <c r="D4420" s="4"/>
    </row>
    <row r="4421" spans="4:4" x14ac:dyDescent="0.35">
      <c r="D4421" s="4"/>
    </row>
    <row r="4422" spans="4:4" x14ac:dyDescent="0.35">
      <c r="D4422" s="4"/>
    </row>
    <row r="4423" spans="4:4" x14ac:dyDescent="0.35">
      <c r="D4423" s="4"/>
    </row>
    <row r="4424" spans="4:4" x14ac:dyDescent="0.35">
      <c r="D4424" s="4"/>
    </row>
    <row r="4425" spans="4:4" x14ac:dyDescent="0.35">
      <c r="D4425" s="4"/>
    </row>
    <row r="4426" spans="4:4" x14ac:dyDescent="0.35">
      <c r="D4426" s="4"/>
    </row>
    <row r="4427" spans="4:4" x14ac:dyDescent="0.35">
      <c r="D4427" s="4"/>
    </row>
    <row r="4428" spans="4:4" x14ac:dyDescent="0.35">
      <c r="D4428" s="4"/>
    </row>
    <row r="4429" spans="4:4" x14ac:dyDescent="0.35">
      <c r="D4429" s="4"/>
    </row>
    <row r="4430" spans="4:4" x14ac:dyDescent="0.35">
      <c r="D4430" s="4"/>
    </row>
    <row r="4431" spans="4:4" x14ac:dyDescent="0.35">
      <c r="D4431" s="4"/>
    </row>
    <row r="4432" spans="4:4" x14ac:dyDescent="0.35">
      <c r="D4432" s="4"/>
    </row>
    <row r="4433" spans="4:4" x14ac:dyDescent="0.35">
      <c r="D4433" s="4"/>
    </row>
    <row r="4434" spans="4:4" x14ac:dyDescent="0.35">
      <c r="D4434" s="4"/>
    </row>
    <row r="4435" spans="4:4" x14ac:dyDescent="0.35">
      <c r="D4435" s="4"/>
    </row>
    <row r="4436" spans="4:4" x14ac:dyDescent="0.35">
      <c r="D4436" s="4"/>
    </row>
    <row r="4437" spans="4:4" x14ac:dyDescent="0.35">
      <c r="D4437" s="4"/>
    </row>
    <row r="4438" spans="4:4" x14ac:dyDescent="0.35">
      <c r="D4438" s="4"/>
    </row>
    <row r="4439" spans="4:4" x14ac:dyDescent="0.35">
      <c r="D4439" s="4"/>
    </row>
    <row r="4440" spans="4:4" x14ac:dyDescent="0.35">
      <c r="D4440" s="4"/>
    </row>
    <row r="4441" spans="4:4" x14ac:dyDescent="0.35">
      <c r="D4441" s="4"/>
    </row>
    <row r="4442" spans="4:4" x14ac:dyDescent="0.35">
      <c r="D4442" s="4"/>
    </row>
    <row r="4443" spans="4:4" x14ac:dyDescent="0.35">
      <c r="D4443" s="4"/>
    </row>
    <row r="4444" spans="4:4" x14ac:dyDescent="0.35">
      <c r="D4444" s="4"/>
    </row>
    <row r="4445" spans="4:4" x14ac:dyDescent="0.35">
      <c r="D4445" s="4"/>
    </row>
    <row r="4446" spans="4:4" x14ac:dyDescent="0.35">
      <c r="D4446" s="4"/>
    </row>
    <row r="4447" spans="4:4" x14ac:dyDescent="0.35">
      <c r="D4447" s="4"/>
    </row>
    <row r="4448" spans="4:4" x14ac:dyDescent="0.35">
      <c r="D4448" s="4"/>
    </row>
    <row r="4449" spans="4:4" x14ac:dyDescent="0.35">
      <c r="D4449" s="4"/>
    </row>
    <row r="4450" spans="4:4" x14ac:dyDescent="0.35">
      <c r="D4450" s="4"/>
    </row>
    <row r="4451" spans="4:4" x14ac:dyDescent="0.35">
      <c r="D4451" s="4"/>
    </row>
    <row r="4452" spans="4:4" x14ac:dyDescent="0.35">
      <c r="D4452" s="4"/>
    </row>
    <row r="4453" spans="4:4" x14ac:dyDescent="0.35">
      <c r="D4453" s="4"/>
    </row>
    <row r="4454" spans="4:4" x14ac:dyDescent="0.35">
      <c r="D4454" s="4"/>
    </row>
    <row r="4455" spans="4:4" x14ac:dyDescent="0.35">
      <c r="D4455" s="4"/>
    </row>
    <row r="4456" spans="4:4" x14ac:dyDescent="0.35">
      <c r="D4456" s="4"/>
    </row>
    <row r="4457" spans="4:4" x14ac:dyDescent="0.35">
      <c r="D4457" s="4"/>
    </row>
    <row r="4458" spans="4:4" x14ac:dyDescent="0.35">
      <c r="D4458" s="4"/>
    </row>
    <row r="4459" spans="4:4" x14ac:dyDescent="0.35">
      <c r="D4459" s="4"/>
    </row>
    <row r="4460" spans="4:4" x14ac:dyDescent="0.35">
      <c r="D4460" s="4"/>
    </row>
    <row r="4461" spans="4:4" x14ac:dyDescent="0.35">
      <c r="D4461" s="4"/>
    </row>
    <row r="4462" spans="4:4" x14ac:dyDescent="0.35">
      <c r="D4462" s="4"/>
    </row>
    <row r="4463" spans="4:4" x14ac:dyDescent="0.35">
      <c r="D4463" s="4"/>
    </row>
    <row r="4464" spans="4:4" x14ac:dyDescent="0.35">
      <c r="D4464" s="4"/>
    </row>
    <row r="4465" spans="4:4" x14ac:dyDescent="0.35">
      <c r="D4465" s="4"/>
    </row>
    <row r="4466" spans="4:4" x14ac:dyDescent="0.35">
      <c r="D4466" s="4"/>
    </row>
    <row r="4467" spans="4:4" x14ac:dyDescent="0.35">
      <c r="D4467" s="4"/>
    </row>
    <row r="4468" spans="4:4" x14ac:dyDescent="0.35">
      <c r="D4468" s="4"/>
    </row>
    <row r="4469" spans="4:4" x14ac:dyDescent="0.35">
      <c r="D4469" s="4"/>
    </row>
    <row r="4470" spans="4:4" x14ac:dyDescent="0.35">
      <c r="D4470" s="4"/>
    </row>
    <row r="4471" spans="4:4" x14ac:dyDescent="0.35">
      <c r="D4471" s="4"/>
    </row>
    <row r="4472" spans="4:4" x14ac:dyDescent="0.35">
      <c r="D4472" s="4"/>
    </row>
    <row r="4473" spans="4:4" x14ac:dyDescent="0.35">
      <c r="D4473" s="4"/>
    </row>
    <row r="4474" spans="4:4" x14ac:dyDescent="0.35">
      <c r="D4474" s="4"/>
    </row>
    <row r="4475" spans="4:4" x14ac:dyDescent="0.35">
      <c r="D4475" s="4"/>
    </row>
    <row r="4476" spans="4:4" x14ac:dyDescent="0.35">
      <c r="D4476" s="4"/>
    </row>
    <row r="4477" spans="4:4" x14ac:dyDescent="0.35">
      <c r="D4477" s="4"/>
    </row>
    <row r="4478" spans="4:4" x14ac:dyDescent="0.35">
      <c r="D4478" s="4"/>
    </row>
    <row r="4479" spans="4:4" x14ac:dyDescent="0.35">
      <c r="D4479" s="4"/>
    </row>
    <row r="4480" spans="4:4" x14ac:dyDescent="0.35">
      <c r="D4480" s="4"/>
    </row>
    <row r="4481" spans="4:4" x14ac:dyDescent="0.35">
      <c r="D4481" s="4"/>
    </row>
    <row r="4482" spans="4:4" x14ac:dyDescent="0.35">
      <c r="D4482" s="4"/>
    </row>
    <row r="4483" spans="4:4" x14ac:dyDescent="0.35">
      <c r="D4483" s="4"/>
    </row>
    <row r="4484" spans="4:4" x14ac:dyDescent="0.35">
      <c r="D4484" s="4"/>
    </row>
    <row r="4485" spans="4:4" x14ac:dyDescent="0.35">
      <c r="D4485" s="4"/>
    </row>
    <row r="4486" spans="4:4" x14ac:dyDescent="0.35">
      <c r="D4486" s="4"/>
    </row>
    <row r="4487" spans="4:4" x14ac:dyDescent="0.35">
      <c r="D4487" s="4"/>
    </row>
    <row r="4488" spans="4:4" x14ac:dyDescent="0.35">
      <c r="D4488" s="4"/>
    </row>
    <row r="4489" spans="4:4" x14ac:dyDescent="0.35">
      <c r="D4489" s="4"/>
    </row>
    <row r="4490" spans="4:4" x14ac:dyDescent="0.35">
      <c r="D4490" s="4"/>
    </row>
    <row r="4491" spans="4:4" x14ac:dyDescent="0.35">
      <c r="D4491" s="4"/>
    </row>
    <row r="4492" spans="4:4" x14ac:dyDescent="0.35">
      <c r="D4492" s="4"/>
    </row>
    <row r="4493" spans="4:4" x14ac:dyDescent="0.35">
      <c r="D4493" s="4"/>
    </row>
    <row r="4494" spans="4:4" x14ac:dyDescent="0.35">
      <c r="D4494" s="4"/>
    </row>
    <row r="4495" spans="4:4" x14ac:dyDescent="0.35">
      <c r="D4495" s="4"/>
    </row>
    <row r="4496" spans="4:4" x14ac:dyDescent="0.35">
      <c r="D4496" s="4"/>
    </row>
    <row r="4497" spans="4:4" x14ac:dyDescent="0.35">
      <c r="D4497" s="4"/>
    </row>
    <row r="4498" spans="4:4" x14ac:dyDescent="0.35">
      <c r="D4498" s="4"/>
    </row>
    <row r="4499" spans="4:4" x14ac:dyDescent="0.35">
      <c r="D4499" s="4"/>
    </row>
    <row r="4500" spans="4:4" x14ac:dyDescent="0.35">
      <c r="D4500" s="4"/>
    </row>
    <row r="4501" spans="4:4" x14ac:dyDescent="0.35">
      <c r="D4501" s="4"/>
    </row>
    <row r="4502" spans="4:4" x14ac:dyDescent="0.35">
      <c r="D4502" s="4"/>
    </row>
    <row r="4503" spans="4:4" x14ac:dyDescent="0.35">
      <c r="D4503" s="4"/>
    </row>
    <row r="4504" spans="4:4" x14ac:dyDescent="0.35">
      <c r="D4504" s="4"/>
    </row>
    <row r="4505" spans="4:4" x14ac:dyDescent="0.35">
      <c r="D4505" s="4"/>
    </row>
    <row r="4506" spans="4:4" x14ac:dyDescent="0.35">
      <c r="D4506" s="4"/>
    </row>
    <row r="4507" spans="4:4" x14ac:dyDescent="0.35">
      <c r="D4507" s="4"/>
    </row>
    <row r="4508" spans="4:4" x14ac:dyDescent="0.35">
      <c r="D4508" s="4"/>
    </row>
    <row r="4509" spans="4:4" x14ac:dyDescent="0.35">
      <c r="D4509" s="4"/>
    </row>
    <row r="4510" spans="4:4" x14ac:dyDescent="0.35">
      <c r="D4510" s="4"/>
    </row>
    <row r="4511" spans="4:4" x14ac:dyDescent="0.35">
      <c r="D4511" s="4"/>
    </row>
    <row r="4512" spans="4:4" x14ac:dyDescent="0.35">
      <c r="D4512" s="4"/>
    </row>
    <row r="4513" spans="4:4" x14ac:dyDescent="0.35">
      <c r="D4513" s="4"/>
    </row>
    <row r="4514" spans="4:4" x14ac:dyDescent="0.35">
      <c r="D4514" s="4"/>
    </row>
    <row r="4515" spans="4:4" x14ac:dyDescent="0.35">
      <c r="D4515" s="4"/>
    </row>
    <row r="4516" spans="4:4" x14ac:dyDescent="0.35">
      <c r="D4516" s="4"/>
    </row>
    <row r="4517" spans="4:4" x14ac:dyDescent="0.35">
      <c r="D4517" s="4"/>
    </row>
    <row r="4518" spans="4:4" x14ac:dyDescent="0.35">
      <c r="D4518" s="4"/>
    </row>
    <row r="4519" spans="4:4" x14ac:dyDescent="0.35">
      <c r="D4519" s="4"/>
    </row>
    <row r="4520" spans="4:4" x14ac:dyDescent="0.35">
      <c r="D4520" s="4"/>
    </row>
    <row r="4521" spans="4:4" x14ac:dyDescent="0.35">
      <c r="D4521" s="4"/>
    </row>
    <row r="4522" spans="4:4" x14ac:dyDescent="0.35">
      <c r="D4522" s="4"/>
    </row>
    <row r="4523" spans="4:4" x14ac:dyDescent="0.35">
      <c r="D4523" s="4"/>
    </row>
    <row r="4524" spans="4:4" x14ac:dyDescent="0.35">
      <c r="D4524" s="4"/>
    </row>
    <row r="4525" spans="4:4" x14ac:dyDescent="0.35">
      <c r="D4525" s="4"/>
    </row>
    <row r="4526" spans="4:4" x14ac:dyDescent="0.35">
      <c r="D4526" s="4"/>
    </row>
    <row r="4527" spans="4:4" x14ac:dyDescent="0.35">
      <c r="D4527" s="4"/>
    </row>
    <row r="4528" spans="4:4" x14ac:dyDescent="0.35">
      <c r="D4528" s="4"/>
    </row>
    <row r="4529" spans="4:4" x14ac:dyDescent="0.35">
      <c r="D4529" s="4"/>
    </row>
    <row r="4530" spans="4:4" x14ac:dyDescent="0.35">
      <c r="D4530" s="4"/>
    </row>
    <row r="4531" spans="4:4" x14ac:dyDescent="0.35">
      <c r="D4531" s="4"/>
    </row>
    <row r="4532" spans="4:4" x14ac:dyDescent="0.35">
      <c r="D4532" s="4"/>
    </row>
    <row r="4533" spans="4:4" x14ac:dyDescent="0.35">
      <c r="D4533" s="4"/>
    </row>
    <row r="4534" spans="4:4" x14ac:dyDescent="0.35">
      <c r="D4534" s="4"/>
    </row>
    <row r="4535" spans="4:4" x14ac:dyDescent="0.35">
      <c r="D4535" s="4"/>
    </row>
    <row r="4536" spans="4:4" x14ac:dyDescent="0.35">
      <c r="D4536" s="4"/>
    </row>
    <row r="4537" spans="4:4" x14ac:dyDescent="0.35">
      <c r="D4537" s="4"/>
    </row>
    <row r="4538" spans="4:4" x14ac:dyDescent="0.35">
      <c r="D4538" s="4"/>
    </row>
    <row r="4539" spans="4:4" x14ac:dyDescent="0.35">
      <c r="D4539" s="4"/>
    </row>
    <row r="4540" spans="4:4" x14ac:dyDescent="0.35">
      <c r="D4540" s="4"/>
    </row>
    <row r="4541" spans="4:4" x14ac:dyDescent="0.35">
      <c r="D4541" s="4"/>
    </row>
    <row r="4542" spans="4:4" x14ac:dyDescent="0.35">
      <c r="D4542" s="4"/>
    </row>
    <row r="4543" spans="4:4" x14ac:dyDescent="0.35">
      <c r="D4543" s="4"/>
    </row>
    <row r="4544" spans="4:4" x14ac:dyDescent="0.35">
      <c r="D4544" s="4"/>
    </row>
    <row r="4545" spans="4:4" x14ac:dyDescent="0.35">
      <c r="D4545" s="4"/>
    </row>
    <row r="4546" spans="4:4" x14ac:dyDescent="0.35">
      <c r="D4546" s="4"/>
    </row>
    <row r="4547" spans="4:4" x14ac:dyDescent="0.35">
      <c r="D4547" s="4"/>
    </row>
    <row r="4548" spans="4:4" x14ac:dyDescent="0.35">
      <c r="D4548" s="4"/>
    </row>
    <row r="4549" spans="4:4" x14ac:dyDescent="0.35">
      <c r="D4549" s="4"/>
    </row>
    <row r="4550" spans="4:4" x14ac:dyDescent="0.35">
      <c r="D4550" s="4"/>
    </row>
    <row r="4551" spans="4:4" x14ac:dyDescent="0.35">
      <c r="D4551" s="4"/>
    </row>
    <row r="4552" spans="4:4" x14ac:dyDescent="0.35">
      <c r="D4552" s="4"/>
    </row>
    <row r="4553" spans="4:4" x14ac:dyDescent="0.35">
      <c r="D4553" s="4"/>
    </row>
    <row r="4554" spans="4:4" x14ac:dyDescent="0.35">
      <c r="D4554" s="4"/>
    </row>
    <row r="4555" spans="4:4" x14ac:dyDescent="0.35">
      <c r="D4555" s="4"/>
    </row>
    <row r="4556" spans="4:4" x14ac:dyDescent="0.35">
      <c r="D4556" s="4"/>
    </row>
    <row r="4557" spans="4:4" x14ac:dyDescent="0.35">
      <c r="D4557" s="4"/>
    </row>
    <row r="4558" spans="4:4" x14ac:dyDescent="0.35">
      <c r="D4558" s="4"/>
    </row>
    <row r="4559" spans="4:4" x14ac:dyDescent="0.35">
      <c r="D4559" s="4"/>
    </row>
    <row r="4560" spans="4:4" x14ac:dyDescent="0.35">
      <c r="D4560" s="4"/>
    </row>
    <row r="4561" spans="4:4" x14ac:dyDescent="0.35">
      <c r="D4561" s="4"/>
    </row>
    <row r="4562" spans="4:4" x14ac:dyDescent="0.35">
      <c r="D4562" s="4"/>
    </row>
    <row r="4563" spans="4:4" x14ac:dyDescent="0.35">
      <c r="D4563" s="4"/>
    </row>
    <row r="4564" spans="4:4" x14ac:dyDescent="0.35">
      <c r="D4564" s="4"/>
    </row>
    <row r="4565" spans="4:4" x14ac:dyDescent="0.35">
      <c r="D4565" s="4"/>
    </row>
    <row r="4566" spans="4:4" x14ac:dyDescent="0.35">
      <c r="D4566" s="4"/>
    </row>
    <row r="4567" spans="4:4" x14ac:dyDescent="0.35">
      <c r="D4567" s="4"/>
    </row>
    <row r="4568" spans="4:4" x14ac:dyDescent="0.35">
      <c r="D4568" s="4"/>
    </row>
    <row r="4569" spans="4:4" x14ac:dyDescent="0.35">
      <c r="D4569" s="4"/>
    </row>
    <row r="4570" spans="4:4" x14ac:dyDescent="0.35">
      <c r="D4570" s="4"/>
    </row>
    <row r="4571" spans="4:4" x14ac:dyDescent="0.35">
      <c r="D4571" s="4"/>
    </row>
    <row r="4572" spans="4:4" x14ac:dyDescent="0.35">
      <c r="D4572" s="4"/>
    </row>
    <row r="4573" spans="4:4" x14ac:dyDescent="0.35">
      <c r="D4573" s="4"/>
    </row>
    <row r="4574" spans="4:4" x14ac:dyDescent="0.35">
      <c r="D4574" s="4"/>
    </row>
    <row r="4575" spans="4:4" x14ac:dyDescent="0.35">
      <c r="D4575" s="4"/>
    </row>
    <row r="4576" spans="4:4" x14ac:dyDescent="0.35">
      <c r="D4576" s="4"/>
    </row>
    <row r="4577" spans="4:4" x14ac:dyDescent="0.35">
      <c r="D4577" s="4"/>
    </row>
    <row r="4578" spans="4:4" x14ac:dyDescent="0.35">
      <c r="D4578" s="4"/>
    </row>
    <row r="4579" spans="4:4" x14ac:dyDescent="0.35">
      <c r="D4579" s="4"/>
    </row>
    <row r="4580" spans="4:4" x14ac:dyDescent="0.35">
      <c r="D4580" s="4"/>
    </row>
    <row r="4581" spans="4:4" x14ac:dyDescent="0.35">
      <c r="D4581" s="4"/>
    </row>
    <row r="4582" spans="4:4" x14ac:dyDescent="0.35">
      <c r="D4582" s="4"/>
    </row>
    <row r="4583" spans="4:4" x14ac:dyDescent="0.35">
      <c r="D4583" s="4"/>
    </row>
    <row r="4584" spans="4:4" x14ac:dyDescent="0.35">
      <c r="D4584" s="4"/>
    </row>
    <row r="4585" spans="4:4" x14ac:dyDescent="0.35">
      <c r="D4585" s="4"/>
    </row>
    <row r="4586" spans="4:4" x14ac:dyDescent="0.35">
      <c r="D4586" s="4"/>
    </row>
    <row r="4587" spans="4:4" x14ac:dyDescent="0.35">
      <c r="D4587" s="4"/>
    </row>
    <row r="4588" spans="4:4" x14ac:dyDescent="0.35">
      <c r="D4588" s="4"/>
    </row>
    <row r="4589" spans="4:4" x14ac:dyDescent="0.35">
      <c r="D4589" s="4"/>
    </row>
    <row r="4590" spans="4:4" x14ac:dyDescent="0.35">
      <c r="D4590" s="4"/>
    </row>
    <row r="4591" spans="4:4" x14ac:dyDescent="0.35">
      <c r="D4591" s="4"/>
    </row>
    <row r="4592" spans="4:4" x14ac:dyDescent="0.35">
      <c r="D4592" s="4"/>
    </row>
    <row r="4593" spans="4:4" x14ac:dyDescent="0.35">
      <c r="D4593" s="4"/>
    </row>
    <row r="4594" spans="4:4" x14ac:dyDescent="0.35">
      <c r="D4594" s="4"/>
    </row>
    <row r="4595" spans="4:4" x14ac:dyDescent="0.35">
      <c r="D4595" s="4"/>
    </row>
    <row r="4596" spans="4:4" x14ac:dyDescent="0.35">
      <c r="D4596" s="4"/>
    </row>
    <row r="4597" spans="4:4" x14ac:dyDescent="0.35">
      <c r="D4597" s="4"/>
    </row>
    <row r="4598" spans="4:4" x14ac:dyDescent="0.35">
      <c r="D4598" s="4"/>
    </row>
    <row r="4599" spans="4:4" x14ac:dyDescent="0.35">
      <c r="D4599" s="4"/>
    </row>
    <row r="4600" spans="4:4" x14ac:dyDescent="0.35">
      <c r="D4600" s="4"/>
    </row>
    <row r="4601" spans="4:4" x14ac:dyDescent="0.35">
      <c r="D4601" s="4"/>
    </row>
    <row r="4602" spans="4:4" x14ac:dyDescent="0.35">
      <c r="D4602" s="4"/>
    </row>
    <row r="4603" spans="4:4" x14ac:dyDescent="0.35">
      <c r="D4603" s="4"/>
    </row>
    <row r="4604" spans="4:4" x14ac:dyDescent="0.35">
      <c r="D4604" s="4"/>
    </row>
    <row r="4605" spans="4:4" x14ac:dyDescent="0.35">
      <c r="D4605" s="4"/>
    </row>
    <row r="4606" spans="4:4" x14ac:dyDescent="0.35">
      <c r="D4606" s="4"/>
    </row>
    <row r="4607" spans="4:4" x14ac:dyDescent="0.35">
      <c r="D4607" s="4"/>
    </row>
    <row r="4608" spans="4:4" x14ac:dyDescent="0.35">
      <c r="D4608" s="4"/>
    </row>
    <row r="4609" spans="4:4" x14ac:dyDescent="0.35">
      <c r="D4609" s="4"/>
    </row>
    <row r="4610" spans="4:4" x14ac:dyDescent="0.35">
      <c r="D4610" s="4"/>
    </row>
    <row r="4611" spans="4:4" x14ac:dyDescent="0.35">
      <c r="D4611" s="4"/>
    </row>
    <row r="4612" spans="4:4" x14ac:dyDescent="0.35">
      <c r="D4612" s="4"/>
    </row>
    <row r="4613" spans="4:4" x14ac:dyDescent="0.35">
      <c r="D4613" s="4"/>
    </row>
    <row r="4614" spans="4:4" x14ac:dyDescent="0.35">
      <c r="D4614" s="4"/>
    </row>
    <row r="4615" spans="4:4" x14ac:dyDescent="0.35">
      <c r="D4615" s="4"/>
    </row>
    <row r="4616" spans="4:4" x14ac:dyDescent="0.35">
      <c r="D4616" s="4"/>
    </row>
    <row r="4617" spans="4:4" x14ac:dyDescent="0.35">
      <c r="D4617" s="4"/>
    </row>
    <row r="4618" spans="4:4" x14ac:dyDescent="0.35">
      <c r="D4618" s="4"/>
    </row>
    <row r="4619" spans="4:4" x14ac:dyDescent="0.35">
      <c r="D4619" s="4"/>
    </row>
    <row r="4620" spans="4:4" x14ac:dyDescent="0.35">
      <c r="D4620" s="4"/>
    </row>
    <row r="4621" spans="4:4" x14ac:dyDescent="0.35">
      <c r="D4621" s="4"/>
    </row>
    <row r="4622" spans="4:4" x14ac:dyDescent="0.35">
      <c r="D4622" s="4"/>
    </row>
    <row r="4623" spans="4:4" x14ac:dyDescent="0.35">
      <c r="D4623" s="4"/>
    </row>
    <row r="4624" spans="4:4" x14ac:dyDescent="0.35">
      <c r="D4624" s="4"/>
    </row>
    <row r="4625" spans="4:4" x14ac:dyDescent="0.35">
      <c r="D4625" s="4"/>
    </row>
    <row r="4626" spans="4:4" x14ac:dyDescent="0.35">
      <c r="D4626" s="4"/>
    </row>
    <row r="4627" spans="4:4" x14ac:dyDescent="0.35">
      <c r="D4627" s="4"/>
    </row>
    <row r="4628" spans="4:4" x14ac:dyDescent="0.35">
      <c r="D4628" s="4"/>
    </row>
    <row r="4629" spans="4:4" x14ac:dyDescent="0.35">
      <c r="D4629" s="4"/>
    </row>
    <row r="4630" spans="4:4" x14ac:dyDescent="0.35">
      <c r="D4630" s="4"/>
    </row>
    <row r="4631" spans="4:4" x14ac:dyDescent="0.35">
      <c r="D4631" s="4"/>
    </row>
    <row r="4632" spans="4:4" x14ac:dyDescent="0.35">
      <c r="D4632" s="4"/>
    </row>
    <row r="4633" spans="4:4" x14ac:dyDescent="0.35">
      <c r="D4633" s="4"/>
    </row>
    <row r="4634" spans="4:4" x14ac:dyDescent="0.35">
      <c r="D4634" s="4"/>
    </row>
    <row r="4635" spans="4:4" x14ac:dyDescent="0.35">
      <c r="D4635" s="4"/>
    </row>
    <row r="4636" spans="4:4" x14ac:dyDescent="0.35">
      <c r="D4636" s="4"/>
    </row>
    <row r="4637" spans="4:4" x14ac:dyDescent="0.35">
      <c r="D4637" s="4"/>
    </row>
    <row r="4638" spans="4:4" x14ac:dyDescent="0.35">
      <c r="D4638" s="4"/>
    </row>
    <row r="4639" spans="4:4" x14ac:dyDescent="0.35">
      <c r="D4639" s="4"/>
    </row>
    <row r="4640" spans="4:4" x14ac:dyDescent="0.35">
      <c r="D4640" s="4"/>
    </row>
    <row r="4641" spans="4:4" x14ac:dyDescent="0.35">
      <c r="D4641" s="4"/>
    </row>
    <row r="4642" spans="4:4" x14ac:dyDescent="0.35">
      <c r="D4642" s="4"/>
    </row>
    <row r="4643" spans="4:4" x14ac:dyDescent="0.35">
      <c r="D4643" s="4"/>
    </row>
    <row r="4644" spans="4:4" x14ac:dyDescent="0.35">
      <c r="D4644" s="4"/>
    </row>
    <row r="4645" spans="4:4" x14ac:dyDescent="0.35">
      <c r="D4645" s="4"/>
    </row>
    <row r="4646" spans="4:4" x14ac:dyDescent="0.35">
      <c r="D4646" s="4"/>
    </row>
    <row r="4647" spans="4:4" x14ac:dyDescent="0.35">
      <c r="D4647" s="4"/>
    </row>
    <row r="4648" spans="4:4" x14ac:dyDescent="0.35">
      <c r="D4648" s="4"/>
    </row>
    <row r="4649" spans="4:4" x14ac:dyDescent="0.35">
      <c r="D4649" s="4"/>
    </row>
    <row r="4650" spans="4:4" x14ac:dyDescent="0.35">
      <c r="D4650" s="4"/>
    </row>
    <row r="4651" spans="4:4" x14ac:dyDescent="0.35">
      <c r="D4651" s="4"/>
    </row>
    <row r="4652" spans="4:4" x14ac:dyDescent="0.35">
      <c r="D4652" s="4"/>
    </row>
    <row r="4653" spans="4:4" x14ac:dyDescent="0.35">
      <c r="D4653" s="4"/>
    </row>
    <row r="4654" spans="4:4" x14ac:dyDescent="0.35">
      <c r="D4654" s="4"/>
    </row>
    <row r="4655" spans="4:4" x14ac:dyDescent="0.35">
      <c r="D4655" s="4"/>
    </row>
    <row r="4656" spans="4:4" x14ac:dyDescent="0.35">
      <c r="D4656" s="4"/>
    </row>
    <row r="4657" spans="4:4" x14ac:dyDescent="0.35">
      <c r="D4657" s="4"/>
    </row>
    <row r="4658" spans="4:4" x14ac:dyDescent="0.35">
      <c r="D4658" s="4"/>
    </row>
    <row r="4659" spans="4:4" x14ac:dyDescent="0.35">
      <c r="D4659" s="4"/>
    </row>
    <row r="4660" spans="4:4" x14ac:dyDescent="0.35">
      <c r="D4660" s="4"/>
    </row>
    <row r="4661" spans="4:4" x14ac:dyDescent="0.35">
      <c r="D4661" s="4"/>
    </row>
    <row r="4662" spans="4:4" x14ac:dyDescent="0.35">
      <c r="D4662" s="4"/>
    </row>
    <row r="4663" spans="4:4" x14ac:dyDescent="0.35">
      <c r="D4663" s="4"/>
    </row>
    <row r="4664" spans="4:4" x14ac:dyDescent="0.35">
      <c r="D4664" s="4"/>
    </row>
    <row r="4665" spans="4:4" x14ac:dyDescent="0.35">
      <c r="D4665" s="4"/>
    </row>
    <row r="4666" spans="4:4" x14ac:dyDescent="0.35">
      <c r="D4666" s="4"/>
    </row>
    <row r="4667" spans="4:4" x14ac:dyDescent="0.35">
      <c r="D4667" s="4"/>
    </row>
    <row r="4668" spans="4:4" x14ac:dyDescent="0.35">
      <c r="D4668" s="4"/>
    </row>
    <row r="4669" spans="4:4" x14ac:dyDescent="0.35">
      <c r="D4669" s="4"/>
    </row>
    <row r="4670" spans="4:4" x14ac:dyDescent="0.35">
      <c r="D4670" s="4"/>
    </row>
    <row r="4671" spans="4:4" x14ac:dyDescent="0.35">
      <c r="D4671" s="4"/>
    </row>
    <row r="4672" spans="4:4" x14ac:dyDescent="0.35">
      <c r="D4672" s="4"/>
    </row>
    <row r="4673" spans="4:4" x14ac:dyDescent="0.35">
      <c r="D4673" s="4"/>
    </row>
    <row r="4674" spans="4:4" x14ac:dyDescent="0.35">
      <c r="D4674" s="4"/>
    </row>
    <row r="4675" spans="4:4" x14ac:dyDescent="0.35">
      <c r="D4675" s="4"/>
    </row>
    <row r="4676" spans="4:4" x14ac:dyDescent="0.35">
      <c r="D4676" s="4"/>
    </row>
    <row r="4677" spans="4:4" x14ac:dyDescent="0.35">
      <c r="D4677" s="4"/>
    </row>
    <row r="4678" spans="4:4" x14ac:dyDescent="0.35">
      <c r="D4678" s="4"/>
    </row>
    <row r="4679" spans="4:4" x14ac:dyDescent="0.35">
      <c r="D4679" s="4"/>
    </row>
    <row r="4680" spans="4:4" x14ac:dyDescent="0.35">
      <c r="D4680" s="4"/>
    </row>
    <row r="4681" spans="4:4" x14ac:dyDescent="0.35">
      <c r="D4681" s="4"/>
    </row>
    <row r="4682" spans="4:4" x14ac:dyDescent="0.35">
      <c r="D4682" s="4"/>
    </row>
    <row r="4683" spans="4:4" x14ac:dyDescent="0.35">
      <c r="D4683" s="4"/>
    </row>
    <row r="4684" spans="4:4" x14ac:dyDescent="0.35">
      <c r="D4684" s="4"/>
    </row>
    <row r="4685" spans="4:4" x14ac:dyDescent="0.35">
      <c r="D4685" s="4"/>
    </row>
    <row r="4686" spans="4:4" x14ac:dyDescent="0.35">
      <c r="D4686" s="4"/>
    </row>
    <row r="4687" spans="4:4" x14ac:dyDescent="0.35">
      <c r="D4687" s="4"/>
    </row>
    <row r="4688" spans="4:4" x14ac:dyDescent="0.35">
      <c r="D4688" s="4"/>
    </row>
    <row r="4689" spans="4:4" x14ac:dyDescent="0.35">
      <c r="D4689" s="4"/>
    </row>
    <row r="4690" spans="4:4" x14ac:dyDescent="0.35">
      <c r="D4690" s="4"/>
    </row>
    <row r="4691" spans="4:4" x14ac:dyDescent="0.35">
      <c r="D4691" s="4"/>
    </row>
    <row r="4692" spans="4:4" x14ac:dyDescent="0.35">
      <c r="D4692" s="4"/>
    </row>
    <row r="4693" spans="4:4" x14ac:dyDescent="0.35">
      <c r="D4693" s="4"/>
    </row>
    <row r="4694" spans="4:4" x14ac:dyDescent="0.35">
      <c r="D4694" s="4"/>
    </row>
    <row r="4695" spans="4:4" x14ac:dyDescent="0.35">
      <c r="D4695" s="4"/>
    </row>
    <row r="4696" spans="4:4" x14ac:dyDescent="0.35">
      <c r="D4696" s="4"/>
    </row>
    <row r="4697" spans="4:4" x14ac:dyDescent="0.35">
      <c r="D4697" s="4"/>
    </row>
    <row r="4698" spans="4:4" x14ac:dyDescent="0.35">
      <c r="D4698" s="4"/>
    </row>
    <row r="4699" spans="4:4" x14ac:dyDescent="0.35">
      <c r="D4699" s="4"/>
    </row>
    <row r="4700" spans="4:4" x14ac:dyDescent="0.35">
      <c r="D4700" s="4"/>
    </row>
    <row r="4701" spans="4:4" x14ac:dyDescent="0.35">
      <c r="D4701" s="4"/>
    </row>
    <row r="4702" spans="4:4" x14ac:dyDescent="0.35">
      <c r="D4702" s="4"/>
    </row>
    <row r="4703" spans="4:4" x14ac:dyDescent="0.35">
      <c r="D4703" s="4"/>
    </row>
    <row r="4704" spans="4:4" x14ac:dyDescent="0.35">
      <c r="D4704" s="4"/>
    </row>
    <row r="4705" spans="4:4" x14ac:dyDescent="0.35">
      <c r="D4705" s="4"/>
    </row>
    <row r="4706" spans="4:4" x14ac:dyDescent="0.35">
      <c r="D4706" s="4"/>
    </row>
    <row r="4707" spans="4:4" x14ac:dyDescent="0.35">
      <c r="D4707" s="4"/>
    </row>
    <row r="4708" spans="4:4" x14ac:dyDescent="0.35">
      <c r="D4708" s="4"/>
    </row>
    <row r="4709" spans="4:4" x14ac:dyDescent="0.35">
      <c r="D4709" s="4"/>
    </row>
    <row r="4710" spans="4:4" x14ac:dyDescent="0.35">
      <c r="D4710" s="4"/>
    </row>
    <row r="4711" spans="4:4" x14ac:dyDescent="0.35">
      <c r="D4711" s="4"/>
    </row>
    <row r="4712" spans="4:4" x14ac:dyDescent="0.35">
      <c r="D4712" s="4"/>
    </row>
    <row r="4713" spans="4:4" x14ac:dyDescent="0.35">
      <c r="D4713" s="4"/>
    </row>
    <row r="4714" spans="4:4" x14ac:dyDescent="0.35">
      <c r="D4714" s="4"/>
    </row>
    <row r="4715" spans="4:4" x14ac:dyDescent="0.35">
      <c r="D4715" s="4"/>
    </row>
    <row r="4716" spans="4:4" x14ac:dyDescent="0.35">
      <c r="D4716" s="4"/>
    </row>
    <row r="4717" spans="4:4" x14ac:dyDescent="0.35">
      <c r="D4717" s="4"/>
    </row>
    <row r="4718" spans="4:4" x14ac:dyDescent="0.35">
      <c r="D4718" s="4"/>
    </row>
    <row r="4719" spans="4:4" x14ac:dyDescent="0.35">
      <c r="D4719" s="4"/>
    </row>
    <row r="4720" spans="4:4" x14ac:dyDescent="0.35">
      <c r="D4720" s="4"/>
    </row>
    <row r="4721" spans="4:4" x14ac:dyDescent="0.35">
      <c r="D4721" s="4"/>
    </row>
    <row r="4722" spans="4:4" x14ac:dyDescent="0.35">
      <c r="D4722" s="4"/>
    </row>
    <row r="4723" spans="4:4" x14ac:dyDescent="0.35">
      <c r="D4723" s="4"/>
    </row>
    <row r="4724" spans="4:4" x14ac:dyDescent="0.35">
      <c r="D4724" s="4"/>
    </row>
    <row r="4725" spans="4:4" x14ac:dyDescent="0.35">
      <c r="D4725" s="4"/>
    </row>
    <row r="4726" spans="4:4" x14ac:dyDescent="0.35">
      <c r="D4726" s="4"/>
    </row>
    <row r="4727" spans="4:4" x14ac:dyDescent="0.35">
      <c r="D4727" s="4"/>
    </row>
    <row r="4728" spans="4:4" x14ac:dyDescent="0.35">
      <c r="D4728" s="4"/>
    </row>
    <row r="4729" spans="4:4" x14ac:dyDescent="0.35">
      <c r="D4729" s="4"/>
    </row>
    <row r="4730" spans="4:4" x14ac:dyDescent="0.35">
      <c r="D4730" s="4"/>
    </row>
    <row r="4731" spans="4:4" x14ac:dyDescent="0.35">
      <c r="D4731" s="4"/>
    </row>
    <row r="4732" spans="4:4" x14ac:dyDescent="0.35">
      <c r="D4732" s="4"/>
    </row>
    <row r="4733" spans="4:4" x14ac:dyDescent="0.35">
      <c r="D4733" s="4"/>
    </row>
    <row r="4734" spans="4:4" x14ac:dyDescent="0.35">
      <c r="D4734" s="4"/>
    </row>
    <row r="4735" spans="4:4" x14ac:dyDescent="0.35">
      <c r="D4735" s="4"/>
    </row>
    <row r="4736" spans="4:4" x14ac:dyDescent="0.35">
      <c r="D4736" s="4"/>
    </row>
    <row r="4737" spans="4:4" x14ac:dyDescent="0.35">
      <c r="D4737" s="4"/>
    </row>
    <row r="4738" spans="4:4" x14ac:dyDescent="0.35">
      <c r="D4738" s="4"/>
    </row>
    <row r="4739" spans="4:4" x14ac:dyDescent="0.35">
      <c r="D4739" s="4"/>
    </row>
    <row r="4740" spans="4:4" x14ac:dyDescent="0.35">
      <c r="D4740" s="4"/>
    </row>
    <row r="4741" spans="4:4" x14ac:dyDescent="0.35">
      <c r="D4741" s="4"/>
    </row>
    <row r="4742" spans="4:4" x14ac:dyDescent="0.35">
      <c r="D4742" s="4"/>
    </row>
    <row r="4743" spans="4:4" x14ac:dyDescent="0.35">
      <c r="D4743" s="4"/>
    </row>
    <row r="4744" spans="4:4" x14ac:dyDescent="0.35">
      <c r="D4744" s="4"/>
    </row>
    <row r="4745" spans="4:4" x14ac:dyDescent="0.35">
      <c r="D4745" s="4"/>
    </row>
    <row r="4746" spans="4:4" x14ac:dyDescent="0.35">
      <c r="D4746" s="4"/>
    </row>
    <row r="4747" spans="4:4" x14ac:dyDescent="0.35">
      <c r="D4747" s="4"/>
    </row>
    <row r="4748" spans="4:4" x14ac:dyDescent="0.35">
      <c r="D4748" s="4"/>
    </row>
    <row r="4749" spans="4:4" x14ac:dyDescent="0.35">
      <c r="D4749" s="4"/>
    </row>
    <row r="4750" spans="4:4" x14ac:dyDescent="0.35">
      <c r="D4750" s="4"/>
    </row>
    <row r="4751" spans="4:4" x14ac:dyDescent="0.35">
      <c r="D4751" s="4"/>
    </row>
    <row r="4752" spans="4:4" x14ac:dyDescent="0.35">
      <c r="D4752" s="4"/>
    </row>
    <row r="4753" spans="4:4" x14ac:dyDescent="0.35">
      <c r="D4753" s="4"/>
    </row>
    <row r="4754" spans="4:4" x14ac:dyDescent="0.35">
      <c r="D4754" s="4"/>
    </row>
    <row r="4755" spans="4:4" x14ac:dyDescent="0.35">
      <c r="D4755" s="4"/>
    </row>
    <row r="4756" spans="4:4" x14ac:dyDescent="0.35">
      <c r="D4756" s="4"/>
    </row>
    <row r="4757" spans="4:4" x14ac:dyDescent="0.35">
      <c r="D4757" s="4"/>
    </row>
    <row r="4758" spans="4:4" x14ac:dyDescent="0.35">
      <c r="D4758" s="4"/>
    </row>
    <row r="4759" spans="4:4" x14ac:dyDescent="0.35">
      <c r="D4759" s="4"/>
    </row>
    <row r="4760" spans="4:4" x14ac:dyDescent="0.35">
      <c r="D4760" s="4"/>
    </row>
    <row r="4761" spans="4:4" x14ac:dyDescent="0.35">
      <c r="D4761" s="4"/>
    </row>
    <row r="4762" spans="4:4" x14ac:dyDescent="0.35">
      <c r="D4762" s="4"/>
    </row>
    <row r="4763" spans="4:4" x14ac:dyDescent="0.35">
      <c r="D4763" s="4"/>
    </row>
    <row r="4764" spans="4:4" x14ac:dyDescent="0.35">
      <c r="D4764" s="4"/>
    </row>
    <row r="4765" spans="4:4" x14ac:dyDescent="0.35">
      <c r="D4765" s="4"/>
    </row>
    <row r="4766" spans="4:4" x14ac:dyDescent="0.35">
      <c r="D4766" s="4"/>
    </row>
    <row r="4767" spans="4:4" x14ac:dyDescent="0.35">
      <c r="D4767" s="4"/>
    </row>
    <row r="4768" spans="4:4" x14ac:dyDescent="0.35">
      <c r="D4768" s="4"/>
    </row>
    <row r="4769" spans="4:4" x14ac:dyDescent="0.35">
      <c r="D4769" s="4"/>
    </row>
    <row r="4770" spans="4:4" x14ac:dyDescent="0.35">
      <c r="D4770" s="4"/>
    </row>
    <row r="4771" spans="4:4" x14ac:dyDescent="0.35">
      <c r="D4771" s="4"/>
    </row>
    <row r="4772" spans="4:4" x14ac:dyDescent="0.35">
      <c r="D4772" s="4"/>
    </row>
    <row r="4773" spans="4:4" x14ac:dyDescent="0.35">
      <c r="D4773" s="4"/>
    </row>
    <row r="4774" spans="4:4" x14ac:dyDescent="0.35">
      <c r="D4774" s="4"/>
    </row>
    <row r="4775" spans="4:4" x14ac:dyDescent="0.35">
      <c r="D4775" s="4"/>
    </row>
    <row r="4776" spans="4:4" x14ac:dyDescent="0.35">
      <c r="D4776" s="4"/>
    </row>
    <row r="4777" spans="4:4" x14ac:dyDescent="0.35">
      <c r="D4777" s="4"/>
    </row>
    <row r="4778" spans="4:4" x14ac:dyDescent="0.35">
      <c r="D4778" s="4"/>
    </row>
    <row r="4779" spans="4:4" x14ac:dyDescent="0.35">
      <c r="D4779" s="4"/>
    </row>
    <row r="4780" spans="4:4" x14ac:dyDescent="0.35">
      <c r="D4780" s="4"/>
    </row>
    <row r="4781" spans="4:4" x14ac:dyDescent="0.35">
      <c r="D4781" s="4"/>
    </row>
    <row r="4782" spans="4:4" x14ac:dyDescent="0.35">
      <c r="D4782" s="4"/>
    </row>
    <row r="4783" spans="4:4" x14ac:dyDescent="0.35">
      <c r="D4783" s="4"/>
    </row>
    <row r="4784" spans="4:4" x14ac:dyDescent="0.35">
      <c r="D4784" s="4"/>
    </row>
    <row r="4785" spans="4:4" x14ac:dyDescent="0.35">
      <c r="D4785" s="4"/>
    </row>
    <row r="4786" spans="4:4" x14ac:dyDescent="0.35">
      <c r="D4786" s="4"/>
    </row>
    <row r="4787" spans="4:4" x14ac:dyDescent="0.35">
      <c r="D4787" s="4"/>
    </row>
    <row r="4788" spans="4:4" x14ac:dyDescent="0.35">
      <c r="D4788" s="4"/>
    </row>
    <row r="4789" spans="4:4" x14ac:dyDescent="0.35">
      <c r="D4789" s="4"/>
    </row>
    <row r="4790" spans="4:4" x14ac:dyDescent="0.35">
      <c r="D4790" s="4"/>
    </row>
    <row r="4791" spans="4:4" x14ac:dyDescent="0.35">
      <c r="D4791" s="4"/>
    </row>
    <row r="4792" spans="4:4" x14ac:dyDescent="0.35">
      <c r="D4792" s="4"/>
    </row>
    <row r="4793" spans="4:4" x14ac:dyDescent="0.35">
      <c r="D4793" s="4"/>
    </row>
    <row r="4794" spans="4:4" x14ac:dyDescent="0.35">
      <c r="D4794" s="4"/>
    </row>
    <row r="4795" spans="4:4" x14ac:dyDescent="0.35">
      <c r="D4795" s="4"/>
    </row>
    <row r="4796" spans="4:4" x14ac:dyDescent="0.35">
      <c r="D4796" s="4"/>
    </row>
    <row r="4797" spans="4:4" x14ac:dyDescent="0.35">
      <c r="D4797" s="4"/>
    </row>
    <row r="4798" spans="4:4" x14ac:dyDescent="0.35">
      <c r="D4798" s="4"/>
    </row>
    <row r="4799" spans="4:4" x14ac:dyDescent="0.35">
      <c r="D4799" s="4"/>
    </row>
    <row r="4800" spans="4:4" x14ac:dyDescent="0.35">
      <c r="D4800" s="4"/>
    </row>
    <row r="4801" spans="4:4" x14ac:dyDescent="0.35">
      <c r="D4801" s="4"/>
    </row>
    <row r="4802" spans="4:4" x14ac:dyDescent="0.35">
      <c r="D4802" s="4"/>
    </row>
    <row r="4803" spans="4:4" x14ac:dyDescent="0.35">
      <c r="D4803" s="4"/>
    </row>
    <row r="4804" spans="4:4" x14ac:dyDescent="0.35">
      <c r="D4804" s="4"/>
    </row>
    <row r="4805" spans="4:4" x14ac:dyDescent="0.35">
      <c r="D4805" s="4"/>
    </row>
    <row r="4806" spans="4:4" x14ac:dyDescent="0.35">
      <c r="D4806" s="4"/>
    </row>
    <row r="4807" spans="4:4" x14ac:dyDescent="0.35">
      <c r="D4807" s="4"/>
    </row>
    <row r="4808" spans="4:4" x14ac:dyDescent="0.35">
      <c r="D4808" s="4"/>
    </row>
    <row r="4809" spans="4:4" x14ac:dyDescent="0.35">
      <c r="D4809" s="4"/>
    </row>
    <row r="4810" spans="4:4" x14ac:dyDescent="0.35">
      <c r="D4810" s="4"/>
    </row>
    <row r="4811" spans="4:4" x14ac:dyDescent="0.35">
      <c r="D4811" s="4"/>
    </row>
    <row r="4812" spans="4:4" x14ac:dyDescent="0.35">
      <c r="D4812" s="4"/>
    </row>
    <row r="4813" spans="4:4" x14ac:dyDescent="0.35">
      <c r="D4813" s="4"/>
    </row>
    <row r="4814" spans="4:4" x14ac:dyDescent="0.35">
      <c r="D4814" s="4"/>
    </row>
    <row r="4815" spans="4:4" x14ac:dyDescent="0.35">
      <c r="D4815" s="4"/>
    </row>
    <row r="4816" spans="4:4" x14ac:dyDescent="0.35">
      <c r="D4816" s="4"/>
    </row>
    <row r="4817" spans="4:4" x14ac:dyDescent="0.35">
      <c r="D4817" s="4"/>
    </row>
    <row r="4818" spans="4:4" x14ac:dyDescent="0.35">
      <c r="D4818" s="4"/>
    </row>
    <row r="4819" spans="4:4" x14ac:dyDescent="0.35">
      <c r="D4819" s="4"/>
    </row>
    <row r="4820" spans="4:4" x14ac:dyDescent="0.35">
      <c r="D4820" s="4"/>
    </row>
    <row r="4821" spans="4:4" x14ac:dyDescent="0.35">
      <c r="D4821" s="4"/>
    </row>
    <row r="4822" spans="4:4" x14ac:dyDescent="0.35">
      <c r="D4822" s="4"/>
    </row>
    <row r="4823" spans="4:4" x14ac:dyDescent="0.35">
      <c r="D4823" s="4"/>
    </row>
    <row r="4824" spans="4:4" x14ac:dyDescent="0.35">
      <c r="D4824" s="4"/>
    </row>
    <row r="4825" spans="4:4" x14ac:dyDescent="0.35">
      <c r="D4825" s="4"/>
    </row>
    <row r="4826" spans="4:4" x14ac:dyDescent="0.35">
      <c r="D4826" s="4"/>
    </row>
    <row r="4827" spans="4:4" x14ac:dyDescent="0.35">
      <c r="D4827" s="4"/>
    </row>
    <row r="4828" spans="4:4" x14ac:dyDescent="0.35">
      <c r="D4828" s="4"/>
    </row>
    <row r="4829" spans="4:4" x14ac:dyDescent="0.35">
      <c r="D4829" s="4"/>
    </row>
    <row r="4830" spans="4:4" x14ac:dyDescent="0.35">
      <c r="D4830" s="4"/>
    </row>
    <row r="4831" spans="4:4" x14ac:dyDescent="0.35">
      <c r="D4831" s="4"/>
    </row>
    <row r="4832" spans="4:4" x14ac:dyDescent="0.35">
      <c r="D4832" s="4"/>
    </row>
    <row r="4833" spans="4:4" x14ac:dyDescent="0.35">
      <c r="D4833" s="4"/>
    </row>
    <row r="4834" spans="4:4" x14ac:dyDescent="0.35">
      <c r="D4834" s="4"/>
    </row>
    <row r="4835" spans="4:4" x14ac:dyDescent="0.35">
      <c r="D4835" s="4"/>
    </row>
    <row r="4836" spans="4:4" x14ac:dyDescent="0.35">
      <c r="D4836" s="4"/>
    </row>
    <row r="4837" spans="4:4" x14ac:dyDescent="0.35">
      <c r="D4837" s="4"/>
    </row>
    <row r="4838" spans="4:4" x14ac:dyDescent="0.35">
      <c r="D4838" s="4"/>
    </row>
    <row r="4839" spans="4:4" x14ac:dyDescent="0.35">
      <c r="D4839" s="4"/>
    </row>
    <row r="4840" spans="4:4" x14ac:dyDescent="0.35">
      <c r="D4840" s="4"/>
    </row>
    <row r="4841" spans="4:4" x14ac:dyDescent="0.35">
      <c r="D4841" s="4"/>
    </row>
    <row r="4842" spans="4:4" x14ac:dyDescent="0.35">
      <c r="D4842" s="4"/>
    </row>
    <row r="4843" spans="4:4" x14ac:dyDescent="0.35">
      <c r="D4843" s="4"/>
    </row>
    <row r="4844" spans="4:4" x14ac:dyDescent="0.35">
      <c r="D4844" s="4"/>
    </row>
    <row r="4845" spans="4:4" x14ac:dyDescent="0.35">
      <c r="D4845" s="4"/>
    </row>
    <row r="4846" spans="4:4" x14ac:dyDescent="0.35">
      <c r="D4846" s="4"/>
    </row>
    <row r="4847" spans="4:4" x14ac:dyDescent="0.35">
      <c r="D4847" s="4"/>
    </row>
    <row r="4848" spans="4:4" x14ac:dyDescent="0.35">
      <c r="D4848" s="4"/>
    </row>
    <row r="4849" spans="4:4" x14ac:dyDescent="0.35">
      <c r="D4849" s="4"/>
    </row>
    <row r="4850" spans="4:4" x14ac:dyDescent="0.35">
      <c r="D4850" s="4"/>
    </row>
    <row r="4851" spans="4:4" x14ac:dyDescent="0.35">
      <c r="D4851" s="4"/>
    </row>
    <row r="4852" spans="4:4" x14ac:dyDescent="0.35">
      <c r="D4852" s="4"/>
    </row>
    <row r="4853" spans="4:4" x14ac:dyDescent="0.35">
      <c r="D4853" s="4"/>
    </row>
    <row r="4854" spans="4:4" x14ac:dyDescent="0.35">
      <c r="D4854" s="4"/>
    </row>
    <row r="4855" spans="4:4" x14ac:dyDescent="0.35">
      <c r="D4855" s="4"/>
    </row>
    <row r="4856" spans="4:4" x14ac:dyDescent="0.35">
      <c r="D4856" s="4"/>
    </row>
    <row r="4857" spans="4:4" x14ac:dyDescent="0.35">
      <c r="D4857" s="4"/>
    </row>
    <row r="4858" spans="4:4" x14ac:dyDescent="0.35">
      <c r="D4858" s="4"/>
    </row>
    <row r="4859" spans="4:4" x14ac:dyDescent="0.35">
      <c r="D4859" s="4"/>
    </row>
    <row r="4860" spans="4:4" x14ac:dyDescent="0.35">
      <c r="D4860" s="4"/>
    </row>
    <row r="4861" spans="4:4" x14ac:dyDescent="0.35">
      <c r="D4861" s="4"/>
    </row>
    <row r="4862" spans="4:4" x14ac:dyDescent="0.35">
      <c r="D4862" s="4"/>
    </row>
    <row r="4863" spans="4:4" x14ac:dyDescent="0.35">
      <c r="D4863" s="4"/>
    </row>
    <row r="4864" spans="4:4" x14ac:dyDescent="0.35">
      <c r="D4864" s="4"/>
    </row>
    <row r="4865" spans="4:4" x14ac:dyDescent="0.35">
      <c r="D4865" s="4"/>
    </row>
    <row r="4866" spans="4:4" x14ac:dyDescent="0.35">
      <c r="D4866" s="4"/>
    </row>
    <row r="4867" spans="4:4" x14ac:dyDescent="0.35">
      <c r="D4867" s="4"/>
    </row>
    <row r="4868" spans="4:4" x14ac:dyDescent="0.35">
      <c r="D4868" s="4"/>
    </row>
    <row r="4869" spans="4:4" x14ac:dyDescent="0.35">
      <c r="D4869" s="4"/>
    </row>
    <row r="4870" spans="4:4" x14ac:dyDescent="0.35">
      <c r="D4870" s="4"/>
    </row>
    <row r="4871" spans="4:4" x14ac:dyDescent="0.35">
      <c r="D4871" s="4"/>
    </row>
    <row r="4872" spans="4:4" x14ac:dyDescent="0.35">
      <c r="D4872" s="4"/>
    </row>
    <row r="4873" spans="4:4" x14ac:dyDescent="0.35">
      <c r="D4873" s="4"/>
    </row>
    <row r="4874" spans="4:4" x14ac:dyDescent="0.35">
      <c r="D4874" s="4"/>
    </row>
    <row r="4875" spans="4:4" x14ac:dyDescent="0.35">
      <c r="D4875" s="4"/>
    </row>
    <row r="4876" spans="4:4" x14ac:dyDescent="0.35">
      <c r="D4876" s="4"/>
    </row>
    <row r="4877" spans="4:4" x14ac:dyDescent="0.35">
      <c r="D4877" s="4"/>
    </row>
    <row r="4878" spans="4:4" x14ac:dyDescent="0.35">
      <c r="D4878" s="4"/>
    </row>
    <row r="4879" spans="4:4" x14ac:dyDescent="0.35">
      <c r="D4879" s="4"/>
    </row>
    <row r="4880" spans="4:4" x14ac:dyDescent="0.35">
      <c r="D4880" s="4"/>
    </row>
    <row r="4881" spans="4:4" x14ac:dyDescent="0.35">
      <c r="D4881" s="4"/>
    </row>
    <row r="4882" spans="4:4" x14ac:dyDescent="0.35">
      <c r="D4882" s="4"/>
    </row>
    <row r="4883" spans="4:4" x14ac:dyDescent="0.35">
      <c r="D4883" s="4"/>
    </row>
    <row r="4884" spans="4:4" x14ac:dyDescent="0.35">
      <c r="D4884" s="4"/>
    </row>
    <row r="4885" spans="4:4" x14ac:dyDescent="0.35">
      <c r="D4885" s="4"/>
    </row>
    <row r="4886" spans="4:4" x14ac:dyDescent="0.35">
      <c r="D4886" s="4"/>
    </row>
    <row r="4887" spans="4:4" x14ac:dyDescent="0.35">
      <c r="D4887" s="4"/>
    </row>
    <row r="4888" spans="4:4" x14ac:dyDescent="0.35">
      <c r="D4888" s="4"/>
    </row>
    <row r="4889" spans="4:4" x14ac:dyDescent="0.35">
      <c r="D4889" s="4"/>
    </row>
    <row r="4890" spans="4:4" x14ac:dyDescent="0.35">
      <c r="D4890" s="4"/>
    </row>
    <row r="4891" spans="4:4" x14ac:dyDescent="0.35">
      <c r="D4891" s="4"/>
    </row>
    <row r="4892" spans="4:4" x14ac:dyDescent="0.35">
      <c r="D4892" s="4"/>
    </row>
    <row r="4893" spans="4:4" x14ac:dyDescent="0.35">
      <c r="D4893" s="4"/>
    </row>
    <row r="4894" spans="4:4" x14ac:dyDescent="0.35">
      <c r="D4894" s="4"/>
    </row>
    <row r="4895" spans="4:4" x14ac:dyDescent="0.35">
      <c r="D4895" s="4"/>
    </row>
    <row r="4896" spans="4:4" x14ac:dyDescent="0.35">
      <c r="D4896" s="4"/>
    </row>
    <row r="4897" spans="4:4" x14ac:dyDescent="0.35">
      <c r="D4897" s="4"/>
    </row>
    <row r="4898" spans="4:4" x14ac:dyDescent="0.35">
      <c r="D4898" s="4"/>
    </row>
    <row r="4899" spans="4:4" x14ac:dyDescent="0.35">
      <c r="D4899" s="4"/>
    </row>
    <row r="4900" spans="4:4" x14ac:dyDescent="0.35">
      <c r="D4900" s="4"/>
    </row>
    <row r="4901" spans="4:4" x14ac:dyDescent="0.35">
      <c r="D4901" s="4"/>
    </row>
    <row r="4902" spans="4:4" x14ac:dyDescent="0.35">
      <c r="D4902" s="4"/>
    </row>
    <row r="4903" spans="4:4" x14ac:dyDescent="0.35">
      <c r="D4903" s="4"/>
    </row>
    <row r="4904" spans="4:4" x14ac:dyDescent="0.35">
      <c r="D4904" s="4"/>
    </row>
    <row r="4905" spans="4:4" x14ac:dyDescent="0.35">
      <c r="D4905" s="4"/>
    </row>
    <row r="4906" spans="4:4" x14ac:dyDescent="0.35">
      <c r="D4906" s="4"/>
    </row>
    <row r="4907" spans="4:4" x14ac:dyDescent="0.35">
      <c r="D4907" s="4"/>
    </row>
    <row r="4908" spans="4:4" x14ac:dyDescent="0.35">
      <c r="D4908" s="4"/>
    </row>
    <row r="4909" spans="4:4" x14ac:dyDescent="0.35">
      <c r="D4909" s="4"/>
    </row>
    <row r="4910" spans="4:4" x14ac:dyDescent="0.35">
      <c r="D4910" s="4"/>
    </row>
    <row r="4911" spans="4:4" x14ac:dyDescent="0.35">
      <c r="D4911" s="4"/>
    </row>
    <row r="4912" spans="4:4" x14ac:dyDescent="0.35">
      <c r="D4912" s="4"/>
    </row>
    <row r="4913" spans="4:4" x14ac:dyDescent="0.35">
      <c r="D4913" s="4"/>
    </row>
    <row r="4914" spans="4:4" x14ac:dyDescent="0.35">
      <c r="D4914" s="4"/>
    </row>
    <row r="4915" spans="4:4" x14ac:dyDescent="0.35">
      <c r="D4915" s="4"/>
    </row>
    <row r="4916" spans="4:4" x14ac:dyDescent="0.35">
      <c r="D4916" s="4"/>
    </row>
    <row r="4917" spans="4:4" x14ac:dyDescent="0.35">
      <c r="D4917" s="4"/>
    </row>
    <row r="4918" spans="4:4" x14ac:dyDescent="0.35">
      <c r="D4918" s="4"/>
    </row>
    <row r="4919" spans="4:4" x14ac:dyDescent="0.35">
      <c r="D4919" s="4"/>
    </row>
    <row r="4920" spans="4:4" x14ac:dyDescent="0.35">
      <c r="D4920" s="4"/>
    </row>
    <row r="4921" spans="4:4" x14ac:dyDescent="0.35">
      <c r="D4921" s="4"/>
    </row>
    <row r="4922" spans="4:4" x14ac:dyDescent="0.35">
      <c r="D4922" s="4"/>
    </row>
    <row r="4923" spans="4:4" x14ac:dyDescent="0.35">
      <c r="D4923" s="4"/>
    </row>
    <row r="4924" spans="4:4" x14ac:dyDescent="0.35">
      <c r="D4924" s="4"/>
    </row>
    <row r="4925" spans="4:4" x14ac:dyDescent="0.35">
      <c r="D4925" s="4"/>
    </row>
    <row r="4926" spans="4:4" x14ac:dyDescent="0.35">
      <c r="D4926" s="4"/>
    </row>
    <row r="4927" spans="4:4" x14ac:dyDescent="0.35">
      <c r="D4927" s="4"/>
    </row>
    <row r="4928" spans="4:4" x14ac:dyDescent="0.35">
      <c r="D4928" s="4"/>
    </row>
    <row r="4929" spans="4:4" x14ac:dyDescent="0.35">
      <c r="D4929" s="4"/>
    </row>
    <row r="4930" spans="4:4" x14ac:dyDescent="0.35">
      <c r="D4930" s="4"/>
    </row>
    <row r="4931" spans="4:4" x14ac:dyDescent="0.35">
      <c r="D4931" s="4"/>
    </row>
    <row r="4932" spans="4:4" x14ac:dyDescent="0.35">
      <c r="D4932" s="4"/>
    </row>
    <row r="4933" spans="4:4" x14ac:dyDescent="0.35">
      <c r="D4933" s="4"/>
    </row>
    <row r="4934" spans="4:4" x14ac:dyDescent="0.35">
      <c r="D4934" s="4"/>
    </row>
    <row r="4935" spans="4:4" x14ac:dyDescent="0.35">
      <c r="D4935" s="4"/>
    </row>
    <row r="4936" spans="4:4" x14ac:dyDescent="0.35">
      <c r="D4936" s="4"/>
    </row>
    <row r="4937" spans="4:4" x14ac:dyDescent="0.35">
      <c r="D4937" s="4"/>
    </row>
    <row r="4938" spans="4:4" x14ac:dyDescent="0.35">
      <c r="D4938" s="4"/>
    </row>
    <row r="4939" spans="4:4" x14ac:dyDescent="0.35">
      <c r="D4939" s="4"/>
    </row>
    <row r="4940" spans="4:4" x14ac:dyDescent="0.35">
      <c r="D4940" s="4"/>
    </row>
    <row r="4941" spans="4:4" x14ac:dyDescent="0.35">
      <c r="D4941" s="4"/>
    </row>
    <row r="4942" spans="4:4" x14ac:dyDescent="0.35">
      <c r="D4942" s="4"/>
    </row>
    <row r="4943" spans="4:4" x14ac:dyDescent="0.35">
      <c r="D4943" s="4"/>
    </row>
    <row r="4944" spans="4:4" x14ac:dyDescent="0.35">
      <c r="D4944" s="4"/>
    </row>
    <row r="4945" spans="4:4" x14ac:dyDescent="0.35">
      <c r="D4945" s="4"/>
    </row>
    <row r="4946" spans="4:4" x14ac:dyDescent="0.35">
      <c r="D4946" s="4"/>
    </row>
    <row r="4947" spans="4:4" x14ac:dyDescent="0.35">
      <c r="D4947" s="4"/>
    </row>
    <row r="4948" spans="4:4" x14ac:dyDescent="0.35">
      <c r="D4948" s="4"/>
    </row>
    <row r="4949" spans="4:4" x14ac:dyDescent="0.35">
      <c r="D4949" s="4"/>
    </row>
    <row r="4950" spans="4:4" x14ac:dyDescent="0.35">
      <c r="D4950" s="4"/>
    </row>
    <row r="4951" spans="4:4" x14ac:dyDescent="0.35">
      <c r="D4951" s="4"/>
    </row>
    <row r="4952" spans="4:4" x14ac:dyDescent="0.35">
      <c r="D4952" s="4"/>
    </row>
    <row r="4953" spans="4:4" x14ac:dyDescent="0.35">
      <c r="D4953" s="4"/>
    </row>
    <row r="4954" spans="4:4" x14ac:dyDescent="0.35">
      <c r="D4954" s="4"/>
    </row>
    <row r="4955" spans="4:4" x14ac:dyDescent="0.35">
      <c r="D4955" s="4"/>
    </row>
    <row r="4956" spans="4:4" x14ac:dyDescent="0.35">
      <c r="D4956" s="4"/>
    </row>
    <row r="4957" spans="4:4" x14ac:dyDescent="0.35">
      <c r="D4957" s="4"/>
    </row>
    <row r="4958" spans="4:4" x14ac:dyDescent="0.35">
      <c r="D4958" s="4"/>
    </row>
    <row r="4959" spans="4:4" x14ac:dyDescent="0.35">
      <c r="D4959" s="4"/>
    </row>
    <row r="4960" spans="4:4" x14ac:dyDescent="0.35">
      <c r="D4960" s="4"/>
    </row>
    <row r="4961" spans="4:4" x14ac:dyDescent="0.35">
      <c r="D4961" s="4"/>
    </row>
    <row r="4962" spans="4:4" x14ac:dyDescent="0.35">
      <c r="D4962" s="4"/>
    </row>
    <row r="4963" spans="4:4" x14ac:dyDescent="0.35">
      <c r="D4963" s="4"/>
    </row>
    <row r="4964" spans="4:4" x14ac:dyDescent="0.35">
      <c r="D4964" s="4"/>
    </row>
    <row r="4965" spans="4:4" x14ac:dyDescent="0.35">
      <c r="D4965" s="4"/>
    </row>
    <row r="4966" spans="4:4" x14ac:dyDescent="0.35">
      <c r="D4966" s="4"/>
    </row>
    <row r="4967" spans="4:4" x14ac:dyDescent="0.35">
      <c r="D4967" s="4"/>
    </row>
    <row r="4968" spans="4:4" x14ac:dyDescent="0.35">
      <c r="D4968" s="4"/>
    </row>
    <row r="4969" spans="4:4" x14ac:dyDescent="0.35">
      <c r="D4969" s="4"/>
    </row>
    <row r="4970" spans="4:4" x14ac:dyDescent="0.35">
      <c r="D4970" s="4"/>
    </row>
    <row r="4971" spans="4:4" x14ac:dyDescent="0.35">
      <c r="D4971" s="4"/>
    </row>
    <row r="4972" spans="4:4" x14ac:dyDescent="0.35">
      <c r="D4972" s="4"/>
    </row>
    <row r="4973" spans="4:4" x14ac:dyDescent="0.35">
      <c r="D4973" s="4"/>
    </row>
    <row r="4974" spans="4:4" x14ac:dyDescent="0.35">
      <c r="D4974" s="4"/>
    </row>
    <row r="4975" spans="4:4" x14ac:dyDescent="0.35">
      <c r="D4975" s="4"/>
    </row>
    <row r="4976" spans="4:4" x14ac:dyDescent="0.35">
      <c r="D4976" s="4"/>
    </row>
    <row r="4977" spans="4:4" x14ac:dyDescent="0.35">
      <c r="D4977" s="4"/>
    </row>
    <row r="4978" spans="4:4" x14ac:dyDescent="0.35">
      <c r="D4978" s="4"/>
    </row>
    <row r="4979" spans="4:4" x14ac:dyDescent="0.35">
      <c r="D4979" s="4"/>
    </row>
    <row r="4980" spans="4:4" x14ac:dyDescent="0.35">
      <c r="D4980" s="4"/>
    </row>
    <row r="4981" spans="4:4" x14ac:dyDescent="0.35">
      <c r="D4981" s="4"/>
    </row>
    <row r="4982" spans="4:4" x14ac:dyDescent="0.35">
      <c r="D4982" s="4"/>
    </row>
    <row r="4983" spans="4:4" x14ac:dyDescent="0.35">
      <c r="D4983" s="4"/>
    </row>
    <row r="4984" spans="4:4" x14ac:dyDescent="0.35">
      <c r="D4984" s="4"/>
    </row>
    <row r="4985" spans="4:4" x14ac:dyDescent="0.35">
      <c r="D4985" s="4"/>
    </row>
    <row r="4986" spans="4:4" x14ac:dyDescent="0.35">
      <c r="D4986" s="4"/>
    </row>
    <row r="4987" spans="4:4" x14ac:dyDescent="0.35">
      <c r="D4987" s="4"/>
    </row>
    <row r="4988" spans="4:4" x14ac:dyDescent="0.35">
      <c r="D4988" s="4"/>
    </row>
    <row r="4989" spans="4:4" x14ac:dyDescent="0.35">
      <c r="D4989" s="4"/>
    </row>
    <row r="4990" spans="4:4" x14ac:dyDescent="0.35">
      <c r="D4990" s="4"/>
    </row>
    <row r="4991" spans="4:4" x14ac:dyDescent="0.35">
      <c r="D4991" s="4"/>
    </row>
    <row r="4992" spans="4:4" x14ac:dyDescent="0.35">
      <c r="D4992" s="4"/>
    </row>
    <row r="4993" spans="4:4" x14ac:dyDescent="0.35">
      <c r="D4993" s="4"/>
    </row>
    <row r="4994" spans="4:4" x14ac:dyDescent="0.35">
      <c r="D4994" s="4"/>
    </row>
    <row r="4995" spans="4:4" x14ac:dyDescent="0.35">
      <c r="D4995" s="4"/>
    </row>
    <row r="4996" spans="4:4" x14ac:dyDescent="0.35">
      <c r="D4996" s="4"/>
    </row>
    <row r="4997" spans="4:4" x14ac:dyDescent="0.35">
      <c r="D4997" s="4"/>
    </row>
    <row r="4998" spans="4:4" x14ac:dyDescent="0.35">
      <c r="D4998" s="4"/>
    </row>
    <row r="4999" spans="4:4" x14ac:dyDescent="0.35">
      <c r="D4999" s="4"/>
    </row>
    <row r="5000" spans="4:4" x14ac:dyDescent="0.35">
      <c r="D5000" s="4"/>
    </row>
    <row r="5001" spans="4:4" x14ac:dyDescent="0.35">
      <c r="D5001" s="4"/>
    </row>
  </sheetData>
  <sortState xmlns:xlrd2="http://schemas.microsoft.com/office/spreadsheetml/2017/richdata2" ref="S14:S28">
    <sortCondition ref="S14"/>
  </sortState>
  <mergeCells count="2">
    <mergeCell ref="B14:H16"/>
    <mergeCell ref="B10:H11"/>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Q50"/>
  <sheetViews>
    <sheetView showGridLines="0" workbookViewId="0">
      <selection activeCell="Q11" sqref="Q11"/>
    </sheetView>
  </sheetViews>
  <sheetFormatPr defaultRowHeight="21" x14ac:dyDescent="0.5"/>
  <cols>
    <col min="1" max="1" width="45.26953125" customWidth="1"/>
    <col min="2" max="2" width="9.1796875" style="69"/>
    <col min="4" max="4" width="11" customWidth="1"/>
    <col min="5" max="5" width="13.26953125" bestFit="1" customWidth="1"/>
    <col min="7" max="8" width="12" customWidth="1"/>
    <col min="10" max="10" width="13.7265625" customWidth="1"/>
    <col min="11" max="11" width="13.7265625" style="10" customWidth="1"/>
  </cols>
  <sheetData>
    <row r="1" spans="1:17" ht="21.5" thickBot="1" x14ac:dyDescent="0.55000000000000004">
      <c r="A1" s="8" t="s">
        <v>5</v>
      </c>
    </row>
    <row r="2" spans="1:17" x14ac:dyDescent="0.5">
      <c r="D2" s="134"/>
      <c r="E2" s="135"/>
      <c r="F2" s="135"/>
      <c r="G2" s="135"/>
      <c r="H2" s="135"/>
      <c r="I2" s="135"/>
      <c r="J2" s="136"/>
    </row>
    <row r="3" spans="1:17" ht="21.5" thickBot="1" x14ac:dyDescent="0.55000000000000004">
      <c r="A3" s="6" t="s">
        <v>7</v>
      </c>
      <c r="D3" s="137"/>
      <c r="E3" s="138"/>
      <c r="F3" s="138"/>
      <c r="G3" s="138"/>
      <c r="H3" s="138"/>
      <c r="I3" s="138"/>
      <c r="J3" s="139"/>
    </row>
    <row r="4" spans="1:17" x14ac:dyDescent="0.5">
      <c r="A4" t="s">
        <v>18</v>
      </c>
      <c r="B4" s="70">
        <v>0.5</v>
      </c>
      <c r="D4" s="5"/>
    </row>
    <row r="5" spans="1:17" x14ac:dyDescent="0.5">
      <c r="A5" t="s">
        <v>19</v>
      </c>
      <c r="B5" s="70">
        <f>2/3</f>
        <v>0.66666666666666663</v>
      </c>
      <c r="D5" s="5"/>
    </row>
    <row r="7" spans="1:17" x14ac:dyDescent="0.5">
      <c r="A7" s="6" t="s">
        <v>8</v>
      </c>
    </row>
    <row r="8" spans="1:17" x14ac:dyDescent="0.5">
      <c r="A8" t="s">
        <v>9</v>
      </c>
      <c r="B8" s="71">
        <f>1/B4</f>
        <v>2</v>
      </c>
    </row>
    <row r="9" spans="1:17" x14ac:dyDescent="0.5">
      <c r="A9" t="s">
        <v>10</v>
      </c>
      <c r="B9" s="71">
        <f>1/B5</f>
        <v>1.5</v>
      </c>
    </row>
    <row r="10" spans="1:17" x14ac:dyDescent="0.5">
      <c r="A10" t="s">
        <v>12</v>
      </c>
      <c r="B10" s="71">
        <f>B9/B8</f>
        <v>0.75</v>
      </c>
    </row>
    <row r="12" spans="1:17" ht="14.65" customHeight="1" x14ac:dyDescent="0.5">
      <c r="A12" s="6" t="s">
        <v>11</v>
      </c>
    </row>
    <row r="13" spans="1:17" x14ac:dyDescent="0.5">
      <c r="A13" t="s">
        <v>13</v>
      </c>
      <c r="B13" s="71">
        <f>B10/(1-B10)</f>
        <v>3</v>
      </c>
    </row>
    <row r="14" spans="1:17" x14ac:dyDescent="0.5">
      <c r="A14" t="s">
        <v>14</v>
      </c>
      <c r="B14" s="71">
        <f>B4*B16</f>
        <v>2.25</v>
      </c>
    </row>
    <row r="15" spans="1:17" x14ac:dyDescent="0.5">
      <c r="A15" t="s">
        <v>15</v>
      </c>
      <c r="B15" s="71">
        <f>B13/B4</f>
        <v>6</v>
      </c>
      <c r="M15" s="13"/>
      <c r="N15" s="13"/>
      <c r="O15" s="13"/>
      <c r="P15" s="13"/>
      <c r="Q15" s="13"/>
    </row>
    <row r="16" spans="1:17" x14ac:dyDescent="0.5">
      <c r="A16" t="s">
        <v>16</v>
      </c>
      <c r="B16" s="71">
        <f>B15-1/B5</f>
        <v>4.5</v>
      </c>
      <c r="M16" s="13"/>
      <c r="N16" s="13"/>
      <c r="O16" s="13"/>
      <c r="P16" s="13"/>
      <c r="Q16" s="13"/>
    </row>
    <row r="17" spans="1:11" x14ac:dyDescent="0.5">
      <c r="A17" t="s">
        <v>17</v>
      </c>
      <c r="B17" s="72">
        <f>B10</f>
        <v>0.75</v>
      </c>
    </row>
    <row r="19" spans="1:11" x14ac:dyDescent="0.5">
      <c r="D19" s="133" t="s">
        <v>22</v>
      </c>
      <c r="E19" s="133"/>
      <c r="G19" s="133" t="s">
        <v>24</v>
      </c>
      <c r="H19" s="133"/>
      <c r="J19" s="133" t="s">
        <v>76</v>
      </c>
      <c r="K19" s="133"/>
    </row>
    <row r="20" spans="1:11" x14ac:dyDescent="0.5">
      <c r="D20" s="133"/>
      <c r="E20" s="133"/>
      <c r="G20" s="133"/>
      <c r="H20" s="133"/>
      <c r="J20" s="133"/>
      <c r="K20" s="133"/>
    </row>
    <row r="21" spans="1:11" x14ac:dyDescent="0.5">
      <c r="D21" s="11" t="s">
        <v>23</v>
      </c>
      <c r="E21" s="11" t="s">
        <v>20</v>
      </c>
      <c r="G21" s="9" t="s">
        <v>6</v>
      </c>
      <c r="H21" s="31" t="s">
        <v>25</v>
      </c>
      <c r="J21" s="11" t="s">
        <v>77</v>
      </c>
      <c r="K21" s="11" t="s">
        <v>21</v>
      </c>
    </row>
    <row r="22" spans="1:11" x14ac:dyDescent="0.5">
      <c r="D22" s="10">
        <v>0</v>
      </c>
      <c r="E22" s="12">
        <f>(1-$B$10)*$B$10^D22</f>
        <v>0.25</v>
      </c>
      <c r="H22" s="68"/>
      <c r="J22" s="12">
        <v>2</v>
      </c>
      <c r="K22" s="12">
        <f>$B$10*EXP(-$B$5*(1-$B$10)*J22)</f>
        <v>0.53739848293034198</v>
      </c>
    </row>
    <row r="23" spans="1:11" ht="21.5" thickBot="1" x14ac:dyDescent="0.55000000000000004">
      <c r="D23" s="10">
        <f>D22+1</f>
        <v>1</v>
      </c>
      <c r="E23" s="12">
        <f t="shared" ref="E23:E44" si="0">(1-$B$10)*$B$10^D23</f>
        <v>0.1875</v>
      </c>
      <c r="G23" s="10">
        <v>0.505</v>
      </c>
      <c r="H23" s="65"/>
      <c r="K23"/>
    </row>
    <row r="24" spans="1:11" ht="14.65" customHeight="1" x14ac:dyDescent="0.5">
      <c r="D24" s="10">
        <f t="shared" ref="D24:D44" si="1">D23+1</f>
        <v>2</v>
      </c>
      <c r="E24" s="12">
        <f t="shared" si="0"/>
        <v>0.140625</v>
      </c>
      <c r="G24" s="12">
        <v>0.51</v>
      </c>
      <c r="H24" s="65"/>
      <c r="J24" s="127" t="s">
        <v>78</v>
      </c>
      <c r="K24" s="128"/>
    </row>
    <row r="25" spans="1:11" x14ac:dyDescent="0.5">
      <c r="D25" s="10">
        <f t="shared" si="1"/>
        <v>3</v>
      </c>
      <c r="E25" s="12">
        <f t="shared" si="0"/>
        <v>0.10546875</v>
      </c>
      <c r="G25" s="12">
        <v>0.51500000000000001</v>
      </c>
      <c r="H25" s="65"/>
      <c r="J25" s="129"/>
      <c r="K25" s="130"/>
    </row>
    <row r="26" spans="1:11" ht="21.5" thickBot="1" x14ac:dyDescent="0.55000000000000004">
      <c r="D26" s="10">
        <f t="shared" si="1"/>
        <v>4</v>
      </c>
      <c r="E26" s="12">
        <f t="shared" si="0"/>
        <v>7.91015625E-2</v>
      </c>
      <c r="G26" s="12">
        <v>0.52</v>
      </c>
      <c r="H26" s="65"/>
      <c r="J26" s="131"/>
      <c r="K26" s="132"/>
    </row>
    <row r="27" spans="1:11" x14ac:dyDescent="0.5">
      <c r="D27" s="10">
        <f t="shared" si="1"/>
        <v>5</v>
      </c>
      <c r="E27" s="12">
        <f t="shared" si="0"/>
        <v>5.9326171875E-2</v>
      </c>
      <c r="G27" s="12">
        <v>0.52500000000000002</v>
      </c>
      <c r="H27" s="65"/>
      <c r="K27"/>
    </row>
    <row r="28" spans="1:11" x14ac:dyDescent="0.5">
      <c r="D28" s="10">
        <f t="shared" si="1"/>
        <v>6</v>
      </c>
      <c r="E28" s="12">
        <f t="shared" si="0"/>
        <v>4.449462890625E-2</v>
      </c>
      <c r="G28" s="12">
        <v>0.53</v>
      </c>
      <c r="H28" s="65"/>
      <c r="K28"/>
    </row>
    <row r="29" spans="1:11" x14ac:dyDescent="0.5">
      <c r="D29" s="10">
        <f t="shared" si="1"/>
        <v>7</v>
      </c>
      <c r="E29" s="12">
        <f t="shared" si="0"/>
        <v>3.33709716796875E-2</v>
      </c>
      <c r="G29" s="12">
        <v>0.53500000000000003</v>
      </c>
      <c r="H29" s="65"/>
      <c r="K29"/>
    </row>
    <row r="30" spans="1:11" x14ac:dyDescent="0.5">
      <c r="D30" s="10">
        <f t="shared" si="1"/>
        <v>8</v>
      </c>
      <c r="E30" s="12">
        <f t="shared" si="0"/>
        <v>2.5028228759765625E-2</v>
      </c>
      <c r="G30" s="12">
        <v>0.54</v>
      </c>
      <c r="H30" s="65"/>
      <c r="K30"/>
    </row>
    <row r="31" spans="1:11" x14ac:dyDescent="0.5">
      <c r="D31" s="10">
        <f t="shared" si="1"/>
        <v>9</v>
      </c>
      <c r="E31" s="12">
        <f t="shared" si="0"/>
        <v>1.8771171569824219E-2</v>
      </c>
      <c r="G31" s="12">
        <v>0.54500000000000004</v>
      </c>
      <c r="H31" s="65"/>
      <c r="K31"/>
    </row>
    <row r="32" spans="1:11" x14ac:dyDescent="0.5">
      <c r="D32" s="10">
        <f t="shared" si="1"/>
        <v>10</v>
      </c>
      <c r="E32" s="12">
        <f t="shared" si="0"/>
        <v>1.4078378677368164E-2</v>
      </c>
      <c r="G32" s="12">
        <v>0.55000000000000004</v>
      </c>
      <c r="H32" s="65"/>
      <c r="K32"/>
    </row>
    <row r="33" spans="4:11" x14ac:dyDescent="0.5">
      <c r="D33" s="10">
        <f t="shared" si="1"/>
        <v>11</v>
      </c>
      <c r="E33" s="12">
        <f t="shared" si="0"/>
        <v>1.0558784008026123E-2</v>
      </c>
      <c r="G33" s="12">
        <v>0.55500000000000005</v>
      </c>
      <c r="H33" s="65"/>
      <c r="K33"/>
    </row>
    <row r="34" spans="4:11" x14ac:dyDescent="0.5">
      <c r="D34" s="10">
        <f t="shared" si="1"/>
        <v>12</v>
      </c>
      <c r="E34" s="12">
        <f t="shared" si="0"/>
        <v>7.9190880060195923E-3</v>
      </c>
      <c r="G34" s="12">
        <v>0.56000000000000005</v>
      </c>
      <c r="H34" s="65"/>
      <c r="K34"/>
    </row>
    <row r="35" spans="4:11" x14ac:dyDescent="0.5">
      <c r="D35" s="10">
        <f t="shared" si="1"/>
        <v>13</v>
      </c>
      <c r="E35" s="12">
        <f t="shared" si="0"/>
        <v>5.9393160045146942E-3</v>
      </c>
      <c r="G35" s="12">
        <v>0.56500000000000006</v>
      </c>
      <c r="H35" s="65"/>
      <c r="K35"/>
    </row>
    <row r="36" spans="4:11" x14ac:dyDescent="0.5">
      <c r="D36" s="10">
        <f t="shared" si="1"/>
        <v>14</v>
      </c>
      <c r="E36" s="12">
        <f t="shared" si="0"/>
        <v>4.4544870033860207E-3</v>
      </c>
      <c r="G36" s="12">
        <v>0.57000000000000006</v>
      </c>
      <c r="H36" s="65"/>
      <c r="K36"/>
    </row>
    <row r="37" spans="4:11" x14ac:dyDescent="0.5">
      <c r="D37" s="10">
        <f t="shared" si="1"/>
        <v>15</v>
      </c>
      <c r="E37" s="12">
        <f t="shared" si="0"/>
        <v>3.3408652525395155E-3</v>
      </c>
      <c r="G37" s="12">
        <v>0.57500000000000007</v>
      </c>
      <c r="H37" s="65"/>
      <c r="K37"/>
    </row>
    <row r="38" spans="4:11" x14ac:dyDescent="0.5">
      <c r="D38" s="10">
        <f t="shared" si="1"/>
        <v>16</v>
      </c>
      <c r="E38" s="12">
        <f t="shared" si="0"/>
        <v>2.5056489394046366E-3</v>
      </c>
      <c r="G38" s="12">
        <v>0.58000000000000007</v>
      </c>
      <c r="H38" s="65"/>
      <c r="K38"/>
    </row>
    <row r="39" spans="4:11" x14ac:dyDescent="0.5">
      <c r="D39" s="10">
        <f t="shared" si="1"/>
        <v>17</v>
      </c>
      <c r="E39" s="12">
        <f t="shared" si="0"/>
        <v>1.8792367045534775E-3</v>
      </c>
      <c r="G39" s="12">
        <v>0.58500000000000008</v>
      </c>
      <c r="H39" s="65"/>
      <c r="K39"/>
    </row>
    <row r="40" spans="4:11" x14ac:dyDescent="0.5">
      <c r="D40" s="10">
        <f t="shared" si="1"/>
        <v>18</v>
      </c>
      <c r="E40" s="12">
        <f t="shared" si="0"/>
        <v>1.4094275284151081E-3</v>
      </c>
      <c r="G40" s="12">
        <v>0.59000000000000008</v>
      </c>
      <c r="H40" s="65"/>
      <c r="K40"/>
    </row>
    <row r="41" spans="4:11" x14ac:dyDescent="0.5">
      <c r="D41" s="10">
        <f t="shared" si="1"/>
        <v>19</v>
      </c>
      <c r="E41" s="12">
        <f t="shared" si="0"/>
        <v>1.0570706463113311E-3</v>
      </c>
      <c r="G41" s="12">
        <v>0.59500000000000008</v>
      </c>
      <c r="H41" s="65"/>
      <c r="K41"/>
    </row>
    <row r="42" spans="4:11" x14ac:dyDescent="0.5">
      <c r="D42" s="10">
        <f t="shared" si="1"/>
        <v>20</v>
      </c>
      <c r="E42" s="12">
        <f t="shared" si="0"/>
        <v>7.9280298473349831E-4</v>
      </c>
      <c r="G42" s="12">
        <v>0.60000000000000009</v>
      </c>
      <c r="H42" s="65"/>
      <c r="K42"/>
    </row>
    <row r="43" spans="4:11" x14ac:dyDescent="0.5">
      <c r="D43" s="10">
        <f t="shared" si="1"/>
        <v>21</v>
      </c>
      <c r="E43" s="12">
        <f t="shared" si="0"/>
        <v>5.9460223855012373E-4</v>
      </c>
      <c r="G43" s="5"/>
      <c r="H43" s="10"/>
      <c r="K43"/>
    </row>
    <row r="44" spans="4:11" x14ac:dyDescent="0.5">
      <c r="D44" s="10">
        <f t="shared" si="1"/>
        <v>22</v>
      </c>
      <c r="E44" s="12">
        <f t="shared" si="0"/>
        <v>4.459516789125928E-4</v>
      </c>
      <c r="G44" s="5"/>
      <c r="H44" s="10"/>
      <c r="K44"/>
    </row>
    <row r="45" spans="4:11" x14ac:dyDescent="0.5">
      <c r="D45" s="10"/>
      <c r="E45" s="12"/>
      <c r="G45" s="5"/>
      <c r="H45" s="10"/>
      <c r="K45"/>
    </row>
    <row r="46" spans="4:11" x14ac:dyDescent="0.5">
      <c r="D46" s="10"/>
      <c r="E46" s="12"/>
      <c r="G46" s="5"/>
      <c r="H46" s="10"/>
      <c r="K46"/>
    </row>
    <row r="47" spans="4:11" x14ac:dyDescent="0.5">
      <c r="D47" s="10"/>
      <c r="E47" s="12"/>
      <c r="G47" s="5"/>
      <c r="H47" s="10"/>
      <c r="K47"/>
    </row>
    <row r="48" spans="4:11" x14ac:dyDescent="0.5">
      <c r="D48" s="10"/>
      <c r="E48" s="12"/>
      <c r="G48" s="5"/>
      <c r="H48" s="10"/>
      <c r="K48"/>
    </row>
    <row r="49" spans="8:11" x14ac:dyDescent="0.5">
      <c r="H49" s="10"/>
      <c r="K49"/>
    </row>
    <row r="50" spans="8:11" x14ac:dyDescent="0.5">
      <c r="H50" s="10"/>
      <c r="K50"/>
    </row>
  </sheetData>
  <mergeCells count="5">
    <mergeCell ref="J24:K26"/>
    <mergeCell ref="D19:E20"/>
    <mergeCell ref="J19:K20"/>
    <mergeCell ref="G19:H20"/>
    <mergeCell ref="D2:J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V5027"/>
  <sheetViews>
    <sheetView showGridLines="0" workbookViewId="0">
      <selection activeCell="D27" sqref="D27"/>
    </sheetView>
  </sheetViews>
  <sheetFormatPr defaultRowHeight="14.5" x14ac:dyDescent="0.35"/>
  <cols>
    <col min="1" max="1" width="45.453125" customWidth="1"/>
    <col min="2" max="2" width="13.81640625" style="10" customWidth="1"/>
    <col min="3" max="3" width="16" style="10" customWidth="1"/>
    <col min="5" max="5" width="7.26953125" customWidth="1"/>
    <col min="6" max="6" width="10.7265625" customWidth="1"/>
    <col min="7" max="7" width="12.26953125" customWidth="1"/>
    <col min="8" max="8" width="9.7265625" customWidth="1"/>
    <col min="10" max="10" width="9.7265625" bestFit="1" customWidth="1"/>
    <col min="11" max="11" width="10.26953125" customWidth="1"/>
    <col min="12" max="12" width="11.7265625" customWidth="1"/>
    <col min="13" max="13" width="9.81640625" customWidth="1"/>
    <col min="14" max="14" width="5.26953125" customWidth="1"/>
    <col min="15" max="15" width="10.26953125" customWidth="1"/>
    <col min="16" max="16" width="6.54296875" bestFit="1" customWidth="1"/>
    <col min="18" max="18" width="4.26953125" customWidth="1"/>
  </cols>
  <sheetData>
    <row r="1" spans="1:22" ht="21" x14ac:dyDescent="0.5">
      <c r="A1" s="8" t="s">
        <v>5</v>
      </c>
    </row>
    <row r="2" spans="1:22" x14ac:dyDescent="0.35">
      <c r="P2" s="15"/>
      <c r="R2" s="28"/>
      <c r="S2" s="28"/>
      <c r="T2" s="28"/>
      <c r="U2" s="28"/>
      <c r="V2" s="28"/>
    </row>
    <row r="3" spans="1:22" ht="24" customHeight="1" thickBot="1" x14ac:dyDescent="0.4">
      <c r="A3" s="6" t="s">
        <v>7</v>
      </c>
      <c r="B3" s="10" t="s">
        <v>46</v>
      </c>
      <c r="P3" s="15"/>
      <c r="R3" s="28"/>
      <c r="S3" s="28"/>
      <c r="T3" s="28"/>
      <c r="U3" s="28"/>
      <c r="V3" s="28"/>
    </row>
    <row r="4" spans="1:22" ht="24" customHeight="1" x14ac:dyDescent="0.45">
      <c r="A4" t="s">
        <v>18</v>
      </c>
      <c r="B4" s="105">
        <v>0.5</v>
      </c>
      <c r="O4" s="108"/>
      <c r="P4" s="109"/>
      <c r="Q4" s="109"/>
      <c r="R4" s="109"/>
      <c r="S4" s="109"/>
      <c r="T4" s="109"/>
      <c r="U4" s="110"/>
      <c r="V4" s="28"/>
    </row>
    <row r="5" spans="1:22" ht="24" customHeight="1" thickBot="1" x14ac:dyDescent="0.5">
      <c r="A5" t="s">
        <v>19</v>
      </c>
      <c r="B5" s="106">
        <f>2/3</f>
        <v>0.66666666666666663</v>
      </c>
      <c r="O5" s="111"/>
      <c r="P5" s="112"/>
      <c r="Q5" s="112"/>
      <c r="R5" s="112"/>
      <c r="S5" s="112"/>
      <c r="T5" s="112"/>
      <c r="U5" s="113"/>
      <c r="V5" s="28"/>
    </row>
    <row r="6" spans="1:22" ht="24" customHeight="1" x14ac:dyDescent="0.35">
      <c r="O6" s="111"/>
      <c r="P6" s="112"/>
      <c r="Q6" s="112"/>
      <c r="R6" s="112"/>
      <c r="S6" s="112"/>
      <c r="T6" s="112"/>
      <c r="U6" s="113"/>
    </row>
    <row r="7" spans="1:22" ht="24" customHeight="1" thickBot="1" x14ac:dyDescent="0.4">
      <c r="A7" s="6" t="s">
        <v>8</v>
      </c>
      <c r="C7" s="10" t="s">
        <v>82</v>
      </c>
      <c r="O7" s="111"/>
      <c r="P7" s="112"/>
      <c r="Q7" s="112"/>
      <c r="R7" s="112"/>
      <c r="S7" s="112"/>
      <c r="T7" s="112"/>
      <c r="U7" s="113"/>
    </row>
    <row r="8" spans="1:22" ht="24" customHeight="1" x14ac:dyDescent="0.45">
      <c r="A8" t="s">
        <v>9</v>
      </c>
      <c r="B8" s="73">
        <f>1/B4</f>
        <v>2</v>
      </c>
      <c r="C8" s="74">
        <f ca="1">AVERAGE(F$28:F$5027)</f>
        <v>1.9863565953399662</v>
      </c>
      <c r="D8" s="5"/>
      <c r="O8" s="111"/>
      <c r="P8" s="112"/>
      <c r="Q8" s="112"/>
      <c r="R8" s="112"/>
      <c r="S8" s="112"/>
      <c r="T8" s="112"/>
      <c r="U8" s="113"/>
    </row>
    <row r="9" spans="1:22" ht="24" customHeight="1" x14ac:dyDescent="0.45">
      <c r="A9" t="s">
        <v>10</v>
      </c>
      <c r="B9" s="75">
        <f>1/B5</f>
        <v>1.5</v>
      </c>
      <c r="C9" s="76">
        <f ca="1">AVERAGE(I$28:I$5027)</f>
        <v>1.545360758750846</v>
      </c>
      <c r="D9" s="5"/>
      <c r="O9" s="111"/>
      <c r="P9" s="112"/>
      <c r="Q9" s="112"/>
      <c r="R9" s="112"/>
      <c r="S9" s="112"/>
      <c r="T9" s="112"/>
      <c r="U9" s="113"/>
    </row>
    <row r="10" spans="1:22" ht="24" customHeight="1" thickBot="1" x14ac:dyDescent="0.5">
      <c r="A10" t="s">
        <v>12</v>
      </c>
      <c r="B10" s="77">
        <f>B9/B8</f>
        <v>0.75</v>
      </c>
      <c r="C10" s="78">
        <f ca="1">C9/C8</f>
        <v>0.77798757905619487</v>
      </c>
      <c r="D10" s="58"/>
      <c r="O10" s="111"/>
      <c r="P10" s="112"/>
      <c r="Q10" s="112"/>
      <c r="R10" s="112"/>
      <c r="S10" s="112"/>
      <c r="T10" s="112"/>
      <c r="U10" s="113"/>
    </row>
    <row r="11" spans="1:22" ht="24" customHeight="1" x14ac:dyDescent="0.35">
      <c r="O11" s="111"/>
      <c r="P11" s="112"/>
      <c r="Q11" s="112"/>
      <c r="R11" s="112"/>
      <c r="S11" s="112"/>
      <c r="T11" s="112"/>
      <c r="U11" s="113"/>
    </row>
    <row r="12" spans="1:22" ht="24" customHeight="1" thickBot="1" x14ac:dyDescent="0.4">
      <c r="A12" s="6" t="s">
        <v>11</v>
      </c>
      <c r="C12" s="10" t="s">
        <v>50</v>
      </c>
      <c r="O12" s="111"/>
      <c r="P12" s="112"/>
      <c r="Q12" s="112"/>
      <c r="R12" s="112"/>
      <c r="S12" s="112"/>
      <c r="T12" s="112"/>
      <c r="U12" s="113"/>
    </row>
    <row r="13" spans="1:22" ht="24" customHeight="1" x14ac:dyDescent="0.45">
      <c r="A13" t="s">
        <v>13</v>
      </c>
      <c r="B13" s="79">
        <f>IFERROR(B10/(1-B10),"Not defined")</f>
        <v>3</v>
      </c>
      <c r="C13" s="74">
        <f ca="1">AVERAGE(Q$28:Q$5027)</f>
        <v>3.5228000000000002</v>
      </c>
      <c r="D13" s="5"/>
      <c r="O13" s="111"/>
      <c r="P13" s="112"/>
      <c r="Q13" s="112"/>
      <c r="R13" s="112"/>
      <c r="S13" s="112"/>
      <c r="T13" s="112"/>
      <c r="U13" s="113"/>
    </row>
    <row r="14" spans="1:22" ht="24" customHeight="1" x14ac:dyDescent="0.45">
      <c r="A14" t="s">
        <v>14</v>
      </c>
      <c r="B14" s="80">
        <f>IFERROR(B4*B17,"Not defined")</f>
        <v>2.25</v>
      </c>
      <c r="C14" s="76">
        <f ca="1">C13-C15</f>
        <v>2.7394000000000003</v>
      </c>
      <c r="D14" s="5"/>
      <c r="O14" s="111"/>
      <c r="P14" s="112"/>
      <c r="Q14" s="112"/>
      <c r="R14" s="112"/>
      <c r="S14" s="112"/>
      <c r="T14" s="112"/>
      <c r="U14" s="113"/>
    </row>
    <row r="15" spans="1:22" ht="24" customHeight="1" x14ac:dyDescent="0.45">
      <c r="A15" t="s">
        <v>51</v>
      </c>
      <c r="B15" s="81">
        <f>IFERROR(B13-B14,"Not defined")</f>
        <v>0.75</v>
      </c>
      <c r="C15" s="76">
        <f ca="1">AVERAGE(P$28:P$5027)</f>
        <v>0.78339999999999999</v>
      </c>
      <c r="D15" s="5"/>
      <c r="O15" s="111"/>
      <c r="P15" s="112"/>
      <c r="Q15" s="112"/>
      <c r="R15" s="112"/>
      <c r="S15" s="112"/>
      <c r="T15" s="112"/>
      <c r="U15" s="113"/>
    </row>
    <row r="16" spans="1:22" ht="24" customHeight="1" x14ac:dyDescent="0.45">
      <c r="A16" t="s">
        <v>15</v>
      </c>
      <c r="B16" s="80">
        <f>IFERROR(B13/B4,"Not defined")</f>
        <v>6</v>
      </c>
      <c r="C16" s="76">
        <f ca="1">AVERAGE(M$28:M$5027)</f>
        <v>6.9005351772572645</v>
      </c>
      <c r="D16" s="5"/>
      <c r="O16" s="111"/>
      <c r="P16" s="112"/>
      <c r="Q16" s="112"/>
      <c r="R16" s="112"/>
      <c r="S16" s="112"/>
      <c r="T16" s="112"/>
      <c r="U16" s="113"/>
    </row>
    <row r="17" spans="1:21" ht="24" customHeight="1" x14ac:dyDescent="0.45">
      <c r="A17" t="s">
        <v>16</v>
      </c>
      <c r="B17" s="80">
        <f>IFERROR(B16-1/B5,"Not defined")</f>
        <v>4.5</v>
      </c>
      <c r="C17" s="76">
        <f ca="1">C16-AVERAGE(I$28:I$5027)</f>
        <v>5.3551744185064187</v>
      </c>
      <c r="D17" s="5"/>
      <c r="O17" s="111"/>
      <c r="P17" s="112"/>
      <c r="Q17" s="112"/>
      <c r="R17" s="112"/>
      <c r="S17" s="112"/>
      <c r="T17" s="112"/>
      <c r="U17" s="113"/>
    </row>
    <row r="18" spans="1:21" ht="24" customHeight="1" thickBot="1" x14ac:dyDescent="0.5">
      <c r="A18" t="s">
        <v>83</v>
      </c>
      <c r="B18" s="82">
        <f>B10</f>
        <v>0.75</v>
      </c>
      <c r="C18" s="83">
        <f ca="1">COUNTIF(P$28:P$5027,"&gt;0")/5000</f>
        <v>0.78339999999999999</v>
      </c>
      <c r="D18" s="59"/>
      <c r="O18" s="111"/>
      <c r="P18" s="112"/>
      <c r="Q18" s="112"/>
      <c r="R18" s="112"/>
      <c r="S18" s="112"/>
      <c r="T18" s="112"/>
      <c r="U18" s="113"/>
    </row>
    <row r="19" spans="1:21" x14ac:dyDescent="0.35">
      <c r="O19" s="111"/>
      <c r="P19" s="112"/>
      <c r="Q19" s="112"/>
      <c r="R19" s="112"/>
      <c r="S19" s="112"/>
      <c r="T19" s="112"/>
      <c r="U19" s="113"/>
    </row>
    <row r="20" spans="1:21" ht="15" thickBot="1" x14ac:dyDescent="0.4">
      <c r="A20" s="14" t="s">
        <v>85</v>
      </c>
      <c r="O20" s="114"/>
      <c r="P20" s="115"/>
      <c r="Q20" s="115"/>
      <c r="R20" s="115"/>
      <c r="S20" s="115"/>
      <c r="T20" s="115"/>
      <c r="U20" s="116"/>
    </row>
    <row r="21" spans="1:21" x14ac:dyDescent="0.35">
      <c r="A21" s="14"/>
      <c r="P21" s="15"/>
    </row>
    <row r="22" spans="1:21" x14ac:dyDescent="0.35">
      <c r="A22" s="140" t="s">
        <v>84</v>
      </c>
      <c r="B22" s="140"/>
      <c r="C22" s="140"/>
      <c r="P22" s="15"/>
    </row>
    <row r="23" spans="1:21" x14ac:dyDescent="0.35">
      <c r="A23" s="140"/>
      <c r="B23" s="140"/>
      <c r="C23" s="140"/>
    </row>
    <row r="25" spans="1:21" x14ac:dyDescent="0.35">
      <c r="F25" s="141" t="s">
        <v>37</v>
      </c>
      <c r="G25" s="141" t="s">
        <v>38</v>
      </c>
      <c r="I25" s="1"/>
      <c r="J25" s="1"/>
      <c r="K25" s="1"/>
      <c r="L25" s="141" t="s">
        <v>44</v>
      </c>
      <c r="M25" s="141" t="s">
        <v>43</v>
      </c>
      <c r="N25" s="30"/>
    </row>
    <row r="26" spans="1:21" x14ac:dyDescent="0.35">
      <c r="F26" s="141"/>
      <c r="G26" s="141"/>
      <c r="I26" s="141" t="s">
        <v>39</v>
      </c>
      <c r="J26" s="141" t="s">
        <v>40</v>
      </c>
      <c r="K26" s="141" t="s">
        <v>41</v>
      </c>
      <c r="L26" s="141"/>
      <c r="M26" s="141"/>
      <c r="N26" s="30"/>
      <c r="O26" s="141" t="s">
        <v>47</v>
      </c>
      <c r="P26" s="1" t="s">
        <v>48</v>
      </c>
      <c r="Q26" s="1" t="s">
        <v>48</v>
      </c>
    </row>
    <row r="27" spans="1:21" ht="15" thickBot="1" x14ac:dyDescent="0.4">
      <c r="F27" s="141"/>
      <c r="G27" s="141"/>
      <c r="H27" s="30" t="s">
        <v>42</v>
      </c>
      <c r="I27" s="141"/>
      <c r="J27" s="141"/>
      <c r="K27" s="141"/>
      <c r="L27" s="141"/>
      <c r="M27" s="141"/>
      <c r="N27" s="30"/>
      <c r="O27" s="141"/>
      <c r="P27" s="1" t="s">
        <v>52</v>
      </c>
      <c r="Q27" s="1" t="s">
        <v>49</v>
      </c>
    </row>
    <row r="28" spans="1:21" x14ac:dyDescent="0.35">
      <c r="E28">
        <v>1</v>
      </c>
      <c r="F28" s="40">
        <f t="shared" ref="F28:F91" ca="1" si="0">-(1/B$4)*LN(RAND())</f>
        <v>0.72297058665583969</v>
      </c>
      <c r="G28" s="41">
        <f ca="1">SUM(F$28:F28)</f>
        <v>0.72297058665583969</v>
      </c>
      <c r="H28" s="15">
        <f t="shared" ref="H28:H91" si="1">E28</f>
        <v>1</v>
      </c>
      <c r="I28" s="40">
        <f t="shared" ref="I28:I91" ca="1" si="2">-(1/B$5)*LN(RAND())</f>
        <v>1.6548622489444771</v>
      </c>
      <c r="J28" s="46">
        <f ca="1">G28</f>
        <v>0.72297058665583969</v>
      </c>
      <c r="K28" s="46">
        <f ca="1">J28+I28</f>
        <v>2.3778328356003167</v>
      </c>
      <c r="L28" s="47">
        <f t="shared" ref="L28:L91" ca="1" si="3">COUNTIF(G$28:G$5027,"&lt;"&amp;K28)-H28</f>
        <v>2</v>
      </c>
      <c r="M28" s="55">
        <f t="shared" ref="M28:M91" ca="1" si="4">K28-G28</f>
        <v>1.6548622489444771</v>
      </c>
      <c r="N28" s="5"/>
      <c r="O28" s="40">
        <f ca="1">K$5027*RAND()</f>
        <v>9819.0802749915583</v>
      </c>
      <c r="P28" s="48">
        <f ca="1">COUNTIF(J$28:J$5027,"&lt;"&amp;O28)-COUNTIF(K$28:K$5027,"&lt;"&amp;O28)</f>
        <v>1</v>
      </c>
      <c r="Q28" s="49">
        <f t="shared" ref="Q28:Q91" ca="1" si="5">COUNTIF(G$28:G$5027,"&lt;"&amp;O28)-COUNTIF(K$28:K$5027,"&lt;"&amp;O28)</f>
        <v>1</v>
      </c>
    </row>
    <row r="29" spans="1:21" x14ac:dyDescent="0.35">
      <c r="E29">
        <f>E28+1</f>
        <v>2</v>
      </c>
      <c r="F29" s="42">
        <f t="shared" ca="1" si="0"/>
        <v>0.19011661122525064</v>
      </c>
      <c r="G29" s="43">
        <f ca="1">G28+F29</f>
        <v>0.91308719788109038</v>
      </c>
      <c r="H29" s="15">
        <f t="shared" si="1"/>
        <v>2</v>
      </c>
      <c r="I29" s="42">
        <f t="shared" ca="1" si="2"/>
        <v>9.551670753319913E-2</v>
      </c>
      <c r="J29" s="7">
        <f t="shared" ref="J29:J92" ca="1" si="6">MAX(G29,K28)</f>
        <v>2.3778328356003167</v>
      </c>
      <c r="K29" s="7">
        <f ca="1">J29+I29</f>
        <v>2.4733495431335157</v>
      </c>
      <c r="L29" s="36">
        <f t="shared" ca="1" si="3"/>
        <v>1</v>
      </c>
      <c r="M29" s="56">
        <f t="shared" ca="1" si="4"/>
        <v>1.5602623452524254</v>
      </c>
      <c r="N29" s="5"/>
      <c r="O29" s="42">
        <f t="shared" ref="O29:O92" ca="1" si="7">K$5027*RAND()</f>
        <v>4128.6893649277963</v>
      </c>
      <c r="P29" s="39">
        <f t="shared" ref="P29:P92" ca="1" si="8">COUNTIF(J$28:J$5027,"&lt;"&amp;O29)-COUNTIF(K$28:K$5027,"&lt;"&amp;O29)</f>
        <v>0</v>
      </c>
      <c r="Q29" s="50">
        <f t="shared" ca="1" si="5"/>
        <v>0</v>
      </c>
    </row>
    <row r="30" spans="1:21" x14ac:dyDescent="0.35">
      <c r="E30">
        <f t="shared" ref="E30:E93" si="9">E29+1</f>
        <v>3</v>
      </c>
      <c r="F30" s="42">
        <f t="shared" ca="1" si="0"/>
        <v>0.93305258173233274</v>
      </c>
      <c r="G30" s="43">
        <f t="shared" ref="G30:G93" ca="1" si="10">G29+F30</f>
        <v>1.8461397796134231</v>
      </c>
      <c r="H30" s="15">
        <f t="shared" si="1"/>
        <v>3</v>
      </c>
      <c r="I30" s="42">
        <f t="shared" ca="1" si="2"/>
        <v>1.3042781984455878</v>
      </c>
      <c r="J30" s="7">
        <f t="shared" ca="1" si="6"/>
        <v>2.4733495431335157</v>
      </c>
      <c r="K30" s="7">
        <f t="shared" ref="K30:K93" ca="1" si="11">J30+I30</f>
        <v>3.7776277415791037</v>
      </c>
      <c r="L30" s="36">
        <f t="shared" ca="1" si="3"/>
        <v>1</v>
      </c>
      <c r="M30" s="56">
        <f t="shared" ca="1" si="4"/>
        <v>1.9314879619656806</v>
      </c>
      <c r="N30" s="5"/>
      <c r="O30" s="42">
        <f t="shared" ca="1" si="7"/>
        <v>182.55850043582825</v>
      </c>
      <c r="P30" s="39">
        <f t="shared" ca="1" si="8"/>
        <v>1</v>
      </c>
      <c r="Q30" s="50">
        <f t="shared" ca="1" si="5"/>
        <v>4</v>
      </c>
    </row>
    <row r="31" spans="1:21" x14ac:dyDescent="0.35">
      <c r="E31">
        <f t="shared" si="9"/>
        <v>4</v>
      </c>
      <c r="F31" s="42">
        <f t="shared" ca="1" si="0"/>
        <v>0.79630095347120733</v>
      </c>
      <c r="G31" s="43">
        <f t="shared" ca="1" si="10"/>
        <v>2.6424407330846305</v>
      </c>
      <c r="H31" s="15">
        <f t="shared" si="1"/>
        <v>4</v>
      </c>
      <c r="I31" s="42">
        <f t="shared" ca="1" si="2"/>
        <v>0.97647032992278926</v>
      </c>
      <c r="J31" s="7">
        <f t="shared" ca="1" si="6"/>
        <v>3.7776277415791037</v>
      </c>
      <c r="K31" s="7">
        <f t="shared" ca="1" si="11"/>
        <v>4.7540980715018932</v>
      </c>
      <c r="L31" s="36">
        <f t="shared" ca="1" si="3"/>
        <v>0</v>
      </c>
      <c r="M31" s="56">
        <f t="shared" ca="1" si="4"/>
        <v>2.1116573384172628</v>
      </c>
      <c r="N31" s="5"/>
      <c r="O31" s="42">
        <f t="shared" ca="1" si="7"/>
        <v>9388.817629973104</v>
      </c>
      <c r="P31" s="39">
        <f t="shared" ca="1" si="8"/>
        <v>1</v>
      </c>
      <c r="Q31" s="50">
        <f t="shared" ca="1" si="5"/>
        <v>10</v>
      </c>
    </row>
    <row r="32" spans="1:21" x14ac:dyDescent="0.35">
      <c r="E32">
        <f t="shared" si="9"/>
        <v>5</v>
      </c>
      <c r="F32" s="42">
        <f t="shared" ca="1" si="0"/>
        <v>4.4336984041783056</v>
      </c>
      <c r="G32" s="43">
        <f t="shared" ca="1" si="10"/>
        <v>7.0761391372629365</v>
      </c>
      <c r="H32" s="15">
        <f t="shared" si="1"/>
        <v>5</v>
      </c>
      <c r="I32" s="42">
        <f t="shared" ca="1" si="2"/>
        <v>0.69655177274483604</v>
      </c>
      <c r="J32" s="7">
        <f t="shared" ca="1" si="6"/>
        <v>7.0761391372629365</v>
      </c>
      <c r="K32" s="7">
        <f t="shared" ca="1" si="11"/>
        <v>7.772690910007773</v>
      </c>
      <c r="L32" s="36">
        <f t="shared" ca="1" si="3"/>
        <v>0</v>
      </c>
      <c r="M32" s="56">
        <f t="shared" ca="1" si="4"/>
        <v>0.69655177274483648</v>
      </c>
      <c r="N32" s="5"/>
      <c r="O32" s="42">
        <f t="shared" ca="1" si="7"/>
        <v>9481.8535015498328</v>
      </c>
      <c r="P32" s="39">
        <f t="shared" ca="1" si="8"/>
        <v>1</v>
      </c>
      <c r="Q32" s="50">
        <f t="shared" ca="1" si="5"/>
        <v>2</v>
      </c>
    </row>
    <row r="33" spans="5:17" x14ac:dyDescent="0.35">
      <c r="E33">
        <f t="shared" si="9"/>
        <v>6</v>
      </c>
      <c r="F33" s="42">
        <f t="shared" ca="1" si="0"/>
        <v>2.4172249374029127</v>
      </c>
      <c r="G33" s="43">
        <f t="shared" ca="1" si="10"/>
        <v>9.4933640746658483</v>
      </c>
      <c r="H33" s="15">
        <f t="shared" si="1"/>
        <v>6</v>
      </c>
      <c r="I33" s="42">
        <f t="shared" ca="1" si="2"/>
        <v>4.6562991001614513</v>
      </c>
      <c r="J33" s="7">
        <f t="shared" ca="1" si="6"/>
        <v>9.4933640746658483</v>
      </c>
      <c r="K33" s="7">
        <f t="shared" ca="1" si="11"/>
        <v>14.1496631748273</v>
      </c>
      <c r="L33" s="36">
        <f t="shared" ca="1" si="3"/>
        <v>4</v>
      </c>
      <c r="M33" s="56">
        <f t="shared" ca="1" si="4"/>
        <v>4.6562991001614513</v>
      </c>
      <c r="N33" s="5"/>
      <c r="O33" s="42">
        <f t="shared" ca="1" si="7"/>
        <v>5905.9160173501723</v>
      </c>
      <c r="P33" s="39">
        <f t="shared" ca="1" si="8"/>
        <v>1</v>
      </c>
      <c r="Q33" s="50">
        <f t="shared" ca="1" si="5"/>
        <v>2</v>
      </c>
    </row>
    <row r="34" spans="5:17" x14ac:dyDescent="0.35">
      <c r="E34">
        <f t="shared" si="9"/>
        <v>7</v>
      </c>
      <c r="F34" s="42">
        <f t="shared" ca="1" si="0"/>
        <v>2.7999822691711795</v>
      </c>
      <c r="G34" s="43">
        <f t="shared" ca="1" si="10"/>
        <v>12.293346343837028</v>
      </c>
      <c r="H34" s="15">
        <f t="shared" si="1"/>
        <v>7</v>
      </c>
      <c r="I34" s="42">
        <f t="shared" ca="1" si="2"/>
        <v>1.8615682768573532</v>
      </c>
      <c r="J34" s="7">
        <f t="shared" ca="1" si="6"/>
        <v>14.1496631748273</v>
      </c>
      <c r="K34" s="7">
        <f t="shared" ca="1" si="11"/>
        <v>16.011231451684651</v>
      </c>
      <c r="L34" s="36">
        <f t="shared" ca="1" si="3"/>
        <v>5</v>
      </c>
      <c r="M34" s="56">
        <f t="shared" ca="1" si="4"/>
        <v>3.7178851078476232</v>
      </c>
      <c r="N34" s="5"/>
      <c r="O34" s="42">
        <f t="shared" ca="1" si="7"/>
        <v>6226.9388544454005</v>
      </c>
      <c r="P34" s="39">
        <f t="shared" ca="1" si="8"/>
        <v>1</v>
      </c>
      <c r="Q34" s="50">
        <f t="shared" ca="1" si="5"/>
        <v>11</v>
      </c>
    </row>
    <row r="35" spans="5:17" x14ac:dyDescent="0.35">
      <c r="E35">
        <f t="shared" si="9"/>
        <v>8</v>
      </c>
      <c r="F35" s="42">
        <f t="shared" ca="1" si="0"/>
        <v>0.45828190453284379</v>
      </c>
      <c r="G35" s="43">
        <f t="shared" ca="1" si="10"/>
        <v>12.751628248369872</v>
      </c>
      <c r="H35" s="15">
        <f t="shared" si="1"/>
        <v>8</v>
      </c>
      <c r="I35" s="42">
        <f t="shared" ca="1" si="2"/>
        <v>0.40779658662209017</v>
      </c>
      <c r="J35" s="7">
        <f t="shared" ca="1" si="6"/>
        <v>16.011231451684651</v>
      </c>
      <c r="K35" s="7">
        <f t="shared" ca="1" si="11"/>
        <v>16.419028038306742</v>
      </c>
      <c r="L35" s="36">
        <f t="shared" ca="1" si="3"/>
        <v>4</v>
      </c>
      <c r="M35" s="56">
        <f t="shared" ca="1" si="4"/>
        <v>3.6673997899368693</v>
      </c>
      <c r="N35" s="5"/>
      <c r="O35" s="42">
        <f t="shared" ca="1" si="7"/>
        <v>3254.7092602582775</v>
      </c>
      <c r="P35" s="39">
        <f t="shared" ca="1" si="8"/>
        <v>0</v>
      </c>
      <c r="Q35" s="50">
        <f t="shared" ca="1" si="5"/>
        <v>0</v>
      </c>
    </row>
    <row r="36" spans="5:17" x14ac:dyDescent="0.35">
      <c r="E36">
        <f t="shared" si="9"/>
        <v>9</v>
      </c>
      <c r="F36" s="42">
        <f t="shared" ca="1" si="0"/>
        <v>1.1601695564373766</v>
      </c>
      <c r="G36" s="43">
        <f t="shared" ca="1" si="10"/>
        <v>13.911797804807248</v>
      </c>
      <c r="H36" s="15">
        <f t="shared" si="1"/>
        <v>9</v>
      </c>
      <c r="I36" s="42">
        <f t="shared" ca="1" si="2"/>
        <v>1.1629911271451654</v>
      </c>
      <c r="J36" s="7">
        <f t="shared" ca="1" si="6"/>
        <v>16.419028038306742</v>
      </c>
      <c r="K36" s="7">
        <f t="shared" ca="1" si="11"/>
        <v>17.582019165451907</v>
      </c>
      <c r="L36" s="36">
        <f t="shared" ca="1" si="3"/>
        <v>5</v>
      </c>
      <c r="M36" s="56">
        <f t="shared" ca="1" si="4"/>
        <v>3.6702213606446588</v>
      </c>
      <c r="N36" s="5"/>
      <c r="O36" s="42">
        <f t="shared" ca="1" si="7"/>
        <v>3181.2938826328259</v>
      </c>
      <c r="P36" s="39">
        <f t="shared" ca="1" si="8"/>
        <v>0</v>
      </c>
      <c r="Q36" s="50">
        <f t="shared" ca="1" si="5"/>
        <v>0</v>
      </c>
    </row>
    <row r="37" spans="5:17" x14ac:dyDescent="0.35">
      <c r="E37">
        <f t="shared" si="9"/>
        <v>10</v>
      </c>
      <c r="F37" s="42">
        <f t="shared" ca="1" si="0"/>
        <v>7.7234541527353949E-3</v>
      </c>
      <c r="G37" s="43">
        <f t="shared" ca="1" si="10"/>
        <v>13.919521258959984</v>
      </c>
      <c r="H37" s="15">
        <f t="shared" si="1"/>
        <v>10</v>
      </c>
      <c r="I37" s="42">
        <f t="shared" ca="1" si="2"/>
        <v>1.5857256753849835</v>
      </c>
      <c r="J37" s="7">
        <f t="shared" ca="1" si="6"/>
        <v>17.582019165451907</v>
      </c>
      <c r="K37" s="7">
        <f t="shared" ca="1" si="11"/>
        <v>19.167744840836889</v>
      </c>
      <c r="L37" s="36">
        <f t="shared" ca="1" si="3"/>
        <v>4</v>
      </c>
      <c r="M37" s="56">
        <f t="shared" ca="1" si="4"/>
        <v>5.2482235818769052</v>
      </c>
      <c r="N37" s="5"/>
      <c r="O37" s="42">
        <f t="shared" ca="1" si="7"/>
        <v>9140.6356535634695</v>
      </c>
      <c r="P37" s="39">
        <f t="shared" ca="1" si="8"/>
        <v>1</v>
      </c>
      <c r="Q37" s="50">
        <f t="shared" ca="1" si="5"/>
        <v>1</v>
      </c>
    </row>
    <row r="38" spans="5:17" x14ac:dyDescent="0.35">
      <c r="E38">
        <f t="shared" si="9"/>
        <v>11</v>
      </c>
      <c r="F38" s="42">
        <f t="shared" ca="1" si="0"/>
        <v>0.95103420382165305</v>
      </c>
      <c r="G38" s="43">
        <f t="shared" ca="1" si="10"/>
        <v>14.870555462781637</v>
      </c>
      <c r="H38" s="15">
        <f t="shared" si="1"/>
        <v>11</v>
      </c>
      <c r="I38" s="42">
        <f t="shared" ca="1" si="2"/>
        <v>0.35955285575395346</v>
      </c>
      <c r="J38" s="7">
        <f t="shared" ca="1" si="6"/>
        <v>19.167744840836889</v>
      </c>
      <c r="K38" s="7">
        <f t="shared" ca="1" si="11"/>
        <v>19.527297696590843</v>
      </c>
      <c r="L38" s="36">
        <f t="shared" ca="1" si="3"/>
        <v>3</v>
      </c>
      <c r="M38" s="56">
        <f t="shared" ca="1" si="4"/>
        <v>4.6567422338092062</v>
      </c>
      <c r="N38" s="5"/>
      <c r="O38" s="42">
        <f t="shared" ca="1" si="7"/>
        <v>3807.5574744911341</v>
      </c>
      <c r="P38" s="39">
        <f t="shared" ca="1" si="8"/>
        <v>1</v>
      </c>
      <c r="Q38" s="50">
        <f t="shared" ca="1" si="5"/>
        <v>3</v>
      </c>
    </row>
    <row r="39" spans="5:17" x14ac:dyDescent="0.35">
      <c r="E39">
        <f t="shared" si="9"/>
        <v>12</v>
      </c>
      <c r="F39" s="42">
        <f t="shared" ca="1" si="0"/>
        <v>0.37789078499738771</v>
      </c>
      <c r="G39" s="43">
        <f t="shared" ca="1" si="10"/>
        <v>15.248446247779023</v>
      </c>
      <c r="H39" s="15">
        <f t="shared" si="1"/>
        <v>12</v>
      </c>
      <c r="I39" s="42">
        <f t="shared" ca="1" si="2"/>
        <v>7.5421008416073798E-2</v>
      </c>
      <c r="J39" s="7">
        <f t="shared" ca="1" si="6"/>
        <v>19.527297696590843</v>
      </c>
      <c r="K39" s="7">
        <f t="shared" ca="1" si="11"/>
        <v>19.602718705006918</v>
      </c>
      <c r="L39" s="36">
        <f t="shared" ca="1" si="3"/>
        <v>2</v>
      </c>
      <c r="M39" s="56">
        <f t="shared" ca="1" si="4"/>
        <v>4.3542724572278946</v>
      </c>
      <c r="N39" s="5"/>
      <c r="O39" s="42">
        <f t="shared" ca="1" si="7"/>
        <v>7357.884027316054</v>
      </c>
      <c r="P39" s="39">
        <f t="shared" ca="1" si="8"/>
        <v>1</v>
      </c>
      <c r="Q39" s="50">
        <f t="shared" ca="1" si="5"/>
        <v>1</v>
      </c>
    </row>
    <row r="40" spans="5:17" x14ac:dyDescent="0.35">
      <c r="E40">
        <f t="shared" si="9"/>
        <v>13</v>
      </c>
      <c r="F40" s="42">
        <f t="shared" ca="1" si="0"/>
        <v>1.8768594095100739</v>
      </c>
      <c r="G40" s="43">
        <f t="shared" ca="1" si="10"/>
        <v>17.125305657289097</v>
      </c>
      <c r="H40" s="15">
        <f t="shared" si="1"/>
        <v>13</v>
      </c>
      <c r="I40" s="42">
        <f t="shared" ca="1" si="2"/>
        <v>0.59590902582418359</v>
      </c>
      <c r="J40" s="7">
        <f t="shared" ca="1" si="6"/>
        <v>19.602718705006918</v>
      </c>
      <c r="K40" s="7">
        <f t="shared" ca="1" si="11"/>
        <v>20.198627730831102</v>
      </c>
      <c r="L40" s="36">
        <f t="shared" ca="1" si="3"/>
        <v>2</v>
      </c>
      <c r="M40" s="56">
        <f t="shared" ca="1" si="4"/>
        <v>3.0733220735420055</v>
      </c>
      <c r="N40" s="5"/>
      <c r="O40" s="42">
        <f t="shared" ca="1" si="7"/>
        <v>5214.1731968493632</v>
      </c>
      <c r="P40" s="39">
        <f t="shared" ca="1" si="8"/>
        <v>0</v>
      </c>
      <c r="Q40" s="50">
        <f t="shared" ca="1" si="5"/>
        <v>0</v>
      </c>
    </row>
    <row r="41" spans="5:17" x14ac:dyDescent="0.35">
      <c r="E41">
        <f t="shared" si="9"/>
        <v>14</v>
      </c>
      <c r="F41" s="42">
        <f t="shared" ca="1" si="0"/>
        <v>3.2054179279937416E-2</v>
      </c>
      <c r="G41" s="43">
        <f t="shared" ca="1" si="10"/>
        <v>17.157359836569036</v>
      </c>
      <c r="H41" s="15">
        <f t="shared" si="1"/>
        <v>14</v>
      </c>
      <c r="I41" s="42">
        <f t="shared" ca="1" si="2"/>
        <v>0.26486702628768233</v>
      </c>
      <c r="J41" s="7">
        <f t="shared" ca="1" si="6"/>
        <v>20.198627730831102</v>
      </c>
      <c r="K41" s="7">
        <f t="shared" ca="1" si="11"/>
        <v>20.463494757118784</v>
      </c>
      <c r="L41" s="36">
        <f t="shared" ca="1" si="3"/>
        <v>2</v>
      </c>
      <c r="M41" s="56">
        <f t="shared" ca="1" si="4"/>
        <v>3.3061349205497486</v>
      </c>
      <c r="N41" s="5"/>
      <c r="O41" s="42">
        <f t="shared" ca="1" si="7"/>
        <v>8506.1288115580901</v>
      </c>
      <c r="P41" s="39">
        <f t="shared" ca="1" si="8"/>
        <v>1</v>
      </c>
      <c r="Q41" s="50">
        <f t="shared" ca="1" si="5"/>
        <v>1</v>
      </c>
    </row>
    <row r="42" spans="5:17" x14ac:dyDescent="0.35">
      <c r="E42">
        <f t="shared" si="9"/>
        <v>15</v>
      </c>
      <c r="F42" s="42">
        <f t="shared" ca="1" si="0"/>
        <v>2.9111806972773149</v>
      </c>
      <c r="G42" s="43">
        <f t="shared" ca="1" si="10"/>
        <v>20.068540533846353</v>
      </c>
      <c r="H42" s="15">
        <f t="shared" si="1"/>
        <v>15</v>
      </c>
      <c r="I42" s="42">
        <f t="shared" ca="1" si="2"/>
        <v>0.79775206106589769</v>
      </c>
      <c r="J42" s="7">
        <f t="shared" ca="1" si="6"/>
        <v>20.463494757118784</v>
      </c>
      <c r="K42" s="7">
        <f t="shared" ca="1" si="11"/>
        <v>21.261246818184681</v>
      </c>
      <c r="L42" s="36">
        <f t="shared" ca="1" si="3"/>
        <v>2</v>
      </c>
      <c r="M42" s="56">
        <f t="shared" ca="1" si="4"/>
        <v>1.1927062843383283</v>
      </c>
      <c r="N42" s="5"/>
      <c r="O42" s="42">
        <f t="shared" ca="1" si="7"/>
        <v>1135.4393808201487</v>
      </c>
      <c r="P42" s="39">
        <f t="shared" ca="1" si="8"/>
        <v>1</v>
      </c>
      <c r="Q42" s="50">
        <f t="shared" ca="1" si="5"/>
        <v>1</v>
      </c>
    </row>
    <row r="43" spans="5:17" x14ac:dyDescent="0.35">
      <c r="E43">
        <f t="shared" si="9"/>
        <v>16</v>
      </c>
      <c r="F43" s="42">
        <f t="shared" ca="1" si="0"/>
        <v>0.25596028305451018</v>
      </c>
      <c r="G43" s="43">
        <f t="shared" ca="1" si="10"/>
        <v>20.324500816900862</v>
      </c>
      <c r="H43" s="15">
        <f t="shared" si="1"/>
        <v>16</v>
      </c>
      <c r="I43" s="42">
        <f t="shared" ca="1" si="2"/>
        <v>0.13467074067321083</v>
      </c>
      <c r="J43" s="7">
        <f t="shared" ca="1" si="6"/>
        <v>21.261246818184681</v>
      </c>
      <c r="K43" s="7">
        <f t="shared" ca="1" si="11"/>
        <v>21.395917558857892</v>
      </c>
      <c r="L43" s="36">
        <f t="shared" ca="1" si="3"/>
        <v>1</v>
      </c>
      <c r="M43" s="56">
        <f t="shared" ca="1" si="4"/>
        <v>1.0714167419570302</v>
      </c>
      <c r="N43" s="5"/>
      <c r="O43" s="42">
        <f t="shared" ca="1" si="7"/>
        <v>6574.6133041532194</v>
      </c>
      <c r="P43" s="39">
        <f t="shared" ca="1" si="8"/>
        <v>0</v>
      </c>
      <c r="Q43" s="50">
        <f t="shared" ca="1" si="5"/>
        <v>0</v>
      </c>
    </row>
    <row r="44" spans="5:17" x14ac:dyDescent="0.35">
      <c r="E44">
        <f t="shared" si="9"/>
        <v>17</v>
      </c>
      <c r="F44" s="42">
        <f t="shared" ca="1" si="0"/>
        <v>0.6986750080875973</v>
      </c>
      <c r="G44" s="43">
        <f t="shared" ca="1" si="10"/>
        <v>21.02317582498846</v>
      </c>
      <c r="H44" s="15">
        <f t="shared" si="1"/>
        <v>17</v>
      </c>
      <c r="I44" s="42">
        <f t="shared" ca="1" si="2"/>
        <v>0.80975247515241811</v>
      </c>
      <c r="J44" s="7">
        <f t="shared" ca="1" si="6"/>
        <v>21.395917558857892</v>
      </c>
      <c r="K44" s="7">
        <f t="shared" ca="1" si="11"/>
        <v>22.205670034010311</v>
      </c>
      <c r="L44" s="36">
        <f t="shared" ca="1" si="3"/>
        <v>0</v>
      </c>
      <c r="M44" s="56">
        <f t="shared" ca="1" si="4"/>
        <v>1.1824942090218507</v>
      </c>
      <c r="N44" s="5"/>
      <c r="O44" s="42">
        <f t="shared" ca="1" si="7"/>
        <v>5831.2790264381556</v>
      </c>
      <c r="P44" s="39">
        <f t="shared" ca="1" si="8"/>
        <v>1</v>
      </c>
      <c r="Q44" s="50">
        <f t="shared" ca="1" si="5"/>
        <v>1</v>
      </c>
    </row>
    <row r="45" spans="5:17" x14ac:dyDescent="0.35">
      <c r="E45">
        <f t="shared" si="9"/>
        <v>18</v>
      </c>
      <c r="F45" s="42">
        <f t="shared" ca="1" si="0"/>
        <v>1.4774142890047339</v>
      </c>
      <c r="G45" s="43">
        <f t="shared" ca="1" si="10"/>
        <v>22.500590113993194</v>
      </c>
      <c r="H45" s="15">
        <f t="shared" si="1"/>
        <v>18</v>
      </c>
      <c r="I45" s="42">
        <f t="shared" ca="1" si="2"/>
        <v>3.5686029119036822</v>
      </c>
      <c r="J45" s="7">
        <f t="shared" ca="1" si="6"/>
        <v>22.500590113993194</v>
      </c>
      <c r="K45" s="7">
        <f t="shared" ca="1" si="11"/>
        <v>26.069193025896876</v>
      </c>
      <c r="L45" s="36">
        <f t="shared" ca="1" si="3"/>
        <v>2</v>
      </c>
      <c r="M45" s="56">
        <f t="shared" ca="1" si="4"/>
        <v>3.5686029119036817</v>
      </c>
      <c r="N45" s="5"/>
      <c r="O45" s="42">
        <f t="shared" ca="1" si="7"/>
        <v>9337.9273783830449</v>
      </c>
      <c r="P45" s="39">
        <f t="shared" ca="1" si="8"/>
        <v>1</v>
      </c>
      <c r="Q45" s="50">
        <f t="shared" ca="1" si="5"/>
        <v>3</v>
      </c>
    </row>
    <row r="46" spans="5:17" x14ac:dyDescent="0.35">
      <c r="E46">
        <f t="shared" si="9"/>
        <v>19</v>
      </c>
      <c r="F46" s="42">
        <f t="shared" ca="1" si="0"/>
        <v>0.72112747984782033</v>
      </c>
      <c r="G46" s="43">
        <f t="shared" ca="1" si="10"/>
        <v>23.221717593841014</v>
      </c>
      <c r="H46" s="15">
        <f t="shared" si="1"/>
        <v>19</v>
      </c>
      <c r="I46" s="42">
        <f t="shared" ca="1" si="2"/>
        <v>0.70748663620458485</v>
      </c>
      <c r="J46" s="7">
        <f t="shared" ca="1" si="6"/>
        <v>26.069193025896876</v>
      </c>
      <c r="K46" s="7">
        <f t="shared" ca="1" si="11"/>
        <v>26.776679662101461</v>
      </c>
      <c r="L46" s="36">
        <f t="shared" ca="1" si="3"/>
        <v>1</v>
      </c>
      <c r="M46" s="56">
        <f t="shared" ca="1" si="4"/>
        <v>3.5549620682604477</v>
      </c>
      <c r="N46" s="5"/>
      <c r="O46" s="42">
        <f t="shared" ca="1" si="7"/>
        <v>376.80066346626882</v>
      </c>
      <c r="P46" s="39">
        <f t="shared" ca="1" si="8"/>
        <v>1</v>
      </c>
      <c r="Q46" s="50">
        <f t="shared" ca="1" si="5"/>
        <v>5</v>
      </c>
    </row>
    <row r="47" spans="5:17" x14ac:dyDescent="0.35">
      <c r="E47">
        <f t="shared" si="9"/>
        <v>20</v>
      </c>
      <c r="F47" s="42">
        <f t="shared" ca="1" si="0"/>
        <v>0.7693778332232466</v>
      </c>
      <c r="G47" s="43">
        <f t="shared" ca="1" si="10"/>
        <v>23.991095427064259</v>
      </c>
      <c r="H47" s="15">
        <f t="shared" si="1"/>
        <v>20</v>
      </c>
      <c r="I47" s="42">
        <f t="shared" ca="1" si="2"/>
        <v>3.083566518303313</v>
      </c>
      <c r="J47" s="7">
        <f t="shared" ca="1" si="6"/>
        <v>26.776679662101461</v>
      </c>
      <c r="K47" s="7">
        <f t="shared" ca="1" si="11"/>
        <v>29.860246180404776</v>
      </c>
      <c r="L47" s="36">
        <f t="shared" ca="1" si="3"/>
        <v>1</v>
      </c>
      <c r="M47" s="56">
        <f t="shared" ca="1" si="4"/>
        <v>5.8691507533405165</v>
      </c>
      <c r="N47" s="5"/>
      <c r="O47" s="42">
        <f t="shared" ca="1" si="7"/>
        <v>6512.0421361054268</v>
      </c>
      <c r="P47" s="39">
        <f t="shared" ca="1" si="8"/>
        <v>1</v>
      </c>
      <c r="Q47" s="50">
        <f t="shared" ca="1" si="5"/>
        <v>4</v>
      </c>
    </row>
    <row r="48" spans="5:17" x14ac:dyDescent="0.35">
      <c r="E48">
        <f t="shared" si="9"/>
        <v>21</v>
      </c>
      <c r="F48" s="42">
        <f t="shared" ca="1" si="0"/>
        <v>3.4818792978385829</v>
      </c>
      <c r="G48" s="43">
        <f t="shared" ca="1" si="10"/>
        <v>27.472974724902841</v>
      </c>
      <c r="H48" s="15">
        <f t="shared" si="1"/>
        <v>21</v>
      </c>
      <c r="I48" s="42">
        <f t="shared" ca="1" si="2"/>
        <v>0.2995316888409521</v>
      </c>
      <c r="J48" s="7">
        <f t="shared" ca="1" si="6"/>
        <v>29.860246180404776</v>
      </c>
      <c r="K48" s="7">
        <f t="shared" ca="1" si="11"/>
        <v>30.159777869245726</v>
      </c>
      <c r="L48" s="36">
        <f t="shared" ca="1" si="3"/>
        <v>0</v>
      </c>
      <c r="M48" s="56">
        <f t="shared" ca="1" si="4"/>
        <v>2.6868031443428855</v>
      </c>
      <c r="N48" s="5"/>
      <c r="O48" s="42">
        <f t="shared" ca="1" si="7"/>
        <v>8518.5116892874339</v>
      </c>
      <c r="P48" s="39">
        <f t="shared" ca="1" si="8"/>
        <v>1</v>
      </c>
      <c r="Q48" s="50">
        <f t="shared" ca="1" si="5"/>
        <v>3</v>
      </c>
    </row>
    <row r="49" spans="5:17" x14ac:dyDescent="0.35">
      <c r="E49">
        <f t="shared" si="9"/>
        <v>22</v>
      </c>
      <c r="F49" s="42">
        <f t="shared" ca="1" si="0"/>
        <v>6.0247578651751486</v>
      </c>
      <c r="G49" s="43">
        <f t="shared" ca="1" si="10"/>
        <v>33.497732590077987</v>
      </c>
      <c r="H49" s="15">
        <f t="shared" si="1"/>
        <v>22</v>
      </c>
      <c r="I49" s="42">
        <f t="shared" ca="1" si="2"/>
        <v>3.435448301434985</v>
      </c>
      <c r="J49" s="7">
        <f t="shared" ca="1" si="6"/>
        <v>33.497732590077987</v>
      </c>
      <c r="K49" s="7">
        <f t="shared" ca="1" si="11"/>
        <v>36.933180891512976</v>
      </c>
      <c r="L49" s="36">
        <f t="shared" ca="1" si="3"/>
        <v>2</v>
      </c>
      <c r="M49" s="56">
        <f t="shared" ca="1" si="4"/>
        <v>3.4354483014349881</v>
      </c>
      <c r="N49" s="5"/>
      <c r="O49" s="42">
        <f t="shared" ca="1" si="7"/>
        <v>6997.9054956778109</v>
      </c>
      <c r="P49" s="39">
        <f t="shared" ca="1" si="8"/>
        <v>1</v>
      </c>
      <c r="Q49" s="50">
        <f t="shared" ca="1" si="5"/>
        <v>3</v>
      </c>
    </row>
    <row r="50" spans="5:17" x14ac:dyDescent="0.35">
      <c r="E50">
        <f t="shared" si="9"/>
        <v>23</v>
      </c>
      <c r="F50" s="42">
        <f t="shared" ca="1" si="0"/>
        <v>2.1192586811190237</v>
      </c>
      <c r="G50" s="43">
        <f t="shared" ca="1" si="10"/>
        <v>35.616991271197008</v>
      </c>
      <c r="H50" s="15">
        <f t="shared" si="1"/>
        <v>23</v>
      </c>
      <c r="I50" s="42">
        <f t="shared" ca="1" si="2"/>
        <v>1.7016157316165552</v>
      </c>
      <c r="J50" s="7">
        <f t="shared" ca="1" si="6"/>
        <v>36.933180891512976</v>
      </c>
      <c r="K50" s="7">
        <f t="shared" ca="1" si="11"/>
        <v>38.634796623129532</v>
      </c>
      <c r="L50" s="36">
        <f t="shared" ca="1" si="3"/>
        <v>2</v>
      </c>
      <c r="M50" s="56">
        <f t="shared" ca="1" si="4"/>
        <v>3.0178053519325232</v>
      </c>
      <c r="N50" s="5"/>
      <c r="O50" s="42">
        <f t="shared" ca="1" si="7"/>
        <v>2050.9506992560673</v>
      </c>
      <c r="P50" s="39">
        <f t="shared" ca="1" si="8"/>
        <v>1</v>
      </c>
      <c r="Q50" s="50">
        <f t="shared" ca="1" si="5"/>
        <v>1</v>
      </c>
    </row>
    <row r="51" spans="5:17" x14ac:dyDescent="0.35">
      <c r="E51">
        <f t="shared" si="9"/>
        <v>24</v>
      </c>
      <c r="F51" s="42">
        <f t="shared" ca="1" si="0"/>
        <v>0.32160118317251268</v>
      </c>
      <c r="G51" s="43">
        <f t="shared" ca="1" si="10"/>
        <v>35.93859245436952</v>
      </c>
      <c r="H51" s="15">
        <f t="shared" si="1"/>
        <v>24</v>
      </c>
      <c r="I51" s="42">
        <f t="shared" ca="1" si="2"/>
        <v>0.44146895152607357</v>
      </c>
      <c r="J51" s="7">
        <f t="shared" ca="1" si="6"/>
        <v>38.634796623129532</v>
      </c>
      <c r="K51" s="7">
        <f t="shared" ca="1" si="11"/>
        <v>39.076265574655608</v>
      </c>
      <c r="L51" s="36">
        <f t="shared" ca="1" si="3"/>
        <v>1</v>
      </c>
      <c r="M51" s="56">
        <f t="shared" ca="1" si="4"/>
        <v>3.1376731202860881</v>
      </c>
      <c r="N51" s="5"/>
      <c r="O51" s="42">
        <f t="shared" ca="1" si="7"/>
        <v>5357.2143435182679</v>
      </c>
      <c r="P51" s="39">
        <f t="shared" ca="1" si="8"/>
        <v>1</v>
      </c>
      <c r="Q51" s="50">
        <f t="shared" ca="1" si="5"/>
        <v>2</v>
      </c>
    </row>
    <row r="52" spans="5:17" x14ac:dyDescent="0.35">
      <c r="E52">
        <f t="shared" si="9"/>
        <v>25</v>
      </c>
      <c r="F52" s="42">
        <f t="shared" ca="1" si="0"/>
        <v>1.4576706707393821</v>
      </c>
      <c r="G52" s="43">
        <f t="shared" ca="1" si="10"/>
        <v>37.396263125108902</v>
      </c>
      <c r="H52" s="15">
        <f t="shared" si="1"/>
        <v>25</v>
      </c>
      <c r="I52" s="42">
        <f t="shared" ca="1" si="2"/>
        <v>0.886670468318143</v>
      </c>
      <c r="J52" s="7">
        <f t="shared" ca="1" si="6"/>
        <v>39.076265574655608</v>
      </c>
      <c r="K52" s="7">
        <f t="shared" ca="1" si="11"/>
        <v>39.962936042973752</v>
      </c>
      <c r="L52" s="36">
        <f t="shared" ca="1" si="3"/>
        <v>1</v>
      </c>
      <c r="M52" s="56">
        <f t="shared" ca="1" si="4"/>
        <v>2.5666729178648495</v>
      </c>
      <c r="N52" s="5"/>
      <c r="O52" s="42">
        <f t="shared" ca="1" si="7"/>
        <v>3512.8910214034418</v>
      </c>
      <c r="P52" s="39">
        <f t="shared" ca="1" si="8"/>
        <v>0</v>
      </c>
      <c r="Q52" s="50">
        <f t="shared" ca="1" si="5"/>
        <v>0</v>
      </c>
    </row>
    <row r="53" spans="5:17" x14ac:dyDescent="0.35">
      <c r="E53">
        <f t="shared" si="9"/>
        <v>26</v>
      </c>
      <c r="F53" s="42">
        <f t="shared" ca="1" si="0"/>
        <v>1.703357698694931</v>
      </c>
      <c r="G53" s="43">
        <f t="shared" ca="1" si="10"/>
        <v>39.099620823803832</v>
      </c>
      <c r="H53" s="15">
        <f t="shared" si="1"/>
        <v>26</v>
      </c>
      <c r="I53" s="42">
        <f t="shared" ca="1" si="2"/>
        <v>1.6708431438212374</v>
      </c>
      <c r="J53" s="7">
        <f t="shared" ca="1" si="6"/>
        <v>39.962936042973752</v>
      </c>
      <c r="K53" s="7">
        <f t="shared" ca="1" si="11"/>
        <v>41.633779186794989</v>
      </c>
      <c r="L53" s="36">
        <f t="shared" ca="1" si="3"/>
        <v>1</v>
      </c>
      <c r="M53" s="56">
        <f t="shared" ca="1" si="4"/>
        <v>2.5341583629911568</v>
      </c>
      <c r="N53" s="5"/>
      <c r="O53" s="42">
        <f t="shared" ca="1" si="7"/>
        <v>685.85277666369655</v>
      </c>
      <c r="P53" s="39">
        <f t="shared" ca="1" si="8"/>
        <v>1</v>
      </c>
      <c r="Q53" s="50">
        <f t="shared" ca="1" si="5"/>
        <v>1</v>
      </c>
    </row>
    <row r="54" spans="5:17" x14ac:dyDescent="0.35">
      <c r="E54">
        <f t="shared" si="9"/>
        <v>27</v>
      </c>
      <c r="F54" s="42">
        <f t="shared" ca="1" si="0"/>
        <v>0.92200187424285074</v>
      </c>
      <c r="G54" s="43">
        <f t="shared" ca="1" si="10"/>
        <v>40.021622698046684</v>
      </c>
      <c r="H54" s="15">
        <f t="shared" si="1"/>
        <v>27</v>
      </c>
      <c r="I54" s="42">
        <f t="shared" ca="1" si="2"/>
        <v>0.72474197140761842</v>
      </c>
      <c r="J54" s="7">
        <f t="shared" ca="1" si="6"/>
        <v>41.633779186794989</v>
      </c>
      <c r="K54" s="7">
        <f t="shared" ca="1" si="11"/>
        <v>42.358521158202606</v>
      </c>
      <c r="L54" s="36">
        <f t="shared" ca="1" si="3"/>
        <v>0</v>
      </c>
      <c r="M54" s="56">
        <f t="shared" ca="1" si="4"/>
        <v>2.336898460155922</v>
      </c>
      <c r="N54" s="5"/>
      <c r="O54" s="42">
        <f t="shared" ca="1" si="7"/>
        <v>8479.2501265777628</v>
      </c>
      <c r="P54" s="39">
        <f t="shared" ca="1" si="8"/>
        <v>0</v>
      </c>
      <c r="Q54" s="50">
        <f t="shared" ca="1" si="5"/>
        <v>0</v>
      </c>
    </row>
    <row r="55" spans="5:17" x14ac:dyDescent="0.35">
      <c r="E55">
        <f t="shared" si="9"/>
        <v>28</v>
      </c>
      <c r="F55" s="42">
        <f t="shared" ca="1" si="0"/>
        <v>2.4751848772751646</v>
      </c>
      <c r="G55" s="43">
        <f t="shared" ca="1" si="10"/>
        <v>42.496807575321846</v>
      </c>
      <c r="H55" s="15">
        <f t="shared" si="1"/>
        <v>28</v>
      </c>
      <c r="I55" s="42">
        <f t="shared" ca="1" si="2"/>
        <v>1.9470701697133737</v>
      </c>
      <c r="J55" s="7">
        <f t="shared" ca="1" si="6"/>
        <v>42.496807575321846</v>
      </c>
      <c r="K55" s="7">
        <f t="shared" ca="1" si="11"/>
        <v>44.443877745035216</v>
      </c>
      <c r="L55" s="36">
        <f t="shared" ca="1" si="3"/>
        <v>2</v>
      </c>
      <c r="M55" s="56">
        <f t="shared" ca="1" si="4"/>
        <v>1.9470701697133705</v>
      </c>
      <c r="N55" s="5"/>
      <c r="O55" s="42">
        <f t="shared" ca="1" si="7"/>
        <v>6646.6455483395684</v>
      </c>
      <c r="P55" s="39">
        <f t="shared" ca="1" si="8"/>
        <v>1</v>
      </c>
      <c r="Q55" s="50">
        <f t="shared" ca="1" si="5"/>
        <v>2</v>
      </c>
    </row>
    <row r="56" spans="5:17" x14ac:dyDescent="0.35">
      <c r="E56">
        <f t="shared" si="9"/>
        <v>29</v>
      </c>
      <c r="F56" s="42">
        <f t="shared" ca="1" si="0"/>
        <v>0.91915315002869824</v>
      </c>
      <c r="G56" s="43">
        <f t="shared" ca="1" si="10"/>
        <v>43.415960725350544</v>
      </c>
      <c r="H56" s="15">
        <f t="shared" si="1"/>
        <v>29</v>
      </c>
      <c r="I56" s="42">
        <f t="shared" ca="1" si="2"/>
        <v>1.6851405003675977</v>
      </c>
      <c r="J56" s="7">
        <f t="shared" ca="1" si="6"/>
        <v>44.443877745035216</v>
      </c>
      <c r="K56" s="7">
        <f t="shared" ca="1" si="11"/>
        <v>46.129018245402811</v>
      </c>
      <c r="L56" s="36">
        <f t="shared" ca="1" si="3"/>
        <v>2</v>
      </c>
      <c r="M56" s="56">
        <f t="shared" ca="1" si="4"/>
        <v>2.7130575200522671</v>
      </c>
      <c r="N56" s="5"/>
      <c r="O56" s="42">
        <f t="shared" ca="1" si="7"/>
        <v>4846.6003488010492</v>
      </c>
      <c r="P56" s="39">
        <f t="shared" ca="1" si="8"/>
        <v>1</v>
      </c>
      <c r="Q56" s="50">
        <f t="shared" ca="1" si="5"/>
        <v>1</v>
      </c>
    </row>
    <row r="57" spans="5:17" x14ac:dyDescent="0.35">
      <c r="E57">
        <f t="shared" si="9"/>
        <v>30</v>
      </c>
      <c r="F57" s="42">
        <f t="shared" ca="1" si="0"/>
        <v>0.6739693145150365</v>
      </c>
      <c r="G57" s="43">
        <f t="shared" ca="1" si="10"/>
        <v>44.089930039865578</v>
      </c>
      <c r="H57" s="15">
        <f t="shared" si="1"/>
        <v>30</v>
      </c>
      <c r="I57" s="42">
        <f t="shared" ca="1" si="2"/>
        <v>0.56396323148811922</v>
      </c>
      <c r="J57" s="7">
        <f t="shared" ca="1" si="6"/>
        <v>46.129018245402811</v>
      </c>
      <c r="K57" s="7">
        <f t="shared" ca="1" si="11"/>
        <v>46.692981476890928</v>
      </c>
      <c r="L57" s="36">
        <f t="shared" ca="1" si="3"/>
        <v>1</v>
      </c>
      <c r="M57" s="56">
        <f t="shared" ca="1" si="4"/>
        <v>2.6030514370253499</v>
      </c>
      <c r="N57" s="5"/>
      <c r="O57" s="42">
        <f t="shared" ca="1" si="7"/>
        <v>6533.0765279991965</v>
      </c>
      <c r="P57" s="39">
        <f t="shared" ca="1" si="8"/>
        <v>0</v>
      </c>
      <c r="Q57" s="50">
        <f t="shared" ca="1" si="5"/>
        <v>0</v>
      </c>
    </row>
    <row r="58" spans="5:17" x14ac:dyDescent="0.35">
      <c r="E58">
        <f t="shared" si="9"/>
        <v>31</v>
      </c>
      <c r="F58" s="42">
        <f t="shared" ca="1" si="0"/>
        <v>0.97148019779959027</v>
      </c>
      <c r="G58" s="43">
        <f t="shared" ca="1" si="10"/>
        <v>45.061410237665172</v>
      </c>
      <c r="H58" s="15">
        <f t="shared" si="1"/>
        <v>31</v>
      </c>
      <c r="I58" s="42">
        <f t="shared" ca="1" si="2"/>
        <v>0.38468879172280007</v>
      </c>
      <c r="J58" s="7">
        <f t="shared" ca="1" si="6"/>
        <v>46.692981476890928</v>
      </c>
      <c r="K58" s="7">
        <f t="shared" ca="1" si="11"/>
        <v>47.07767026861373</v>
      </c>
      <c r="L58" s="36">
        <f t="shared" ca="1" si="3"/>
        <v>0</v>
      </c>
      <c r="M58" s="56">
        <f t="shared" ca="1" si="4"/>
        <v>2.0162600309485583</v>
      </c>
      <c r="N58" s="5"/>
      <c r="O58" s="42">
        <f t="shared" ca="1" si="7"/>
        <v>181.08028032768331</v>
      </c>
      <c r="P58" s="39">
        <f t="shared" ca="1" si="8"/>
        <v>1</v>
      </c>
      <c r="Q58" s="50">
        <f t="shared" ca="1" si="5"/>
        <v>5</v>
      </c>
    </row>
    <row r="59" spans="5:17" x14ac:dyDescent="0.35">
      <c r="E59">
        <f t="shared" si="9"/>
        <v>32</v>
      </c>
      <c r="F59" s="42">
        <f t="shared" ca="1" si="0"/>
        <v>2.1215704658970247</v>
      </c>
      <c r="G59" s="43">
        <f t="shared" ca="1" si="10"/>
        <v>47.182980703562194</v>
      </c>
      <c r="H59" s="15">
        <f t="shared" si="1"/>
        <v>32</v>
      </c>
      <c r="I59" s="42">
        <f t="shared" ca="1" si="2"/>
        <v>0.52973569466555137</v>
      </c>
      <c r="J59" s="7">
        <f t="shared" ca="1" si="6"/>
        <v>47.182980703562194</v>
      </c>
      <c r="K59" s="7">
        <f t="shared" ca="1" si="11"/>
        <v>47.712716398227748</v>
      </c>
      <c r="L59" s="36">
        <f t="shared" ca="1" si="3"/>
        <v>0</v>
      </c>
      <c r="M59" s="56">
        <f t="shared" ca="1" si="4"/>
        <v>0.52973569466555404</v>
      </c>
      <c r="N59" s="5"/>
      <c r="O59" s="42">
        <f t="shared" ca="1" si="7"/>
        <v>5292.8640440899808</v>
      </c>
      <c r="P59" s="39">
        <f t="shared" ca="1" si="8"/>
        <v>1</v>
      </c>
      <c r="Q59" s="50">
        <f t="shared" ca="1" si="5"/>
        <v>1</v>
      </c>
    </row>
    <row r="60" spans="5:17" x14ac:dyDescent="0.35">
      <c r="E60">
        <f t="shared" si="9"/>
        <v>33</v>
      </c>
      <c r="F60" s="42">
        <f t="shared" ca="1" si="0"/>
        <v>1.0012737516736328</v>
      </c>
      <c r="G60" s="43">
        <f t="shared" ca="1" si="10"/>
        <v>48.184254455235823</v>
      </c>
      <c r="H60" s="15">
        <f t="shared" si="1"/>
        <v>33</v>
      </c>
      <c r="I60" s="42">
        <f t="shared" ca="1" si="2"/>
        <v>0.52762265299697264</v>
      </c>
      <c r="J60" s="7">
        <f t="shared" ca="1" si="6"/>
        <v>48.184254455235823</v>
      </c>
      <c r="K60" s="7">
        <f t="shared" ca="1" si="11"/>
        <v>48.711877108232798</v>
      </c>
      <c r="L60" s="36">
        <f t="shared" ca="1" si="3"/>
        <v>0</v>
      </c>
      <c r="M60" s="56">
        <f t="shared" ca="1" si="4"/>
        <v>0.52762265299697475</v>
      </c>
      <c r="N60" s="5"/>
      <c r="O60" s="42">
        <f t="shared" ca="1" si="7"/>
        <v>2636.2343941644926</v>
      </c>
      <c r="P60" s="39">
        <f t="shared" ca="1" si="8"/>
        <v>1</v>
      </c>
      <c r="Q60" s="50">
        <f t="shared" ca="1" si="5"/>
        <v>2</v>
      </c>
    </row>
    <row r="61" spans="5:17" x14ac:dyDescent="0.35">
      <c r="E61">
        <f t="shared" si="9"/>
        <v>34</v>
      </c>
      <c r="F61" s="42">
        <f t="shared" ca="1" si="0"/>
        <v>0.70005267359948742</v>
      </c>
      <c r="G61" s="43">
        <f t="shared" ca="1" si="10"/>
        <v>48.88430712883531</v>
      </c>
      <c r="H61" s="15">
        <f t="shared" si="1"/>
        <v>34</v>
      </c>
      <c r="I61" s="42">
        <f t="shared" ca="1" si="2"/>
        <v>1.6395647751046156</v>
      </c>
      <c r="J61" s="7">
        <f t="shared" ca="1" si="6"/>
        <v>48.88430712883531</v>
      </c>
      <c r="K61" s="7">
        <f t="shared" ca="1" si="11"/>
        <v>50.523871903939927</v>
      </c>
      <c r="L61" s="36">
        <f t="shared" ca="1" si="3"/>
        <v>0</v>
      </c>
      <c r="M61" s="56">
        <f t="shared" ca="1" si="4"/>
        <v>1.639564775104617</v>
      </c>
      <c r="N61" s="5"/>
      <c r="O61" s="42">
        <f t="shared" ca="1" si="7"/>
        <v>8207.986047489896</v>
      </c>
      <c r="P61" s="39">
        <f t="shared" ca="1" si="8"/>
        <v>1</v>
      </c>
      <c r="Q61" s="50">
        <f t="shared" ca="1" si="5"/>
        <v>4</v>
      </c>
    </row>
    <row r="62" spans="5:17" x14ac:dyDescent="0.35">
      <c r="E62">
        <f t="shared" si="9"/>
        <v>35</v>
      </c>
      <c r="F62" s="42">
        <f t="shared" ca="1" si="0"/>
        <v>6.3750526791092925</v>
      </c>
      <c r="G62" s="43">
        <f t="shared" ca="1" si="10"/>
        <v>55.259359807944605</v>
      </c>
      <c r="H62" s="15">
        <f t="shared" si="1"/>
        <v>35</v>
      </c>
      <c r="I62" s="42">
        <f t="shared" ca="1" si="2"/>
        <v>1.6238051412185339</v>
      </c>
      <c r="J62" s="7">
        <f t="shared" ca="1" si="6"/>
        <v>55.259359807944605</v>
      </c>
      <c r="K62" s="7">
        <f t="shared" ca="1" si="11"/>
        <v>56.883164949163138</v>
      </c>
      <c r="L62" s="36">
        <f t="shared" ca="1" si="3"/>
        <v>1</v>
      </c>
      <c r="M62" s="56">
        <f t="shared" ca="1" si="4"/>
        <v>1.6238051412185328</v>
      </c>
      <c r="N62" s="5"/>
      <c r="O62" s="42">
        <f t="shared" ca="1" si="7"/>
        <v>3227.9778407096651</v>
      </c>
      <c r="P62" s="39">
        <f t="shared" ca="1" si="8"/>
        <v>0</v>
      </c>
      <c r="Q62" s="50">
        <f t="shared" ca="1" si="5"/>
        <v>0</v>
      </c>
    </row>
    <row r="63" spans="5:17" x14ac:dyDescent="0.35">
      <c r="E63">
        <f t="shared" si="9"/>
        <v>36</v>
      </c>
      <c r="F63" s="42">
        <f t="shared" ca="1" si="0"/>
        <v>0.39419994607534875</v>
      </c>
      <c r="G63" s="43">
        <f t="shared" ca="1" si="10"/>
        <v>55.653559754019952</v>
      </c>
      <c r="H63" s="15">
        <f t="shared" si="1"/>
        <v>36</v>
      </c>
      <c r="I63" s="42">
        <f t="shared" ca="1" si="2"/>
        <v>1.9704833779441064</v>
      </c>
      <c r="J63" s="7">
        <f t="shared" ca="1" si="6"/>
        <v>56.883164949163138</v>
      </c>
      <c r="K63" s="7">
        <f t="shared" ca="1" si="11"/>
        <v>58.853648327107244</v>
      </c>
      <c r="L63" s="36">
        <f t="shared" ca="1" si="3"/>
        <v>4</v>
      </c>
      <c r="M63" s="56">
        <f t="shared" ca="1" si="4"/>
        <v>3.2000885730872923</v>
      </c>
      <c r="N63" s="5"/>
      <c r="O63" s="42">
        <f t="shared" ca="1" si="7"/>
        <v>8707.8510237884439</v>
      </c>
      <c r="P63" s="39">
        <f t="shared" ca="1" si="8"/>
        <v>1</v>
      </c>
      <c r="Q63" s="50">
        <f t="shared" ca="1" si="5"/>
        <v>20</v>
      </c>
    </row>
    <row r="64" spans="5:17" x14ac:dyDescent="0.35">
      <c r="E64">
        <f t="shared" si="9"/>
        <v>37</v>
      </c>
      <c r="F64" s="42">
        <f t="shared" ca="1" si="0"/>
        <v>2.216069246398392</v>
      </c>
      <c r="G64" s="43">
        <f t="shared" ca="1" si="10"/>
        <v>57.869629000418342</v>
      </c>
      <c r="H64" s="15">
        <f t="shared" si="1"/>
        <v>37</v>
      </c>
      <c r="I64" s="42">
        <f t="shared" ca="1" si="2"/>
        <v>2.9822661477067847</v>
      </c>
      <c r="J64" s="7">
        <f t="shared" ca="1" si="6"/>
        <v>58.853648327107244</v>
      </c>
      <c r="K64" s="7">
        <f t="shared" ca="1" si="11"/>
        <v>61.835914474814032</v>
      </c>
      <c r="L64" s="36">
        <f t="shared" ca="1" si="3"/>
        <v>5</v>
      </c>
      <c r="M64" s="56">
        <f t="shared" ca="1" si="4"/>
        <v>3.9662854743956899</v>
      </c>
      <c r="N64" s="5"/>
      <c r="O64" s="42">
        <f t="shared" ca="1" si="7"/>
        <v>7330.3378355082396</v>
      </c>
      <c r="P64" s="39">
        <f t="shared" ca="1" si="8"/>
        <v>1</v>
      </c>
      <c r="Q64" s="50">
        <f t="shared" ca="1" si="5"/>
        <v>2</v>
      </c>
    </row>
    <row r="65" spans="5:17" x14ac:dyDescent="0.35">
      <c r="E65">
        <f t="shared" si="9"/>
        <v>38</v>
      </c>
      <c r="F65" s="42">
        <f t="shared" ca="1" si="0"/>
        <v>0.32823005710943831</v>
      </c>
      <c r="G65" s="43">
        <f t="shared" ca="1" si="10"/>
        <v>58.197859057527779</v>
      </c>
      <c r="H65" s="15">
        <f t="shared" si="1"/>
        <v>38</v>
      </c>
      <c r="I65" s="42">
        <f t="shared" ca="1" si="2"/>
        <v>2.5966752379685882</v>
      </c>
      <c r="J65" s="7">
        <f t="shared" ca="1" si="6"/>
        <v>61.835914474814032</v>
      </c>
      <c r="K65" s="7">
        <f t="shared" ca="1" si="11"/>
        <v>64.432589712782615</v>
      </c>
      <c r="L65" s="36">
        <f t="shared" ca="1" si="3"/>
        <v>4</v>
      </c>
      <c r="M65" s="56">
        <f t="shared" ca="1" si="4"/>
        <v>6.2347306552548361</v>
      </c>
      <c r="N65" s="5"/>
      <c r="O65" s="42">
        <f t="shared" ca="1" si="7"/>
        <v>3313.9373530080102</v>
      </c>
      <c r="P65" s="39">
        <f t="shared" ca="1" si="8"/>
        <v>1</v>
      </c>
      <c r="Q65" s="50">
        <f t="shared" ca="1" si="5"/>
        <v>8</v>
      </c>
    </row>
    <row r="66" spans="5:17" x14ac:dyDescent="0.35">
      <c r="E66">
        <f t="shared" si="9"/>
        <v>39</v>
      </c>
      <c r="F66" s="42">
        <f t="shared" ca="1" si="0"/>
        <v>0.125445689946943</v>
      </c>
      <c r="G66" s="43">
        <f t="shared" ca="1" si="10"/>
        <v>58.323304747474722</v>
      </c>
      <c r="H66" s="15">
        <f t="shared" si="1"/>
        <v>39</v>
      </c>
      <c r="I66" s="42">
        <f t="shared" ca="1" si="2"/>
        <v>1.1576994310802924</v>
      </c>
      <c r="J66" s="7">
        <f t="shared" ca="1" si="6"/>
        <v>64.432589712782615</v>
      </c>
      <c r="K66" s="7">
        <f t="shared" ca="1" si="11"/>
        <v>65.590289143862904</v>
      </c>
      <c r="L66" s="36">
        <f t="shared" ca="1" si="3"/>
        <v>5</v>
      </c>
      <c r="M66" s="56">
        <f t="shared" ca="1" si="4"/>
        <v>7.2669843963881817</v>
      </c>
      <c r="N66" s="5"/>
      <c r="O66" s="42">
        <f t="shared" ca="1" si="7"/>
        <v>1437.4458452704446</v>
      </c>
      <c r="P66" s="39">
        <f t="shared" ca="1" si="8"/>
        <v>0</v>
      </c>
      <c r="Q66" s="50">
        <f t="shared" ca="1" si="5"/>
        <v>0</v>
      </c>
    </row>
    <row r="67" spans="5:17" x14ac:dyDescent="0.35">
      <c r="E67">
        <f t="shared" si="9"/>
        <v>40</v>
      </c>
      <c r="F67" s="42">
        <f t="shared" ca="1" si="0"/>
        <v>0.47027590831282756</v>
      </c>
      <c r="G67" s="43">
        <f t="shared" ca="1" si="10"/>
        <v>58.793580655787551</v>
      </c>
      <c r="H67" s="15">
        <f t="shared" si="1"/>
        <v>40</v>
      </c>
      <c r="I67" s="42">
        <f t="shared" ca="1" si="2"/>
        <v>0.12654489690021531</v>
      </c>
      <c r="J67" s="7">
        <f t="shared" ca="1" si="6"/>
        <v>65.590289143862904</v>
      </c>
      <c r="K67" s="7">
        <f t="shared" ca="1" si="11"/>
        <v>65.716834040763118</v>
      </c>
      <c r="L67" s="36">
        <f t="shared" ca="1" si="3"/>
        <v>4</v>
      </c>
      <c r="M67" s="56">
        <f t="shared" ca="1" si="4"/>
        <v>6.9232533849755669</v>
      </c>
      <c r="N67" s="5"/>
      <c r="O67" s="42">
        <f t="shared" ca="1" si="7"/>
        <v>6220.948358337123</v>
      </c>
      <c r="P67" s="39">
        <f t="shared" ca="1" si="8"/>
        <v>1</v>
      </c>
      <c r="Q67" s="50">
        <f t="shared" ca="1" si="5"/>
        <v>12</v>
      </c>
    </row>
    <row r="68" spans="5:17" x14ac:dyDescent="0.35">
      <c r="E68">
        <f t="shared" si="9"/>
        <v>41</v>
      </c>
      <c r="F68" s="42">
        <f t="shared" ca="1" si="0"/>
        <v>0.74041537922742218</v>
      </c>
      <c r="G68" s="43">
        <f t="shared" ca="1" si="10"/>
        <v>59.533996035014972</v>
      </c>
      <c r="H68" s="15">
        <f t="shared" si="1"/>
        <v>41</v>
      </c>
      <c r="I68" s="42">
        <f t="shared" ca="1" si="2"/>
        <v>1.567929447166712</v>
      </c>
      <c r="J68" s="7">
        <f t="shared" ca="1" si="6"/>
        <v>65.716834040763118</v>
      </c>
      <c r="K68" s="7">
        <f t="shared" ca="1" si="11"/>
        <v>67.284763487929837</v>
      </c>
      <c r="L68" s="36">
        <f t="shared" ca="1" si="3"/>
        <v>4</v>
      </c>
      <c r="M68" s="56">
        <f t="shared" ca="1" si="4"/>
        <v>7.7507674529148645</v>
      </c>
      <c r="N68" s="5"/>
      <c r="O68" s="42">
        <f t="shared" ca="1" si="7"/>
        <v>4266.7391602474017</v>
      </c>
      <c r="P68" s="39">
        <f t="shared" ca="1" si="8"/>
        <v>1</v>
      </c>
      <c r="Q68" s="50">
        <f t="shared" ca="1" si="5"/>
        <v>2</v>
      </c>
    </row>
    <row r="69" spans="5:17" x14ac:dyDescent="0.35">
      <c r="E69">
        <f t="shared" si="9"/>
        <v>42</v>
      </c>
      <c r="F69" s="42">
        <f t="shared" ca="1" si="0"/>
        <v>1.0790133748466713</v>
      </c>
      <c r="G69" s="43">
        <f t="shared" ca="1" si="10"/>
        <v>60.613009409861647</v>
      </c>
      <c r="H69" s="15">
        <f t="shared" si="1"/>
        <v>42</v>
      </c>
      <c r="I69" s="42">
        <f t="shared" ca="1" si="2"/>
        <v>1.2814592949355201</v>
      </c>
      <c r="J69" s="7">
        <f t="shared" ca="1" si="6"/>
        <v>67.284763487929837</v>
      </c>
      <c r="K69" s="7">
        <f t="shared" ca="1" si="11"/>
        <v>68.566222782865353</v>
      </c>
      <c r="L69" s="36">
        <f t="shared" ca="1" si="3"/>
        <v>3</v>
      </c>
      <c r="M69" s="56">
        <f t="shared" ca="1" si="4"/>
        <v>7.953213373003706</v>
      </c>
      <c r="N69" s="5"/>
      <c r="O69" s="42">
        <f t="shared" ca="1" si="7"/>
        <v>6945.712396961997</v>
      </c>
      <c r="P69" s="39">
        <f t="shared" ca="1" si="8"/>
        <v>1</v>
      </c>
      <c r="Q69" s="50">
        <f t="shared" ca="1" si="5"/>
        <v>2</v>
      </c>
    </row>
    <row r="70" spans="5:17" x14ac:dyDescent="0.35">
      <c r="E70">
        <f t="shared" si="9"/>
        <v>43</v>
      </c>
      <c r="F70" s="42">
        <f t="shared" ca="1" si="0"/>
        <v>3.9290396092661481</v>
      </c>
      <c r="G70" s="43">
        <f t="shared" ca="1" si="10"/>
        <v>64.542049019127802</v>
      </c>
      <c r="H70" s="15">
        <f t="shared" si="1"/>
        <v>43</v>
      </c>
      <c r="I70" s="42">
        <f t="shared" ca="1" si="2"/>
        <v>0.30409598165710405</v>
      </c>
      <c r="J70" s="7">
        <f t="shared" ca="1" si="6"/>
        <v>68.566222782865353</v>
      </c>
      <c r="K70" s="7">
        <f t="shared" ca="1" si="11"/>
        <v>68.870318764522452</v>
      </c>
      <c r="L70" s="36">
        <f t="shared" ca="1" si="3"/>
        <v>2</v>
      </c>
      <c r="M70" s="56">
        <f t="shared" ca="1" si="4"/>
        <v>4.3282697453946497</v>
      </c>
      <c r="N70" s="5"/>
      <c r="O70" s="42">
        <f t="shared" ca="1" si="7"/>
        <v>1583.538045229609</v>
      </c>
      <c r="P70" s="39">
        <f t="shared" ca="1" si="8"/>
        <v>1</v>
      </c>
      <c r="Q70" s="50">
        <f t="shared" ca="1" si="5"/>
        <v>13</v>
      </c>
    </row>
    <row r="71" spans="5:17" x14ac:dyDescent="0.35">
      <c r="E71">
        <f t="shared" si="9"/>
        <v>44</v>
      </c>
      <c r="F71" s="42">
        <f t="shared" ca="1" si="0"/>
        <v>0.76271594999102921</v>
      </c>
      <c r="G71" s="43">
        <f t="shared" ca="1" si="10"/>
        <v>65.304764969118835</v>
      </c>
      <c r="H71" s="15">
        <f t="shared" si="1"/>
        <v>44</v>
      </c>
      <c r="I71" s="42">
        <f t="shared" ca="1" si="2"/>
        <v>0.1336965789668394</v>
      </c>
      <c r="J71" s="7">
        <f t="shared" ca="1" si="6"/>
        <v>68.870318764522452</v>
      </c>
      <c r="K71" s="7">
        <f t="shared" ca="1" si="11"/>
        <v>69.004015343489286</v>
      </c>
      <c r="L71" s="36">
        <f t="shared" ca="1" si="3"/>
        <v>2</v>
      </c>
      <c r="M71" s="56">
        <f t="shared" ca="1" si="4"/>
        <v>3.6992503743704503</v>
      </c>
      <c r="N71" s="5"/>
      <c r="O71" s="42">
        <f t="shared" ca="1" si="7"/>
        <v>4259.0464895975028</v>
      </c>
      <c r="P71" s="39">
        <f t="shared" ca="1" si="8"/>
        <v>0</v>
      </c>
      <c r="Q71" s="50">
        <f t="shared" ca="1" si="5"/>
        <v>0</v>
      </c>
    </row>
    <row r="72" spans="5:17" x14ac:dyDescent="0.35">
      <c r="E72">
        <f t="shared" si="9"/>
        <v>45</v>
      </c>
      <c r="F72" s="42">
        <f t="shared" ca="1" si="0"/>
        <v>1.9495226796109519</v>
      </c>
      <c r="G72" s="43">
        <f t="shared" ca="1" si="10"/>
        <v>67.254287648729786</v>
      </c>
      <c r="H72" s="15">
        <f t="shared" si="1"/>
        <v>45</v>
      </c>
      <c r="I72" s="42">
        <f t="shared" ca="1" si="2"/>
        <v>1.7896286005686548</v>
      </c>
      <c r="J72" s="7">
        <f t="shared" ca="1" si="6"/>
        <v>69.004015343489286</v>
      </c>
      <c r="K72" s="7">
        <f t="shared" ca="1" si="11"/>
        <v>70.793643944057948</v>
      </c>
      <c r="L72" s="36">
        <f t="shared" ca="1" si="3"/>
        <v>3</v>
      </c>
      <c r="M72" s="56">
        <f t="shared" ca="1" si="4"/>
        <v>3.5393562953281617</v>
      </c>
      <c r="N72" s="5"/>
      <c r="O72" s="42">
        <f t="shared" ca="1" si="7"/>
        <v>6079.5827396852601</v>
      </c>
      <c r="P72" s="39">
        <f t="shared" ca="1" si="8"/>
        <v>1</v>
      </c>
      <c r="Q72" s="50">
        <f t="shared" ca="1" si="5"/>
        <v>7</v>
      </c>
    </row>
    <row r="73" spans="5:17" x14ac:dyDescent="0.35">
      <c r="E73">
        <f t="shared" si="9"/>
        <v>46</v>
      </c>
      <c r="F73" s="42">
        <f t="shared" ca="1" si="0"/>
        <v>1.6210335585127862</v>
      </c>
      <c r="G73" s="43">
        <f t="shared" ca="1" si="10"/>
        <v>68.875321207242578</v>
      </c>
      <c r="H73" s="15">
        <f t="shared" si="1"/>
        <v>46</v>
      </c>
      <c r="I73" s="42">
        <f t="shared" ca="1" si="2"/>
        <v>0.87188755722326927</v>
      </c>
      <c r="J73" s="7">
        <f t="shared" ca="1" si="6"/>
        <v>70.793643944057948</v>
      </c>
      <c r="K73" s="7">
        <f t="shared" ca="1" si="11"/>
        <v>71.665531501281222</v>
      </c>
      <c r="L73" s="36">
        <f t="shared" ca="1" si="3"/>
        <v>3</v>
      </c>
      <c r="M73" s="56">
        <f t="shared" ca="1" si="4"/>
        <v>2.7902102940386442</v>
      </c>
      <c r="N73" s="5"/>
      <c r="O73" s="42">
        <f t="shared" ca="1" si="7"/>
        <v>4154.893111850397</v>
      </c>
      <c r="P73" s="39">
        <f t="shared" ca="1" si="8"/>
        <v>1</v>
      </c>
      <c r="Q73" s="50">
        <f t="shared" ca="1" si="5"/>
        <v>6</v>
      </c>
    </row>
    <row r="74" spans="5:17" x14ac:dyDescent="0.35">
      <c r="E74">
        <f t="shared" si="9"/>
        <v>47</v>
      </c>
      <c r="F74" s="42">
        <f t="shared" ca="1" si="0"/>
        <v>0.460897809584569</v>
      </c>
      <c r="G74" s="43">
        <f t="shared" ca="1" si="10"/>
        <v>69.336219016827144</v>
      </c>
      <c r="H74" s="15">
        <f t="shared" si="1"/>
        <v>47</v>
      </c>
      <c r="I74" s="42">
        <f t="shared" ca="1" si="2"/>
        <v>0.20130781485069282</v>
      </c>
      <c r="J74" s="7">
        <f t="shared" ca="1" si="6"/>
        <v>71.665531501281222</v>
      </c>
      <c r="K74" s="7">
        <f t="shared" ca="1" si="11"/>
        <v>71.866839316131916</v>
      </c>
      <c r="L74" s="36">
        <f t="shared" ca="1" si="3"/>
        <v>2</v>
      </c>
      <c r="M74" s="56">
        <f t="shared" ca="1" si="4"/>
        <v>2.5306202993047719</v>
      </c>
      <c r="N74" s="5"/>
      <c r="O74" s="42">
        <f t="shared" ca="1" si="7"/>
        <v>1121.5075692582013</v>
      </c>
      <c r="P74" s="39">
        <f t="shared" ca="1" si="8"/>
        <v>1</v>
      </c>
      <c r="Q74" s="50">
        <f t="shared" ca="1" si="5"/>
        <v>1</v>
      </c>
    </row>
    <row r="75" spans="5:17" x14ac:dyDescent="0.35">
      <c r="E75">
        <f t="shared" si="9"/>
        <v>48</v>
      </c>
      <c r="F75" s="42">
        <f t="shared" ca="1" si="0"/>
        <v>1.2968421860185941</v>
      </c>
      <c r="G75" s="43">
        <f t="shared" ca="1" si="10"/>
        <v>70.633061202845738</v>
      </c>
      <c r="H75" s="15">
        <f t="shared" si="1"/>
        <v>48</v>
      </c>
      <c r="I75" s="42">
        <f t="shared" ca="1" si="2"/>
        <v>1.0374939929795581</v>
      </c>
      <c r="J75" s="7">
        <f t="shared" ca="1" si="6"/>
        <v>71.866839316131916</v>
      </c>
      <c r="K75" s="7">
        <f t="shared" ca="1" si="11"/>
        <v>72.904333309111479</v>
      </c>
      <c r="L75" s="36">
        <f t="shared" ca="1" si="3"/>
        <v>1</v>
      </c>
      <c r="M75" s="56">
        <f t="shared" ca="1" si="4"/>
        <v>2.2712721062657408</v>
      </c>
      <c r="N75" s="5"/>
      <c r="O75" s="42">
        <f t="shared" ca="1" si="7"/>
        <v>2859.0112513230083</v>
      </c>
      <c r="P75" s="39">
        <f t="shared" ca="1" si="8"/>
        <v>0</v>
      </c>
      <c r="Q75" s="50">
        <f t="shared" ca="1" si="5"/>
        <v>0</v>
      </c>
    </row>
    <row r="76" spans="5:17" x14ac:dyDescent="0.35">
      <c r="E76">
        <f t="shared" si="9"/>
        <v>49</v>
      </c>
      <c r="F76" s="42">
        <f t="shared" ca="1" si="0"/>
        <v>0.9687155191641893</v>
      </c>
      <c r="G76" s="43">
        <f t="shared" ca="1" si="10"/>
        <v>71.60177672200993</v>
      </c>
      <c r="H76" s="15">
        <f t="shared" si="1"/>
        <v>49</v>
      </c>
      <c r="I76" s="42">
        <f t="shared" ca="1" si="2"/>
        <v>3.4861765527968034</v>
      </c>
      <c r="J76" s="7">
        <f t="shared" ca="1" si="6"/>
        <v>72.904333309111479</v>
      </c>
      <c r="K76" s="7">
        <f t="shared" ca="1" si="11"/>
        <v>76.390509861908285</v>
      </c>
      <c r="L76" s="36">
        <f t="shared" ca="1" si="3"/>
        <v>5</v>
      </c>
      <c r="M76" s="56">
        <f t="shared" ca="1" si="4"/>
        <v>4.7887331398983548</v>
      </c>
      <c r="N76" s="5"/>
      <c r="O76" s="42">
        <f t="shared" ca="1" si="7"/>
        <v>955.34950985145315</v>
      </c>
      <c r="P76" s="39">
        <f t="shared" ca="1" si="8"/>
        <v>0</v>
      </c>
      <c r="Q76" s="50">
        <f t="shared" ca="1" si="5"/>
        <v>0</v>
      </c>
    </row>
    <row r="77" spans="5:17" x14ac:dyDescent="0.35">
      <c r="E77">
        <f t="shared" si="9"/>
        <v>50</v>
      </c>
      <c r="F77" s="42">
        <f t="shared" ca="1" si="0"/>
        <v>2.0841956677917266</v>
      </c>
      <c r="G77" s="43">
        <f t="shared" ca="1" si="10"/>
        <v>73.685972389801663</v>
      </c>
      <c r="H77" s="15">
        <f t="shared" si="1"/>
        <v>50</v>
      </c>
      <c r="I77" s="42">
        <f t="shared" ca="1" si="2"/>
        <v>3.2796800368636472</v>
      </c>
      <c r="J77" s="7">
        <f t="shared" ca="1" si="6"/>
        <v>76.390509861908285</v>
      </c>
      <c r="K77" s="7">
        <f t="shared" ca="1" si="11"/>
        <v>79.670189898771937</v>
      </c>
      <c r="L77" s="36">
        <f t="shared" ca="1" si="3"/>
        <v>5</v>
      </c>
      <c r="M77" s="56">
        <f t="shared" ca="1" si="4"/>
        <v>5.9842175089702749</v>
      </c>
      <c r="N77" s="5"/>
      <c r="O77" s="42">
        <f t="shared" ca="1" si="7"/>
        <v>2337.420121622104</v>
      </c>
      <c r="P77" s="39">
        <f t="shared" ca="1" si="8"/>
        <v>0</v>
      </c>
      <c r="Q77" s="50">
        <f t="shared" ca="1" si="5"/>
        <v>0</v>
      </c>
    </row>
    <row r="78" spans="5:17" x14ac:dyDescent="0.35">
      <c r="E78">
        <f t="shared" si="9"/>
        <v>51</v>
      </c>
      <c r="F78" s="42">
        <f t="shared" ca="1" si="0"/>
        <v>0.31547565926410559</v>
      </c>
      <c r="G78" s="43">
        <f t="shared" ca="1" si="10"/>
        <v>74.001448049065772</v>
      </c>
      <c r="H78" s="15">
        <f t="shared" si="1"/>
        <v>51</v>
      </c>
      <c r="I78" s="42">
        <f t="shared" ca="1" si="2"/>
        <v>0.49974406736707616</v>
      </c>
      <c r="J78" s="7">
        <f t="shared" ca="1" si="6"/>
        <v>79.670189898771937</v>
      </c>
      <c r="K78" s="7">
        <f t="shared" ca="1" si="11"/>
        <v>80.169933966139013</v>
      </c>
      <c r="L78" s="36">
        <f t="shared" ca="1" si="3"/>
        <v>4</v>
      </c>
      <c r="M78" s="56">
        <f t="shared" ca="1" si="4"/>
        <v>6.1684859170732409</v>
      </c>
      <c r="N78" s="5"/>
      <c r="O78" s="42">
        <f t="shared" ca="1" si="7"/>
        <v>400.35420370506392</v>
      </c>
      <c r="P78" s="39">
        <f t="shared" ca="1" si="8"/>
        <v>0</v>
      </c>
      <c r="Q78" s="50">
        <f t="shared" ca="1" si="5"/>
        <v>0</v>
      </c>
    </row>
    <row r="79" spans="5:17" x14ac:dyDescent="0.35">
      <c r="E79">
        <f t="shared" si="9"/>
        <v>52</v>
      </c>
      <c r="F79" s="42">
        <f t="shared" ca="1" si="0"/>
        <v>0.51416843670284951</v>
      </c>
      <c r="G79" s="43">
        <f t="shared" ca="1" si="10"/>
        <v>74.515616485768618</v>
      </c>
      <c r="H79" s="15">
        <f t="shared" si="1"/>
        <v>52</v>
      </c>
      <c r="I79" s="42">
        <f t="shared" ca="1" si="2"/>
        <v>2.9816677980528525</v>
      </c>
      <c r="J79" s="7">
        <f t="shared" ca="1" si="6"/>
        <v>80.169933966139013</v>
      </c>
      <c r="K79" s="7">
        <f t="shared" ca="1" si="11"/>
        <v>83.151601764191867</v>
      </c>
      <c r="L79" s="36">
        <f t="shared" ca="1" si="3"/>
        <v>5</v>
      </c>
      <c r="M79" s="56">
        <f t="shared" ca="1" si="4"/>
        <v>8.6359852784232487</v>
      </c>
      <c r="N79" s="5"/>
      <c r="O79" s="42">
        <f t="shared" ca="1" si="7"/>
        <v>9359.3215282656402</v>
      </c>
      <c r="P79" s="39">
        <f t="shared" ca="1" si="8"/>
        <v>1</v>
      </c>
      <c r="Q79" s="50">
        <f t="shared" ca="1" si="5"/>
        <v>2</v>
      </c>
    </row>
    <row r="80" spans="5:17" x14ac:dyDescent="0.35">
      <c r="E80">
        <f t="shared" si="9"/>
        <v>53</v>
      </c>
      <c r="F80" s="42">
        <f t="shared" ca="1" si="0"/>
        <v>0.40825102669346497</v>
      </c>
      <c r="G80" s="43">
        <f t="shared" ca="1" si="10"/>
        <v>74.923867512462081</v>
      </c>
      <c r="H80" s="15">
        <f t="shared" si="1"/>
        <v>53</v>
      </c>
      <c r="I80" s="42">
        <f t="shared" ca="1" si="2"/>
        <v>1.4115378890479979</v>
      </c>
      <c r="J80" s="7">
        <f t="shared" ca="1" si="6"/>
        <v>83.151601764191867</v>
      </c>
      <c r="K80" s="7">
        <f t="shared" ca="1" si="11"/>
        <v>84.563139653239858</v>
      </c>
      <c r="L80" s="36">
        <f t="shared" ca="1" si="3"/>
        <v>4</v>
      </c>
      <c r="M80" s="56">
        <f t="shared" ca="1" si="4"/>
        <v>9.6392721407777771</v>
      </c>
      <c r="N80" s="5"/>
      <c r="O80" s="42">
        <f t="shared" ca="1" si="7"/>
        <v>4696.9721489457224</v>
      </c>
      <c r="P80" s="39">
        <f t="shared" ca="1" si="8"/>
        <v>1</v>
      </c>
      <c r="Q80" s="50">
        <f t="shared" ca="1" si="5"/>
        <v>2</v>
      </c>
    </row>
    <row r="81" spans="5:17" x14ac:dyDescent="0.35">
      <c r="E81">
        <f t="shared" si="9"/>
        <v>54</v>
      </c>
      <c r="F81" s="42">
        <f t="shared" ca="1" si="0"/>
        <v>1.0176793574848242</v>
      </c>
      <c r="G81" s="43">
        <f t="shared" ca="1" si="10"/>
        <v>75.941546869946905</v>
      </c>
      <c r="H81" s="15">
        <f t="shared" si="1"/>
        <v>54</v>
      </c>
      <c r="I81" s="42">
        <f t="shared" ca="1" si="2"/>
        <v>1.4895625427191093</v>
      </c>
      <c r="J81" s="7">
        <f t="shared" ca="1" si="6"/>
        <v>84.563139653239858</v>
      </c>
      <c r="K81" s="7">
        <f t="shared" ca="1" si="11"/>
        <v>86.052702195958972</v>
      </c>
      <c r="L81" s="36">
        <f t="shared" ca="1" si="3"/>
        <v>4</v>
      </c>
      <c r="M81" s="56">
        <f t="shared" ca="1" si="4"/>
        <v>10.111155326012067</v>
      </c>
      <c r="N81" s="5"/>
      <c r="O81" s="42">
        <f t="shared" ca="1" si="7"/>
        <v>8858.1570085753647</v>
      </c>
      <c r="P81" s="39">
        <f t="shared" ca="1" si="8"/>
        <v>1</v>
      </c>
      <c r="Q81" s="50">
        <f t="shared" ca="1" si="5"/>
        <v>17</v>
      </c>
    </row>
    <row r="82" spans="5:17" x14ac:dyDescent="0.35">
      <c r="E82">
        <f t="shared" si="9"/>
        <v>55</v>
      </c>
      <c r="F82" s="42">
        <f t="shared" ca="1" si="0"/>
        <v>2.0432260149818839</v>
      </c>
      <c r="G82" s="43">
        <f t="shared" ca="1" si="10"/>
        <v>77.984772884928788</v>
      </c>
      <c r="H82" s="15">
        <f t="shared" si="1"/>
        <v>55</v>
      </c>
      <c r="I82" s="42">
        <f t="shared" ca="1" si="2"/>
        <v>1.2387448406417199</v>
      </c>
      <c r="J82" s="7">
        <f t="shared" ca="1" si="6"/>
        <v>86.052702195958972</v>
      </c>
      <c r="K82" s="7">
        <f t="shared" ca="1" si="11"/>
        <v>87.291447036600687</v>
      </c>
      <c r="L82" s="36">
        <f t="shared" ca="1" si="3"/>
        <v>3</v>
      </c>
      <c r="M82" s="56">
        <f t="shared" ca="1" si="4"/>
        <v>9.3066741516718992</v>
      </c>
      <c r="N82" s="5"/>
      <c r="O82" s="42">
        <f t="shared" ca="1" si="7"/>
        <v>7233.8381999401199</v>
      </c>
      <c r="P82" s="39">
        <f t="shared" ca="1" si="8"/>
        <v>1</v>
      </c>
      <c r="Q82" s="50">
        <f t="shared" ca="1" si="5"/>
        <v>3</v>
      </c>
    </row>
    <row r="83" spans="5:17" x14ac:dyDescent="0.35">
      <c r="E83">
        <f t="shared" si="9"/>
        <v>56</v>
      </c>
      <c r="F83" s="42">
        <f t="shared" ca="1" si="0"/>
        <v>3.9406530854528681</v>
      </c>
      <c r="G83" s="43">
        <f t="shared" ca="1" si="10"/>
        <v>81.925425970381653</v>
      </c>
      <c r="H83" s="15">
        <f t="shared" si="1"/>
        <v>56</v>
      </c>
      <c r="I83" s="42">
        <f t="shared" ca="1" si="2"/>
        <v>3.7124842059873058</v>
      </c>
      <c r="J83" s="7">
        <f t="shared" ca="1" si="6"/>
        <v>87.291447036600687</v>
      </c>
      <c r="K83" s="7">
        <f t="shared" ca="1" si="11"/>
        <v>91.003931242587996</v>
      </c>
      <c r="L83" s="36">
        <f t="shared" ca="1" si="3"/>
        <v>4</v>
      </c>
      <c r="M83" s="56">
        <f t="shared" ca="1" si="4"/>
        <v>9.0785052722063426</v>
      </c>
      <c r="N83" s="5"/>
      <c r="O83" s="42">
        <f t="shared" ca="1" si="7"/>
        <v>3958.5048882234705</v>
      </c>
      <c r="P83" s="39">
        <f t="shared" ca="1" si="8"/>
        <v>1</v>
      </c>
      <c r="Q83" s="50">
        <f t="shared" ca="1" si="5"/>
        <v>4</v>
      </c>
    </row>
    <row r="84" spans="5:17" x14ac:dyDescent="0.35">
      <c r="E84">
        <f t="shared" si="9"/>
        <v>57</v>
      </c>
      <c r="F84" s="42">
        <f t="shared" ca="1" si="0"/>
        <v>1.2134327465524313</v>
      </c>
      <c r="G84" s="43">
        <f t="shared" ca="1" si="10"/>
        <v>83.138858716934081</v>
      </c>
      <c r="H84" s="15">
        <f t="shared" si="1"/>
        <v>57</v>
      </c>
      <c r="I84" s="42">
        <f t="shared" ca="1" si="2"/>
        <v>6.0474759416994885</v>
      </c>
      <c r="J84" s="7">
        <f t="shared" ca="1" si="6"/>
        <v>91.003931242587996</v>
      </c>
      <c r="K84" s="7">
        <f t="shared" ca="1" si="11"/>
        <v>97.051407184287484</v>
      </c>
      <c r="L84" s="36">
        <f t="shared" ca="1" si="3"/>
        <v>5</v>
      </c>
      <c r="M84" s="56">
        <f t="shared" ca="1" si="4"/>
        <v>13.912548467353403</v>
      </c>
      <c r="N84" s="5"/>
      <c r="O84" s="42">
        <f t="shared" ca="1" si="7"/>
        <v>8617.5026530689393</v>
      </c>
      <c r="P84" s="39">
        <f t="shared" ca="1" si="8"/>
        <v>1</v>
      </c>
      <c r="Q84" s="50">
        <f t="shared" ca="1" si="5"/>
        <v>2</v>
      </c>
    </row>
    <row r="85" spans="5:17" x14ac:dyDescent="0.35">
      <c r="E85">
        <f t="shared" si="9"/>
        <v>58</v>
      </c>
      <c r="F85" s="42">
        <f t="shared" ca="1" si="0"/>
        <v>2.8840558520156749</v>
      </c>
      <c r="G85" s="43">
        <f t="shared" ca="1" si="10"/>
        <v>86.022914568949759</v>
      </c>
      <c r="H85" s="15">
        <f t="shared" si="1"/>
        <v>58</v>
      </c>
      <c r="I85" s="42">
        <f t="shared" ca="1" si="2"/>
        <v>2.5035160205942755</v>
      </c>
      <c r="J85" s="7">
        <f t="shared" ca="1" si="6"/>
        <v>97.051407184287484</v>
      </c>
      <c r="K85" s="7">
        <f t="shared" ca="1" si="11"/>
        <v>99.55492320488176</v>
      </c>
      <c r="L85" s="36">
        <f t="shared" ca="1" si="3"/>
        <v>5</v>
      </c>
      <c r="M85" s="56">
        <f t="shared" ca="1" si="4"/>
        <v>13.532008635932002</v>
      </c>
      <c r="N85" s="5"/>
      <c r="O85" s="42">
        <f t="shared" ca="1" si="7"/>
        <v>9327.815628307535</v>
      </c>
      <c r="P85" s="39">
        <f t="shared" ca="1" si="8"/>
        <v>1</v>
      </c>
      <c r="Q85" s="50">
        <f t="shared" ca="1" si="5"/>
        <v>3</v>
      </c>
    </row>
    <row r="86" spans="5:17" x14ac:dyDescent="0.35">
      <c r="E86">
        <f t="shared" si="9"/>
        <v>59</v>
      </c>
      <c r="F86" s="42">
        <f t="shared" ca="1" si="0"/>
        <v>1.979749058951874</v>
      </c>
      <c r="G86" s="43">
        <f t="shared" ca="1" si="10"/>
        <v>88.002663627901626</v>
      </c>
      <c r="H86" s="15">
        <f t="shared" si="1"/>
        <v>59</v>
      </c>
      <c r="I86" s="42">
        <f t="shared" ca="1" si="2"/>
        <v>2.4283893719778487</v>
      </c>
      <c r="J86" s="7">
        <f t="shared" ca="1" si="6"/>
        <v>99.55492320488176</v>
      </c>
      <c r="K86" s="7">
        <f t="shared" ca="1" si="11"/>
        <v>101.9833125768596</v>
      </c>
      <c r="L86" s="36">
        <f t="shared" ca="1" si="3"/>
        <v>6</v>
      </c>
      <c r="M86" s="56">
        <f t="shared" ca="1" si="4"/>
        <v>13.980648948957977</v>
      </c>
      <c r="N86" s="5"/>
      <c r="O86" s="42">
        <f t="shared" ca="1" si="7"/>
        <v>6155.2005199931373</v>
      </c>
      <c r="P86" s="39">
        <f t="shared" ca="1" si="8"/>
        <v>1</v>
      </c>
      <c r="Q86" s="50">
        <f t="shared" ca="1" si="5"/>
        <v>8</v>
      </c>
    </row>
    <row r="87" spans="5:17" x14ac:dyDescent="0.35">
      <c r="E87">
        <f t="shared" si="9"/>
        <v>60</v>
      </c>
      <c r="F87" s="42">
        <f t="shared" ca="1" si="0"/>
        <v>1.1625174615385905</v>
      </c>
      <c r="G87" s="43">
        <f t="shared" ca="1" si="10"/>
        <v>89.16518108944021</v>
      </c>
      <c r="H87" s="15">
        <f t="shared" si="1"/>
        <v>60</v>
      </c>
      <c r="I87" s="42">
        <f t="shared" ca="1" si="2"/>
        <v>1.3983644732198834</v>
      </c>
      <c r="J87" s="7">
        <f t="shared" ca="1" si="6"/>
        <v>101.9833125768596</v>
      </c>
      <c r="K87" s="7">
        <f t="shared" ca="1" si="11"/>
        <v>103.38167705007949</v>
      </c>
      <c r="L87" s="36">
        <f t="shared" ca="1" si="3"/>
        <v>6</v>
      </c>
      <c r="M87" s="56">
        <f t="shared" ca="1" si="4"/>
        <v>14.216495960639278</v>
      </c>
      <c r="N87" s="5"/>
      <c r="O87" s="42">
        <f t="shared" ca="1" si="7"/>
        <v>3969.793882371966</v>
      </c>
      <c r="P87" s="39">
        <f t="shared" ca="1" si="8"/>
        <v>1</v>
      </c>
      <c r="Q87" s="50">
        <f t="shared" ca="1" si="5"/>
        <v>3</v>
      </c>
    </row>
    <row r="88" spans="5:17" x14ac:dyDescent="0.35">
      <c r="E88">
        <f t="shared" si="9"/>
        <v>61</v>
      </c>
      <c r="F88" s="42">
        <f t="shared" ca="1" si="0"/>
        <v>2.7867615950504057</v>
      </c>
      <c r="G88" s="43">
        <f t="shared" ca="1" si="10"/>
        <v>91.951942684490618</v>
      </c>
      <c r="H88" s="15">
        <f t="shared" si="1"/>
        <v>61</v>
      </c>
      <c r="I88" s="42">
        <f t="shared" ca="1" si="2"/>
        <v>10.388839201298495</v>
      </c>
      <c r="J88" s="7">
        <f t="shared" ca="1" si="6"/>
        <v>103.38167705007949</v>
      </c>
      <c r="K88" s="7">
        <f t="shared" ca="1" si="11"/>
        <v>113.77051625137798</v>
      </c>
      <c r="L88" s="36">
        <f t="shared" ca="1" si="3"/>
        <v>8</v>
      </c>
      <c r="M88" s="56">
        <f t="shared" ca="1" si="4"/>
        <v>21.818573566887366</v>
      </c>
      <c r="N88" s="5"/>
      <c r="O88" s="42">
        <f t="shared" ca="1" si="7"/>
        <v>5298.987321271813</v>
      </c>
      <c r="P88" s="39">
        <f t="shared" ca="1" si="8"/>
        <v>0</v>
      </c>
      <c r="Q88" s="50">
        <f t="shared" ca="1" si="5"/>
        <v>0</v>
      </c>
    </row>
    <row r="89" spans="5:17" x14ac:dyDescent="0.35">
      <c r="E89">
        <f t="shared" si="9"/>
        <v>62</v>
      </c>
      <c r="F89" s="42">
        <f t="shared" ca="1" si="0"/>
        <v>3.436324159720292</v>
      </c>
      <c r="G89" s="43">
        <f t="shared" ca="1" si="10"/>
        <v>95.388266844210904</v>
      </c>
      <c r="H89" s="15">
        <f t="shared" si="1"/>
        <v>62</v>
      </c>
      <c r="I89" s="42">
        <f t="shared" ca="1" si="2"/>
        <v>1.1074512742833256</v>
      </c>
      <c r="J89" s="7">
        <f t="shared" ca="1" si="6"/>
        <v>113.77051625137798</v>
      </c>
      <c r="K89" s="7">
        <f t="shared" ca="1" si="11"/>
        <v>114.8779675256613</v>
      </c>
      <c r="L89" s="36">
        <f t="shared" ca="1" si="3"/>
        <v>7</v>
      </c>
      <c r="M89" s="56">
        <f t="shared" ca="1" si="4"/>
        <v>19.489700681450401</v>
      </c>
      <c r="N89" s="5"/>
      <c r="O89" s="42">
        <f t="shared" ca="1" si="7"/>
        <v>3828.7306206418798</v>
      </c>
      <c r="P89" s="39">
        <f t="shared" ca="1" si="8"/>
        <v>1</v>
      </c>
      <c r="Q89" s="50">
        <f t="shared" ca="1" si="5"/>
        <v>3</v>
      </c>
    </row>
    <row r="90" spans="5:17" x14ac:dyDescent="0.35">
      <c r="E90">
        <f t="shared" si="9"/>
        <v>63</v>
      </c>
      <c r="F90" s="42">
        <f t="shared" ca="1" si="0"/>
        <v>2.1962845971669931</v>
      </c>
      <c r="G90" s="43">
        <f t="shared" ca="1" si="10"/>
        <v>97.584551441377897</v>
      </c>
      <c r="H90" s="15">
        <f t="shared" si="1"/>
        <v>63</v>
      </c>
      <c r="I90" s="42">
        <f t="shared" ca="1" si="2"/>
        <v>0.14158969943340816</v>
      </c>
      <c r="J90" s="7">
        <f t="shared" ca="1" si="6"/>
        <v>114.8779675256613</v>
      </c>
      <c r="K90" s="7">
        <f t="shared" ca="1" si="11"/>
        <v>115.01955722509472</v>
      </c>
      <c r="L90" s="36">
        <f t="shared" ca="1" si="3"/>
        <v>7</v>
      </c>
      <c r="M90" s="56">
        <f t="shared" ca="1" si="4"/>
        <v>17.435005783716818</v>
      </c>
      <c r="N90" s="5"/>
      <c r="O90" s="42">
        <f t="shared" ca="1" si="7"/>
        <v>1856.216549426618</v>
      </c>
      <c r="P90" s="39">
        <f t="shared" ca="1" si="8"/>
        <v>1</v>
      </c>
      <c r="Q90" s="50">
        <f t="shared" ca="1" si="5"/>
        <v>2</v>
      </c>
    </row>
    <row r="91" spans="5:17" x14ac:dyDescent="0.35">
      <c r="E91">
        <f t="shared" si="9"/>
        <v>64</v>
      </c>
      <c r="F91" s="42">
        <f t="shared" ca="1" si="0"/>
        <v>3.7272716511545636</v>
      </c>
      <c r="G91" s="43">
        <f t="shared" ca="1" si="10"/>
        <v>101.31182309253246</v>
      </c>
      <c r="H91" s="15">
        <f t="shared" si="1"/>
        <v>64</v>
      </c>
      <c r="I91" s="42">
        <f t="shared" ca="1" si="2"/>
        <v>6.181473785021277E-2</v>
      </c>
      <c r="J91" s="7">
        <f t="shared" ca="1" si="6"/>
        <v>115.01955722509472</v>
      </c>
      <c r="K91" s="7">
        <f t="shared" ca="1" si="11"/>
        <v>115.08137196294493</v>
      </c>
      <c r="L91" s="36">
        <f t="shared" ca="1" si="3"/>
        <v>6</v>
      </c>
      <c r="M91" s="56">
        <f t="shared" ca="1" si="4"/>
        <v>13.769548870412464</v>
      </c>
      <c r="N91" s="5"/>
      <c r="O91" s="42">
        <f t="shared" ca="1" si="7"/>
        <v>189.97918124275992</v>
      </c>
      <c r="P91" s="39">
        <f t="shared" ca="1" si="8"/>
        <v>1</v>
      </c>
      <c r="Q91" s="50">
        <f t="shared" ca="1" si="5"/>
        <v>5</v>
      </c>
    </row>
    <row r="92" spans="5:17" x14ac:dyDescent="0.35">
      <c r="E92">
        <f t="shared" si="9"/>
        <v>65</v>
      </c>
      <c r="F92" s="42">
        <f t="shared" ref="F92:F155" ca="1" si="12">-(1/B$4)*LN(RAND())</f>
        <v>0.24299886778334392</v>
      </c>
      <c r="G92" s="43">
        <f t="shared" ca="1" si="10"/>
        <v>101.55482196031581</v>
      </c>
      <c r="H92" s="15">
        <f t="shared" ref="H92:H155" si="13">E92</f>
        <v>65</v>
      </c>
      <c r="I92" s="42">
        <f t="shared" ref="I92:I155" ca="1" si="14">-(1/B$5)*LN(RAND())</f>
        <v>1.7979953608675623</v>
      </c>
      <c r="J92" s="7">
        <f t="shared" ca="1" si="6"/>
        <v>115.08137196294493</v>
      </c>
      <c r="K92" s="7">
        <f t="shared" ca="1" si="11"/>
        <v>116.87936732381249</v>
      </c>
      <c r="L92" s="36">
        <f t="shared" ref="L92:L155" ca="1" si="15">COUNTIF(G$28:G$5027,"&lt;"&amp;K92)-H92</f>
        <v>6</v>
      </c>
      <c r="M92" s="56">
        <f t="shared" ref="M92:M155" ca="1" si="16">K92-G92</f>
        <v>15.324545363496682</v>
      </c>
      <c r="N92" s="5"/>
      <c r="O92" s="42">
        <f t="shared" ca="1" si="7"/>
        <v>5634.9410162983349</v>
      </c>
      <c r="P92" s="39">
        <f t="shared" ca="1" si="8"/>
        <v>1</v>
      </c>
      <c r="Q92" s="50">
        <f t="shared" ref="Q92:Q155" ca="1" si="17">COUNTIF(G$28:G$5027,"&lt;"&amp;O92)-COUNTIF(K$28:K$5027,"&lt;"&amp;O92)</f>
        <v>4</v>
      </c>
    </row>
    <row r="93" spans="5:17" x14ac:dyDescent="0.35">
      <c r="E93">
        <f t="shared" si="9"/>
        <v>66</v>
      </c>
      <c r="F93" s="42">
        <f t="shared" ca="1" si="12"/>
        <v>1.010071993410953</v>
      </c>
      <c r="G93" s="43">
        <f t="shared" ca="1" si="10"/>
        <v>102.56489395372675</v>
      </c>
      <c r="H93" s="15">
        <f t="shared" si="13"/>
        <v>66</v>
      </c>
      <c r="I93" s="42">
        <f t="shared" ca="1" si="14"/>
        <v>1.9585285070470309</v>
      </c>
      <c r="J93" s="7">
        <f t="shared" ref="J93:J156" ca="1" si="18">MAX(G93,K92)</f>
        <v>116.87936732381249</v>
      </c>
      <c r="K93" s="7">
        <f t="shared" ca="1" si="11"/>
        <v>118.83789583085952</v>
      </c>
      <c r="L93" s="36">
        <f t="shared" ca="1" si="15"/>
        <v>6</v>
      </c>
      <c r="M93" s="56">
        <f t="shared" ca="1" si="16"/>
        <v>16.273001877132771</v>
      </c>
      <c r="N93" s="5"/>
      <c r="O93" s="42">
        <f t="shared" ref="O93:O156" ca="1" si="19">K$5027*RAND()</f>
        <v>7604.7386452678611</v>
      </c>
      <c r="P93" s="39">
        <f t="shared" ref="P93:P156" ca="1" si="20">COUNTIF(J$28:J$5027,"&lt;"&amp;O93)-COUNTIF(K$28:K$5027,"&lt;"&amp;O93)</f>
        <v>1</v>
      </c>
      <c r="Q93" s="50">
        <f t="shared" ca="1" si="17"/>
        <v>1</v>
      </c>
    </row>
    <row r="94" spans="5:17" x14ac:dyDescent="0.35">
      <c r="E94">
        <f t="shared" ref="E94:E157" si="21">E93+1</f>
        <v>67</v>
      </c>
      <c r="F94" s="42">
        <f t="shared" ca="1" si="12"/>
        <v>1.3944748896994708</v>
      </c>
      <c r="G94" s="43">
        <f t="shared" ref="G94:G157" ca="1" si="22">G93+F94</f>
        <v>103.95936884342622</v>
      </c>
      <c r="H94" s="15">
        <f t="shared" si="13"/>
        <v>67</v>
      </c>
      <c r="I94" s="42">
        <f t="shared" ca="1" si="14"/>
        <v>6.4205619920380599</v>
      </c>
      <c r="J94" s="7">
        <f t="shared" ca="1" si="18"/>
        <v>118.83789583085952</v>
      </c>
      <c r="K94" s="7">
        <f t="shared" ref="K94:K157" ca="1" si="23">J94+I94</f>
        <v>125.25845782289758</v>
      </c>
      <c r="L94" s="36">
        <f t="shared" ca="1" si="15"/>
        <v>7</v>
      </c>
      <c r="M94" s="56">
        <f t="shared" ca="1" si="16"/>
        <v>21.299088979471364</v>
      </c>
      <c r="N94" s="5"/>
      <c r="O94" s="42">
        <f t="shared" ca="1" si="19"/>
        <v>5239.0163576525638</v>
      </c>
      <c r="P94" s="39">
        <f t="shared" ca="1" si="20"/>
        <v>1</v>
      </c>
      <c r="Q94" s="50">
        <f t="shared" ca="1" si="17"/>
        <v>1</v>
      </c>
    </row>
    <row r="95" spans="5:17" x14ac:dyDescent="0.35">
      <c r="E95">
        <f t="shared" si="21"/>
        <v>68</v>
      </c>
      <c r="F95" s="42">
        <f t="shared" ca="1" si="12"/>
        <v>0.84834993196396291</v>
      </c>
      <c r="G95" s="43">
        <f t="shared" ca="1" si="22"/>
        <v>104.80771877539019</v>
      </c>
      <c r="H95" s="15">
        <f t="shared" si="13"/>
        <v>68</v>
      </c>
      <c r="I95" s="42">
        <f t="shared" ca="1" si="14"/>
        <v>0.72167793324759033</v>
      </c>
      <c r="J95" s="7">
        <f t="shared" ca="1" si="18"/>
        <v>125.25845782289758</v>
      </c>
      <c r="K95" s="7">
        <f t="shared" ca="1" si="23"/>
        <v>125.98013575614517</v>
      </c>
      <c r="L95" s="36">
        <f t="shared" ca="1" si="15"/>
        <v>6</v>
      </c>
      <c r="M95" s="56">
        <f t="shared" ca="1" si="16"/>
        <v>21.172416980754988</v>
      </c>
      <c r="N95" s="5"/>
      <c r="O95" s="42">
        <f t="shared" ca="1" si="19"/>
        <v>7762.5516947925498</v>
      </c>
      <c r="P95" s="39">
        <f t="shared" ca="1" si="20"/>
        <v>1</v>
      </c>
      <c r="Q95" s="50">
        <f t="shared" ca="1" si="17"/>
        <v>14</v>
      </c>
    </row>
    <row r="96" spans="5:17" x14ac:dyDescent="0.35">
      <c r="E96">
        <f t="shared" si="21"/>
        <v>69</v>
      </c>
      <c r="F96" s="42">
        <f t="shared" ca="1" si="12"/>
        <v>3.5012791033217963</v>
      </c>
      <c r="G96" s="43">
        <f t="shared" ca="1" si="22"/>
        <v>108.30899787871198</v>
      </c>
      <c r="H96" s="15">
        <f t="shared" si="13"/>
        <v>69</v>
      </c>
      <c r="I96" s="42">
        <f t="shared" ca="1" si="14"/>
        <v>1.0449827329379431</v>
      </c>
      <c r="J96" s="7">
        <f t="shared" ca="1" si="18"/>
        <v>125.98013575614517</v>
      </c>
      <c r="K96" s="7">
        <f t="shared" ca="1" si="23"/>
        <v>127.02511848908311</v>
      </c>
      <c r="L96" s="36">
        <f t="shared" ca="1" si="15"/>
        <v>5</v>
      </c>
      <c r="M96" s="56">
        <f t="shared" ca="1" si="16"/>
        <v>18.716120610371135</v>
      </c>
      <c r="N96" s="5"/>
      <c r="O96" s="42">
        <f t="shared" ca="1" si="19"/>
        <v>7037.1085362881477</v>
      </c>
      <c r="P96" s="39">
        <f t="shared" ca="1" si="20"/>
        <v>1</v>
      </c>
      <c r="Q96" s="50">
        <f t="shared" ca="1" si="17"/>
        <v>12</v>
      </c>
    </row>
    <row r="97" spans="5:17" x14ac:dyDescent="0.35">
      <c r="E97">
        <f t="shared" si="21"/>
        <v>70</v>
      </c>
      <c r="F97" s="42">
        <f t="shared" ca="1" si="12"/>
        <v>6.7021597095679235</v>
      </c>
      <c r="G97" s="43">
        <f t="shared" ca="1" si="22"/>
        <v>115.0111575882799</v>
      </c>
      <c r="H97" s="15">
        <f t="shared" si="13"/>
        <v>70</v>
      </c>
      <c r="I97" s="42">
        <f t="shared" ca="1" si="14"/>
        <v>1.8047148778456323</v>
      </c>
      <c r="J97" s="7">
        <f t="shared" ca="1" si="18"/>
        <v>127.02511848908311</v>
      </c>
      <c r="K97" s="7">
        <f t="shared" ca="1" si="23"/>
        <v>128.82983336692874</v>
      </c>
      <c r="L97" s="36">
        <f t="shared" ca="1" si="15"/>
        <v>5</v>
      </c>
      <c r="M97" s="56">
        <f t="shared" ca="1" si="16"/>
        <v>13.818675778648839</v>
      </c>
      <c r="N97" s="5"/>
      <c r="O97" s="42">
        <f t="shared" ca="1" si="19"/>
        <v>5636.1349085584461</v>
      </c>
      <c r="P97" s="39">
        <f t="shared" ca="1" si="20"/>
        <v>1</v>
      </c>
      <c r="Q97" s="50">
        <f t="shared" ca="1" si="17"/>
        <v>7</v>
      </c>
    </row>
    <row r="98" spans="5:17" x14ac:dyDescent="0.35">
      <c r="E98">
        <f t="shared" si="21"/>
        <v>71</v>
      </c>
      <c r="F98" s="42">
        <f t="shared" ca="1" si="12"/>
        <v>0.37794838802270714</v>
      </c>
      <c r="G98" s="43">
        <f t="shared" ca="1" si="22"/>
        <v>115.3891059763026</v>
      </c>
      <c r="H98" s="15">
        <f t="shared" si="13"/>
        <v>71</v>
      </c>
      <c r="I98" s="42">
        <f t="shared" ca="1" si="14"/>
        <v>3.8090357498230132</v>
      </c>
      <c r="J98" s="7">
        <f t="shared" ca="1" si="18"/>
        <v>128.82983336692874</v>
      </c>
      <c r="K98" s="7">
        <f t="shared" ca="1" si="23"/>
        <v>132.63886911675175</v>
      </c>
      <c r="L98" s="36">
        <f t="shared" ca="1" si="15"/>
        <v>5</v>
      </c>
      <c r="M98" s="56">
        <f t="shared" ca="1" si="16"/>
        <v>17.249763140449147</v>
      </c>
      <c r="N98" s="5"/>
      <c r="O98" s="42">
        <f t="shared" ca="1" si="19"/>
        <v>9334.4559948687347</v>
      </c>
      <c r="P98" s="39">
        <f t="shared" ca="1" si="20"/>
        <v>1</v>
      </c>
      <c r="Q98" s="50">
        <f t="shared" ca="1" si="17"/>
        <v>3</v>
      </c>
    </row>
    <row r="99" spans="5:17" x14ac:dyDescent="0.35">
      <c r="E99">
        <f t="shared" si="21"/>
        <v>72</v>
      </c>
      <c r="F99" s="42">
        <f t="shared" ca="1" si="12"/>
        <v>2.5767452329972227</v>
      </c>
      <c r="G99" s="43">
        <f t="shared" ca="1" si="22"/>
        <v>117.96585120929983</v>
      </c>
      <c r="H99" s="15">
        <f t="shared" si="13"/>
        <v>72</v>
      </c>
      <c r="I99" s="42">
        <f t="shared" ca="1" si="14"/>
        <v>1.2177540842820143</v>
      </c>
      <c r="J99" s="7">
        <f t="shared" ca="1" si="18"/>
        <v>132.63886911675175</v>
      </c>
      <c r="K99" s="7">
        <f t="shared" ca="1" si="23"/>
        <v>133.85662320103376</v>
      </c>
      <c r="L99" s="36">
        <f t="shared" ca="1" si="15"/>
        <v>4</v>
      </c>
      <c r="M99" s="56">
        <f t="shared" ca="1" si="16"/>
        <v>15.890771991733928</v>
      </c>
      <c r="N99" s="5"/>
      <c r="O99" s="42">
        <f t="shared" ca="1" si="19"/>
        <v>1204.2370541220732</v>
      </c>
      <c r="P99" s="39">
        <f t="shared" ca="1" si="20"/>
        <v>0</v>
      </c>
      <c r="Q99" s="50">
        <f t="shared" ca="1" si="17"/>
        <v>0</v>
      </c>
    </row>
    <row r="100" spans="5:17" x14ac:dyDescent="0.35">
      <c r="E100">
        <f t="shared" si="21"/>
        <v>73</v>
      </c>
      <c r="F100" s="42">
        <f t="shared" ca="1" si="12"/>
        <v>5.4375925972521353</v>
      </c>
      <c r="G100" s="43">
        <f t="shared" ca="1" si="22"/>
        <v>123.40344380655196</v>
      </c>
      <c r="H100" s="15">
        <f t="shared" si="13"/>
        <v>73</v>
      </c>
      <c r="I100" s="42">
        <f t="shared" ca="1" si="14"/>
        <v>4.645239725355645</v>
      </c>
      <c r="J100" s="7">
        <f t="shared" ca="1" si="18"/>
        <v>133.85662320103376</v>
      </c>
      <c r="K100" s="7">
        <f t="shared" ca="1" si="23"/>
        <v>138.50186292638941</v>
      </c>
      <c r="L100" s="36">
        <f t="shared" ca="1" si="15"/>
        <v>6</v>
      </c>
      <c r="M100" s="56">
        <f t="shared" ca="1" si="16"/>
        <v>15.098419119837445</v>
      </c>
      <c r="N100" s="5"/>
      <c r="O100" s="42">
        <f t="shared" ca="1" si="19"/>
        <v>2349.5503072791394</v>
      </c>
      <c r="P100" s="39">
        <f t="shared" ca="1" si="20"/>
        <v>0</v>
      </c>
      <c r="Q100" s="50">
        <f t="shared" ca="1" si="17"/>
        <v>0</v>
      </c>
    </row>
    <row r="101" spans="5:17" x14ac:dyDescent="0.35">
      <c r="E101">
        <f t="shared" si="21"/>
        <v>74</v>
      </c>
      <c r="F101" s="42">
        <f t="shared" ca="1" si="12"/>
        <v>0.93179171241638015</v>
      </c>
      <c r="G101" s="43">
        <f t="shared" ca="1" si="22"/>
        <v>124.33523551896835</v>
      </c>
      <c r="H101" s="15">
        <f t="shared" si="13"/>
        <v>74</v>
      </c>
      <c r="I101" s="42">
        <f t="shared" ca="1" si="14"/>
        <v>3.1607836068292161</v>
      </c>
      <c r="J101" s="7">
        <f t="shared" ca="1" si="18"/>
        <v>138.50186292638941</v>
      </c>
      <c r="K101" s="7">
        <f t="shared" ca="1" si="23"/>
        <v>141.66264653321863</v>
      </c>
      <c r="L101" s="36">
        <f t="shared" ca="1" si="15"/>
        <v>10</v>
      </c>
      <c r="M101" s="56">
        <f t="shared" ca="1" si="16"/>
        <v>17.327411014250288</v>
      </c>
      <c r="N101" s="5"/>
      <c r="O101" s="42">
        <f t="shared" ca="1" si="19"/>
        <v>8307.0959508534979</v>
      </c>
      <c r="P101" s="39">
        <f t="shared" ca="1" si="20"/>
        <v>1</v>
      </c>
      <c r="Q101" s="50">
        <f t="shared" ca="1" si="17"/>
        <v>15</v>
      </c>
    </row>
    <row r="102" spans="5:17" x14ac:dyDescent="0.35">
      <c r="E102">
        <f t="shared" si="21"/>
        <v>75</v>
      </c>
      <c r="F102" s="42">
        <f t="shared" ca="1" si="12"/>
        <v>3.5024886193819595</v>
      </c>
      <c r="G102" s="43">
        <f t="shared" ca="1" si="22"/>
        <v>127.83772413835031</v>
      </c>
      <c r="H102" s="15">
        <f t="shared" si="13"/>
        <v>75</v>
      </c>
      <c r="I102" s="42">
        <f t="shared" ca="1" si="14"/>
        <v>0.11928387245413447</v>
      </c>
      <c r="J102" s="7">
        <f t="shared" ca="1" si="18"/>
        <v>141.66264653321863</v>
      </c>
      <c r="K102" s="7">
        <f t="shared" ca="1" si="23"/>
        <v>141.78193040567277</v>
      </c>
      <c r="L102" s="36">
        <f t="shared" ca="1" si="15"/>
        <v>9</v>
      </c>
      <c r="M102" s="56">
        <f t="shared" ca="1" si="16"/>
        <v>13.944206267322457</v>
      </c>
      <c r="N102" s="5"/>
      <c r="O102" s="42">
        <f t="shared" ca="1" si="19"/>
        <v>2611.294722327887</v>
      </c>
      <c r="P102" s="39">
        <f t="shared" ca="1" si="20"/>
        <v>1</v>
      </c>
      <c r="Q102" s="50">
        <f t="shared" ca="1" si="17"/>
        <v>1</v>
      </c>
    </row>
    <row r="103" spans="5:17" x14ac:dyDescent="0.35">
      <c r="E103">
        <f t="shared" si="21"/>
        <v>76</v>
      </c>
      <c r="F103" s="42">
        <f t="shared" ca="1" si="12"/>
        <v>4.2483342095239811</v>
      </c>
      <c r="G103" s="43">
        <f t="shared" ca="1" si="22"/>
        <v>132.08605834787429</v>
      </c>
      <c r="H103" s="15">
        <f t="shared" si="13"/>
        <v>76</v>
      </c>
      <c r="I103" s="42">
        <f t="shared" ca="1" si="14"/>
        <v>1.1056513249483904</v>
      </c>
      <c r="J103" s="7">
        <f t="shared" ca="1" si="18"/>
        <v>141.78193040567277</v>
      </c>
      <c r="K103" s="7">
        <f t="shared" ca="1" si="23"/>
        <v>142.88758173062115</v>
      </c>
      <c r="L103" s="36">
        <f t="shared" ca="1" si="15"/>
        <v>8</v>
      </c>
      <c r="M103" s="56">
        <f t="shared" ca="1" si="16"/>
        <v>10.801523382746865</v>
      </c>
      <c r="N103" s="5"/>
      <c r="O103" s="42">
        <f t="shared" ca="1" si="19"/>
        <v>4014.6217738977243</v>
      </c>
      <c r="P103" s="39">
        <f t="shared" ca="1" si="20"/>
        <v>1</v>
      </c>
      <c r="Q103" s="50">
        <f t="shared" ca="1" si="17"/>
        <v>3</v>
      </c>
    </row>
    <row r="104" spans="5:17" x14ac:dyDescent="0.35">
      <c r="E104">
        <f t="shared" si="21"/>
        <v>77</v>
      </c>
      <c r="F104" s="42">
        <f t="shared" ca="1" si="12"/>
        <v>3.2287019745504946</v>
      </c>
      <c r="G104" s="43">
        <f t="shared" ca="1" si="22"/>
        <v>135.31476032242477</v>
      </c>
      <c r="H104" s="15">
        <f t="shared" si="13"/>
        <v>77</v>
      </c>
      <c r="I104" s="42">
        <f t="shared" ca="1" si="14"/>
        <v>0.44771203157343809</v>
      </c>
      <c r="J104" s="7">
        <f t="shared" ca="1" si="18"/>
        <v>142.88758173062115</v>
      </c>
      <c r="K104" s="7">
        <f t="shared" ca="1" si="23"/>
        <v>143.3352937621946</v>
      </c>
      <c r="L104" s="36">
        <f t="shared" ca="1" si="15"/>
        <v>7</v>
      </c>
      <c r="M104" s="56">
        <f t="shared" ca="1" si="16"/>
        <v>8.0205334397698209</v>
      </c>
      <c r="N104" s="5"/>
      <c r="O104" s="42">
        <f t="shared" ca="1" si="19"/>
        <v>3243.2493259630778</v>
      </c>
      <c r="P104" s="39">
        <f t="shared" ca="1" si="20"/>
        <v>1</v>
      </c>
      <c r="Q104" s="50">
        <f t="shared" ca="1" si="17"/>
        <v>1</v>
      </c>
    </row>
    <row r="105" spans="5:17" x14ac:dyDescent="0.35">
      <c r="E105">
        <f t="shared" si="21"/>
        <v>78</v>
      </c>
      <c r="F105" s="42">
        <f t="shared" ca="1" si="12"/>
        <v>1.6533714867656946</v>
      </c>
      <c r="G105" s="43">
        <f t="shared" ca="1" si="22"/>
        <v>136.96813180919048</v>
      </c>
      <c r="H105" s="15">
        <f t="shared" si="13"/>
        <v>78</v>
      </c>
      <c r="I105" s="42">
        <f t="shared" ca="1" si="14"/>
        <v>0.75170736707456376</v>
      </c>
      <c r="J105" s="7">
        <f t="shared" ca="1" si="18"/>
        <v>143.3352937621946</v>
      </c>
      <c r="K105" s="7">
        <f t="shared" ca="1" si="23"/>
        <v>144.08700112926917</v>
      </c>
      <c r="L105" s="36">
        <f t="shared" ca="1" si="15"/>
        <v>7</v>
      </c>
      <c r="M105" s="56">
        <f t="shared" ca="1" si="16"/>
        <v>7.1188693200786872</v>
      </c>
      <c r="N105" s="5"/>
      <c r="O105" s="42">
        <f t="shared" ca="1" si="19"/>
        <v>2520.6260920108502</v>
      </c>
      <c r="P105" s="39">
        <f t="shared" ca="1" si="20"/>
        <v>1</v>
      </c>
      <c r="Q105" s="50">
        <f t="shared" ca="1" si="17"/>
        <v>2</v>
      </c>
    </row>
    <row r="106" spans="5:17" x14ac:dyDescent="0.35">
      <c r="E106">
        <f t="shared" si="21"/>
        <v>79</v>
      </c>
      <c r="F106" s="42">
        <f t="shared" ca="1" si="12"/>
        <v>1.4318118520411884</v>
      </c>
      <c r="G106" s="43">
        <f t="shared" ca="1" si="22"/>
        <v>138.39994366123167</v>
      </c>
      <c r="H106" s="15">
        <f t="shared" si="13"/>
        <v>79</v>
      </c>
      <c r="I106" s="42">
        <f t="shared" ca="1" si="14"/>
        <v>5.4073582296582368</v>
      </c>
      <c r="J106" s="7">
        <f t="shared" ca="1" si="18"/>
        <v>144.08700112926917</v>
      </c>
      <c r="K106" s="7">
        <f t="shared" ca="1" si="23"/>
        <v>149.4943593589274</v>
      </c>
      <c r="L106" s="36">
        <f t="shared" ca="1" si="15"/>
        <v>9</v>
      </c>
      <c r="M106" s="56">
        <f t="shared" ca="1" si="16"/>
        <v>11.094415697695723</v>
      </c>
      <c r="N106" s="5"/>
      <c r="O106" s="42">
        <f t="shared" ca="1" si="19"/>
        <v>1838.3169233966873</v>
      </c>
      <c r="P106" s="39">
        <f t="shared" ca="1" si="20"/>
        <v>0</v>
      </c>
      <c r="Q106" s="50">
        <f t="shared" ca="1" si="17"/>
        <v>0</v>
      </c>
    </row>
    <row r="107" spans="5:17" x14ac:dyDescent="0.35">
      <c r="E107">
        <f t="shared" si="21"/>
        <v>80</v>
      </c>
      <c r="F107" s="42">
        <f t="shared" ca="1" si="12"/>
        <v>2.0575334639939094</v>
      </c>
      <c r="G107" s="43">
        <f t="shared" ca="1" si="22"/>
        <v>140.45747712522558</v>
      </c>
      <c r="H107" s="15">
        <f t="shared" si="13"/>
        <v>80</v>
      </c>
      <c r="I107" s="42">
        <f t="shared" ca="1" si="14"/>
        <v>2.2802794322450932</v>
      </c>
      <c r="J107" s="7">
        <f t="shared" ca="1" si="18"/>
        <v>149.4943593589274</v>
      </c>
      <c r="K107" s="7">
        <f t="shared" ca="1" si="23"/>
        <v>151.77463879117249</v>
      </c>
      <c r="L107" s="36">
        <f t="shared" ca="1" si="15"/>
        <v>11</v>
      </c>
      <c r="M107" s="56">
        <f t="shared" ca="1" si="16"/>
        <v>11.317161665946912</v>
      </c>
      <c r="N107" s="5"/>
      <c r="O107" s="42">
        <f t="shared" ca="1" si="19"/>
        <v>7748.6449836519732</v>
      </c>
      <c r="P107" s="39">
        <f t="shared" ca="1" si="20"/>
        <v>1</v>
      </c>
      <c r="Q107" s="50">
        <f t="shared" ca="1" si="17"/>
        <v>9</v>
      </c>
    </row>
    <row r="108" spans="5:17" x14ac:dyDescent="0.35">
      <c r="E108">
        <f t="shared" si="21"/>
        <v>81</v>
      </c>
      <c r="F108" s="42">
        <f t="shared" ca="1" si="12"/>
        <v>0.77247758894055152</v>
      </c>
      <c r="G108" s="43">
        <f t="shared" ca="1" si="22"/>
        <v>141.22995471416613</v>
      </c>
      <c r="H108" s="15">
        <f t="shared" si="13"/>
        <v>81</v>
      </c>
      <c r="I108" s="42">
        <f t="shared" ca="1" si="14"/>
        <v>0.19834906218943316</v>
      </c>
      <c r="J108" s="7">
        <f t="shared" ca="1" si="18"/>
        <v>151.77463879117249</v>
      </c>
      <c r="K108" s="7">
        <f t="shared" ca="1" si="23"/>
        <v>151.97298785336193</v>
      </c>
      <c r="L108" s="36">
        <f t="shared" ca="1" si="15"/>
        <v>10</v>
      </c>
      <c r="M108" s="56">
        <f t="shared" ca="1" si="16"/>
        <v>10.743033139195802</v>
      </c>
      <c r="N108" s="5"/>
      <c r="O108" s="42">
        <f t="shared" ca="1" si="19"/>
        <v>1272.1157135975175</v>
      </c>
      <c r="P108" s="39">
        <f t="shared" ca="1" si="20"/>
        <v>1</v>
      </c>
      <c r="Q108" s="50">
        <f t="shared" ca="1" si="17"/>
        <v>2</v>
      </c>
    </row>
    <row r="109" spans="5:17" x14ac:dyDescent="0.35">
      <c r="E109">
        <f t="shared" si="21"/>
        <v>82</v>
      </c>
      <c r="F109" s="42">
        <f t="shared" ca="1" si="12"/>
        <v>4.2855459953834808E-2</v>
      </c>
      <c r="G109" s="43">
        <f t="shared" ca="1" si="22"/>
        <v>141.27281017411997</v>
      </c>
      <c r="H109" s="15">
        <f t="shared" si="13"/>
        <v>82</v>
      </c>
      <c r="I109" s="42">
        <f t="shared" ca="1" si="14"/>
        <v>7.1044120048505605E-2</v>
      </c>
      <c r="J109" s="7">
        <f t="shared" ca="1" si="18"/>
        <v>151.97298785336193</v>
      </c>
      <c r="K109" s="7">
        <f t="shared" ca="1" si="23"/>
        <v>152.04403197341043</v>
      </c>
      <c r="L109" s="36">
        <f t="shared" ca="1" si="15"/>
        <v>9</v>
      </c>
      <c r="M109" s="56">
        <f t="shared" ca="1" si="16"/>
        <v>10.771221799290458</v>
      </c>
      <c r="N109" s="5"/>
      <c r="O109" s="42">
        <f t="shared" ca="1" si="19"/>
        <v>4752.3096143211405</v>
      </c>
      <c r="P109" s="39">
        <f t="shared" ca="1" si="20"/>
        <v>1</v>
      </c>
      <c r="Q109" s="50">
        <f t="shared" ca="1" si="17"/>
        <v>3</v>
      </c>
    </row>
    <row r="110" spans="5:17" x14ac:dyDescent="0.35">
      <c r="E110">
        <f t="shared" si="21"/>
        <v>83</v>
      </c>
      <c r="F110" s="42">
        <f t="shared" ca="1" si="12"/>
        <v>0.31307996447398412</v>
      </c>
      <c r="G110" s="43">
        <f t="shared" ca="1" si="22"/>
        <v>141.58589013859395</v>
      </c>
      <c r="H110" s="15">
        <f t="shared" si="13"/>
        <v>83</v>
      </c>
      <c r="I110" s="42">
        <f t="shared" ca="1" si="14"/>
        <v>1.3684325949392129</v>
      </c>
      <c r="J110" s="7">
        <f t="shared" ca="1" si="18"/>
        <v>152.04403197341043</v>
      </c>
      <c r="K110" s="7">
        <f t="shared" ca="1" si="23"/>
        <v>153.41246456834963</v>
      </c>
      <c r="L110" s="36">
        <f t="shared" ca="1" si="15"/>
        <v>8</v>
      </c>
      <c r="M110" s="56">
        <f t="shared" ca="1" si="16"/>
        <v>11.826574429755681</v>
      </c>
      <c r="N110" s="5"/>
      <c r="O110" s="42">
        <f t="shared" ca="1" si="19"/>
        <v>4984.3219016886351</v>
      </c>
      <c r="P110" s="39">
        <f t="shared" ca="1" si="20"/>
        <v>1</v>
      </c>
      <c r="Q110" s="50">
        <f t="shared" ca="1" si="17"/>
        <v>6</v>
      </c>
    </row>
    <row r="111" spans="5:17" x14ac:dyDescent="0.35">
      <c r="E111">
        <f t="shared" si="21"/>
        <v>84</v>
      </c>
      <c r="F111" s="42">
        <f t="shared" ca="1" si="12"/>
        <v>3.9810990074428017E-2</v>
      </c>
      <c r="G111" s="43">
        <f t="shared" ca="1" si="22"/>
        <v>141.62570112866837</v>
      </c>
      <c r="H111" s="15">
        <f t="shared" si="13"/>
        <v>84</v>
      </c>
      <c r="I111" s="42">
        <f t="shared" ca="1" si="14"/>
        <v>1.0641074520373008</v>
      </c>
      <c r="J111" s="7">
        <f t="shared" ca="1" si="18"/>
        <v>153.41246456834963</v>
      </c>
      <c r="K111" s="7">
        <f t="shared" ca="1" si="23"/>
        <v>154.47657202038693</v>
      </c>
      <c r="L111" s="36">
        <f t="shared" ca="1" si="15"/>
        <v>8</v>
      </c>
      <c r="M111" s="56">
        <f t="shared" ca="1" si="16"/>
        <v>12.850870891718557</v>
      </c>
      <c r="N111" s="5"/>
      <c r="O111" s="42">
        <f t="shared" ca="1" si="19"/>
        <v>3172.8647150738971</v>
      </c>
      <c r="P111" s="39">
        <f t="shared" ca="1" si="20"/>
        <v>0</v>
      </c>
      <c r="Q111" s="50">
        <f t="shared" ca="1" si="17"/>
        <v>0</v>
      </c>
    </row>
    <row r="112" spans="5:17" x14ac:dyDescent="0.35">
      <c r="E112">
        <f t="shared" si="21"/>
        <v>85</v>
      </c>
      <c r="F112" s="42">
        <f t="shared" ca="1" si="12"/>
        <v>1.7426391333786808</v>
      </c>
      <c r="G112" s="43">
        <f t="shared" ca="1" si="22"/>
        <v>143.36834026204704</v>
      </c>
      <c r="H112" s="15">
        <f t="shared" si="13"/>
        <v>85</v>
      </c>
      <c r="I112" s="42">
        <f t="shared" ca="1" si="14"/>
        <v>0.9949867333742427</v>
      </c>
      <c r="J112" s="7">
        <f t="shared" ca="1" si="18"/>
        <v>154.47657202038693</v>
      </c>
      <c r="K112" s="7">
        <f t="shared" ca="1" si="23"/>
        <v>155.47155875376117</v>
      </c>
      <c r="L112" s="36">
        <f t="shared" ca="1" si="15"/>
        <v>7</v>
      </c>
      <c r="M112" s="56">
        <f t="shared" ca="1" si="16"/>
        <v>12.103218491714131</v>
      </c>
      <c r="N112" s="5"/>
      <c r="O112" s="42">
        <f t="shared" ca="1" si="19"/>
        <v>3454.7987302381712</v>
      </c>
      <c r="P112" s="39">
        <f t="shared" ca="1" si="20"/>
        <v>1</v>
      </c>
      <c r="Q112" s="50">
        <f t="shared" ca="1" si="17"/>
        <v>2</v>
      </c>
    </row>
    <row r="113" spans="5:17" x14ac:dyDescent="0.35">
      <c r="E113">
        <f t="shared" si="21"/>
        <v>86</v>
      </c>
      <c r="F113" s="42">
        <f t="shared" ca="1" si="12"/>
        <v>1.6960183255628463</v>
      </c>
      <c r="G113" s="43">
        <f t="shared" ca="1" si="22"/>
        <v>145.06435858760989</v>
      </c>
      <c r="H113" s="15">
        <f t="shared" si="13"/>
        <v>86</v>
      </c>
      <c r="I113" s="42">
        <f t="shared" ca="1" si="14"/>
        <v>0.48659194859331617</v>
      </c>
      <c r="J113" s="7">
        <f t="shared" ca="1" si="18"/>
        <v>155.47155875376117</v>
      </c>
      <c r="K113" s="7">
        <f t="shared" ca="1" si="23"/>
        <v>155.95815070235449</v>
      </c>
      <c r="L113" s="36">
        <f t="shared" ca="1" si="15"/>
        <v>6</v>
      </c>
      <c r="M113" s="56">
        <f t="shared" ca="1" si="16"/>
        <v>10.893792114744599</v>
      </c>
      <c r="N113" s="5"/>
      <c r="O113" s="42">
        <f t="shared" ca="1" si="19"/>
        <v>8959.4723772784837</v>
      </c>
      <c r="P113" s="39">
        <f t="shared" ca="1" si="20"/>
        <v>1</v>
      </c>
      <c r="Q113" s="50">
        <f t="shared" ca="1" si="17"/>
        <v>3</v>
      </c>
    </row>
    <row r="114" spans="5:17" x14ac:dyDescent="0.35">
      <c r="E114">
        <f t="shared" si="21"/>
        <v>87</v>
      </c>
      <c r="F114" s="42">
        <f t="shared" ca="1" si="12"/>
        <v>0.54124356984004363</v>
      </c>
      <c r="G114" s="43">
        <f t="shared" ca="1" si="22"/>
        <v>145.60560215744994</v>
      </c>
      <c r="H114" s="15">
        <f t="shared" si="13"/>
        <v>87</v>
      </c>
      <c r="I114" s="42">
        <f t="shared" ca="1" si="14"/>
        <v>3.7601230184965494E-2</v>
      </c>
      <c r="J114" s="7">
        <f t="shared" ca="1" si="18"/>
        <v>155.95815070235449</v>
      </c>
      <c r="K114" s="7">
        <f t="shared" ca="1" si="23"/>
        <v>155.99575193253946</v>
      </c>
      <c r="L114" s="36">
        <f t="shared" ca="1" si="15"/>
        <v>5</v>
      </c>
      <c r="M114" s="56">
        <f t="shared" ca="1" si="16"/>
        <v>10.390149775089526</v>
      </c>
      <c r="N114" s="5"/>
      <c r="O114" s="42">
        <f t="shared" ca="1" si="19"/>
        <v>5199.0436825338938</v>
      </c>
      <c r="P114" s="39">
        <f t="shared" ca="1" si="20"/>
        <v>1</v>
      </c>
      <c r="Q114" s="50">
        <f t="shared" ca="1" si="17"/>
        <v>3</v>
      </c>
    </row>
    <row r="115" spans="5:17" x14ac:dyDescent="0.35">
      <c r="E115">
        <f t="shared" si="21"/>
        <v>88</v>
      </c>
      <c r="F115" s="42">
        <f t="shared" ca="1" si="12"/>
        <v>0.31056978769537624</v>
      </c>
      <c r="G115" s="43">
        <f t="shared" ca="1" si="22"/>
        <v>145.91617194514532</v>
      </c>
      <c r="H115" s="15">
        <f t="shared" si="13"/>
        <v>88</v>
      </c>
      <c r="I115" s="42">
        <f t="shared" ca="1" si="14"/>
        <v>0.30241349015240632</v>
      </c>
      <c r="J115" s="7">
        <f t="shared" ca="1" si="18"/>
        <v>155.99575193253946</v>
      </c>
      <c r="K115" s="7">
        <f t="shared" ca="1" si="23"/>
        <v>156.29816542269188</v>
      </c>
      <c r="L115" s="36">
        <f t="shared" ca="1" si="15"/>
        <v>4</v>
      </c>
      <c r="M115" s="56">
        <f t="shared" ca="1" si="16"/>
        <v>10.381993477546558</v>
      </c>
      <c r="N115" s="5"/>
      <c r="O115" s="42">
        <f t="shared" ca="1" si="19"/>
        <v>4315.8414409232219</v>
      </c>
      <c r="P115" s="39">
        <f t="shared" ca="1" si="20"/>
        <v>0</v>
      </c>
      <c r="Q115" s="50">
        <f t="shared" ca="1" si="17"/>
        <v>0</v>
      </c>
    </row>
    <row r="116" spans="5:17" x14ac:dyDescent="0.35">
      <c r="E116">
        <f t="shared" si="21"/>
        <v>89</v>
      </c>
      <c r="F116" s="42">
        <f t="shared" ca="1" si="12"/>
        <v>4.0541856059706465</v>
      </c>
      <c r="G116" s="43">
        <f t="shared" ca="1" si="22"/>
        <v>149.97035755111597</v>
      </c>
      <c r="H116" s="15">
        <f t="shared" si="13"/>
        <v>89</v>
      </c>
      <c r="I116" s="42">
        <f t="shared" ca="1" si="14"/>
        <v>0.40065313285536874</v>
      </c>
      <c r="J116" s="7">
        <f t="shared" ca="1" si="18"/>
        <v>156.29816542269188</v>
      </c>
      <c r="K116" s="7">
        <f t="shared" ca="1" si="23"/>
        <v>156.69881855554726</v>
      </c>
      <c r="L116" s="36">
        <f t="shared" ca="1" si="15"/>
        <v>3</v>
      </c>
      <c r="M116" s="56">
        <f t="shared" ca="1" si="16"/>
        <v>6.7284610044312956</v>
      </c>
      <c r="N116" s="5"/>
      <c r="O116" s="42">
        <f t="shared" ca="1" si="19"/>
        <v>5974.9174556374537</v>
      </c>
      <c r="P116" s="39">
        <f t="shared" ca="1" si="20"/>
        <v>1</v>
      </c>
      <c r="Q116" s="50">
        <f t="shared" ca="1" si="17"/>
        <v>3</v>
      </c>
    </row>
    <row r="117" spans="5:17" x14ac:dyDescent="0.35">
      <c r="E117">
        <f t="shared" si="21"/>
        <v>90</v>
      </c>
      <c r="F117" s="42">
        <f t="shared" ca="1" si="12"/>
        <v>0.66727472377466979</v>
      </c>
      <c r="G117" s="43">
        <f t="shared" ca="1" si="22"/>
        <v>150.63763227489065</v>
      </c>
      <c r="H117" s="15">
        <f t="shared" si="13"/>
        <v>90</v>
      </c>
      <c r="I117" s="42">
        <f t="shared" ca="1" si="14"/>
        <v>2.2172844366959414</v>
      </c>
      <c r="J117" s="7">
        <f t="shared" ca="1" si="18"/>
        <v>156.69881855554726</v>
      </c>
      <c r="K117" s="7">
        <f t="shared" ca="1" si="23"/>
        <v>158.9161029922432</v>
      </c>
      <c r="L117" s="36">
        <f t="shared" ca="1" si="15"/>
        <v>6</v>
      </c>
      <c r="M117" s="56">
        <f t="shared" ca="1" si="16"/>
        <v>8.2784707173525476</v>
      </c>
      <c r="N117" s="5"/>
      <c r="O117" s="42">
        <f t="shared" ca="1" si="19"/>
        <v>5173.1254183153369</v>
      </c>
      <c r="P117" s="39">
        <f t="shared" ca="1" si="20"/>
        <v>1</v>
      </c>
      <c r="Q117" s="50">
        <f t="shared" ca="1" si="17"/>
        <v>4</v>
      </c>
    </row>
    <row r="118" spans="5:17" x14ac:dyDescent="0.35">
      <c r="E118">
        <f t="shared" si="21"/>
        <v>91</v>
      </c>
      <c r="F118" s="42">
        <f t="shared" ca="1" si="12"/>
        <v>0.72228640696710311</v>
      </c>
      <c r="G118" s="43">
        <f t="shared" ca="1" si="22"/>
        <v>151.35991868185775</v>
      </c>
      <c r="H118" s="15">
        <f t="shared" si="13"/>
        <v>91</v>
      </c>
      <c r="I118" s="42">
        <f t="shared" ca="1" si="14"/>
        <v>3.2749620970272284</v>
      </c>
      <c r="J118" s="7">
        <f t="shared" ca="1" si="18"/>
        <v>158.9161029922432</v>
      </c>
      <c r="K118" s="7">
        <f t="shared" ca="1" si="23"/>
        <v>162.19106508927044</v>
      </c>
      <c r="L118" s="36">
        <f t="shared" ca="1" si="15"/>
        <v>6</v>
      </c>
      <c r="M118" s="56">
        <f t="shared" ca="1" si="16"/>
        <v>10.831146407412689</v>
      </c>
      <c r="N118" s="5"/>
      <c r="O118" s="42">
        <f t="shared" ca="1" si="19"/>
        <v>4751.3290088545418</v>
      </c>
      <c r="P118" s="39">
        <f t="shared" ca="1" si="20"/>
        <v>1</v>
      </c>
      <c r="Q118" s="50">
        <f t="shared" ca="1" si="17"/>
        <v>3</v>
      </c>
    </row>
    <row r="119" spans="5:17" x14ac:dyDescent="0.35">
      <c r="E119">
        <f t="shared" si="21"/>
        <v>92</v>
      </c>
      <c r="F119" s="42">
        <f t="shared" ca="1" si="12"/>
        <v>3.0672207624466878</v>
      </c>
      <c r="G119" s="43">
        <f t="shared" ca="1" si="22"/>
        <v>154.42713944430443</v>
      </c>
      <c r="H119" s="15">
        <f t="shared" si="13"/>
        <v>92</v>
      </c>
      <c r="I119" s="42">
        <f t="shared" ca="1" si="14"/>
        <v>1.4743411537951423</v>
      </c>
      <c r="J119" s="7">
        <f t="shared" ca="1" si="18"/>
        <v>162.19106508927044</v>
      </c>
      <c r="K119" s="7">
        <f t="shared" ca="1" si="23"/>
        <v>163.66540624306558</v>
      </c>
      <c r="L119" s="36">
        <f t="shared" ca="1" si="15"/>
        <v>6</v>
      </c>
      <c r="M119" s="56">
        <f t="shared" ca="1" si="16"/>
        <v>9.2382667987611455</v>
      </c>
      <c r="N119" s="5"/>
      <c r="O119" s="42">
        <f t="shared" ca="1" si="19"/>
        <v>26.00330778883761</v>
      </c>
      <c r="P119" s="39">
        <f t="shared" ca="1" si="20"/>
        <v>1</v>
      </c>
      <c r="Q119" s="50">
        <f t="shared" ca="1" si="17"/>
        <v>3</v>
      </c>
    </row>
    <row r="120" spans="5:17" x14ac:dyDescent="0.35">
      <c r="E120">
        <f t="shared" si="21"/>
        <v>93</v>
      </c>
      <c r="F120" s="42">
        <f t="shared" ca="1" si="12"/>
        <v>2.7806709997202126</v>
      </c>
      <c r="G120" s="43">
        <f t="shared" ca="1" si="22"/>
        <v>157.20781044402463</v>
      </c>
      <c r="H120" s="15">
        <f t="shared" si="13"/>
        <v>93</v>
      </c>
      <c r="I120" s="42">
        <f t="shared" ca="1" si="14"/>
        <v>1.6688642244504677</v>
      </c>
      <c r="J120" s="7">
        <f t="shared" ca="1" si="18"/>
        <v>163.66540624306558</v>
      </c>
      <c r="K120" s="7">
        <f t="shared" ca="1" si="23"/>
        <v>165.33427046751603</v>
      </c>
      <c r="L120" s="36">
        <f t="shared" ca="1" si="15"/>
        <v>6</v>
      </c>
      <c r="M120" s="56">
        <f t="shared" ca="1" si="16"/>
        <v>8.1264600234914042</v>
      </c>
      <c r="N120" s="5"/>
      <c r="O120" s="42">
        <f t="shared" ca="1" si="19"/>
        <v>287.4242975058782</v>
      </c>
      <c r="P120" s="39">
        <f t="shared" ca="1" si="20"/>
        <v>1</v>
      </c>
      <c r="Q120" s="50">
        <f t="shared" ca="1" si="17"/>
        <v>1</v>
      </c>
    </row>
    <row r="121" spans="5:17" x14ac:dyDescent="0.35">
      <c r="E121">
        <f t="shared" si="21"/>
        <v>94</v>
      </c>
      <c r="F121" s="42">
        <f t="shared" ca="1" si="12"/>
        <v>0.35250842177371439</v>
      </c>
      <c r="G121" s="43">
        <f t="shared" ca="1" si="22"/>
        <v>157.56031886579834</v>
      </c>
      <c r="H121" s="15">
        <f t="shared" si="13"/>
        <v>94</v>
      </c>
      <c r="I121" s="42">
        <f t="shared" ca="1" si="14"/>
        <v>0.1260992065320812</v>
      </c>
      <c r="J121" s="7">
        <f t="shared" ca="1" si="18"/>
        <v>165.33427046751603</v>
      </c>
      <c r="K121" s="7">
        <f t="shared" ca="1" si="23"/>
        <v>165.46036967404811</v>
      </c>
      <c r="L121" s="36">
        <f t="shared" ca="1" si="15"/>
        <v>5</v>
      </c>
      <c r="M121" s="56">
        <f t="shared" ca="1" si="16"/>
        <v>7.9000508082497731</v>
      </c>
      <c r="N121" s="5"/>
      <c r="O121" s="42">
        <f t="shared" ca="1" si="19"/>
        <v>1580.6322546090598</v>
      </c>
      <c r="P121" s="39">
        <f t="shared" ca="1" si="20"/>
        <v>1</v>
      </c>
      <c r="Q121" s="50">
        <f t="shared" ca="1" si="17"/>
        <v>12</v>
      </c>
    </row>
    <row r="122" spans="5:17" x14ac:dyDescent="0.35">
      <c r="E122">
        <f t="shared" si="21"/>
        <v>95</v>
      </c>
      <c r="F122" s="42">
        <f t="shared" ca="1" si="12"/>
        <v>4.3854915278965886E-2</v>
      </c>
      <c r="G122" s="43">
        <f t="shared" ca="1" si="22"/>
        <v>157.60417378107729</v>
      </c>
      <c r="H122" s="15">
        <f t="shared" si="13"/>
        <v>95</v>
      </c>
      <c r="I122" s="42">
        <f t="shared" ca="1" si="14"/>
        <v>1.4814881060288787</v>
      </c>
      <c r="J122" s="7">
        <f t="shared" ca="1" si="18"/>
        <v>165.46036967404811</v>
      </c>
      <c r="K122" s="7">
        <f t="shared" ca="1" si="23"/>
        <v>166.94185778007699</v>
      </c>
      <c r="L122" s="36">
        <f t="shared" ca="1" si="15"/>
        <v>6</v>
      </c>
      <c r="M122" s="56">
        <f t="shared" ca="1" si="16"/>
        <v>9.3376839989996938</v>
      </c>
      <c r="N122" s="5"/>
      <c r="O122" s="42">
        <f t="shared" ca="1" si="19"/>
        <v>37.521451501506021</v>
      </c>
      <c r="P122" s="39">
        <f t="shared" ca="1" si="20"/>
        <v>1</v>
      </c>
      <c r="Q122" s="50">
        <f t="shared" ca="1" si="17"/>
        <v>3</v>
      </c>
    </row>
    <row r="123" spans="5:17" x14ac:dyDescent="0.35">
      <c r="E123">
        <f t="shared" si="21"/>
        <v>96</v>
      </c>
      <c r="F123" s="42">
        <f t="shared" ca="1" si="12"/>
        <v>0.84568728662818526</v>
      </c>
      <c r="G123" s="43">
        <f t="shared" ca="1" si="22"/>
        <v>158.44986106770548</v>
      </c>
      <c r="H123" s="15">
        <f t="shared" si="13"/>
        <v>96</v>
      </c>
      <c r="I123" s="42">
        <f t="shared" ca="1" si="14"/>
        <v>2.4672084428583041</v>
      </c>
      <c r="J123" s="7">
        <f t="shared" ca="1" si="18"/>
        <v>166.94185778007699</v>
      </c>
      <c r="K123" s="7">
        <f t="shared" ca="1" si="23"/>
        <v>169.40906622293528</v>
      </c>
      <c r="L123" s="36">
        <f t="shared" ca="1" si="15"/>
        <v>6</v>
      </c>
      <c r="M123" s="56">
        <f t="shared" ca="1" si="16"/>
        <v>10.959205155229796</v>
      </c>
      <c r="N123" s="5"/>
      <c r="O123" s="42">
        <f t="shared" ca="1" si="19"/>
        <v>5803.5292653971355</v>
      </c>
      <c r="P123" s="39">
        <f t="shared" ca="1" si="20"/>
        <v>1</v>
      </c>
      <c r="Q123" s="50">
        <f t="shared" ca="1" si="17"/>
        <v>2</v>
      </c>
    </row>
    <row r="124" spans="5:17" x14ac:dyDescent="0.35">
      <c r="E124">
        <f t="shared" si="21"/>
        <v>97</v>
      </c>
      <c r="F124" s="42">
        <f t="shared" ca="1" si="12"/>
        <v>0.80299000235787765</v>
      </c>
      <c r="G124" s="43">
        <f t="shared" ca="1" si="22"/>
        <v>159.25285107006337</v>
      </c>
      <c r="H124" s="15">
        <f t="shared" si="13"/>
        <v>97</v>
      </c>
      <c r="I124" s="42">
        <f t="shared" ca="1" si="14"/>
        <v>3.0262382323495611</v>
      </c>
      <c r="J124" s="7">
        <f t="shared" ca="1" si="18"/>
        <v>169.40906622293528</v>
      </c>
      <c r="K124" s="7">
        <f t="shared" ca="1" si="23"/>
        <v>172.43530445528484</v>
      </c>
      <c r="L124" s="36">
        <f t="shared" ca="1" si="15"/>
        <v>7</v>
      </c>
      <c r="M124" s="56">
        <f t="shared" ca="1" si="16"/>
        <v>13.182453385221464</v>
      </c>
      <c r="N124" s="5"/>
      <c r="O124" s="42">
        <f t="shared" ca="1" si="19"/>
        <v>1694.9259458063398</v>
      </c>
      <c r="P124" s="39">
        <f t="shared" ca="1" si="20"/>
        <v>1</v>
      </c>
      <c r="Q124" s="50">
        <f t="shared" ca="1" si="17"/>
        <v>1</v>
      </c>
    </row>
    <row r="125" spans="5:17" x14ac:dyDescent="0.35">
      <c r="E125">
        <f t="shared" si="21"/>
        <v>98</v>
      </c>
      <c r="F125" s="42">
        <f t="shared" ca="1" si="12"/>
        <v>3.1027953395590639</v>
      </c>
      <c r="G125" s="43">
        <f t="shared" ca="1" si="22"/>
        <v>162.35564640962244</v>
      </c>
      <c r="H125" s="15">
        <f t="shared" si="13"/>
        <v>98</v>
      </c>
      <c r="I125" s="42">
        <f t="shared" ca="1" si="14"/>
        <v>0.5799699995969283</v>
      </c>
      <c r="J125" s="7">
        <f t="shared" ca="1" si="18"/>
        <v>172.43530445528484</v>
      </c>
      <c r="K125" s="7">
        <f t="shared" ca="1" si="23"/>
        <v>173.01527445488176</v>
      </c>
      <c r="L125" s="36">
        <f t="shared" ca="1" si="15"/>
        <v>6</v>
      </c>
      <c r="M125" s="56">
        <f t="shared" ca="1" si="16"/>
        <v>10.659628045259325</v>
      </c>
      <c r="N125" s="5"/>
      <c r="O125" s="42">
        <f t="shared" ca="1" si="19"/>
        <v>1916.1509916169866</v>
      </c>
      <c r="P125" s="39">
        <f t="shared" ca="1" si="20"/>
        <v>1</v>
      </c>
      <c r="Q125" s="50">
        <f t="shared" ca="1" si="17"/>
        <v>5</v>
      </c>
    </row>
    <row r="126" spans="5:17" x14ac:dyDescent="0.35">
      <c r="E126">
        <f t="shared" si="21"/>
        <v>99</v>
      </c>
      <c r="F126" s="42">
        <f t="shared" ca="1" si="12"/>
        <v>2.513296716628266</v>
      </c>
      <c r="G126" s="43">
        <f t="shared" ca="1" si="22"/>
        <v>164.86894312625071</v>
      </c>
      <c r="H126" s="15">
        <f t="shared" si="13"/>
        <v>99</v>
      </c>
      <c r="I126" s="42">
        <f t="shared" ca="1" si="14"/>
        <v>1.2792888246909011</v>
      </c>
      <c r="J126" s="7">
        <f t="shared" ca="1" si="18"/>
        <v>173.01527445488176</v>
      </c>
      <c r="K126" s="7">
        <f t="shared" ca="1" si="23"/>
        <v>174.29456327957266</v>
      </c>
      <c r="L126" s="36">
        <f t="shared" ca="1" si="15"/>
        <v>5</v>
      </c>
      <c r="M126" s="56">
        <f t="shared" ca="1" si="16"/>
        <v>9.4256201533219439</v>
      </c>
      <c r="N126" s="5"/>
      <c r="O126" s="42">
        <f t="shared" ca="1" si="19"/>
        <v>436.9211980409379</v>
      </c>
      <c r="P126" s="39">
        <f t="shared" ca="1" si="20"/>
        <v>1</v>
      </c>
      <c r="Q126" s="50">
        <f t="shared" ca="1" si="17"/>
        <v>1</v>
      </c>
    </row>
    <row r="127" spans="5:17" x14ac:dyDescent="0.35">
      <c r="E127">
        <f t="shared" si="21"/>
        <v>100</v>
      </c>
      <c r="F127" s="42">
        <f t="shared" ca="1" si="12"/>
        <v>1.235908649132514</v>
      </c>
      <c r="G127" s="43">
        <f t="shared" ca="1" si="22"/>
        <v>166.10485177538322</v>
      </c>
      <c r="H127" s="15">
        <f t="shared" si="13"/>
        <v>100</v>
      </c>
      <c r="I127" s="42">
        <f t="shared" ca="1" si="14"/>
        <v>1.5614249567245233</v>
      </c>
      <c r="J127" s="7">
        <f t="shared" ca="1" si="18"/>
        <v>174.29456327957266</v>
      </c>
      <c r="K127" s="7">
        <f t="shared" ca="1" si="23"/>
        <v>175.85598823629718</v>
      </c>
      <c r="L127" s="36">
        <f t="shared" ca="1" si="15"/>
        <v>5</v>
      </c>
      <c r="M127" s="56">
        <f t="shared" ca="1" si="16"/>
        <v>9.7511364609139548</v>
      </c>
      <c r="N127" s="5"/>
      <c r="O127" s="42">
        <f t="shared" ca="1" si="19"/>
        <v>4460.8714691119394</v>
      </c>
      <c r="P127" s="39">
        <f t="shared" ca="1" si="20"/>
        <v>0</v>
      </c>
      <c r="Q127" s="50">
        <f t="shared" ca="1" si="17"/>
        <v>0</v>
      </c>
    </row>
    <row r="128" spans="5:17" x14ac:dyDescent="0.35">
      <c r="E128">
        <f t="shared" si="21"/>
        <v>101</v>
      </c>
      <c r="F128" s="42">
        <f t="shared" ca="1" si="12"/>
        <v>0.22099209143671089</v>
      </c>
      <c r="G128" s="43">
        <f t="shared" ca="1" si="22"/>
        <v>166.32584386681992</v>
      </c>
      <c r="H128" s="15">
        <f t="shared" si="13"/>
        <v>101</v>
      </c>
      <c r="I128" s="42">
        <f t="shared" ca="1" si="14"/>
        <v>5.0706139539060775</v>
      </c>
      <c r="J128" s="7">
        <f t="shared" ca="1" si="18"/>
        <v>175.85598823629718</v>
      </c>
      <c r="K128" s="7">
        <f t="shared" ca="1" si="23"/>
        <v>180.92660219020325</v>
      </c>
      <c r="L128" s="36">
        <f t="shared" ca="1" si="15"/>
        <v>5</v>
      </c>
      <c r="M128" s="56">
        <f t="shared" ca="1" si="16"/>
        <v>14.600758323383332</v>
      </c>
      <c r="N128" s="5"/>
      <c r="O128" s="42">
        <f t="shared" ca="1" si="19"/>
        <v>7133.785061894373</v>
      </c>
      <c r="P128" s="39">
        <f t="shared" ca="1" si="20"/>
        <v>1</v>
      </c>
      <c r="Q128" s="50">
        <f t="shared" ca="1" si="17"/>
        <v>1</v>
      </c>
    </row>
    <row r="129" spans="5:17" x14ac:dyDescent="0.35">
      <c r="E129">
        <f t="shared" si="21"/>
        <v>102</v>
      </c>
      <c r="F129" s="42">
        <f t="shared" ca="1" si="12"/>
        <v>1.6822845839987155</v>
      </c>
      <c r="G129" s="43">
        <f t="shared" ca="1" si="22"/>
        <v>168.00812845081865</v>
      </c>
      <c r="H129" s="15">
        <f t="shared" si="13"/>
        <v>102</v>
      </c>
      <c r="I129" s="42">
        <f t="shared" ca="1" si="14"/>
        <v>0.59249799796611158</v>
      </c>
      <c r="J129" s="7">
        <f t="shared" ca="1" si="18"/>
        <v>180.92660219020325</v>
      </c>
      <c r="K129" s="7">
        <f t="shared" ca="1" si="23"/>
        <v>181.51910018816938</v>
      </c>
      <c r="L129" s="36">
        <f t="shared" ca="1" si="15"/>
        <v>5</v>
      </c>
      <c r="M129" s="56">
        <f t="shared" ca="1" si="16"/>
        <v>13.510971737350729</v>
      </c>
      <c r="N129" s="5"/>
      <c r="O129" s="42">
        <f t="shared" ca="1" si="19"/>
        <v>1823.4339909646687</v>
      </c>
      <c r="P129" s="39">
        <f t="shared" ca="1" si="20"/>
        <v>1</v>
      </c>
      <c r="Q129" s="50">
        <f t="shared" ca="1" si="17"/>
        <v>2</v>
      </c>
    </row>
    <row r="130" spans="5:17" x14ac:dyDescent="0.35">
      <c r="E130">
        <f t="shared" si="21"/>
        <v>103</v>
      </c>
      <c r="F130" s="42">
        <f t="shared" ca="1" si="12"/>
        <v>1.4783508453776435</v>
      </c>
      <c r="G130" s="43">
        <f t="shared" ca="1" si="22"/>
        <v>169.48647929619628</v>
      </c>
      <c r="H130" s="15">
        <f t="shared" si="13"/>
        <v>103</v>
      </c>
      <c r="I130" s="42">
        <f t="shared" ca="1" si="14"/>
        <v>0.66489699692639126</v>
      </c>
      <c r="J130" s="7">
        <f t="shared" ca="1" si="18"/>
        <v>181.51910018816938</v>
      </c>
      <c r="K130" s="7">
        <f t="shared" ca="1" si="23"/>
        <v>182.18399718509576</v>
      </c>
      <c r="L130" s="36">
        <f t="shared" ca="1" si="15"/>
        <v>4</v>
      </c>
      <c r="M130" s="56">
        <f t="shared" ca="1" si="16"/>
        <v>12.697517888899483</v>
      </c>
      <c r="N130" s="5"/>
      <c r="O130" s="42">
        <f t="shared" ca="1" si="19"/>
        <v>4167.1831546190006</v>
      </c>
      <c r="P130" s="39">
        <f t="shared" ca="1" si="20"/>
        <v>0</v>
      </c>
      <c r="Q130" s="50">
        <f t="shared" ca="1" si="17"/>
        <v>0</v>
      </c>
    </row>
    <row r="131" spans="5:17" x14ac:dyDescent="0.35">
      <c r="E131">
        <f t="shared" si="21"/>
        <v>104</v>
      </c>
      <c r="F131" s="42">
        <f t="shared" ca="1" si="12"/>
        <v>2.5645175064464372</v>
      </c>
      <c r="G131" s="43">
        <f t="shared" ca="1" si="22"/>
        <v>172.05099680264271</v>
      </c>
      <c r="H131" s="15">
        <f t="shared" si="13"/>
        <v>104</v>
      </c>
      <c r="I131" s="42">
        <f t="shared" ca="1" si="14"/>
        <v>4.2928455945174582</v>
      </c>
      <c r="J131" s="7">
        <f t="shared" ca="1" si="18"/>
        <v>182.18399718509576</v>
      </c>
      <c r="K131" s="7">
        <f t="shared" ca="1" si="23"/>
        <v>186.47684277961321</v>
      </c>
      <c r="L131" s="36">
        <f t="shared" ca="1" si="15"/>
        <v>4</v>
      </c>
      <c r="M131" s="56">
        <f t="shared" ca="1" si="16"/>
        <v>14.425845976970493</v>
      </c>
      <c r="N131" s="5"/>
      <c r="O131" s="42">
        <f t="shared" ca="1" si="19"/>
        <v>1213.1170345967241</v>
      </c>
      <c r="P131" s="39">
        <f t="shared" ca="1" si="20"/>
        <v>1</v>
      </c>
      <c r="Q131" s="50">
        <f t="shared" ca="1" si="17"/>
        <v>4</v>
      </c>
    </row>
    <row r="132" spans="5:17" x14ac:dyDescent="0.35">
      <c r="E132">
        <f t="shared" si="21"/>
        <v>105</v>
      </c>
      <c r="F132" s="42">
        <f t="shared" ca="1" si="12"/>
        <v>3.7908587231203015</v>
      </c>
      <c r="G132" s="43">
        <f t="shared" ca="1" si="22"/>
        <v>175.84185552576301</v>
      </c>
      <c r="H132" s="15">
        <f t="shared" si="13"/>
        <v>105</v>
      </c>
      <c r="I132" s="42">
        <f t="shared" ca="1" si="14"/>
        <v>0.24315722368142278</v>
      </c>
      <c r="J132" s="7">
        <f t="shared" ca="1" si="18"/>
        <v>186.47684277961321</v>
      </c>
      <c r="K132" s="7">
        <f t="shared" ca="1" si="23"/>
        <v>186.72000000329464</v>
      </c>
      <c r="L132" s="36">
        <f t="shared" ca="1" si="15"/>
        <v>3</v>
      </c>
      <c r="M132" s="56">
        <f t="shared" ca="1" si="16"/>
        <v>10.878144477531634</v>
      </c>
      <c r="N132" s="5"/>
      <c r="O132" s="42">
        <f t="shared" ca="1" si="19"/>
        <v>3369.7641704804614</v>
      </c>
      <c r="P132" s="39">
        <f t="shared" ca="1" si="20"/>
        <v>1</v>
      </c>
      <c r="Q132" s="50">
        <f t="shared" ca="1" si="17"/>
        <v>1</v>
      </c>
    </row>
    <row r="133" spans="5:17" x14ac:dyDescent="0.35">
      <c r="E133">
        <f t="shared" si="21"/>
        <v>106</v>
      </c>
      <c r="F133" s="42">
        <f t="shared" ca="1" si="12"/>
        <v>0.27058571261778791</v>
      </c>
      <c r="G133" s="43">
        <f t="shared" ca="1" si="22"/>
        <v>176.1124412383808</v>
      </c>
      <c r="H133" s="15">
        <f t="shared" si="13"/>
        <v>106</v>
      </c>
      <c r="I133" s="42">
        <f t="shared" ca="1" si="14"/>
        <v>1.8789450825742939</v>
      </c>
      <c r="J133" s="7">
        <f t="shared" ca="1" si="18"/>
        <v>186.72000000329464</v>
      </c>
      <c r="K133" s="7">
        <f t="shared" ca="1" si="23"/>
        <v>188.59894508586893</v>
      </c>
      <c r="L133" s="36">
        <f t="shared" ca="1" si="15"/>
        <v>4</v>
      </c>
      <c r="M133" s="56">
        <f t="shared" ca="1" si="16"/>
        <v>12.486503847488137</v>
      </c>
      <c r="N133" s="5"/>
      <c r="O133" s="42">
        <f t="shared" ca="1" si="19"/>
        <v>6827.4958979378362</v>
      </c>
      <c r="P133" s="39">
        <f t="shared" ca="1" si="20"/>
        <v>1</v>
      </c>
      <c r="Q133" s="50">
        <f t="shared" ca="1" si="17"/>
        <v>2</v>
      </c>
    </row>
    <row r="134" spans="5:17" x14ac:dyDescent="0.35">
      <c r="E134">
        <f t="shared" si="21"/>
        <v>107</v>
      </c>
      <c r="F134" s="42">
        <f t="shared" ca="1" si="12"/>
        <v>5.3801694094334644</v>
      </c>
      <c r="G134" s="43">
        <f t="shared" ca="1" si="22"/>
        <v>181.49261064781427</v>
      </c>
      <c r="H134" s="15">
        <f t="shared" si="13"/>
        <v>107</v>
      </c>
      <c r="I134" s="42">
        <f t="shared" ca="1" si="14"/>
        <v>6.3737113268035497</v>
      </c>
      <c r="J134" s="7">
        <f t="shared" ca="1" si="18"/>
        <v>188.59894508586893</v>
      </c>
      <c r="K134" s="7">
        <f t="shared" ca="1" si="23"/>
        <v>194.97265641267248</v>
      </c>
      <c r="L134" s="36">
        <f t="shared" ca="1" si="15"/>
        <v>5</v>
      </c>
      <c r="M134" s="56">
        <f t="shared" ca="1" si="16"/>
        <v>13.480045764858204</v>
      </c>
      <c r="N134" s="5"/>
      <c r="O134" s="42">
        <f t="shared" ca="1" si="19"/>
        <v>1187.1299572518392</v>
      </c>
      <c r="P134" s="39">
        <f t="shared" ca="1" si="20"/>
        <v>1</v>
      </c>
      <c r="Q134" s="50">
        <f t="shared" ca="1" si="17"/>
        <v>3</v>
      </c>
    </row>
    <row r="135" spans="5:17" x14ac:dyDescent="0.35">
      <c r="E135">
        <f t="shared" si="21"/>
        <v>108</v>
      </c>
      <c r="F135" s="42">
        <f t="shared" ca="1" si="12"/>
        <v>1.5863733136684808</v>
      </c>
      <c r="G135" s="43">
        <f t="shared" ca="1" si="22"/>
        <v>183.07898396148275</v>
      </c>
      <c r="H135" s="15">
        <f t="shared" si="13"/>
        <v>108</v>
      </c>
      <c r="I135" s="42">
        <f t="shared" ca="1" si="14"/>
        <v>3.3878364931080043</v>
      </c>
      <c r="J135" s="7">
        <f t="shared" ca="1" si="18"/>
        <v>194.97265641267248</v>
      </c>
      <c r="K135" s="7">
        <f t="shared" ca="1" si="23"/>
        <v>198.36049290578049</v>
      </c>
      <c r="L135" s="36">
        <f t="shared" ca="1" si="15"/>
        <v>5</v>
      </c>
      <c r="M135" s="56">
        <f t="shared" ca="1" si="16"/>
        <v>15.281508944297741</v>
      </c>
      <c r="N135" s="5"/>
      <c r="O135" s="42">
        <f t="shared" ca="1" si="19"/>
        <v>6679.8055484910246</v>
      </c>
      <c r="P135" s="39">
        <f t="shared" ca="1" si="20"/>
        <v>0</v>
      </c>
      <c r="Q135" s="50">
        <f t="shared" ca="1" si="17"/>
        <v>0</v>
      </c>
    </row>
    <row r="136" spans="5:17" x14ac:dyDescent="0.35">
      <c r="E136">
        <f t="shared" si="21"/>
        <v>109</v>
      </c>
      <c r="F136" s="42">
        <f t="shared" ca="1" si="12"/>
        <v>5.060943715206327</v>
      </c>
      <c r="G136" s="43">
        <f t="shared" ca="1" si="22"/>
        <v>188.13992767668907</v>
      </c>
      <c r="H136" s="15">
        <f t="shared" si="13"/>
        <v>109</v>
      </c>
      <c r="I136" s="42">
        <f t="shared" ca="1" si="14"/>
        <v>1.2038365180643766</v>
      </c>
      <c r="J136" s="7">
        <f t="shared" ca="1" si="18"/>
        <v>198.36049290578049</v>
      </c>
      <c r="K136" s="7">
        <f t="shared" ca="1" si="23"/>
        <v>199.56432942384487</v>
      </c>
      <c r="L136" s="36">
        <f t="shared" ca="1" si="15"/>
        <v>5</v>
      </c>
      <c r="M136" s="56">
        <f t="shared" ca="1" si="16"/>
        <v>11.424401747155798</v>
      </c>
      <c r="N136" s="5"/>
      <c r="O136" s="42">
        <f t="shared" ca="1" si="19"/>
        <v>5901.5934969217124</v>
      </c>
      <c r="P136" s="39">
        <f t="shared" ca="1" si="20"/>
        <v>1</v>
      </c>
      <c r="Q136" s="50">
        <f t="shared" ca="1" si="17"/>
        <v>1</v>
      </c>
    </row>
    <row r="137" spans="5:17" x14ac:dyDescent="0.35">
      <c r="E137">
        <f t="shared" si="21"/>
        <v>110</v>
      </c>
      <c r="F137" s="42">
        <f t="shared" ca="1" si="12"/>
        <v>0.30208519793828087</v>
      </c>
      <c r="G137" s="43">
        <f t="shared" ca="1" si="22"/>
        <v>188.44201287462735</v>
      </c>
      <c r="H137" s="15">
        <f t="shared" si="13"/>
        <v>110</v>
      </c>
      <c r="I137" s="42">
        <f t="shared" ca="1" si="14"/>
        <v>0.10381806218543149</v>
      </c>
      <c r="J137" s="7">
        <f t="shared" ca="1" si="18"/>
        <v>199.56432942384487</v>
      </c>
      <c r="K137" s="7">
        <f t="shared" ca="1" si="23"/>
        <v>199.66814748603031</v>
      </c>
      <c r="L137" s="36">
        <f t="shared" ca="1" si="15"/>
        <v>4</v>
      </c>
      <c r="M137" s="56">
        <f t="shared" ca="1" si="16"/>
        <v>11.226134611402955</v>
      </c>
      <c r="N137" s="5"/>
      <c r="O137" s="42">
        <f t="shared" ca="1" si="19"/>
        <v>8313.0459082094276</v>
      </c>
      <c r="P137" s="39">
        <f t="shared" ca="1" si="20"/>
        <v>1</v>
      </c>
      <c r="Q137" s="50">
        <f t="shared" ca="1" si="17"/>
        <v>12</v>
      </c>
    </row>
    <row r="138" spans="5:17" x14ac:dyDescent="0.35">
      <c r="E138">
        <f t="shared" si="21"/>
        <v>111</v>
      </c>
      <c r="F138" s="42">
        <f t="shared" ca="1" si="12"/>
        <v>0.37434454896637481</v>
      </c>
      <c r="G138" s="43">
        <f t="shared" ca="1" si="22"/>
        <v>188.81635742359373</v>
      </c>
      <c r="H138" s="15">
        <f t="shared" si="13"/>
        <v>111</v>
      </c>
      <c r="I138" s="42">
        <f t="shared" ca="1" si="14"/>
        <v>1.1678317108702605</v>
      </c>
      <c r="J138" s="7">
        <f t="shared" ca="1" si="18"/>
        <v>199.66814748603031</v>
      </c>
      <c r="K138" s="7">
        <f t="shared" ca="1" si="23"/>
        <v>200.83597919690058</v>
      </c>
      <c r="L138" s="36">
        <f t="shared" ca="1" si="15"/>
        <v>3</v>
      </c>
      <c r="M138" s="56">
        <f t="shared" ca="1" si="16"/>
        <v>12.019621773306852</v>
      </c>
      <c r="N138" s="5"/>
      <c r="O138" s="42">
        <f t="shared" ca="1" si="19"/>
        <v>2858.4424103271804</v>
      </c>
      <c r="P138" s="39">
        <f t="shared" ca="1" si="20"/>
        <v>0</v>
      </c>
      <c r="Q138" s="50">
        <f t="shared" ca="1" si="17"/>
        <v>0</v>
      </c>
    </row>
    <row r="139" spans="5:17" x14ac:dyDescent="0.35">
      <c r="E139">
        <f t="shared" si="21"/>
        <v>112</v>
      </c>
      <c r="F139" s="42">
        <f t="shared" ca="1" si="12"/>
        <v>3.0415006355083163</v>
      </c>
      <c r="G139" s="43">
        <f t="shared" ca="1" si="22"/>
        <v>191.85785805910206</v>
      </c>
      <c r="H139" s="15">
        <f t="shared" si="13"/>
        <v>112</v>
      </c>
      <c r="I139" s="42">
        <f t="shared" ca="1" si="14"/>
        <v>0.64761388312687052</v>
      </c>
      <c r="J139" s="7">
        <f t="shared" ca="1" si="18"/>
        <v>200.83597919690058</v>
      </c>
      <c r="K139" s="7">
        <f t="shared" ca="1" si="23"/>
        <v>201.48359308002745</v>
      </c>
      <c r="L139" s="36">
        <f t="shared" ca="1" si="15"/>
        <v>2</v>
      </c>
      <c r="M139" s="56">
        <f t="shared" ca="1" si="16"/>
        <v>9.62573502092539</v>
      </c>
      <c r="N139" s="5"/>
      <c r="O139" s="42">
        <f t="shared" ca="1" si="19"/>
        <v>9790.3504840180067</v>
      </c>
      <c r="P139" s="39">
        <f t="shared" ca="1" si="20"/>
        <v>0</v>
      </c>
      <c r="Q139" s="50">
        <f t="shared" ca="1" si="17"/>
        <v>0</v>
      </c>
    </row>
    <row r="140" spans="5:17" x14ac:dyDescent="0.35">
      <c r="E140">
        <f t="shared" si="21"/>
        <v>113</v>
      </c>
      <c r="F140" s="42">
        <f t="shared" ca="1" si="12"/>
        <v>6.2546608430813748</v>
      </c>
      <c r="G140" s="43">
        <f t="shared" ca="1" si="22"/>
        <v>198.11251890218344</v>
      </c>
      <c r="H140" s="15">
        <f t="shared" si="13"/>
        <v>113</v>
      </c>
      <c r="I140" s="42">
        <f t="shared" ca="1" si="14"/>
        <v>0.6645082752897703</v>
      </c>
      <c r="J140" s="7">
        <f t="shared" ca="1" si="18"/>
        <v>201.48359308002745</v>
      </c>
      <c r="K140" s="7">
        <f t="shared" ca="1" si="23"/>
        <v>202.14810135531721</v>
      </c>
      <c r="L140" s="36">
        <f t="shared" ca="1" si="15"/>
        <v>1</v>
      </c>
      <c r="M140" s="56">
        <f t="shared" ca="1" si="16"/>
        <v>4.0355824531337703</v>
      </c>
      <c r="N140" s="5"/>
      <c r="O140" s="42">
        <f t="shared" ca="1" si="19"/>
        <v>88.523757917328297</v>
      </c>
      <c r="P140" s="39">
        <f t="shared" ca="1" si="20"/>
        <v>1</v>
      </c>
      <c r="Q140" s="50">
        <f t="shared" ca="1" si="17"/>
        <v>4</v>
      </c>
    </row>
    <row r="141" spans="5:17" x14ac:dyDescent="0.35">
      <c r="E141">
        <f t="shared" si="21"/>
        <v>114</v>
      </c>
      <c r="F141" s="42">
        <f t="shared" ca="1" si="12"/>
        <v>0.93036907860372109</v>
      </c>
      <c r="G141" s="43">
        <f t="shared" ca="1" si="22"/>
        <v>199.04288798078716</v>
      </c>
      <c r="H141" s="15">
        <f t="shared" si="13"/>
        <v>114</v>
      </c>
      <c r="I141" s="42">
        <f t="shared" ca="1" si="14"/>
        <v>1.1659349893574578</v>
      </c>
      <c r="J141" s="7">
        <f t="shared" ca="1" si="18"/>
        <v>202.14810135531721</v>
      </c>
      <c r="K141" s="7">
        <f t="shared" ca="1" si="23"/>
        <v>203.31403634467466</v>
      </c>
      <c r="L141" s="36">
        <f t="shared" ca="1" si="15"/>
        <v>2</v>
      </c>
      <c r="M141" s="56">
        <f t="shared" ca="1" si="16"/>
        <v>4.2711483638875052</v>
      </c>
      <c r="N141" s="5"/>
      <c r="O141" s="42">
        <f t="shared" ca="1" si="19"/>
        <v>3905.6795277094952</v>
      </c>
      <c r="P141" s="39">
        <f t="shared" ca="1" si="20"/>
        <v>0</v>
      </c>
      <c r="Q141" s="50">
        <f t="shared" ca="1" si="17"/>
        <v>0</v>
      </c>
    </row>
    <row r="142" spans="5:17" x14ac:dyDescent="0.35">
      <c r="E142">
        <f t="shared" si="21"/>
        <v>115</v>
      </c>
      <c r="F142" s="42">
        <f t="shared" ca="1" si="12"/>
        <v>3.7193465709304903</v>
      </c>
      <c r="G142" s="43">
        <f t="shared" ca="1" si="22"/>
        <v>202.76223455171765</v>
      </c>
      <c r="H142" s="15">
        <f t="shared" si="13"/>
        <v>115</v>
      </c>
      <c r="I142" s="42">
        <f t="shared" ca="1" si="14"/>
        <v>2.4374310250558486</v>
      </c>
      <c r="J142" s="7">
        <f t="shared" ca="1" si="18"/>
        <v>203.31403634467466</v>
      </c>
      <c r="K142" s="7">
        <f t="shared" ca="1" si="23"/>
        <v>205.75146736973051</v>
      </c>
      <c r="L142" s="36">
        <f t="shared" ca="1" si="15"/>
        <v>3</v>
      </c>
      <c r="M142" s="56">
        <f t="shared" ca="1" si="16"/>
        <v>2.9892328180128516</v>
      </c>
      <c r="N142" s="5"/>
      <c r="O142" s="42">
        <f t="shared" ca="1" si="19"/>
        <v>4292.5568315816063</v>
      </c>
      <c r="P142" s="39">
        <f t="shared" ca="1" si="20"/>
        <v>1</v>
      </c>
      <c r="Q142" s="50">
        <f t="shared" ca="1" si="17"/>
        <v>2</v>
      </c>
    </row>
    <row r="143" spans="5:17" x14ac:dyDescent="0.35">
      <c r="E143">
        <f t="shared" si="21"/>
        <v>116</v>
      </c>
      <c r="F143" s="42">
        <f t="shared" ca="1" si="12"/>
        <v>0.4223246975185091</v>
      </c>
      <c r="G143" s="43">
        <f t="shared" ca="1" si="22"/>
        <v>203.18455924923617</v>
      </c>
      <c r="H143" s="15">
        <f t="shared" si="13"/>
        <v>116</v>
      </c>
      <c r="I143" s="42">
        <f t="shared" ca="1" si="14"/>
        <v>1.5837648243765496</v>
      </c>
      <c r="J143" s="7">
        <f t="shared" ca="1" si="18"/>
        <v>205.75146736973051</v>
      </c>
      <c r="K143" s="7">
        <f t="shared" ca="1" si="23"/>
        <v>207.33523219410705</v>
      </c>
      <c r="L143" s="36">
        <f t="shared" ca="1" si="15"/>
        <v>2</v>
      </c>
      <c r="M143" s="56">
        <f t="shared" ca="1" si="16"/>
        <v>4.1506729448708768</v>
      </c>
      <c r="N143" s="5"/>
      <c r="O143" s="42">
        <f t="shared" ca="1" si="19"/>
        <v>5387.9126610740714</v>
      </c>
      <c r="P143" s="39">
        <f t="shared" ca="1" si="20"/>
        <v>1</v>
      </c>
      <c r="Q143" s="50">
        <f t="shared" ca="1" si="17"/>
        <v>1</v>
      </c>
    </row>
    <row r="144" spans="5:17" x14ac:dyDescent="0.35">
      <c r="E144">
        <f t="shared" si="21"/>
        <v>117</v>
      </c>
      <c r="F144" s="42">
        <f t="shared" ca="1" si="12"/>
        <v>1.5119378782196942</v>
      </c>
      <c r="G144" s="43">
        <f t="shared" ca="1" si="22"/>
        <v>204.69649712745587</v>
      </c>
      <c r="H144" s="15">
        <f t="shared" si="13"/>
        <v>117</v>
      </c>
      <c r="I144" s="42">
        <f t="shared" ca="1" si="14"/>
        <v>0.69817336373064431</v>
      </c>
      <c r="J144" s="7">
        <f t="shared" ca="1" si="18"/>
        <v>207.33523219410705</v>
      </c>
      <c r="K144" s="7">
        <f t="shared" ca="1" si="23"/>
        <v>208.03340555783768</v>
      </c>
      <c r="L144" s="36">
        <f t="shared" ca="1" si="15"/>
        <v>1</v>
      </c>
      <c r="M144" s="56">
        <f t="shared" ca="1" si="16"/>
        <v>3.3369084303818113</v>
      </c>
      <c r="N144" s="5"/>
      <c r="O144" s="42">
        <f t="shared" ca="1" si="19"/>
        <v>9225.3981851633016</v>
      </c>
      <c r="P144" s="39">
        <f t="shared" ca="1" si="20"/>
        <v>0</v>
      </c>
      <c r="Q144" s="50">
        <f t="shared" ca="1" si="17"/>
        <v>0</v>
      </c>
    </row>
    <row r="145" spans="5:17" x14ac:dyDescent="0.35">
      <c r="E145">
        <f t="shared" si="21"/>
        <v>118</v>
      </c>
      <c r="F145" s="42">
        <f t="shared" ca="1" si="12"/>
        <v>0.35282238932469273</v>
      </c>
      <c r="G145" s="43">
        <f t="shared" ca="1" si="22"/>
        <v>205.04931951678057</v>
      </c>
      <c r="H145" s="15">
        <f t="shared" si="13"/>
        <v>118</v>
      </c>
      <c r="I145" s="42">
        <f t="shared" ca="1" si="14"/>
        <v>1.9602825989715775</v>
      </c>
      <c r="J145" s="7">
        <f t="shared" ca="1" si="18"/>
        <v>208.03340555783768</v>
      </c>
      <c r="K145" s="7">
        <f t="shared" ca="1" si="23"/>
        <v>209.99368815680927</v>
      </c>
      <c r="L145" s="36">
        <f t="shared" ca="1" si="15"/>
        <v>0</v>
      </c>
      <c r="M145" s="56">
        <f t="shared" ca="1" si="16"/>
        <v>4.9443686400286992</v>
      </c>
      <c r="N145" s="5"/>
      <c r="O145" s="42">
        <f t="shared" ca="1" si="19"/>
        <v>8964.798445848448</v>
      </c>
      <c r="P145" s="39">
        <f t="shared" ca="1" si="20"/>
        <v>1</v>
      </c>
      <c r="Q145" s="50">
        <f t="shared" ca="1" si="17"/>
        <v>2</v>
      </c>
    </row>
    <row r="146" spans="5:17" x14ac:dyDescent="0.35">
      <c r="E146">
        <f t="shared" si="21"/>
        <v>119</v>
      </c>
      <c r="F146" s="42">
        <f t="shared" ca="1" si="12"/>
        <v>7.1126847407387377</v>
      </c>
      <c r="G146" s="43">
        <f t="shared" ca="1" si="22"/>
        <v>212.1620042575193</v>
      </c>
      <c r="H146" s="15">
        <f t="shared" si="13"/>
        <v>119</v>
      </c>
      <c r="I146" s="42">
        <f t="shared" ca="1" si="14"/>
        <v>1.4403561436345491</v>
      </c>
      <c r="J146" s="7">
        <f t="shared" ca="1" si="18"/>
        <v>212.1620042575193</v>
      </c>
      <c r="K146" s="7">
        <f t="shared" ca="1" si="23"/>
        <v>213.60236040115385</v>
      </c>
      <c r="L146" s="36">
        <f t="shared" ca="1" si="15"/>
        <v>1</v>
      </c>
      <c r="M146" s="56">
        <f t="shared" ca="1" si="16"/>
        <v>1.4403561436345456</v>
      </c>
      <c r="N146" s="5"/>
      <c r="O146" s="42">
        <f t="shared" ca="1" si="19"/>
        <v>3322.4165871437003</v>
      </c>
      <c r="P146" s="39">
        <f t="shared" ca="1" si="20"/>
        <v>1</v>
      </c>
      <c r="Q146" s="50">
        <f t="shared" ca="1" si="17"/>
        <v>8</v>
      </c>
    </row>
    <row r="147" spans="5:17" x14ac:dyDescent="0.35">
      <c r="E147">
        <f t="shared" si="21"/>
        <v>120</v>
      </c>
      <c r="F147" s="42">
        <f t="shared" ca="1" si="12"/>
        <v>0.36758779990638518</v>
      </c>
      <c r="G147" s="43">
        <f t="shared" ca="1" si="22"/>
        <v>212.52959205742567</v>
      </c>
      <c r="H147" s="15">
        <f t="shared" si="13"/>
        <v>120</v>
      </c>
      <c r="I147" s="42">
        <f t="shared" ca="1" si="14"/>
        <v>2.2516246135903595</v>
      </c>
      <c r="J147" s="7">
        <f t="shared" ca="1" si="18"/>
        <v>213.60236040115385</v>
      </c>
      <c r="K147" s="7">
        <f t="shared" ca="1" si="23"/>
        <v>215.85398501474421</v>
      </c>
      <c r="L147" s="36">
        <f t="shared" ca="1" si="15"/>
        <v>1</v>
      </c>
      <c r="M147" s="56">
        <f t="shared" ca="1" si="16"/>
        <v>3.3243929573185369</v>
      </c>
      <c r="N147" s="5"/>
      <c r="O147" s="42">
        <f t="shared" ca="1" si="19"/>
        <v>720.90861976686301</v>
      </c>
      <c r="P147" s="39">
        <f t="shared" ca="1" si="20"/>
        <v>0</v>
      </c>
      <c r="Q147" s="50">
        <f t="shared" ca="1" si="17"/>
        <v>0</v>
      </c>
    </row>
    <row r="148" spans="5:17" x14ac:dyDescent="0.35">
      <c r="E148">
        <f t="shared" si="21"/>
        <v>121</v>
      </c>
      <c r="F148" s="42">
        <f t="shared" ca="1" si="12"/>
        <v>1.0744874970064862</v>
      </c>
      <c r="G148" s="43">
        <f t="shared" ca="1" si="22"/>
        <v>213.60407955443216</v>
      </c>
      <c r="H148" s="15">
        <f t="shared" si="13"/>
        <v>121</v>
      </c>
      <c r="I148" s="42">
        <f t="shared" ca="1" si="14"/>
        <v>0.51792461204760765</v>
      </c>
      <c r="J148" s="7">
        <f t="shared" ca="1" si="18"/>
        <v>215.85398501474421</v>
      </c>
      <c r="K148" s="7">
        <f t="shared" ca="1" si="23"/>
        <v>216.37190962679182</v>
      </c>
      <c r="L148" s="36">
        <f t="shared" ca="1" si="15"/>
        <v>0</v>
      </c>
      <c r="M148" s="56">
        <f t="shared" ca="1" si="16"/>
        <v>2.7678300723596578</v>
      </c>
      <c r="N148" s="5"/>
      <c r="O148" s="42">
        <f t="shared" ca="1" si="19"/>
        <v>6981.2609228052188</v>
      </c>
      <c r="P148" s="39">
        <f t="shared" ca="1" si="20"/>
        <v>1</v>
      </c>
      <c r="Q148" s="50">
        <f t="shared" ca="1" si="17"/>
        <v>8</v>
      </c>
    </row>
    <row r="149" spans="5:17" x14ac:dyDescent="0.35">
      <c r="E149">
        <f t="shared" si="21"/>
        <v>122</v>
      </c>
      <c r="F149" s="42">
        <f t="shared" ca="1" si="12"/>
        <v>4.1268321676360618</v>
      </c>
      <c r="G149" s="43">
        <f t="shared" ca="1" si="22"/>
        <v>217.73091172206821</v>
      </c>
      <c r="H149" s="15">
        <f t="shared" si="13"/>
        <v>122</v>
      </c>
      <c r="I149" s="42">
        <f t="shared" ca="1" si="14"/>
        <v>3.7078880461175041</v>
      </c>
      <c r="J149" s="7">
        <f t="shared" ca="1" si="18"/>
        <v>217.73091172206821</v>
      </c>
      <c r="K149" s="7">
        <f t="shared" ca="1" si="23"/>
        <v>221.43879976818573</v>
      </c>
      <c r="L149" s="36">
        <f t="shared" ca="1" si="15"/>
        <v>3</v>
      </c>
      <c r="M149" s="56">
        <f t="shared" ca="1" si="16"/>
        <v>3.7078880461175174</v>
      </c>
      <c r="N149" s="5"/>
      <c r="O149" s="42">
        <f t="shared" ca="1" si="19"/>
        <v>9659.7522048875217</v>
      </c>
      <c r="P149" s="39">
        <f t="shared" ca="1" si="20"/>
        <v>1</v>
      </c>
      <c r="Q149" s="50">
        <f t="shared" ca="1" si="17"/>
        <v>11</v>
      </c>
    </row>
    <row r="150" spans="5:17" x14ac:dyDescent="0.35">
      <c r="E150">
        <f t="shared" si="21"/>
        <v>123</v>
      </c>
      <c r="F150" s="42">
        <f t="shared" ca="1" si="12"/>
        <v>0.23722714170443165</v>
      </c>
      <c r="G150" s="43">
        <f t="shared" ca="1" si="22"/>
        <v>217.96813886377265</v>
      </c>
      <c r="H150" s="15">
        <f t="shared" si="13"/>
        <v>123</v>
      </c>
      <c r="I150" s="42">
        <f t="shared" ca="1" si="14"/>
        <v>0.27064943769004562</v>
      </c>
      <c r="J150" s="7">
        <f t="shared" ca="1" si="18"/>
        <v>221.43879976818573</v>
      </c>
      <c r="K150" s="7">
        <f t="shared" ca="1" si="23"/>
        <v>221.70944920587579</v>
      </c>
      <c r="L150" s="36">
        <f t="shared" ca="1" si="15"/>
        <v>2</v>
      </c>
      <c r="M150" s="56">
        <f t="shared" ca="1" si="16"/>
        <v>3.7413103421031337</v>
      </c>
      <c r="N150" s="5"/>
      <c r="O150" s="42">
        <f t="shared" ca="1" si="19"/>
        <v>1022.2600714548765</v>
      </c>
      <c r="P150" s="39">
        <f t="shared" ca="1" si="20"/>
        <v>1</v>
      </c>
      <c r="Q150" s="50">
        <f t="shared" ca="1" si="17"/>
        <v>7</v>
      </c>
    </row>
    <row r="151" spans="5:17" x14ac:dyDescent="0.35">
      <c r="E151">
        <f t="shared" si="21"/>
        <v>124</v>
      </c>
      <c r="F151" s="42">
        <f t="shared" ca="1" si="12"/>
        <v>2.0782773593943591</v>
      </c>
      <c r="G151" s="43">
        <f t="shared" ca="1" si="22"/>
        <v>220.046416223167</v>
      </c>
      <c r="H151" s="15">
        <f t="shared" si="13"/>
        <v>124</v>
      </c>
      <c r="I151" s="42">
        <f t="shared" ca="1" si="14"/>
        <v>2.3605769355105926</v>
      </c>
      <c r="J151" s="7">
        <f t="shared" ca="1" si="18"/>
        <v>221.70944920587579</v>
      </c>
      <c r="K151" s="7">
        <f t="shared" ca="1" si="23"/>
        <v>224.07002614138636</v>
      </c>
      <c r="L151" s="36">
        <f t="shared" ca="1" si="15"/>
        <v>5</v>
      </c>
      <c r="M151" s="56">
        <f t="shared" ca="1" si="16"/>
        <v>4.0236099182193641</v>
      </c>
      <c r="N151" s="5"/>
      <c r="O151" s="42">
        <f t="shared" ca="1" si="19"/>
        <v>1825.2701852965652</v>
      </c>
      <c r="P151" s="39">
        <f t="shared" ca="1" si="20"/>
        <v>1</v>
      </c>
      <c r="Q151" s="50">
        <f t="shared" ca="1" si="17"/>
        <v>1</v>
      </c>
    </row>
    <row r="152" spans="5:17" x14ac:dyDescent="0.35">
      <c r="E152">
        <f t="shared" si="21"/>
        <v>125</v>
      </c>
      <c r="F152" s="42">
        <f t="shared" ca="1" si="12"/>
        <v>0.45810576980852297</v>
      </c>
      <c r="G152" s="43">
        <f t="shared" ca="1" si="22"/>
        <v>220.50452199297553</v>
      </c>
      <c r="H152" s="15">
        <f t="shared" si="13"/>
        <v>125</v>
      </c>
      <c r="I152" s="42">
        <f t="shared" ca="1" si="14"/>
        <v>0.64521913061489333</v>
      </c>
      <c r="J152" s="7">
        <f t="shared" ca="1" si="18"/>
        <v>224.07002614138636</v>
      </c>
      <c r="K152" s="7">
        <f t="shared" ca="1" si="23"/>
        <v>224.71524527200125</v>
      </c>
      <c r="L152" s="36">
        <f t="shared" ca="1" si="15"/>
        <v>4</v>
      </c>
      <c r="M152" s="56">
        <f t="shared" ca="1" si="16"/>
        <v>4.2107232790257285</v>
      </c>
      <c r="N152" s="5"/>
      <c r="O152" s="42">
        <f t="shared" ca="1" si="19"/>
        <v>8820.1162784678072</v>
      </c>
      <c r="P152" s="39">
        <f t="shared" ca="1" si="20"/>
        <v>1</v>
      </c>
      <c r="Q152" s="50">
        <f t="shared" ca="1" si="17"/>
        <v>14</v>
      </c>
    </row>
    <row r="153" spans="5:17" x14ac:dyDescent="0.35">
      <c r="E153">
        <f t="shared" si="21"/>
        <v>126</v>
      </c>
      <c r="F153" s="42">
        <f t="shared" ca="1" si="12"/>
        <v>1.2518044311584329</v>
      </c>
      <c r="G153" s="43">
        <f t="shared" ca="1" si="22"/>
        <v>221.75632642413396</v>
      </c>
      <c r="H153" s="15">
        <f t="shared" si="13"/>
        <v>126</v>
      </c>
      <c r="I153" s="42">
        <f t="shared" ca="1" si="14"/>
        <v>3.2867279998836154</v>
      </c>
      <c r="J153" s="7">
        <f t="shared" ca="1" si="18"/>
        <v>224.71524527200125</v>
      </c>
      <c r="K153" s="7">
        <f t="shared" ca="1" si="23"/>
        <v>228.00197327188488</v>
      </c>
      <c r="L153" s="36">
        <f t="shared" ca="1" si="15"/>
        <v>7</v>
      </c>
      <c r="M153" s="56">
        <f t="shared" ca="1" si="16"/>
        <v>6.2456468477509191</v>
      </c>
      <c r="N153" s="5"/>
      <c r="O153" s="42">
        <f t="shared" ca="1" si="19"/>
        <v>6739.7005125343412</v>
      </c>
      <c r="P153" s="39">
        <f t="shared" ca="1" si="20"/>
        <v>1</v>
      </c>
      <c r="Q153" s="50">
        <f t="shared" ca="1" si="17"/>
        <v>3</v>
      </c>
    </row>
    <row r="154" spans="5:17" x14ac:dyDescent="0.35">
      <c r="E154">
        <f t="shared" si="21"/>
        <v>127</v>
      </c>
      <c r="F154" s="42">
        <f t="shared" ca="1" si="12"/>
        <v>0.58054676482144396</v>
      </c>
      <c r="G154" s="43">
        <f t="shared" ca="1" si="22"/>
        <v>222.33687318895539</v>
      </c>
      <c r="H154" s="15">
        <f t="shared" si="13"/>
        <v>127</v>
      </c>
      <c r="I154" s="42">
        <f t="shared" ca="1" si="14"/>
        <v>2.1470548731094619</v>
      </c>
      <c r="J154" s="7">
        <f t="shared" ca="1" si="18"/>
        <v>228.00197327188488</v>
      </c>
      <c r="K154" s="7">
        <f t="shared" ca="1" si="23"/>
        <v>230.14902814499433</v>
      </c>
      <c r="L154" s="36">
        <f t="shared" ca="1" si="15"/>
        <v>7</v>
      </c>
      <c r="M154" s="56">
        <f t="shared" ca="1" si="16"/>
        <v>7.8121549560389383</v>
      </c>
      <c r="N154" s="5"/>
      <c r="O154" s="42">
        <f t="shared" ca="1" si="19"/>
        <v>7417.5222862544788</v>
      </c>
      <c r="P154" s="39">
        <f t="shared" ca="1" si="20"/>
        <v>0</v>
      </c>
      <c r="Q154" s="50">
        <f t="shared" ca="1" si="17"/>
        <v>0</v>
      </c>
    </row>
    <row r="155" spans="5:17" x14ac:dyDescent="0.35">
      <c r="E155">
        <f t="shared" si="21"/>
        <v>128</v>
      </c>
      <c r="F155" s="42">
        <f t="shared" ca="1" si="12"/>
        <v>1.13060833564921</v>
      </c>
      <c r="G155" s="43">
        <f t="shared" ca="1" si="22"/>
        <v>223.46748152460461</v>
      </c>
      <c r="H155" s="15">
        <f t="shared" si="13"/>
        <v>128</v>
      </c>
      <c r="I155" s="42">
        <f t="shared" ca="1" si="14"/>
        <v>6.6678674249009191</v>
      </c>
      <c r="J155" s="7">
        <f t="shared" ca="1" si="18"/>
        <v>230.14902814499433</v>
      </c>
      <c r="K155" s="7">
        <f t="shared" ca="1" si="23"/>
        <v>236.81689556989525</v>
      </c>
      <c r="L155" s="36">
        <f t="shared" ca="1" si="15"/>
        <v>8</v>
      </c>
      <c r="M155" s="56">
        <f t="shared" ca="1" si="16"/>
        <v>13.349414045290644</v>
      </c>
      <c r="N155" s="5"/>
      <c r="O155" s="42">
        <f t="shared" ca="1" si="19"/>
        <v>9491.4339245557603</v>
      </c>
      <c r="P155" s="39">
        <f t="shared" ca="1" si="20"/>
        <v>1</v>
      </c>
      <c r="Q155" s="50">
        <f t="shared" ca="1" si="17"/>
        <v>2</v>
      </c>
    </row>
    <row r="156" spans="5:17" x14ac:dyDescent="0.35">
      <c r="E156">
        <f t="shared" si="21"/>
        <v>129</v>
      </c>
      <c r="F156" s="42">
        <f t="shared" ref="F156:F219" ca="1" si="24">-(1/B$4)*LN(RAND())</f>
        <v>0.23178894799663882</v>
      </c>
      <c r="G156" s="43">
        <f t="shared" ca="1" si="22"/>
        <v>223.69927047260126</v>
      </c>
      <c r="H156" s="15">
        <f t="shared" ref="H156:H219" si="25">E156</f>
        <v>129</v>
      </c>
      <c r="I156" s="42">
        <f t="shared" ref="I156:I219" ca="1" si="26">-(1/B$5)*LN(RAND())</f>
        <v>4.2035518086095731</v>
      </c>
      <c r="J156" s="7">
        <f t="shared" ca="1" si="18"/>
        <v>236.81689556989525</v>
      </c>
      <c r="K156" s="7">
        <f t="shared" ca="1" si="23"/>
        <v>241.02044737850483</v>
      </c>
      <c r="L156" s="36">
        <f t="shared" ref="L156:L219" ca="1" si="27">COUNTIF(G$28:G$5027,"&lt;"&amp;K156)-H156</f>
        <v>8</v>
      </c>
      <c r="M156" s="56">
        <f t="shared" ref="M156:M219" ca="1" si="28">K156-G156</f>
        <v>17.32117690590357</v>
      </c>
      <c r="N156" s="5"/>
      <c r="O156" s="42">
        <f t="shared" ca="1" si="19"/>
        <v>5111.8327890637356</v>
      </c>
      <c r="P156" s="39">
        <f t="shared" ca="1" si="20"/>
        <v>0</v>
      </c>
      <c r="Q156" s="50">
        <f t="shared" ref="Q156:Q219" ca="1" si="29">COUNTIF(G$28:G$5027,"&lt;"&amp;O156)-COUNTIF(K$28:K$5027,"&lt;"&amp;O156)</f>
        <v>0</v>
      </c>
    </row>
    <row r="157" spans="5:17" x14ac:dyDescent="0.35">
      <c r="E157">
        <f t="shared" si="21"/>
        <v>130</v>
      </c>
      <c r="F157" s="42">
        <f t="shared" ca="1" si="24"/>
        <v>2.089356487223069</v>
      </c>
      <c r="G157" s="43">
        <f t="shared" ca="1" si="22"/>
        <v>225.78862695982431</v>
      </c>
      <c r="H157" s="15">
        <f t="shared" si="25"/>
        <v>130</v>
      </c>
      <c r="I157" s="42">
        <f t="shared" ca="1" si="26"/>
        <v>1.0479695711705073</v>
      </c>
      <c r="J157" s="7">
        <f t="shared" ref="J157:J220" ca="1" si="30">MAX(G157,K156)</f>
        <v>241.02044737850483</v>
      </c>
      <c r="K157" s="7">
        <f t="shared" ca="1" si="23"/>
        <v>242.06841694967534</v>
      </c>
      <c r="L157" s="36">
        <f t="shared" ca="1" si="27"/>
        <v>7</v>
      </c>
      <c r="M157" s="56">
        <f t="shared" ca="1" si="28"/>
        <v>16.279789989851025</v>
      </c>
      <c r="N157" s="5"/>
      <c r="O157" s="42">
        <f t="shared" ref="O157:O220" ca="1" si="31">K$5027*RAND()</f>
        <v>8192.7687664845616</v>
      </c>
      <c r="P157" s="39">
        <f t="shared" ref="P157:P220" ca="1" si="32">COUNTIF(J$28:J$5027,"&lt;"&amp;O157)-COUNTIF(K$28:K$5027,"&lt;"&amp;O157)</f>
        <v>1</v>
      </c>
      <c r="Q157" s="50">
        <f t="shared" ca="1" si="29"/>
        <v>4</v>
      </c>
    </row>
    <row r="158" spans="5:17" x14ac:dyDescent="0.35">
      <c r="E158">
        <f t="shared" ref="E158:E221" si="33">E157+1</f>
        <v>131</v>
      </c>
      <c r="F158" s="42">
        <f t="shared" ca="1" si="24"/>
        <v>0.51215157159900282</v>
      </c>
      <c r="G158" s="43">
        <f t="shared" ref="G158:G221" ca="1" si="34">G157+F158</f>
        <v>226.3007785314233</v>
      </c>
      <c r="H158" s="15">
        <f t="shared" si="25"/>
        <v>131</v>
      </c>
      <c r="I158" s="42">
        <f t="shared" ca="1" si="26"/>
        <v>1.9902653583210799</v>
      </c>
      <c r="J158" s="7">
        <f t="shared" ca="1" si="30"/>
        <v>242.06841694967534</v>
      </c>
      <c r="K158" s="7">
        <f t="shared" ref="K158:K221" ca="1" si="35">J158+I158</f>
        <v>244.05868230799641</v>
      </c>
      <c r="L158" s="36">
        <f t="shared" ca="1" si="27"/>
        <v>7</v>
      </c>
      <c r="M158" s="56">
        <f t="shared" ca="1" si="28"/>
        <v>17.757903776573102</v>
      </c>
      <c r="N158" s="5"/>
      <c r="O158" s="42">
        <f t="shared" ca="1" si="31"/>
        <v>1347.3087993392344</v>
      </c>
      <c r="P158" s="39">
        <f t="shared" ca="1" si="32"/>
        <v>1</v>
      </c>
      <c r="Q158" s="50">
        <f t="shared" ca="1" si="29"/>
        <v>12</v>
      </c>
    </row>
    <row r="159" spans="5:17" x14ac:dyDescent="0.35">
      <c r="E159">
        <f t="shared" si="33"/>
        <v>132</v>
      </c>
      <c r="F159" s="42">
        <f t="shared" ca="1" si="24"/>
        <v>1.1229407063399164</v>
      </c>
      <c r="G159" s="43">
        <f t="shared" ca="1" si="34"/>
        <v>227.42371923776321</v>
      </c>
      <c r="H159" s="15">
        <f t="shared" si="25"/>
        <v>132</v>
      </c>
      <c r="I159" s="42">
        <f t="shared" ca="1" si="26"/>
        <v>2.4438105077279006</v>
      </c>
      <c r="J159" s="7">
        <f t="shared" ca="1" si="30"/>
        <v>244.05868230799641</v>
      </c>
      <c r="K159" s="7">
        <f t="shared" ca="1" si="35"/>
        <v>246.50249281572431</v>
      </c>
      <c r="L159" s="36">
        <f t="shared" ca="1" si="27"/>
        <v>7</v>
      </c>
      <c r="M159" s="56">
        <f t="shared" ca="1" si="28"/>
        <v>19.078773577961101</v>
      </c>
      <c r="N159" s="5"/>
      <c r="O159" s="42">
        <f t="shared" ca="1" si="31"/>
        <v>7493.5325289486145</v>
      </c>
      <c r="P159" s="39">
        <f t="shared" ca="1" si="32"/>
        <v>1</v>
      </c>
      <c r="Q159" s="50">
        <f t="shared" ca="1" si="29"/>
        <v>4</v>
      </c>
    </row>
    <row r="160" spans="5:17" x14ac:dyDescent="0.35">
      <c r="E160">
        <f t="shared" si="33"/>
        <v>133</v>
      </c>
      <c r="F160" s="42">
        <f t="shared" ca="1" si="24"/>
        <v>0.27883965982060677</v>
      </c>
      <c r="G160" s="43">
        <f t="shared" ca="1" si="34"/>
        <v>227.70255889758383</v>
      </c>
      <c r="H160" s="15">
        <f t="shared" si="25"/>
        <v>133</v>
      </c>
      <c r="I160" s="42">
        <f t="shared" ca="1" si="26"/>
        <v>3.2624148354294147</v>
      </c>
      <c r="J160" s="7">
        <f t="shared" ca="1" si="30"/>
        <v>246.50249281572431</v>
      </c>
      <c r="K160" s="7">
        <f t="shared" ca="1" si="35"/>
        <v>249.76490765115372</v>
      </c>
      <c r="L160" s="36">
        <f t="shared" ca="1" si="27"/>
        <v>7</v>
      </c>
      <c r="M160" s="56">
        <f t="shared" ca="1" si="28"/>
        <v>22.062348753569893</v>
      </c>
      <c r="N160" s="5"/>
      <c r="O160" s="42">
        <f t="shared" ca="1" si="31"/>
        <v>4713.6181451485381</v>
      </c>
      <c r="P160" s="39">
        <f t="shared" ca="1" si="32"/>
        <v>0</v>
      </c>
      <c r="Q160" s="50">
        <f t="shared" ca="1" si="29"/>
        <v>0</v>
      </c>
    </row>
    <row r="161" spans="5:17" x14ac:dyDescent="0.35">
      <c r="E161">
        <f t="shared" si="33"/>
        <v>134</v>
      </c>
      <c r="F161" s="42">
        <f t="shared" ca="1" si="24"/>
        <v>2.1693701044952354</v>
      </c>
      <c r="G161" s="43">
        <f t="shared" ca="1" si="34"/>
        <v>229.87192900207907</v>
      </c>
      <c r="H161" s="15">
        <f t="shared" si="25"/>
        <v>134</v>
      </c>
      <c r="I161" s="42">
        <f t="shared" ca="1" si="26"/>
        <v>1.3881017124682478</v>
      </c>
      <c r="J161" s="7">
        <f t="shared" ca="1" si="30"/>
        <v>249.76490765115372</v>
      </c>
      <c r="K161" s="7">
        <f t="shared" ca="1" si="35"/>
        <v>251.15300936362198</v>
      </c>
      <c r="L161" s="36">
        <f t="shared" ca="1" si="27"/>
        <v>6</v>
      </c>
      <c r="M161" s="56">
        <f t="shared" ca="1" si="28"/>
        <v>21.281080361542905</v>
      </c>
      <c r="N161" s="5"/>
      <c r="O161" s="42">
        <f t="shared" ca="1" si="31"/>
        <v>6907.6295800928528</v>
      </c>
      <c r="P161" s="39">
        <f t="shared" ca="1" si="32"/>
        <v>1</v>
      </c>
      <c r="Q161" s="50">
        <f t="shared" ca="1" si="29"/>
        <v>3</v>
      </c>
    </row>
    <row r="162" spans="5:17" x14ac:dyDescent="0.35">
      <c r="E162">
        <f t="shared" si="33"/>
        <v>135</v>
      </c>
      <c r="F162" s="42">
        <f t="shared" ca="1" si="24"/>
        <v>0.39639449783104197</v>
      </c>
      <c r="G162" s="43">
        <f t="shared" ca="1" si="34"/>
        <v>230.26832349991011</v>
      </c>
      <c r="H162" s="15">
        <f t="shared" si="25"/>
        <v>135</v>
      </c>
      <c r="I162" s="42">
        <f t="shared" ca="1" si="26"/>
        <v>0.22045326922527109</v>
      </c>
      <c r="J162" s="7">
        <f t="shared" ca="1" si="30"/>
        <v>251.15300936362198</v>
      </c>
      <c r="K162" s="7">
        <f t="shared" ca="1" si="35"/>
        <v>251.37346263284724</v>
      </c>
      <c r="L162" s="36">
        <f t="shared" ca="1" si="27"/>
        <v>5</v>
      </c>
      <c r="M162" s="56">
        <f t="shared" ca="1" si="28"/>
        <v>21.105139132937126</v>
      </c>
      <c r="N162" s="5"/>
      <c r="O162" s="42">
        <f t="shared" ca="1" si="31"/>
        <v>4560.5073580458666</v>
      </c>
      <c r="P162" s="39">
        <f t="shared" ca="1" si="32"/>
        <v>1</v>
      </c>
      <c r="Q162" s="50">
        <f t="shared" ca="1" si="29"/>
        <v>1</v>
      </c>
    </row>
    <row r="163" spans="5:17" x14ac:dyDescent="0.35">
      <c r="E163">
        <f t="shared" si="33"/>
        <v>136</v>
      </c>
      <c r="F163" s="42">
        <f t="shared" ca="1" si="24"/>
        <v>5.2706853947699125E-2</v>
      </c>
      <c r="G163" s="43">
        <f t="shared" ca="1" si="34"/>
        <v>230.32103035385782</v>
      </c>
      <c r="H163" s="15">
        <f t="shared" si="25"/>
        <v>136</v>
      </c>
      <c r="I163" s="42">
        <f t="shared" ca="1" si="26"/>
        <v>3.4761543439184965</v>
      </c>
      <c r="J163" s="7">
        <f t="shared" ca="1" si="30"/>
        <v>251.37346263284724</v>
      </c>
      <c r="K163" s="7">
        <f t="shared" ca="1" si="35"/>
        <v>254.84961697676573</v>
      </c>
      <c r="L163" s="36">
        <f t="shared" ca="1" si="27"/>
        <v>6</v>
      </c>
      <c r="M163" s="56">
        <f t="shared" ca="1" si="28"/>
        <v>24.528586622907909</v>
      </c>
      <c r="N163" s="5"/>
      <c r="O163" s="42">
        <f t="shared" ca="1" si="31"/>
        <v>9904.6016935346379</v>
      </c>
      <c r="P163" s="39">
        <f t="shared" ca="1" si="32"/>
        <v>0</v>
      </c>
      <c r="Q163" s="50">
        <f t="shared" ca="1" si="29"/>
        <v>0</v>
      </c>
    </row>
    <row r="164" spans="5:17" x14ac:dyDescent="0.35">
      <c r="E164">
        <f t="shared" si="33"/>
        <v>137</v>
      </c>
      <c r="F164" s="42">
        <f t="shared" ca="1" si="24"/>
        <v>7.6847398752546239</v>
      </c>
      <c r="G164" s="43">
        <f t="shared" ca="1" si="34"/>
        <v>238.00577022911244</v>
      </c>
      <c r="H164" s="15">
        <f t="shared" si="25"/>
        <v>137</v>
      </c>
      <c r="I164" s="42">
        <f t="shared" ca="1" si="26"/>
        <v>1.7252433025977867E-2</v>
      </c>
      <c r="J164" s="7">
        <f t="shared" ca="1" si="30"/>
        <v>254.84961697676573</v>
      </c>
      <c r="K164" s="7">
        <f t="shared" ca="1" si="35"/>
        <v>254.86686940979172</v>
      </c>
      <c r="L164" s="36">
        <f t="shared" ca="1" si="27"/>
        <v>5</v>
      </c>
      <c r="M164" s="56">
        <f t="shared" ca="1" si="28"/>
        <v>16.861099180679275</v>
      </c>
      <c r="N164" s="5"/>
      <c r="O164" s="42">
        <f t="shared" ca="1" si="31"/>
        <v>6376.379876427176</v>
      </c>
      <c r="P164" s="39">
        <f t="shared" ca="1" si="32"/>
        <v>0</v>
      </c>
      <c r="Q164" s="50">
        <f t="shared" ca="1" si="29"/>
        <v>0</v>
      </c>
    </row>
    <row r="165" spans="5:17" x14ac:dyDescent="0.35">
      <c r="E165">
        <f t="shared" si="33"/>
        <v>138</v>
      </c>
      <c r="F165" s="42">
        <f t="shared" ca="1" si="24"/>
        <v>5.6883960580397792</v>
      </c>
      <c r="G165" s="43">
        <f t="shared" ca="1" si="34"/>
        <v>243.69416628715223</v>
      </c>
      <c r="H165" s="15">
        <f t="shared" si="25"/>
        <v>138</v>
      </c>
      <c r="I165" s="42">
        <f t="shared" ca="1" si="26"/>
        <v>0.41385250921066613</v>
      </c>
      <c r="J165" s="7">
        <f t="shared" ca="1" si="30"/>
        <v>254.86686940979172</v>
      </c>
      <c r="K165" s="7">
        <f t="shared" ca="1" si="35"/>
        <v>255.28072191900239</v>
      </c>
      <c r="L165" s="36">
        <f t="shared" ca="1" si="27"/>
        <v>4</v>
      </c>
      <c r="M165" s="56">
        <f t="shared" ca="1" si="28"/>
        <v>11.58655563185016</v>
      </c>
      <c r="N165" s="5"/>
      <c r="O165" s="42">
        <f t="shared" ca="1" si="31"/>
        <v>8921.4577235562319</v>
      </c>
      <c r="P165" s="39">
        <f t="shared" ca="1" si="32"/>
        <v>1</v>
      </c>
      <c r="Q165" s="50">
        <f t="shared" ca="1" si="29"/>
        <v>5</v>
      </c>
    </row>
    <row r="166" spans="5:17" x14ac:dyDescent="0.35">
      <c r="E166">
        <f t="shared" si="33"/>
        <v>139</v>
      </c>
      <c r="F166" s="42">
        <f t="shared" ca="1" si="24"/>
        <v>2.140813888604181</v>
      </c>
      <c r="G166" s="43">
        <f t="shared" ca="1" si="34"/>
        <v>245.83498017575641</v>
      </c>
      <c r="H166" s="15">
        <f t="shared" si="25"/>
        <v>139</v>
      </c>
      <c r="I166" s="42">
        <f t="shared" ca="1" si="26"/>
        <v>3.0033118951804183E-3</v>
      </c>
      <c r="J166" s="7">
        <f t="shared" ca="1" si="30"/>
        <v>255.28072191900239</v>
      </c>
      <c r="K166" s="7">
        <f t="shared" ca="1" si="35"/>
        <v>255.28372523089757</v>
      </c>
      <c r="L166" s="36">
        <f t="shared" ca="1" si="27"/>
        <v>3</v>
      </c>
      <c r="M166" s="56">
        <f t="shared" ca="1" si="28"/>
        <v>9.4487450551411598</v>
      </c>
      <c r="N166" s="5"/>
      <c r="O166" s="42">
        <f t="shared" ca="1" si="31"/>
        <v>4487.1628282367392</v>
      </c>
      <c r="P166" s="39">
        <f t="shared" ca="1" si="32"/>
        <v>1</v>
      </c>
      <c r="Q166" s="50">
        <f t="shared" ca="1" si="29"/>
        <v>1</v>
      </c>
    </row>
    <row r="167" spans="5:17" x14ac:dyDescent="0.35">
      <c r="E167">
        <f t="shared" si="33"/>
        <v>140</v>
      </c>
      <c r="F167" s="42">
        <f t="shared" ca="1" si="24"/>
        <v>3.8588706074194681</v>
      </c>
      <c r="G167" s="43">
        <f t="shared" ca="1" si="34"/>
        <v>249.69385078317589</v>
      </c>
      <c r="H167" s="15">
        <f t="shared" si="25"/>
        <v>140</v>
      </c>
      <c r="I167" s="42">
        <f t="shared" ca="1" si="26"/>
        <v>1.1514571146896246</v>
      </c>
      <c r="J167" s="7">
        <f t="shared" ca="1" si="30"/>
        <v>255.28372523089757</v>
      </c>
      <c r="K167" s="7">
        <f t="shared" ca="1" si="35"/>
        <v>256.43518234558718</v>
      </c>
      <c r="L167" s="36">
        <f t="shared" ca="1" si="27"/>
        <v>2</v>
      </c>
      <c r="M167" s="56">
        <f t="shared" ca="1" si="28"/>
        <v>6.7413315624112897</v>
      </c>
      <c r="N167" s="5"/>
      <c r="O167" s="42">
        <f t="shared" ca="1" si="31"/>
        <v>4031.2743103748508</v>
      </c>
      <c r="P167" s="39">
        <f t="shared" ca="1" si="32"/>
        <v>1</v>
      </c>
      <c r="Q167" s="50">
        <f t="shared" ca="1" si="29"/>
        <v>5</v>
      </c>
    </row>
    <row r="168" spans="5:17" x14ac:dyDescent="0.35">
      <c r="E168">
        <f t="shared" si="33"/>
        <v>141</v>
      </c>
      <c r="F168" s="42">
        <f t="shared" ca="1" si="24"/>
        <v>3.6864888640681732</v>
      </c>
      <c r="G168" s="43">
        <f t="shared" ca="1" si="34"/>
        <v>253.38033964724406</v>
      </c>
      <c r="H168" s="15">
        <f t="shared" si="25"/>
        <v>141</v>
      </c>
      <c r="I168" s="42">
        <f t="shared" ca="1" si="26"/>
        <v>1.1037834958729555</v>
      </c>
      <c r="J168" s="7">
        <f t="shared" ca="1" si="30"/>
        <v>256.43518234558718</v>
      </c>
      <c r="K168" s="7">
        <f t="shared" ca="1" si="35"/>
        <v>257.53896584146014</v>
      </c>
      <c r="L168" s="36">
        <f t="shared" ca="1" si="27"/>
        <v>1</v>
      </c>
      <c r="M168" s="56">
        <f t="shared" ca="1" si="28"/>
        <v>4.1586261942160831</v>
      </c>
      <c r="N168" s="5"/>
      <c r="O168" s="42">
        <f t="shared" ca="1" si="31"/>
        <v>7601.6922393606228</v>
      </c>
      <c r="P168" s="39">
        <f t="shared" ca="1" si="32"/>
        <v>1</v>
      </c>
      <c r="Q168" s="50">
        <f t="shared" ca="1" si="29"/>
        <v>1</v>
      </c>
    </row>
    <row r="169" spans="5:17" x14ac:dyDescent="0.35">
      <c r="E169">
        <f t="shared" si="33"/>
        <v>142</v>
      </c>
      <c r="F169" s="42">
        <f t="shared" ca="1" si="24"/>
        <v>1.0412453913481652</v>
      </c>
      <c r="G169" s="43">
        <f t="shared" ca="1" si="34"/>
        <v>254.42158503859221</v>
      </c>
      <c r="H169" s="15">
        <f t="shared" si="25"/>
        <v>142</v>
      </c>
      <c r="I169" s="42">
        <f t="shared" ca="1" si="26"/>
        <v>0.44888008165063997</v>
      </c>
      <c r="J169" s="7">
        <f t="shared" ca="1" si="30"/>
        <v>257.53896584146014</v>
      </c>
      <c r="K169" s="7">
        <f t="shared" ca="1" si="35"/>
        <v>257.9878459231108</v>
      </c>
      <c r="L169" s="36">
        <f t="shared" ca="1" si="27"/>
        <v>0</v>
      </c>
      <c r="M169" s="56">
        <f t="shared" ca="1" si="28"/>
        <v>3.5662608845185844</v>
      </c>
      <c r="N169" s="5"/>
      <c r="O169" s="42">
        <f t="shared" ca="1" si="31"/>
        <v>861.57767553377926</v>
      </c>
      <c r="P169" s="39">
        <f t="shared" ca="1" si="32"/>
        <v>1</v>
      </c>
      <c r="Q169" s="50">
        <f t="shared" ca="1" si="29"/>
        <v>2</v>
      </c>
    </row>
    <row r="170" spans="5:17" x14ac:dyDescent="0.35">
      <c r="E170">
        <f t="shared" si="33"/>
        <v>143</v>
      </c>
      <c r="F170" s="42">
        <f t="shared" ca="1" si="24"/>
        <v>6.8284734329234462</v>
      </c>
      <c r="G170" s="43">
        <f t="shared" ca="1" si="34"/>
        <v>261.25005847151567</v>
      </c>
      <c r="H170" s="15">
        <f t="shared" si="25"/>
        <v>143</v>
      </c>
      <c r="I170" s="42">
        <f t="shared" ca="1" si="26"/>
        <v>0.25433052873010997</v>
      </c>
      <c r="J170" s="7">
        <f t="shared" ca="1" si="30"/>
        <v>261.25005847151567</v>
      </c>
      <c r="K170" s="7">
        <f t="shared" ca="1" si="35"/>
        <v>261.50438900024579</v>
      </c>
      <c r="L170" s="36">
        <f t="shared" ca="1" si="27"/>
        <v>0</v>
      </c>
      <c r="M170" s="56">
        <f t="shared" ca="1" si="28"/>
        <v>0.2543305287301223</v>
      </c>
      <c r="N170" s="5"/>
      <c r="O170" s="42">
        <f t="shared" ca="1" si="31"/>
        <v>4119.0212537324524</v>
      </c>
      <c r="P170" s="39">
        <f t="shared" ca="1" si="32"/>
        <v>1</v>
      </c>
      <c r="Q170" s="50">
        <f t="shared" ca="1" si="29"/>
        <v>2</v>
      </c>
    </row>
    <row r="171" spans="5:17" x14ac:dyDescent="0.35">
      <c r="E171">
        <f t="shared" si="33"/>
        <v>144</v>
      </c>
      <c r="F171" s="42">
        <f t="shared" ca="1" si="24"/>
        <v>0.57555972331079397</v>
      </c>
      <c r="G171" s="43">
        <f t="shared" ca="1" si="34"/>
        <v>261.82561819482646</v>
      </c>
      <c r="H171" s="15">
        <f t="shared" si="25"/>
        <v>144</v>
      </c>
      <c r="I171" s="42">
        <f t="shared" ca="1" si="26"/>
        <v>1.4314349773861441</v>
      </c>
      <c r="J171" s="7">
        <f t="shared" ca="1" si="30"/>
        <v>261.82561819482646</v>
      </c>
      <c r="K171" s="7">
        <f t="shared" ca="1" si="35"/>
        <v>263.25705317221258</v>
      </c>
      <c r="L171" s="36">
        <f t="shared" ca="1" si="27"/>
        <v>0</v>
      </c>
      <c r="M171" s="56">
        <f t="shared" ca="1" si="28"/>
        <v>1.4314349773861181</v>
      </c>
      <c r="N171" s="5"/>
      <c r="O171" s="42">
        <f t="shared" ca="1" si="31"/>
        <v>1018.8637220942945</v>
      </c>
      <c r="P171" s="39">
        <f t="shared" ca="1" si="32"/>
        <v>1</v>
      </c>
      <c r="Q171" s="50">
        <f t="shared" ca="1" si="29"/>
        <v>4</v>
      </c>
    </row>
    <row r="172" spans="5:17" x14ac:dyDescent="0.35">
      <c r="E172">
        <f t="shared" si="33"/>
        <v>145</v>
      </c>
      <c r="F172" s="42">
        <f t="shared" ca="1" si="24"/>
        <v>1.9527209726196082</v>
      </c>
      <c r="G172" s="43">
        <f t="shared" ca="1" si="34"/>
        <v>263.77833916744606</v>
      </c>
      <c r="H172" s="15">
        <f t="shared" si="25"/>
        <v>145</v>
      </c>
      <c r="I172" s="42">
        <f t="shared" ca="1" si="26"/>
        <v>1.1661904958804459</v>
      </c>
      <c r="J172" s="7">
        <f t="shared" ca="1" si="30"/>
        <v>263.77833916744606</v>
      </c>
      <c r="K172" s="7">
        <f t="shared" ca="1" si="35"/>
        <v>264.94452966332653</v>
      </c>
      <c r="L172" s="36">
        <f t="shared" ca="1" si="27"/>
        <v>1</v>
      </c>
      <c r="M172" s="56">
        <f t="shared" ca="1" si="28"/>
        <v>1.1661904958804712</v>
      </c>
      <c r="N172" s="5"/>
      <c r="O172" s="42">
        <f t="shared" ca="1" si="31"/>
        <v>3772.2398310818648</v>
      </c>
      <c r="P172" s="39">
        <f t="shared" ca="1" si="32"/>
        <v>1</v>
      </c>
      <c r="Q172" s="50">
        <f t="shared" ca="1" si="29"/>
        <v>6</v>
      </c>
    </row>
    <row r="173" spans="5:17" x14ac:dyDescent="0.35">
      <c r="E173">
        <f t="shared" si="33"/>
        <v>146</v>
      </c>
      <c r="F173" s="42">
        <f t="shared" ca="1" si="24"/>
        <v>0.87871845358242395</v>
      </c>
      <c r="G173" s="43">
        <f t="shared" ca="1" si="34"/>
        <v>264.65705762102851</v>
      </c>
      <c r="H173" s="15">
        <f t="shared" si="25"/>
        <v>146</v>
      </c>
      <c r="I173" s="42">
        <f t="shared" ca="1" si="26"/>
        <v>5.6014522520911554E-2</v>
      </c>
      <c r="J173" s="7">
        <f t="shared" ca="1" si="30"/>
        <v>264.94452966332653</v>
      </c>
      <c r="K173" s="7">
        <f t="shared" ca="1" si="35"/>
        <v>265.00054418584745</v>
      </c>
      <c r="L173" s="36">
        <f t="shared" ca="1" si="27"/>
        <v>0</v>
      </c>
      <c r="M173" s="56">
        <f t="shared" ca="1" si="28"/>
        <v>0.34348656481893158</v>
      </c>
      <c r="N173" s="5"/>
      <c r="O173" s="42">
        <f t="shared" ca="1" si="31"/>
        <v>7389.1831611180987</v>
      </c>
      <c r="P173" s="39">
        <f t="shared" ca="1" si="32"/>
        <v>1</v>
      </c>
      <c r="Q173" s="50">
        <f t="shared" ca="1" si="29"/>
        <v>1</v>
      </c>
    </row>
    <row r="174" spans="5:17" x14ac:dyDescent="0.35">
      <c r="E174">
        <f t="shared" si="33"/>
        <v>147</v>
      </c>
      <c r="F174" s="42">
        <f t="shared" ca="1" si="24"/>
        <v>2.3353783394903043</v>
      </c>
      <c r="G174" s="43">
        <f t="shared" ca="1" si="34"/>
        <v>266.99243596051883</v>
      </c>
      <c r="H174" s="15">
        <f t="shared" si="25"/>
        <v>147</v>
      </c>
      <c r="I174" s="42">
        <f t="shared" ca="1" si="26"/>
        <v>0.62701582436731784</v>
      </c>
      <c r="J174" s="7">
        <f t="shared" ca="1" si="30"/>
        <v>266.99243596051883</v>
      </c>
      <c r="K174" s="7">
        <f t="shared" ca="1" si="35"/>
        <v>267.61945178488617</v>
      </c>
      <c r="L174" s="36">
        <f t="shared" ca="1" si="27"/>
        <v>0</v>
      </c>
      <c r="M174" s="56">
        <f t="shared" ca="1" si="28"/>
        <v>0.62701582436733361</v>
      </c>
      <c r="N174" s="5"/>
      <c r="O174" s="42">
        <f t="shared" ca="1" si="31"/>
        <v>8245.0418382373537</v>
      </c>
      <c r="P174" s="39">
        <f t="shared" ca="1" si="32"/>
        <v>1</v>
      </c>
      <c r="Q174" s="50">
        <f t="shared" ca="1" si="29"/>
        <v>8</v>
      </c>
    </row>
    <row r="175" spans="5:17" x14ac:dyDescent="0.35">
      <c r="E175">
        <f t="shared" si="33"/>
        <v>148</v>
      </c>
      <c r="F175" s="42">
        <f t="shared" ca="1" si="24"/>
        <v>0.93396543431739365</v>
      </c>
      <c r="G175" s="43">
        <f t="shared" ca="1" si="34"/>
        <v>267.9264013948362</v>
      </c>
      <c r="H175" s="15">
        <f t="shared" si="25"/>
        <v>148</v>
      </c>
      <c r="I175" s="42">
        <f t="shared" ca="1" si="26"/>
        <v>0.22573204783979134</v>
      </c>
      <c r="J175" s="7">
        <f t="shared" ca="1" si="30"/>
        <v>267.9264013948362</v>
      </c>
      <c r="K175" s="7">
        <f t="shared" ca="1" si="35"/>
        <v>268.15213344267602</v>
      </c>
      <c r="L175" s="36">
        <f t="shared" ca="1" si="27"/>
        <v>0</v>
      </c>
      <c r="M175" s="56">
        <f t="shared" ca="1" si="28"/>
        <v>0.22573204783981282</v>
      </c>
      <c r="N175" s="5"/>
      <c r="O175" s="42">
        <f t="shared" ca="1" si="31"/>
        <v>1170.0623913901079</v>
      </c>
      <c r="P175" s="39">
        <f t="shared" ca="1" si="32"/>
        <v>1</v>
      </c>
      <c r="Q175" s="50">
        <f t="shared" ca="1" si="29"/>
        <v>1</v>
      </c>
    </row>
    <row r="176" spans="5:17" x14ac:dyDescent="0.35">
      <c r="E176">
        <f t="shared" si="33"/>
        <v>149</v>
      </c>
      <c r="F176" s="42">
        <f t="shared" ca="1" si="24"/>
        <v>1.6592688909913684</v>
      </c>
      <c r="G176" s="43">
        <f t="shared" ca="1" si="34"/>
        <v>269.58567028582758</v>
      </c>
      <c r="H176" s="15">
        <f t="shared" si="25"/>
        <v>149</v>
      </c>
      <c r="I176" s="42">
        <f t="shared" ca="1" si="26"/>
        <v>0.59558924960232673</v>
      </c>
      <c r="J176" s="7">
        <f t="shared" ca="1" si="30"/>
        <v>269.58567028582758</v>
      </c>
      <c r="K176" s="7">
        <f t="shared" ca="1" si="35"/>
        <v>270.18125953542989</v>
      </c>
      <c r="L176" s="36">
        <f t="shared" ca="1" si="27"/>
        <v>0</v>
      </c>
      <c r="M176" s="56">
        <f t="shared" ca="1" si="28"/>
        <v>0.59558924960231252</v>
      </c>
      <c r="N176" s="5"/>
      <c r="O176" s="42">
        <f t="shared" ca="1" si="31"/>
        <v>5258.9622305813582</v>
      </c>
      <c r="P176" s="39">
        <f t="shared" ca="1" si="32"/>
        <v>1</v>
      </c>
      <c r="Q176" s="50">
        <f t="shared" ca="1" si="29"/>
        <v>2</v>
      </c>
    </row>
    <row r="177" spans="5:17" x14ac:dyDescent="0.35">
      <c r="E177">
        <f t="shared" si="33"/>
        <v>150</v>
      </c>
      <c r="F177" s="42">
        <f t="shared" ca="1" si="24"/>
        <v>1.288585618526457</v>
      </c>
      <c r="G177" s="43">
        <f t="shared" ca="1" si="34"/>
        <v>270.87425590435402</v>
      </c>
      <c r="H177" s="15">
        <f t="shared" si="25"/>
        <v>150</v>
      </c>
      <c r="I177" s="42">
        <f t="shared" ca="1" si="26"/>
        <v>3.1160840477537133</v>
      </c>
      <c r="J177" s="7">
        <f t="shared" ca="1" si="30"/>
        <v>270.87425590435402</v>
      </c>
      <c r="K177" s="7">
        <f t="shared" ca="1" si="35"/>
        <v>273.99033995210772</v>
      </c>
      <c r="L177" s="36">
        <f t="shared" ca="1" si="27"/>
        <v>3</v>
      </c>
      <c r="M177" s="56">
        <f t="shared" ca="1" si="28"/>
        <v>3.1160840477537022</v>
      </c>
      <c r="N177" s="5"/>
      <c r="O177" s="42">
        <f t="shared" ca="1" si="31"/>
        <v>6959.1037283515834</v>
      </c>
      <c r="P177" s="39">
        <f t="shared" ca="1" si="32"/>
        <v>1</v>
      </c>
      <c r="Q177" s="50">
        <f t="shared" ca="1" si="29"/>
        <v>8</v>
      </c>
    </row>
    <row r="178" spans="5:17" x14ac:dyDescent="0.35">
      <c r="E178">
        <f t="shared" si="33"/>
        <v>151</v>
      </c>
      <c r="F178" s="42">
        <f t="shared" ca="1" si="24"/>
        <v>8.6158572541152861E-2</v>
      </c>
      <c r="G178" s="43">
        <f t="shared" ca="1" si="34"/>
        <v>270.96041447689515</v>
      </c>
      <c r="H178" s="15">
        <f t="shared" si="25"/>
        <v>151</v>
      </c>
      <c r="I178" s="42">
        <f t="shared" ca="1" si="26"/>
        <v>1.5180265386958745</v>
      </c>
      <c r="J178" s="7">
        <f t="shared" ca="1" si="30"/>
        <v>273.99033995210772</v>
      </c>
      <c r="K178" s="7">
        <f t="shared" ca="1" si="35"/>
        <v>275.50836649080361</v>
      </c>
      <c r="L178" s="36">
        <f t="shared" ca="1" si="27"/>
        <v>2</v>
      </c>
      <c r="M178" s="56">
        <f t="shared" ca="1" si="28"/>
        <v>4.547952013908457</v>
      </c>
      <c r="N178" s="5"/>
      <c r="O178" s="42">
        <f t="shared" ca="1" si="31"/>
        <v>1899.4672000616147</v>
      </c>
      <c r="P178" s="39">
        <f t="shared" ca="1" si="32"/>
        <v>0</v>
      </c>
      <c r="Q178" s="50">
        <f t="shared" ca="1" si="29"/>
        <v>0</v>
      </c>
    </row>
    <row r="179" spans="5:17" x14ac:dyDescent="0.35">
      <c r="E179">
        <f t="shared" si="33"/>
        <v>152</v>
      </c>
      <c r="F179" s="42">
        <f t="shared" ca="1" si="24"/>
        <v>0.97194969045355595</v>
      </c>
      <c r="G179" s="43">
        <f t="shared" ca="1" si="34"/>
        <v>271.93236416734868</v>
      </c>
      <c r="H179" s="15">
        <f t="shared" si="25"/>
        <v>152</v>
      </c>
      <c r="I179" s="42">
        <f t="shared" ca="1" si="26"/>
        <v>0.26156934465621812</v>
      </c>
      <c r="J179" s="7">
        <f t="shared" ca="1" si="30"/>
        <v>275.50836649080361</v>
      </c>
      <c r="K179" s="7">
        <f t="shared" ca="1" si="35"/>
        <v>275.76993583545982</v>
      </c>
      <c r="L179" s="36">
        <f t="shared" ca="1" si="27"/>
        <v>1</v>
      </c>
      <c r="M179" s="56">
        <f t="shared" ca="1" si="28"/>
        <v>3.8375716681111385</v>
      </c>
      <c r="N179" s="5"/>
      <c r="O179" s="42">
        <f t="shared" ca="1" si="31"/>
        <v>6675.2261304021113</v>
      </c>
      <c r="P179" s="39">
        <f t="shared" ca="1" si="32"/>
        <v>1</v>
      </c>
      <c r="Q179" s="50">
        <f t="shared" ca="1" si="29"/>
        <v>1</v>
      </c>
    </row>
    <row r="180" spans="5:17" x14ac:dyDescent="0.35">
      <c r="E180">
        <f t="shared" si="33"/>
        <v>153</v>
      </c>
      <c r="F180" s="42">
        <f t="shared" ca="1" si="24"/>
        <v>1.2020874877084882</v>
      </c>
      <c r="G180" s="43">
        <f t="shared" ca="1" si="34"/>
        <v>273.13445165505715</v>
      </c>
      <c r="H180" s="15">
        <f t="shared" si="25"/>
        <v>153</v>
      </c>
      <c r="I180" s="42">
        <f t="shared" ca="1" si="26"/>
        <v>0.89136895888128276</v>
      </c>
      <c r="J180" s="7">
        <f t="shared" ca="1" si="30"/>
        <v>275.76993583545982</v>
      </c>
      <c r="K180" s="7">
        <f t="shared" ca="1" si="35"/>
        <v>276.66130479434111</v>
      </c>
      <c r="L180" s="36">
        <f t="shared" ca="1" si="27"/>
        <v>1</v>
      </c>
      <c r="M180" s="56">
        <f t="shared" ca="1" si="28"/>
        <v>3.5268531392839577</v>
      </c>
      <c r="N180" s="5"/>
      <c r="O180" s="42">
        <f t="shared" ca="1" si="31"/>
        <v>7257.1879753361209</v>
      </c>
      <c r="P180" s="39">
        <f t="shared" ca="1" si="32"/>
        <v>1</v>
      </c>
      <c r="Q180" s="50">
        <f t="shared" ca="1" si="29"/>
        <v>1</v>
      </c>
    </row>
    <row r="181" spans="5:17" x14ac:dyDescent="0.35">
      <c r="E181">
        <f t="shared" si="33"/>
        <v>154</v>
      </c>
      <c r="F181" s="42">
        <f t="shared" ca="1" si="24"/>
        <v>3.0578013373182187</v>
      </c>
      <c r="G181" s="43">
        <f t="shared" ca="1" si="34"/>
        <v>276.19225299237536</v>
      </c>
      <c r="H181" s="15">
        <f t="shared" si="25"/>
        <v>154</v>
      </c>
      <c r="I181" s="42">
        <f t="shared" ca="1" si="26"/>
        <v>0.33867455096832505</v>
      </c>
      <c r="J181" s="7">
        <f t="shared" ca="1" si="30"/>
        <v>276.66130479434111</v>
      </c>
      <c r="K181" s="7">
        <f t="shared" ca="1" si="35"/>
        <v>276.99997934530944</v>
      </c>
      <c r="L181" s="36">
        <f t="shared" ca="1" si="27"/>
        <v>0</v>
      </c>
      <c r="M181" s="56">
        <f t="shared" ca="1" si="28"/>
        <v>0.80772635293408257</v>
      </c>
      <c r="N181" s="5"/>
      <c r="O181" s="42">
        <f t="shared" ca="1" si="31"/>
        <v>4942.2970181634391</v>
      </c>
      <c r="P181" s="39">
        <f t="shared" ca="1" si="32"/>
        <v>1</v>
      </c>
      <c r="Q181" s="50">
        <f t="shared" ca="1" si="29"/>
        <v>8</v>
      </c>
    </row>
    <row r="182" spans="5:17" x14ac:dyDescent="0.35">
      <c r="E182">
        <f t="shared" si="33"/>
        <v>155</v>
      </c>
      <c r="F182" s="42">
        <f t="shared" ca="1" si="24"/>
        <v>0.87659936006770489</v>
      </c>
      <c r="G182" s="43">
        <f t="shared" ca="1" si="34"/>
        <v>277.06885235244306</v>
      </c>
      <c r="H182" s="15">
        <f t="shared" si="25"/>
        <v>155</v>
      </c>
      <c r="I182" s="42">
        <f t="shared" ca="1" si="26"/>
        <v>2.0867490602584189</v>
      </c>
      <c r="J182" s="7">
        <f t="shared" ca="1" si="30"/>
        <v>277.06885235244306</v>
      </c>
      <c r="K182" s="7">
        <f t="shared" ca="1" si="35"/>
        <v>279.15560141270146</v>
      </c>
      <c r="L182" s="36">
        <f t="shared" ca="1" si="27"/>
        <v>0</v>
      </c>
      <c r="M182" s="56">
        <f t="shared" ca="1" si="28"/>
        <v>2.0867490602583985</v>
      </c>
      <c r="N182" s="5"/>
      <c r="O182" s="42">
        <f t="shared" ca="1" si="31"/>
        <v>42.338655554917011</v>
      </c>
      <c r="P182" s="39">
        <f t="shared" ca="1" si="32"/>
        <v>1</v>
      </c>
      <c r="Q182" s="50">
        <f t="shared" ca="1" si="29"/>
        <v>1</v>
      </c>
    </row>
    <row r="183" spans="5:17" x14ac:dyDescent="0.35">
      <c r="E183">
        <f t="shared" si="33"/>
        <v>156</v>
      </c>
      <c r="F183" s="42">
        <f t="shared" ca="1" si="24"/>
        <v>2.591720214336509</v>
      </c>
      <c r="G183" s="43">
        <f t="shared" ca="1" si="34"/>
        <v>279.66057256677959</v>
      </c>
      <c r="H183" s="15">
        <f t="shared" si="25"/>
        <v>156</v>
      </c>
      <c r="I183" s="42">
        <f t="shared" ca="1" si="26"/>
        <v>0.29081988057313013</v>
      </c>
      <c r="J183" s="7">
        <f t="shared" ca="1" si="30"/>
        <v>279.66057256677959</v>
      </c>
      <c r="K183" s="7">
        <f t="shared" ca="1" si="35"/>
        <v>279.9513924473527</v>
      </c>
      <c r="L183" s="36">
        <f t="shared" ca="1" si="27"/>
        <v>0</v>
      </c>
      <c r="M183" s="56">
        <f t="shared" ca="1" si="28"/>
        <v>0.29081988057311037</v>
      </c>
      <c r="N183" s="5"/>
      <c r="O183" s="42">
        <f t="shared" ca="1" si="31"/>
        <v>8093.9071261759718</v>
      </c>
      <c r="P183" s="39">
        <f t="shared" ca="1" si="32"/>
        <v>1</v>
      </c>
      <c r="Q183" s="50">
        <f t="shared" ca="1" si="29"/>
        <v>4</v>
      </c>
    </row>
    <row r="184" spans="5:17" x14ac:dyDescent="0.35">
      <c r="E184">
        <f t="shared" si="33"/>
        <v>157</v>
      </c>
      <c r="F184" s="42">
        <f t="shared" ca="1" si="24"/>
        <v>1.5601029727086209</v>
      </c>
      <c r="G184" s="43">
        <f t="shared" ca="1" si="34"/>
        <v>281.22067553948824</v>
      </c>
      <c r="H184" s="15">
        <f t="shared" si="25"/>
        <v>157</v>
      </c>
      <c r="I184" s="42">
        <f t="shared" ca="1" si="26"/>
        <v>3.6693832058321529</v>
      </c>
      <c r="J184" s="7">
        <f t="shared" ca="1" si="30"/>
        <v>281.22067553948824</v>
      </c>
      <c r="K184" s="7">
        <f t="shared" ca="1" si="35"/>
        <v>284.8900587453204</v>
      </c>
      <c r="L184" s="36">
        <f t="shared" ca="1" si="27"/>
        <v>1</v>
      </c>
      <c r="M184" s="56">
        <f t="shared" ca="1" si="28"/>
        <v>3.6693832058321618</v>
      </c>
      <c r="N184" s="5"/>
      <c r="O184" s="42">
        <f t="shared" ca="1" si="31"/>
        <v>230.16478110197272</v>
      </c>
      <c r="P184" s="39">
        <f t="shared" ca="1" si="32"/>
        <v>1</v>
      </c>
      <c r="Q184" s="50">
        <f t="shared" ca="1" si="29"/>
        <v>7</v>
      </c>
    </row>
    <row r="185" spans="5:17" x14ac:dyDescent="0.35">
      <c r="E185">
        <f t="shared" si="33"/>
        <v>158</v>
      </c>
      <c r="F185" s="42">
        <f t="shared" ca="1" si="24"/>
        <v>1.4885499189626705</v>
      </c>
      <c r="G185" s="43">
        <f t="shared" ca="1" si="34"/>
        <v>282.70922545845093</v>
      </c>
      <c r="H185" s="15">
        <f t="shared" si="25"/>
        <v>158</v>
      </c>
      <c r="I185" s="42">
        <f t="shared" ca="1" si="26"/>
        <v>3.721279230281068</v>
      </c>
      <c r="J185" s="7">
        <f t="shared" ca="1" si="30"/>
        <v>284.8900587453204</v>
      </c>
      <c r="K185" s="7">
        <f t="shared" ca="1" si="35"/>
        <v>288.61133797560149</v>
      </c>
      <c r="L185" s="36">
        <f t="shared" ca="1" si="27"/>
        <v>0</v>
      </c>
      <c r="M185" s="56">
        <f t="shared" ca="1" si="28"/>
        <v>5.902112517150556</v>
      </c>
      <c r="N185" s="5"/>
      <c r="O185" s="42">
        <f t="shared" ca="1" si="31"/>
        <v>5021.6219887493135</v>
      </c>
      <c r="P185" s="39">
        <f t="shared" ca="1" si="32"/>
        <v>1</v>
      </c>
      <c r="Q185" s="50">
        <f t="shared" ca="1" si="29"/>
        <v>5</v>
      </c>
    </row>
    <row r="186" spans="5:17" x14ac:dyDescent="0.35">
      <c r="E186">
        <f t="shared" si="33"/>
        <v>159</v>
      </c>
      <c r="F186" s="42">
        <f t="shared" ca="1" si="24"/>
        <v>6.3066094395363592</v>
      </c>
      <c r="G186" s="43">
        <f t="shared" ca="1" si="34"/>
        <v>289.0158348979873</v>
      </c>
      <c r="H186" s="15">
        <f t="shared" si="25"/>
        <v>159</v>
      </c>
      <c r="I186" s="42">
        <f t="shared" ca="1" si="26"/>
        <v>2.5920734428242502</v>
      </c>
      <c r="J186" s="7">
        <f t="shared" ca="1" si="30"/>
        <v>289.0158348979873</v>
      </c>
      <c r="K186" s="7">
        <f t="shared" ca="1" si="35"/>
        <v>291.60790834081155</v>
      </c>
      <c r="L186" s="36">
        <f t="shared" ca="1" si="27"/>
        <v>2</v>
      </c>
      <c r="M186" s="56">
        <f t="shared" ca="1" si="28"/>
        <v>2.592073442824244</v>
      </c>
      <c r="N186" s="5"/>
      <c r="O186" s="42">
        <f t="shared" ca="1" si="31"/>
        <v>2534.4227173968643</v>
      </c>
      <c r="P186" s="39">
        <f t="shared" ca="1" si="32"/>
        <v>1</v>
      </c>
      <c r="Q186" s="50">
        <f t="shared" ca="1" si="29"/>
        <v>10</v>
      </c>
    </row>
    <row r="187" spans="5:17" x14ac:dyDescent="0.35">
      <c r="E187">
        <f t="shared" si="33"/>
        <v>160</v>
      </c>
      <c r="F187" s="42">
        <f t="shared" ca="1" si="24"/>
        <v>0.96387317142530626</v>
      </c>
      <c r="G187" s="43">
        <f t="shared" ca="1" si="34"/>
        <v>289.9797080694126</v>
      </c>
      <c r="H187" s="15">
        <f t="shared" si="25"/>
        <v>160</v>
      </c>
      <c r="I187" s="42">
        <f t="shared" ca="1" si="26"/>
        <v>2.9238916114519684</v>
      </c>
      <c r="J187" s="7">
        <f t="shared" ca="1" si="30"/>
        <v>291.60790834081155</v>
      </c>
      <c r="K187" s="7">
        <f t="shared" ca="1" si="35"/>
        <v>294.5317999522635</v>
      </c>
      <c r="L187" s="36">
        <f t="shared" ca="1" si="27"/>
        <v>1</v>
      </c>
      <c r="M187" s="56">
        <f t="shared" ca="1" si="28"/>
        <v>4.5520918828509025</v>
      </c>
      <c r="N187" s="5"/>
      <c r="O187" s="42">
        <f t="shared" ca="1" si="31"/>
        <v>469.95720015394016</v>
      </c>
      <c r="P187" s="39">
        <f t="shared" ca="1" si="32"/>
        <v>1</v>
      </c>
      <c r="Q187" s="50">
        <f t="shared" ca="1" si="29"/>
        <v>3</v>
      </c>
    </row>
    <row r="188" spans="5:17" x14ac:dyDescent="0.35">
      <c r="E188">
        <f t="shared" si="33"/>
        <v>161</v>
      </c>
      <c r="F188" s="42">
        <f t="shared" ca="1" si="24"/>
        <v>0.3423974872377355</v>
      </c>
      <c r="G188" s="43">
        <f t="shared" ca="1" si="34"/>
        <v>290.32210555665034</v>
      </c>
      <c r="H188" s="15">
        <f t="shared" si="25"/>
        <v>161</v>
      </c>
      <c r="I188" s="42">
        <f t="shared" ca="1" si="26"/>
        <v>2.7684055815085359E-2</v>
      </c>
      <c r="J188" s="7">
        <f t="shared" ca="1" si="30"/>
        <v>294.5317999522635</v>
      </c>
      <c r="K188" s="7">
        <f t="shared" ca="1" si="35"/>
        <v>294.55948400807858</v>
      </c>
      <c r="L188" s="36">
        <f t="shared" ca="1" si="27"/>
        <v>0</v>
      </c>
      <c r="M188" s="56">
        <f t="shared" ca="1" si="28"/>
        <v>4.237378451428242</v>
      </c>
      <c r="N188" s="5"/>
      <c r="O188" s="42">
        <f t="shared" ca="1" si="31"/>
        <v>5278.8722261890862</v>
      </c>
      <c r="P188" s="39">
        <f t="shared" ca="1" si="32"/>
        <v>1</v>
      </c>
      <c r="Q188" s="50">
        <f t="shared" ca="1" si="29"/>
        <v>1</v>
      </c>
    </row>
    <row r="189" spans="5:17" x14ac:dyDescent="0.35">
      <c r="E189">
        <f t="shared" si="33"/>
        <v>162</v>
      </c>
      <c r="F189" s="42">
        <f t="shared" ca="1" si="24"/>
        <v>6.1419544835245334</v>
      </c>
      <c r="G189" s="43">
        <f t="shared" ca="1" si="34"/>
        <v>296.4640600401749</v>
      </c>
      <c r="H189" s="15">
        <f t="shared" si="25"/>
        <v>162</v>
      </c>
      <c r="I189" s="42">
        <f t="shared" ca="1" si="26"/>
        <v>0.27315940009425577</v>
      </c>
      <c r="J189" s="7">
        <f t="shared" ca="1" si="30"/>
        <v>296.4640600401749</v>
      </c>
      <c r="K189" s="7">
        <f t="shared" ca="1" si="35"/>
        <v>296.73721944026914</v>
      </c>
      <c r="L189" s="36">
        <f t="shared" ca="1" si="27"/>
        <v>0</v>
      </c>
      <c r="M189" s="56">
        <f t="shared" ca="1" si="28"/>
        <v>0.27315940009424367</v>
      </c>
      <c r="N189" s="5"/>
      <c r="O189" s="42">
        <f t="shared" ca="1" si="31"/>
        <v>1934.0955183233864</v>
      </c>
      <c r="P189" s="39">
        <f t="shared" ca="1" si="32"/>
        <v>1</v>
      </c>
      <c r="Q189" s="50">
        <f t="shared" ca="1" si="29"/>
        <v>11</v>
      </c>
    </row>
    <row r="190" spans="5:17" x14ac:dyDescent="0.35">
      <c r="E190">
        <f t="shared" si="33"/>
        <v>163</v>
      </c>
      <c r="F190" s="42">
        <f t="shared" ca="1" si="24"/>
        <v>0.43763641813931375</v>
      </c>
      <c r="G190" s="43">
        <f t="shared" ca="1" si="34"/>
        <v>296.90169645831423</v>
      </c>
      <c r="H190" s="15">
        <f t="shared" si="25"/>
        <v>163</v>
      </c>
      <c r="I190" s="42">
        <f t="shared" ca="1" si="26"/>
        <v>3.9102068465055054E-2</v>
      </c>
      <c r="J190" s="7">
        <f t="shared" ca="1" si="30"/>
        <v>296.90169645831423</v>
      </c>
      <c r="K190" s="7">
        <f t="shared" ca="1" si="35"/>
        <v>296.9407985267793</v>
      </c>
      <c r="L190" s="36">
        <f t="shared" ca="1" si="27"/>
        <v>0</v>
      </c>
      <c r="M190" s="56">
        <f t="shared" ca="1" si="28"/>
        <v>3.9102068465069806E-2</v>
      </c>
      <c r="N190" s="5"/>
      <c r="O190" s="42">
        <f t="shared" ca="1" si="31"/>
        <v>4603.366366147764</v>
      </c>
      <c r="P190" s="39">
        <f t="shared" ca="1" si="32"/>
        <v>0</v>
      </c>
      <c r="Q190" s="50">
        <f t="shared" ca="1" si="29"/>
        <v>0</v>
      </c>
    </row>
    <row r="191" spans="5:17" x14ac:dyDescent="0.35">
      <c r="E191">
        <f t="shared" si="33"/>
        <v>164</v>
      </c>
      <c r="F191" s="42">
        <f t="shared" ca="1" si="24"/>
        <v>5.665532517652581</v>
      </c>
      <c r="G191" s="43">
        <f t="shared" ca="1" si="34"/>
        <v>302.56722897596683</v>
      </c>
      <c r="H191" s="15">
        <f t="shared" si="25"/>
        <v>164</v>
      </c>
      <c r="I191" s="42">
        <f t="shared" ca="1" si="26"/>
        <v>2.1134301994137523</v>
      </c>
      <c r="J191" s="7">
        <f t="shared" ca="1" si="30"/>
        <v>302.56722897596683</v>
      </c>
      <c r="K191" s="7">
        <f t="shared" ca="1" si="35"/>
        <v>304.68065917538058</v>
      </c>
      <c r="L191" s="36">
        <f t="shared" ca="1" si="27"/>
        <v>0</v>
      </c>
      <c r="M191" s="56">
        <f t="shared" ca="1" si="28"/>
        <v>2.1134301994137559</v>
      </c>
      <c r="N191" s="5"/>
      <c r="O191" s="42">
        <f t="shared" ca="1" si="31"/>
        <v>6318.347699480596</v>
      </c>
      <c r="P191" s="39">
        <f t="shared" ca="1" si="32"/>
        <v>1</v>
      </c>
      <c r="Q191" s="50">
        <f t="shared" ca="1" si="29"/>
        <v>3</v>
      </c>
    </row>
    <row r="192" spans="5:17" x14ac:dyDescent="0.35">
      <c r="E192">
        <f t="shared" si="33"/>
        <v>165</v>
      </c>
      <c r="F192" s="42">
        <f t="shared" ca="1" si="24"/>
        <v>3.5702334608265902</v>
      </c>
      <c r="G192" s="43">
        <f t="shared" ca="1" si="34"/>
        <v>306.13746243679344</v>
      </c>
      <c r="H192" s="15">
        <f t="shared" si="25"/>
        <v>165</v>
      </c>
      <c r="I192" s="42">
        <f t="shared" ca="1" si="26"/>
        <v>0.28605051930521402</v>
      </c>
      <c r="J192" s="7">
        <f t="shared" ca="1" si="30"/>
        <v>306.13746243679344</v>
      </c>
      <c r="K192" s="7">
        <f t="shared" ca="1" si="35"/>
        <v>306.42351295609865</v>
      </c>
      <c r="L192" s="36">
        <f t="shared" ca="1" si="27"/>
        <v>0</v>
      </c>
      <c r="M192" s="56">
        <f t="shared" ca="1" si="28"/>
        <v>0.28605051930520631</v>
      </c>
      <c r="N192" s="5"/>
      <c r="O192" s="42">
        <f t="shared" ca="1" si="31"/>
        <v>7224.3386781743811</v>
      </c>
      <c r="P192" s="39">
        <f t="shared" ca="1" si="32"/>
        <v>1</v>
      </c>
      <c r="Q192" s="50">
        <f t="shared" ca="1" si="29"/>
        <v>5</v>
      </c>
    </row>
    <row r="193" spans="5:17" x14ac:dyDescent="0.35">
      <c r="E193">
        <f t="shared" si="33"/>
        <v>166</v>
      </c>
      <c r="F193" s="42">
        <f t="shared" ca="1" si="24"/>
        <v>3.2227997433311013</v>
      </c>
      <c r="G193" s="43">
        <f t="shared" ca="1" si="34"/>
        <v>309.36026218012455</v>
      </c>
      <c r="H193" s="15">
        <f t="shared" si="25"/>
        <v>166</v>
      </c>
      <c r="I193" s="42">
        <f t="shared" ca="1" si="26"/>
        <v>1.5632994937501403</v>
      </c>
      <c r="J193" s="7">
        <f t="shared" ca="1" si="30"/>
        <v>309.36026218012455</v>
      </c>
      <c r="K193" s="7">
        <f t="shared" ca="1" si="35"/>
        <v>310.9235616738747</v>
      </c>
      <c r="L193" s="36">
        <f t="shared" ca="1" si="27"/>
        <v>0</v>
      </c>
      <c r="M193" s="56">
        <f t="shared" ca="1" si="28"/>
        <v>1.5632994937501508</v>
      </c>
      <c r="N193" s="5"/>
      <c r="O193" s="42">
        <f t="shared" ca="1" si="31"/>
        <v>3779.2796128703499</v>
      </c>
      <c r="P193" s="39">
        <f t="shared" ca="1" si="32"/>
        <v>1</v>
      </c>
      <c r="Q193" s="50">
        <f t="shared" ca="1" si="29"/>
        <v>7</v>
      </c>
    </row>
    <row r="194" spans="5:17" x14ac:dyDescent="0.35">
      <c r="E194">
        <f t="shared" si="33"/>
        <v>167</v>
      </c>
      <c r="F194" s="42">
        <f t="shared" ca="1" si="24"/>
        <v>4.7642410939254249</v>
      </c>
      <c r="G194" s="43">
        <f t="shared" ca="1" si="34"/>
        <v>314.12450327404997</v>
      </c>
      <c r="H194" s="15">
        <f t="shared" si="25"/>
        <v>167</v>
      </c>
      <c r="I194" s="42">
        <f t="shared" ca="1" si="26"/>
        <v>7.3801580048531989E-2</v>
      </c>
      <c r="J194" s="7">
        <f t="shared" ca="1" si="30"/>
        <v>314.12450327404997</v>
      </c>
      <c r="K194" s="7">
        <f t="shared" ca="1" si="35"/>
        <v>314.19830485409852</v>
      </c>
      <c r="L194" s="36">
        <f t="shared" ca="1" si="27"/>
        <v>0</v>
      </c>
      <c r="M194" s="56">
        <f t="shared" ca="1" si="28"/>
        <v>7.3801580048552751E-2</v>
      </c>
      <c r="N194" s="5"/>
      <c r="O194" s="42">
        <f t="shared" ca="1" si="31"/>
        <v>6350.6786653809377</v>
      </c>
      <c r="P194" s="39">
        <f t="shared" ca="1" si="32"/>
        <v>1</v>
      </c>
      <c r="Q194" s="50">
        <f t="shared" ca="1" si="29"/>
        <v>1</v>
      </c>
    </row>
    <row r="195" spans="5:17" x14ac:dyDescent="0.35">
      <c r="E195">
        <f t="shared" si="33"/>
        <v>168</v>
      </c>
      <c r="F195" s="42">
        <f t="shared" ca="1" si="24"/>
        <v>9.5662714954526162</v>
      </c>
      <c r="G195" s="43">
        <f t="shared" ca="1" si="34"/>
        <v>323.69077476950258</v>
      </c>
      <c r="H195" s="15">
        <f t="shared" si="25"/>
        <v>168</v>
      </c>
      <c r="I195" s="42">
        <f t="shared" ca="1" si="26"/>
        <v>1.0977540752209549</v>
      </c>
      <c r="J195" s="7">
        <f t="shared" ca="1" si="30"/>
        <v>323.69077476950258</v>
      </c>
      <c r="K195" s="7">
        <f t="shared" ca="1" si="35"/>
        <v>324.78852884472354</v>
      </c>
      <c r="L195" s="36">
        <f t="shared" ca="1" si="27"/>
        <v>1</v>
      </c>
      <c r="M195" s="56">
        <f t="shared" ca="1" si="28"/>
        <v>1.097754075220962</v>
      </c>
      <c r="N195" s="5"/>
      <c r="O195" s="42">
        <f t="shared" ca="1" si="31"/>
        <v>503.67353909765239</v>
      </c>
      <c r="P195" s="39">
        <f t="shared" ca="1" si="32"/>
        <v>1</v>
      </c>
      <c r="Q195" s="50">
        <f t="shared" ca="1" si="29"/>
        <v>6</v>
      </c>
    </row>
    <row r="196" spans="5:17" x14ac:dyDescent="0.35">
      <c r="E196">
        <f t="shared" si="33"/>
        <v>169</v>
      </c>
      <c r="F196" s="42">
        <f t="shared" ca="1" si="24"/>
        <v>0.21611422802920471</v>
      </c>
      <c r="G196" s="43">
        <f t="shared" ca="1" si="34"/>
        <v>323.90688899753178</v>
      </c>
      <c r="H196" s="15">
        <f t="shared" si="25"/>
        <v>169</v>
      </c>
      <c r="I196" s="42">
        <f t="shared" ca="1" si="26"/>
        <v>2.0848146259701723</v>
      </c>
      <c r="J196" s="7">
        <f t="shared" ca="1" si="30"/>
        <v>324.78852884472354</v>
      </c>
      <c r="K196" s="7">
        <f t="shared" ca="1" si="35"/>
        <v>326.87334347069373</v>
      </c>
      <c r="L196" s="36">
        <f t="shared" ca="1" si="27"/>
        <v>2</v>
      </c>
      <c r="M196" s="56">
        <f t="shared" ca="1" si="28"/>
        <v>2.9664544731619458</v>
      </c>
      <c r="N196" s="5"/>
      <c r="O196" s="42">
        <f t="shared" ca="1" si="31"/>
        <v>1719.8068461293151</v>
      </c>
      <c r="P196" s="39">
        <f t="shared" ca="1" si="32"/>
        <v>1</v>
      </c>
      <c r="Q196" s="50">
        <f t="shared" ca="1" si="29"/>
        <v>5</v>
      </c>
    </row>
    <row r="197" spans="5:17" x14ac:dyDescent="0.35">
      <c r="E197">
        <f t="shared" si="33"/>
        <v>170</v>
      </c>
      <c r="F197" s="42">
        <f t="shared" ca="1" si="24"/>
        <v>1.1694794380274387</v>
      </c>
      <c r="G197" s="43">
        <f t="shared" ca="1" si="34"/>
        <v>325.07636843555923</v>
      </c>
      <c r="H197" s="15">
        <f t="shared" si="25"/>
        <v>170</v>
      </c>
      <c r="I197" s="42">
        <f t="shared" ca="1" si="26"/>
        <v>0.30216947028753383</v>
      </c>
      <c r="J197" s="7">
        <f t="shared" ca="1" si="30"/>
        <v>326.87334347069373</v>
      </c>
      <c r="K197" s="7">
        <f t="shared" ca="1" si="35"/>
        <v>327.17551294098126</v>
      </c>
      <c r="L197" s="36">
        <f t="shared" ca="1" si="27"/>
        <v>1</v>
      </c>
      <c r="M197" s="56">
        <f t="shared" ca="1" si="28"/>
        <v>2.0991445054220321</v>
      </c>
      <c r="N197" s="5"/>
      <c r="O197" s="42">
        <f t="shared" ca="1" si="31"/>
        <v>5782.4712824207081</v>
      </c>
      <c r="P197" s="39">
        <f t="shared" ca="1" si="32"/>
        <v>1</v>
      </c>
      <c r="Q197" s="50">
        <f t="shared" ca="1" si="29"/>
        <v>4</v>
      </c>
    </row>
    <row r="198" spans="5:17" x14ac:dyDescent="0.35">
      <c r="E198">
        <f t="shared" si="33"/>
        <v>171</v>
      </c>
      <c r="F198" s="42">
        <f t="shared" ca="1" si="24"/>
        <v>0.40578377502313601</v>
      </c>
      <c r="G198" s="43">
        <f t="shared" ca="1" si="34"/>
        <v>325.48215221058234</v>
      </c>
      <c r="H198" s="15">
        <f t="shared" si="25"/>
        <v>171</v>
      </c>
      <c r="I198" s="42">
        <f t="shared" ca="1" si="26"/>
        <v>1.0297712387524842</v>
      </c>
      <c r="J198" s="7">
        <f t="shared" ca="1" si="30"/>
        <v>327.17551294098126</v>
      </c>
      <c r="K198" s="7">
        <f t="shared" ca="1" si="35"/>
        <v>328.20528417973372</v>
      </c>
      <c r="L198" s="36">
        <f t="shared" ca="1" si="27"/>
        <v>0</v>
      </c>
      <c r="M198" s="56">
        <f t="shared" ca="1" si="28"/>
        <v>2.7231319691513818</v>
      </c>
      <c r="N198" s="5"/>
      <c r="O198" s="42">
        <f t="shared" ca="1" si="31"/>
        <v>2621.26853631518</v>
      </c>
      <c r="P198" s="39">
        <f t="shared" ca="1" si="32"/>
        <v>0</v>
      </c>
      <c r="Q198" s="50">
        <f t="shared" ca="1" si="29"/>
        <v>0</v>
      </c>
    </row>
    <row r="199" spans="5:17" x14ac:dyDescent="0.35">
      <c r="E199">
        <f t="shared" si="33"/>
        <v>172</v>
      </c>
      <c r="F199" s="42">
        <f t="shared" ca="1" si="24"/>
        <v>4.3078880183840509</v>
      </c>
      <c r="G199" s="43">
        <f t="shared" ca="1" si="34"/>
        <v>329.7900402289664</v>
      </c>
      <c r="H199" s="15">
        <f t="shared" si="25"/>
        <v>172</v>
      </c>
      <c r="I199" s="42">
        <f t="shared" ca="1" si="26"/>
        <v>1.7925324334023407</v>
      </c>
      <c r="J199" s="7">
        <f t="shared" ca="1" si="30"/>
        <v>329.7900402289664</v>
      </c>
      <c r="K199" s="7">
        <f t="shared" ca="1" si="35"/>
        <v>331.58257266236876</v>
      </c>
      <c r="L199" s="36">
        <f t="shared" ca="1" si="27"/>
        <v>2</v>
      </c>
      <c r="M199" s="56">
        <f t="shared" ca="1" si="28"/>
        <v>1.7925324334023571</v>
      </c>
      <c r="N199" s="5"/>
      <c r="O199" s="42">
        <f t="shared" ca="1" si="31"/>
        <v>5506.2044523012528</v>
      </c>
      <c r="P199" s="39">
        <f t="shared" ca="1" si="32"/>
        <v>0</v>
      </c>
      <c r="Q199" s="50">
        <f t="shared" ca="1" si="29"/>
        <v>0</v>
      </c>
    </row>
    <row r="200" spans="5:17" x14ac:dyDescent="0.35">
      <c r="E200">
        <f t="shared" si="33"/>
        <v>173</v>
      </c>
      <c r="F200" s="42">
        <f t="shared" ca="1" si="24"/>
        <v>1.6539354801709438</v>
      </c>
      <c r="G200" s="43">
        <f t="shared" ca="1" si="34"/>
        <v>331.44397570913736</v>
      </c>
      <c r="H200" s="15">
        <f t="shared" si="25"/>
        <v>173</v>
      </c>
      <c r="I200" s="42">
        <f t="shared" ca="1" si="26"/>
        <v>2.4398834512874039</v>
      </c>
      <c r="J200" s="7">
        <f t="shared" ca="1" si="30"/>
        <v>331.58257266236876</v>
      </c>
      <c r="K200" s="7">
        <f t="shared" ca="1" si="35"/>
        <v>334.02245611365618</v>
      </c>
      <c r="L200" s="36">
        <f t="shared" ca="1" si="27"/>
        <v>1</v>
      </c>
      <c r="M200" s="56">
        <f t="shared" ca="1" si="28"/>
        <v>2.5784804045188139</v>
      </c>
      <c r="N200" s="5"/>
      <c r="O200" s="42">
        <f t="shared" ca="1" si="31"/>
        <v>8578.3246043465624</v>
      </c>
      <c r="P200" s="39">
        <f t="shared" ca="1" si="32"/>
        <v>0</v>
      </c>
      <c r="Q200" s="50">
        <f t="shared" ca="1" si="29"/>
        <v>0</v>
      </c>
    </row>
    <row r="201" spans="5:17" x14ac:dyDescent="0.35">
      <c r="E201">
        <f t="shared" si="33"/>
        <v>174</v>
      </c>
      <c r="F201" s="42">
        <f t="shared" ca="1" si="24"/>
        <v>3.3762026521293169E-2</v>
      </c>
      <c r="G201" s="43">
        <f t="shared" ca="1" si="34"/>
        <v>331.47773773565865</v>
      </c>
      <c r="H201" s="15">
        <f t="shared" si="25"/>
        <v>174</v>
      </c>
      <c r="I201" s="42">
        <f t="shared" ca="1" si="26"/>
        <v>1.65798854865042</v>
      </c>
      <c r="J201" s="7">
        <f t="shared" ca="1" si="30"/>
        <v>334.02245611365618</v>
      </c>
      <c r="K201" s="7">
        <f t="shared" ca="1" si="35"/>
        <v>335.68044466230657</v>
      </c>
      <c r="L201" s="36">
        <f t="shared" ca="1" si="27"/>
        <v>0</v>
      </c>
      <c r="M201" s="56">
        <f t="shared" ca="1" si="28"/>
        <v>4.2027069266479202</v>
      </c>
      <c r="N201" s="5"/>
      <c r="O201" s="42">
        <f t="shared" ca="1" si="31"/>
        <v>5104.8459473494822</v>
      </c>
      <c r="P201" s="39">
        <f t="shared" ca="1" si="32"/>
        <v>0</v>
      </c>
      <c r="Q201" s="50">
        <f t="shared" ca="1" si="29"/>
        <v>0</v>
      </c>
    </row>
    <row r="202" spans="5:17" x14ac:dyDescent="0.35">
      <c r="E202">
        <f t="shared" si="33"/>
        <v>175</v>
      </c>
      <c r="F202" s="42">
        <f t="shared" ca="1" si="24"/>
        <v>4.572406908223944</v>
      </c>
      <c r="G202" s="43">
        <f t="shared" ca="1" si="34"/>
        <v>336.05014464388262</v>
      </c>
      <c r="H202" s="15">
        <f t="shared" si="25"/>
        <v>175</v>
      </c>
      <c r="I202" s="42">
        <f t="shared" ca="1" si="26"/>
        <v>0.42170228743394234</v>
      </c>
      <c r="J202" s="7">
        <f t="shared" ca="1" si="30"/>
        <v>336.05014464388262</v>
      </c>
      <c r="K202" s="7">
        <f t="shared" ca="1" si="35"/>
        <v>336.47184693131658</v>
      </c>
      <c r="L202" s="36">
        <f t="shared" ca="1" si="27"/>
        <v>0</v>
      </c>
      <c r="M202" s="56">
        <f t="shared" ca="1" si="28"/>
        <v>0.4217022874339591</v>
      </c>
      <c r="N202" s="5"/>
      <c r="O202" s="42">
        <f t="shared" ca="1" si="31"/>
        <v>4749.2436459468518</v>
      </c>
      <c r="P202" s="39">
        <f t="shared" ca="1" si="32"/>
        <v>1</v>
      </c>
      <c r="Q202" s="50">
        <f t="shared" ca="1" si="29"/>
        <v>2</v>
      </c>
    </row>
    <row r="203" spans="5:17" x14ac:dyDescent="0.35">
      <c r="E203">
        <f t="shared" si="33"/>
        <v>176</v>
      </c>
      <c r="F203" s="42">
        <f t="shared" ca="1" si="24"/>
        <v>1.5838152522712847</v>
      </c>
      <c r="G203" s="43">
        <f t="shared" ca="1" si="34"/>
        <v>337.6339598961539</v>
      </c>
      <c r="H203" s="15">
        <f t="shared" si="25"/>
        <v>176</v>
      </c>
      <c r="I203" s="42">
        <f t="shared" ca="1" si="26"/>
        <v>0.23815712789023954</v>
      </c>
      <c r="J203" s="7">
        <f t="shared" ca="1" si="30"/>
        <v>337.6339598961539</v>
      </c>
      <c r="K203" s="7">
        <f t="shared" ca="1" si="35"/>
        <v>337.87211702404414</v>
      </c>
      <c r="L203" s="36">
        <f t="shared" ca="1" si="27"/>
        <v>0</v>
      </c>
      <c r="M203" s="56">
        <f t="shared" ca="1" si="28"/>
        <v>0.23815712789024701</v>
      </c>
      <c r="N203" s="5"/>
      <c r="O203" s="42">
        <f t="shared" ca="1" si="31"/>
        <v>561.94356909955889</v>
      </c>
      <c r="P203" s="39">
        <f t="shared" ca="1" si="32"/>
        <v>1</v>
      </c>
      <c r="Q203" s="50">
        <f t="shared" ca="1" si="29"/>
        <v>3</v>
      </c>
    </row>
    <row r="204" spans="5:17" x14ac:dyDescent="0.35">
      <c r="E204">
        <f t="shared" si="33"/>
        <v>177</v>
      </c>
      <c r="F204" s="42">
        <f t="shared" ca="1" si="24"/>
        <v>1.2813897281009021</v>
      </c>
      <c r="G204" s="43">
        <f t="shared" ca="1" si="34"/>
        <v>338.91534962425482</v>
      </c>
      <c r="H204" s="15">
        <f t="shared" si="25"/>
        <v>177</v>
      </c>
      <c r="I204" s="42">
        <f t="shared" ca="1" si="26"/>
        <v>0.13220193436035954</v>
      </c>
      <c r="J204" s="7">
        <f t="shared" ca="1" si="30"/>
        <v>338.91534962425482</v>
      </c>
      <c r="K204" s="7">
        <f t="shared" ca="1" si="35"/>
        <v>339.04755155861517</v>
      </c>
      <c r="L204" s="36">
        <f t="shared" ca="1" si="27"/>
        <v>0</v>
      </c>
      <c r="M204" s="56">
        <f t="shared" ca="1" si="28"/>
        <v>0.13220193436035288</v>
      </c>
      <c r="N204" s="5"/>
      <c r="O204" s="42">
        <f t="shared" ca="1" si="31"/>
        <v>7959.9050457401227</v>
      </c>
      <c r="P204" s="39">
        <f t="shared" ca="1" si="32"/>
        <v>1</v>
      </c>
      <c r="Q204" s="50">
        <f t="shared" ca="1" si="29"/>
        <v>1</v>
      </c>
    </row>
    <row r="205" spans="5:17" x14ac:dyDescent="0.35">
      <c r="E205">
        <f t="shared" si="33"/>
        <v>178</v>
      </c>
      <c r="F205" s="42">
        <f t="shared" ca="1" si="24"/>
        <v>0.4788424408990643</v>
      </c>
      <c r="G205" s="43">
        <f t="shared" ca="1" si="34"/>
        <v>339.3941920651539</v>
      </c>
      <c r="H205" s="15">
        <f t="shared" si="25"/>
        <v>178</v>
      </c>
      <c r="I205" s="42">
        <f t="shared" ca="1" si="26"/>
        <v>3.7871268823346478</v>
      </c>
      <c r="J205" s="7">
        <f t="shared" ca="1" si="30"/>
        <v>339.3941920651539</v>
      </c>
      <c r="K205" s="7">
        <f t="shared" ca="1" si="35"/>
        <v>343.18131894748853</v>
      </c>
      <c r="L205" s="36">
        <f t="shared" ca="1" si="27"/>
        <v>1</v>
      </c>
      <c r="M205" s="56">
        <f t="shared" ca="1" si="28"/>
        <v>3.7871268823346327</v>
      </c>
      <c r="N205" s="5"/>
      <c r="O205" s="42">
        <f t="shared" ca="1" si="31"/>
        <v>1045.0498010506699</v>
      </c>
      <c r="P205" s="39">
        <f t="shared" ca="1" si="32"/>
        <v>1</v>
      </c>
      <c r="Q205" s="50">
        <f t="shared" ca="1" si="29"/>
        <v>5</v>
      </c>
    </row>
    <row r="206" spans="5:17" x14ac:dyDescent="0.35">
      <c r="E206">
        <f t="shared" si="33"/>
        <v>179</v>
      </c>
      <c r="F206" s="42">
        <f t="shared" ca="1" si="24"/>
        <v>1.0243415497175279</v>
      </c>
      <c r="G206" s="43">
        <f t="shared" ca="1" si="34"/>
        <v>340.41853361487142</v>
      </c>
      <c r="H206" s="15">
        <f t="shared" si="25"/>
        <v>179</v>
      </c>
      <c r="I206" s="42">
        <f t="shared" ca="1" si="26"/>
        <v>0.81066721184201695</v>
      </c>
      <c r="J206" s="7">
        <f t="shared" ca="1" si="30"/>
        <v>343.18131894748853</v>
      </c>
      <c r="K206" s="7">
        <f t="shared" ca="1" si="35"/>
        <v>343.99198615933057</v>
      </c>
      <c r="L206" s="36">
        <f t="shared" ca="1" si="27"/>
        <v>0</v>
      </c>
      <c r="M206" s="56">
        <f t="shared" ca="1" si="28"/>
        <v>3.5734525444591441</v>
      </c>
      <c r="N206" s="5"/>
      <c r="O206" s="42">
        <f t="shared" ca="1" si="31"/>
        <v>4895.3530773922785</v>
      </c>
      <c r="P206" s="39">
        <f t="shared" ca="1" si="32"/>
        <v>1</v>
      </c>
      <c r="Q206" s="50">
        <f t="shared" ca="1" si="29"/>
        <v>4</v>
      </c>
    </row>
    <row r="207" spans="5:17" x14ac:dyDescent="0.35">
      <c r="E207">
        <f t="shared" si="33"/>
        <v>180</v>
      </c>
      <c r="F207" s="42">
        <f t="shared" ca="1" si="24"/>
        <v>3.7734882473843712</v>
      </c>
      <c r="G207" s="43">
        <f t="shared" ca="1" si="34"/>
        <v>344.19202186225579</v>
      </c>
      <c r="H207" s="15">
        <f t="shared" si="25"/>
        <v>180</v>
      </c>
      <c r="I207" s="42">
        <f t="shared" ca="1" si="26"/>
        <v>0.1475394782695619</v>
      </c>
      <c r="J207" s="7">
        <f t="shared" ca="1" si="30"/>
        <v>344.19202186225579</v>
      </c>
      <c r="K207" s="7">
        <f t="shared" ca="1" si="35"/>
        <v>344.33956134052534</v>
      </c>
      <c r="L207" s="36">
        <f t="shared" ca="1" si="27"/>
        <v>0</v>
      </c>
      <c r="M207" s="56">
        <f t="shared" ca="1" si="28"/>
        <v>0.14753947826955027</v>
      </c>
      <c r="N207" s="5"/>
      <c r="O207" s="42">
        <f t="shared" ca="1" si="31"/>
        <v>6706.7165832323226</v>
      </c>
      <c r="P207" s="39">
        <f t="shared" ca="1" si="32"/>
        <v>1</v>
      </c>
      <c r="Q207" s="50">
        <f t="shared" ca="1" si="29"/>
        <v>4</v>
      </c>
    </row>
    <row r="208" spans="5:17" x14ac:dyDescent="0.35">
      <c r="E208">
        <f t="shared" si="33"/>
        <v>181</v>
      </c>
      <c r="F208" s="42">
        <f t="shared" ca="1" si="24"/>
        <v>0.89155330562291568</v>
      </c>
      <c r="G208" s="43">
        <f t="shared" ca="1" si="34"/>
        <v>345.08357516787868</v>
      </c>
      <c r="H208" s="15">
        <f t="shared" si="25"/>
        <v>181</v>
      </c>
      <c r="I208" s="42">
        <f t="shared" ca="1" si="26"/>
        <v>2.0905191686983859</v>
      </c>
      <c r="J208" s="7">
        <f t="shared" ca="1" si="30"/>
        <v>345.08357516787868</v>
      </c>
      <c r="K208" s="7">
        <f t="shared" ca="1" si="35"/>
        <v>347.17409433657707</v>
      </c>
      <c r="L208" s="36">
        <f t="shared" ca="1" si="27"/>
        <v>3</v>
      </c>
      <c r="M208" s="56">
        <f t="shared" ca="1" si="28"/>
        <v>2.0905191686983926</v>
      </c>
      <c r="N208" s="5"/>
      <c r="O208" s="42">
        <f t="shared" ca="1" si="31"/>
        <v>8131.4907975931937</v>
      </c>
      <c r="P208" s="39">
        <f t="shared" ca="1" si="32"/>
        <v>1</v>
      </c>
      <c r="Q208" s="50">
        <f t="shared" ca="1" si="29"/>
        <v>3</v>
      </c>
    </row>
    <row r="209" spans="5:17" x14ac:dyDescent="0.35">
      <c r="E209">
        <f t="shared" si="33"/>
        <v>182</v>
      </c>
      <c r="F209" s="42">
        <f t="shared" ca="1" si="24"/>
        <v>1.0921338429951868</v>
      </c>
      <c r="G209" s="43">
        <f t="shared" ca="1" si="34"/>
        <v>346.17570901087385</v>
      </c>
      <c r="H209" s="15">
        <f t="shared" si="25"/>
        <v>182</v>
      </c>
      <c r="I209" s="42">
        <f t="shared" ca="1" si="26"/>
        <v>3.7985507994751782</v>
      </c>
      <c r="J209" s="7">
        <f t="shared" ca="1" si="30"/>
        <v>347.17409433657707</v>
      </c>
      <c r="K209" s="7">
        <f t="shared" ca="1" si="35"/>
        <v>350.97264513605222</v>
      </c>
      <c r="L209" s="36">
        <f t="shared" ca="1" si="27"/>
        <v>2</v>
      </c>
      <c r="M209" s="56">
        <f t="shared" ca="1" si="28"/>
        <v>4.7969361251783766</v>
      </c>
      <c r="N209" s="5"/>
      <c r="O209" s="42">
        <f t="shared" ca="1" si="31"/>
        <v>4532.6673374897755</v>
      </c>
      <c r="P209" s="39">
        <f t="shared" ca="1" si="32"/>
        <v>1</v>
      </c>
      <c r="Q209" s="50">
        <f t="shared" ca="1" si="29"/>
        <v>1</v>
      </c>
    </row>
    <row r="210" spans="5:17" x14ac:dyDescent="0.35">
      <c r="E210">
        <f t="shared" si="33"/>
        <v>183</v>
      </c>
      <c r="F210" s="42">
        <f t="shared" ca="1" si="24"/>
        <v>3.9689543269851045E-2</v>
      </c>
      <c r="G210" s="43">
        <f t="shared" ca="1" si="34"/>
        <v>346.21539855414369</v>
      </c>
      <c r="H210" s="15">
        <f t="shared" si="25"/>
        <v>183</v>
      </c>
      <c r="I210" s="42">
        <f t="shared" ca="1" si="26"/>
        <v>2.3509777363534869</v>
      </c>
      <c r="J210" s="7">
        <f t="shared" ca="1" si="30"/>
        <v>350.97264513605222</v>
      </c>
      <c r="K210" s="7">
        <f t="shared" ca="1" si="35"/>
        <v>353.32362287240574</v>
      </c>
      <c r="L210" s="36">
        <f t="shared" ca="1" si="27"/>
        <v>3</v>
      </c>
      <c r="M210" s="56">
        <f t="shared" ca="1" si="28"/>
        <v>7.1082243182620459</v>
      </c>
      <c r="N210" s="5"/>
      <c r="O210" s="42">
        <f t="shared" ca="1" si="31"/>
        <v>1073.8249507320215</v>
      </c>
      <c r="P210" s="39">
        <f t="shared" ca="1" si="32"/>
        <v>1</v>
      </c>
      <c r="Q210" s="50">
        <f t="shared" ca="1" si="29"/>
        <v>1</v>
      </c>
    </row>
    <row r="211" spans="5:17" x14ac:dyDescent="0.35">
      <c r="E211">
        <f t="shared" si="33"/>
        <v>184</v>
      </c>
      <c r="F211" s="42">
        <f t="shared" ca="1" si="24"/>
        <v>0.67082414503797427</v>
      </c>
      <c r="G211" s="43">
        <f t="shared" ca="1" si="34"/>
        <v>346.88622269918164</v>
      </c>
      <c r="H211" s="15">
        <f t="shared" si="25"/>
        <v>184</v>
      </c>
      <c r="I211" s="42">
        <f t="shared" ca="1" si="26"/>
        <v>1.3243546854742267</v>
      </c>
      <c r="J211" s="7">
        <f t="shared" ca="1" si="30"/>
        <v>353.32362287240574</v>
      </c>
      <c r="K211" s="7">
        <f t="shared" ca="1" si="35"/>
        <v>354.64797755787998</v>
      </c>
      <c r="L211" s="36">
        <f t="shared" ca="1" si="27"/>
        <v>2</v>
      </c>
      <c r="M211" s="56">
        <f t="shared" ca="1" si="28"/>
        <v>7.7617548586983389</v>
      </c>
      <c r="N211" s="5"/>
      <c r="O211" s="42">
        <f t="shared" ca="1" si="31"/>
        <v>3314.5545339245455</v>
      </c>
      <c r="P211" s="39">
        <f t="shared" ca="1" si="32"/>
        <v>1</v>
      </c>
      <c r="Q211" s="50">
        <f t="shared" ca="1" si="29"/>
        <v>8</v>
      </c>
    </row>
    <row r="212" spans="5:17" x14ac:dyDescent="0.35">
      <c r="E212">
        <f t="shared" si="33"/>
        <v>185</v>
      </c>
      <c r="F212" s="42">
        <f t="shared" ca="1" si="24"/>
        <v>4.8840596677574641</v>
      </c>
      <c r="G212" s="43">
        <f t="shared" ca="1" si="34"/>
        <v>351.77028236693911</v>
      </c>
      <c r="H212" s="15">
        <f t="shared" si="25"/>
        <v>185</v>
      </c>
      <c r="I212" s="42">
        <f t="shared" ca="1" si="26"/>
        <v>0.97817943232247928</v>
      </c>
      <c r="J212" s="7">
        <f t="shared" ca="1" si="30"/>
        <v>354.64797755787998</v>
      </c>
      <c r="K212" s="7">
        <f t="shared" ca="1" si="35"/>
        <v>355.62615699020245</v>
      </c>
      <c r="L212" s="36">
        <f t="shared" ca="1" si="27"/>
        <v>2</v>
      </c>
      <c r="M212" s="56">
        <f t="shared" ca="1" si="28"/>
        <v>3.8558746232633325</v>
      </c>
      <c r="N212" s="5"/>
      <c r="O212" s="42">
        <f t="shared" ca="1" si="31"/>
        <v>9652.947116272233</v>
      </c>
      <c r="P212" s="39">
        <f t="shared" ca="1" si="32"/>
        <v>1</v>
      </c>
      <c r="Q212" s="50">
        <f t="shared" ca="1" si="29"/>
        <v>10</v>
      </c>
    </row>
    <row r="213" spans="5:17" x14ac:dyDescent="0.35">
      <c r="E213">
        <f t="shared" si="33"/>
        <v>186</v>
      </c>
      <c r="F213" s="42">
        <f t="shared" ca="1" si="24"/>
        <v>1.1654338074940647</v>
      </c>
      <c r="G213" s="43">
        <f t="shared" ca="1" si="34"/>
        <v>352.9357161744332</v>
      </c>
      <c r="H213" s="15">
        <f t="shared" si="25"/>
        <v>186</v>
      </c>
      <c r="I213" s="42">
        <f t="shared" ca="1" si="26"/>
        <v>0.3747641613842167</v>
      </c>
      <c r="J213" s="7">
        <f t="shared" ca="1" si="30"/>
        <v>355.62615699020245</v>
      </c>
      <c r="K213" s="7">
        <f t="shared" ca="1" si="35"/>
        <v>356.00092115158668</v>
      </c>
      <c r="L213" s="36">
        <f t="shared" ca="1" si="27"/>
        <v>1</v>
      </c>
      <c r="M213" s="56">
        <f t="shared" ca="1" si="28"/>
        <v>3.0652049771534848</v>
      </c>
      <c r="N213" s="5"/>
      <c r="O213" s="42">
        <f t="shared" ca="1" si="31"/>
        <v>4646.3837133979214</v>
      </c>
      <c r="P213" s="39">
        <f t="shared" ca="1" si="32"/>
        <v>1</v>
      </c>
      <c r="Q213" s="50">
        <f t="shared" ca="1" si="29"/>
        <v>2</v>
      </c>
    </row>
    <row r="214" spans="5:17" x14ac:dyDescent="0.35">
      <c r="E214">
        <f t="shared" si="33"/>
        <v>187</v>
      </c>
      <c r="F214" s="42">
        <f t="shared" ca="1" si="24"/>
        <v>2.3186944337842816</v>
      </c>
      <c r="G214" s="43">
        <f t="shared" ca="1" si="34"/>
        <v>355.25441060821748</v>
      </c>
      <c r="H214" s="15">
        <f t="shared" si="25"/>
        <v>187</v>
      </c>
      <c r="I214" s="42">
        <f t="shared" ca="1" si="26"/>
        <v>6.878914509422394</v>
      </c>
      <c r="J214" s="7">
        <f t="shared" ca="1" si="30"/>
        <v>356.00092115158668</v>
      </c>
      <c r="K214" s="7">
        <f t="shared" ca="1" si="35"/>
        <v>362.87983566100905</v>
      </c>
      <c r="L214" s="36">
        <f t="shared" ca="1" si="27"/>
        <v>3</v>
      </c>
      <c r="M214" s="56">
        <f t="shared" ca="1" si="28"/>
        <v>7.6254250527915701</v>
      </c>
      <c r="N214" s="5"/>
      <c r="O214" s="42">
        <f t="shared" ca="1" si="31"/>
        <v>7416.2622694243837</v>
      </c>
      <c r="P214" s="39">
        <f t="shared" ca="1" si="32"/>
        <v>1</v>
      </c>
      <c r="Q214" s="50">
        <f t="shared" ca="1" si="29"/>
        <v>1</v>
      </c>
    </row>
    <row r="215" spans="5:17" x14ac:dyDescent="0.35">
      <c r="E215">
        <f t="shared" si="33"/>
        <v>188</v>
      </c>
      <c r="F215" s="42">
        <f t="shared" ca="1" si="24"/>
        <v>0.87426731689144799</v>
      </c>
      <c r="G215" s="43">
        <f t="shared" ca="1" si="34"/>
        <v>356.12867792510895</v>
      </c>
      <c r="H215" s="15">
        <f t="shared" si="25"/>
        <v>188</v>
      </c>
      <c r="I215" s="42">
        <f t="shared" ca="1" si="26"/>
        <v>0.69869334656686743</v>
      </c>
      <c r="J215" s="7">
        <f t="shared" ca="1" si="30"/>
        <v>362.87983566100905</v>
      </c>
      <c r="K215" s="7">
        <f t="shared" ca="1" si="35"/>
        <v>363.57852900757592</v>
      </c>
      <c r="L215" s="36">
        <f t="shared" ca="1" si="27"/>
        <v>2</v>
      </c>
      <c r="M215" s="56">
        <f t="shared" ca="1" si="28"/>
        <v>7.4498510824669779</v>
      </c>
      <c r="N215" s="5"/>
      <c r="O215" s="42">
        <f t="shared" ca="1" si="31"/>
        <v>1346.6208030735834</v>
      </c>
      <c r="P215" s="39">
        <f t="shared" ca="1" si="32"/>
        <v>1</v>
      </c>
      <c r="Q215" s="50">
        <f t="shared" ca="1" si="29"/>
        <v>11</v>
      </c>
    </row>
    <row r="216" spans="5:17" x14ac:dyDescent="0.35">
      <c r="E216">
        <f t="shared" si="33"/>
        <v>189</v>
      </c>
      <c r="F216" s="42">
        <f t="shared" ca="1" si="24"/>
        <v>0.46559910724354797</v>
      </c>
      <c r="G216" s="43">
        <f t="shared" ca="1" si="34"/>
        <v>356.59427703235247</v>
      </c>
      <c r="H216" s="15">
        <f t="shared" si="25"/>
        <v>189</v>
      </c>
      <c r="I216" s="42">
        <f t="shared" ca="1" si="26"/>
        <v>2.9701479481167259</v>
      </c>
      <c r="J216" s="7">
        <f t="shared" ca="1" si="30"/>
        <v>363.57852900757592</v>
      </c>
      <c r="K216" s="7">
        <f t="shared" ca="1" si="35"/>
        <v>366.54867695569266</v>
      </c>
      <c r="L216" s="36">
        <f t="shared" ca="1" si="27"/>
        <v>5</v>
      </c>
      <c r="M216" s="56">
        <f t="shared" ca="1" si="28"/>
        <v>9.9543999233401905</v>
      </c>
      <c r="N216" s="5"/>
      <c r="O216" s="42">
        <f t="shared" ca="1" si="31"/>
        <v>3409.0041645478454</v>
      </c>
      <c r="P216" s="39">
        <f t="shared" ca="1" si="32"/>
        <v>0</v>
      </c>
      <c r="Q216" s="50">
        <f t="shared" ca="1" si="29"/>
        <v>0</v>
      </c>
    </row>
    <row r="217" spans="5:17" x14ac:dyDescent="0.35">
      <c r="E217">
        <f t="shared" si="33"/>
        <v>190</v>
      </c>
      <c r="F217" s="42">
        <f t="shared" ca="1" si="24"/>
        <v>3.8904183366389304</v>
      </c>
      <c r="G217" s="43">
        <f t="shared" ca="1" si="34"/>
        <v>360.48469536899142</v>
      </c>
      <c r="H217" s="15">
        <f t="shared" si="25"/>
        <v>190</v>
      </c>
      <c r="I217" s="42">
        <f t="shared" ca="1" si="26"/>
        <v>0.53132540815322071</v>
      </c>
      <c r="J217" s="7">
        <f t="shared" ca="1" si="30"/>
        <v>366.54867695569266</v>
      </c>
      <c r="K217" s="7">
        <f t="shared" ca="1" si="35"/>
        <v>367.08000236384589</v>
      </c>
      <c r="L217" s="36">
        <f t="shared" ca="1" si="27"/>
        <v>4</v>
      </c>
      <c r="M217" s="56">
        <f t="shared" ca="1" si="28"/>
        <v>6.595306994854468</v>
      </c>
      <c r="N217" s="5"/>
      <c r="O217" s="42">
        <f t="shared" ca="1" si="31"/>
        <v>5083.0024490231717</v>
      </c>
      <c r="P217" s="39">
        <f t="shared" ca="1" si="32"/>
        <v>0</v>
      </c>
      <c r="Q217" s="50">
        <f t="shared" ca="1" si="29"/>
        <v>0</v>
      </c>
    </row>
    <row r="218" spans="5:17" x14ac:dyDescent="0.35">
      <c r="E218">
        <f t="shared" si="33"/>
        <v>191</v>
      </c>
      <c r="F218" s="42">
        <f t="shared" ca="1" si="24"/>
        <v>3.1997908928804759</v>
      </c>
      <c r="G218" s="43">
        <f t="shared" ca="1" si="34"/>
        <v>363.68448626187188</v>
      </c>
      <c r="H218" s="15">
        <f t="shared" si="25"/>
        <v>191</v>
      </c>
      <c r="I218" s="42">
        <f t="shared" ca="1" si="26"/>
        <v>1.1050642514672211</v>
      </c>
      <c r="J218" s="7">
        <f t="shared" ca="1" si="30"/>
        <v>367.08000236384589</v>
      </c>
      <c r="K218" s="7">
        <f t="shared" ca="1" si="35"/>
        <v>368.18506661531313</v>
      </c>
      <c r="L218" s="36">
        <f t="shared" ca="1" si="27"/>
        <v>3</v>
      </c>
      <c r="M218" s="56">
        <f t="shared" ca="1" si="28"/>
        <v>4.5005803534412507</v>
      </c>
      <c r="N218" s="5"/>
      <c r="O218" s="42">
        <f t="shared" ca="1" si="31"/>
        <v>8530.7321962563765</v>
      </c>
      <c r="P218" s="39">
        <f t="shared" ca="1" si="32"/>
        <v>1</v>
      </c>
      <c r="Q218" s="50">
        <f t="shared" ca="1" si="29"/>
        <v>1</v>
      </c>
    </row>
    <row r="219" spans="5:17" x14ac:dyDescent="0.35">
      <c r="E219">
        <f t="shared" si="33"/>
        <v>192</v>
      </c>
      <c r="F219" s="42">
        <f t="shared" ca="1" si="24"/>
        <v>1.8643878886959251</v>
      </c>
      <c r="G219" s="43">
        <f t="shared" ca="1" si="34"/>
        <v>365.54887415056783</v>
      </c>
      <c r="H219" s="15">
        <f t="shared" si="25"/>
        <v>192</v>
      </c>
      <c r="I219" s="42">
        <f t="shared" ca="1" si="26"/>
        <v>1.2135540727671754</v>
      </c>
      <c r="J219" s="7">
        <f t="shared" ca="1" si="30"/>
        <v>368.18506661531313</v>
      </c>
      <c r="K219" s="7">
        <f t="shared" ca="1" si="35"/>
        <v>369.39862068808031</v>
      </c>
      <c r="L219" s="36">
        <f t="shared" ca="1" si="27"/>
        <v>3</v>
      </c>
      <c r="M219" s="56">
        <f t="shared" ca="1" si="28"/>
        <v>3.8497465375124875</v>
      </c>
      <c r="N219" s="5"/>
      <c r="O219" s="42">
        <f t="shared" ca="1" si="31"/>
        <v>1468.9479291027405</v>
      </c>
      <c r="P219" s="39">
        <f t="shared" ca="1" si="32"/>
        <v>0</v>
      </c>
      <c r="Q219" s="50">
        <f t="shared" ca="1" si="29"/>
        <v>0</v>
      </c>
    </row>
    <row r="220" spans="5:17" x14ac:dyDescent="0.35">
      <c r="E220">
        <f t="shared" si="33"/>
        <v>193</v>
      </c>
      <c r="F220" s="42">
        <f t="shared" ref="F220:F283" ca="1" si="36">-(1/B$4)*LN(RAND())</f>
        <v>0.18720801172891591</v>
      </c>
      <c r="G220" s="43">
        <f t="shared" ca="1" si="34"/>
        <v>365.73608216229673</v>
      </c>
      <c r="H220" s="15">
        <f t="shared" ref="H220:H283" si="37">E220</f>
        <v>193</v>
      </c>
      <c r="I220" s="42">
        <f t="shared" ref="I220:I283" ca="1" si="38">-(1/B$5)*LN(RAND())</f>
        <v>2.5576617741317627</v>
      </c>
      <c r="J220" s="7">
        <f t="shared" ca="1" si="30"/>
        <v>369.39862068808031</v>
      </c>
      <c r="K220" s="7">
        <f t="shared" ca="1" si="35"/>
        <v>371.95628246221207</v>
      </c>
      <c r="L220" s="36">
        <f t="shared" ref="L220:L283" ca="1" si="39">COUNTIF(G$28:G$5027,"&lt;"&amp;K220)-H220</f>
        <v>4</v>
      </c>
      <c r="M220" s="56">
        <f t="shared" ref="M220:M283" ca="1" si="40">K220-G220</f>
        <v>6.2202002999153478</v>
      </c>
      <c r="N220" s="5"/>
      <c r="O220" s="42">
        <f t="shared" ca="1" si="31"/>
        <v>269.99670761354821</v>
      </c>
      <c r="P220" s="39">
        <f t="shared" ca="1" si="32"/>
        <v>1</v>
      </c>
      <c r="Q220" s="50">
        <f t="shared" ref="Q220:Q283" ca="1" si="41">COUNTIF(G$28:G$5027,"&lt;"&amp;O220)-COUNTIF(K$28:K$5027,"&lt;"&amp;O220)</f>
        <v>1</v>
      </c>
    </row>
    <row r="221" spans="5:17" x14ac:dyDescent="0.35">
      <c r="E221">
        <f t="shared" si="33"/>
        <v>194</v>
      </c>
      <c r="F221" s="42">
        <f t="shared" ca="1" si="36"/>
        <v>0.66170274425016584</v>
      </c>
      <c r="G221" s="43">
        <f t="shared" ca="1" si="34"/>
        <v>366.39778490654692</v>
      </c>
      <c r="H221" s="15">
        <f t="shared" si="37"/>
        <v>194</v>
      </c>
      <c r="I221" s="42">
        <f t="shared" ca="1" si="38"/>
        <v>3.7825743319872736</v>
      </c>
      <c r="J221" s="7">
        <f t="shared" ref="J221:J284" ca="1" si="42">MAX(G221,K220)</f>
        <v>371.95628246221207</v>
      </c>
      <c r="K221" s="7">
        <f t="shared" ca="1" si="35"/>
        <v>375.73885679419936</v>
      </c>
      <c r="L221" s="36">
        <f t="shared" ca="1" si="39"/>
        <v>4</v>
      </c>
      <c r="M221" s="56">
        <f t="shared" ca="1" si="40"/>
        <v>9.341071887652447</v>
      </c>
      <c r="N221" s="5"/>
      <c r="O221" s="42">
        <f t="shared" ref="O221:O284" ca="1" si="43">K$5027*RAND()</f>
        <v>3098.1089842563224</v>
      </c>
      <c r="P221" s="39">
        <f t="shared" ref="P221:P284" ca="1" si="44">COUNTIF(J$28:J$5027,"&lt;"&amp;O221)-COUNTIF(K$28:K$5027,"&lt;"&amp;O221)</f>
        <v>1</v>
      </c>
      <c r="Q221" s="50">
        <f t="shared" ca="1" si="41"/>
        <v>6</v>
      </c>
    </row>
    <row r="222" spans="5:17" x14ac:dyDescent="0.35">
      <c r="E222">
        <f t="shared" ref="E222:E285" si="45">E221+1</f>
        <v>195</v>
      </c>
      <c r="F222" s="42">
        <f t="shared" ca="1" si="36"/>
        <v>2.7500248061731316</v>
      </c>
      <c r="G222" s="43">
        <f t="shared" ref="G222:G285" ca="1" si="46">G221+F222</f>
        <v>369.14780971272006</v>
      </c>
      <c r="H222" s="15">
        <f t="shared" si="37"/>
        <v>195</v>
      </c>
      <c r="I222" s="42">
        <f t="shared" ca="1" si="38"/>
        <v>2.3828533921626232</v>
      </c>
      <c r="J222" s="7">
        <f t="shared" ca="1" si="42"/>
        <v>375.73885679419936</v>
      </c>
      <c r="K222" s="7">
        <f t="shared" ref="K222:K285" ca="1" si="47">J222+I222</f>
        <v>378.12171018636201</v>
      </c>
      <c r="L222" s="36">
        <f t="shared" ca="1" si="39"/>
        <v>4</v>
      </c>
      <c r="M222" s="56">
        <f t="shared" ca="1" si="40"/>
        <v>8.9739004736419474</v>
      </c>
      <c r="N222" s="5"/>
      <c r="O222" s="42">
        <f t="shared" ca="1" si="43"/>
        <v>8411.2940612432558</v>
      </c>
      <c r="P222" s="39">
        <f t="shared" ca="1" si="44"/>
        <v>1</v>
      </c>
      <c r="Q222" s="50">
        <f t="shared" ca="1" si="41"/>
        <v>8</v>
      </c>
    </row>
    <row r="223" spans="5:17" x14ac:dyDescent="0.35">
      <c r="E223">
        <f t="shared" si="45"/>
        <v>196</v>
      </c>
      <c r="F223" s="42">
        <f t="shared" ca="1" si="36"/>
        <v>1.5803444233487514</v>
      </c>
      <c r="G223" s="43">
        <f t="shared" ca="1" si="46"/>
        <v>370.72815413606884</v>
      </c>
      <c r="H223" s="15">
        <f t="shared" si="37"/>
        <v>196</v>
      </c>
      <c r="I223" s="42">
        <f t="shared" ca="1" si="38"/>
        <v>0.49514213812182195</v>
      </c>
      <c r="J223" s="7">
        <f t="shared" ca="1" si="42"/>
        <v>378.12171018636201</v>
      </c>
      <c r="K223" s="7">
        <f t="shared" ca="1" si="47"/>
        <v>378.61685232448383</v>
      </c>
      <c r="L223" s="36">
        <f t="shared" ca="1" si="39"/>
        <v>3</v>
      </c>
      <c r="M223" s="56">
        <f t="shared" ca="1" si="40"/>
        <v>7.8886981884149918</v>
      </c>
      <c r="N223" s="5"/>
      <c r="O223" s="42">
        <f t="shared" ca="1" si="43"/>
        <v>6212.9179154577305</v>
      </c>
      <c r="P223" s="39">
        <f t="shared" ca="1" si="44"/>
        <v>1</v>
      </c>
      <c r="Q223" s="50">
        <f t="shared" ca="1" si="41"/>
        <v>7</v>
      </c>
    </row>
    <row r="224" spans="5:17" x14ac:dyDescent="0.35">
      <c r="E224">
        <f t="shared" si="45"/>
        <v>197</v>
      </c>
      <c r="F224" s="42">
        <f t="shared" ca="1" si="36"/>
        <v>0.22140521080717787</v>
      </c>
      <c r="G224" s="43">
        <f t="shared" ca="1" si="46"/>
        <v>370.94955934687601</v>
      </c>
      <c r="H224" s="15">
        <f t="shared" si="37"/>
        <v>197</v>
      </c>
      <c r="I224" s="42">
        <f t="shared" ca="1" si="38"/>
        <v>1.1557170644734287</v>
      </c>
      <c r="J224" s="7">
        <f t="shared" ca="1" si="42"/>
        <v>378.61685232448383</v>
      </c>
      <c r="K224" s="7">
        <f t="shared" ca="1" si="47"/>
        <v>379.77256938895727</v>
      </c>
      <c r="L224" s="36">
        <f t="shared" ca="1" si="39"/>
        <v>2</v>
      </c>
      <c r="M224" s="56">
        <f t="shared" ca="1" si="40"/>
        <v>8.8230100420812505</v>
      </c>
      <c r="N224" s="5"/>
      <c r="O224" s="42">
        <f t="shared" ca="1" si="43"/>
        <v>7801.4064559265335</v>
      </c>
      <c r="P224" s="39">
        <f t="shared" ca="1" si="44"/>
        <v>1</v>
      </c>
      <c r="Q224" s="50">
        <f t="shared" ca="1" si="41"/>
        <v>11</v>
      </c>
    </row>
    <row r="225" spans="5:17" x14ac:dyDescent="0.35">
      <c r="E225">
        <f t="shared" si="45"/>
        <v>198</v>
      </c>
      <c r="F225" s="42">
        <f t="shared" ca="1" si="36"/>
        <v>1.1587875932305665</v>
      </c>
      <c r="G225" s="43">
        <f t="shared" ca="1" si="46"/>
        <v>372.10834694010657</v>
      </c>
      <c r="H225" s="15">
        <f t="shared" si="37"/>
        <v>198</v>
      </c>
      <c r="I225" s="42">
        <f t="shared" ca="1" si="38"/>
        <v>1.1051968808445964</v>
      </c>
      <c r="J225" s="7">
        <f t="shared" ca="1" si="42"/>
        <v>379.77256938895727</v>
      </c>
      <c r="K225" s="7">
        <f t="shared" ca="1" si="47"/>
        <v>380.87776626980184</v>
      </c>
      <c r="L225" s="36">
        <f t="shared" ca="1" si="39"/>
        <v>2</v>
      </c>
      <c r="M225" s="56">
        <f t="shared" ca="1" si="40"/>
        <v>8.7694193296952676</v>
      </c>
      <c r="N225" s="5"/>
      <c r="O225" s="42">
        <f t="shared" ca="1" si="43"/>
        <v>7508.5357085197529</v>
      </c>
      <c r="P225" s="39">
        <f t="shared" ca="1" si="44"/>
        <v>1</v>
      </c>
      <c r="Q225" s="50">
        <f t="shared" ca="1" si="41"/>
        <v>2</v>
      </c>
    </row>
    <row r="226" spans="5:17" x14ac:dyDescent="0.35">
      <c r="E226">
        <f t="shared" si="45"/>
        <v>199</v>
      </c>
      <c r="F226" s="42">
        <f t="shared" ca="1" si="36"/>
        <v>3.8570620555375918</v>
      </c>
      <c r="G226" s="43">
        <f t="shared" ca="1" si="46"/>
        <v>375.96540899564417</v>
      </c>
      <c r="H226" s="15">
        <f t="shared" si="37"/>
        <v>199</v>
      </c>
      <c r="I226" s="42">
        <f t="shared" ca="1" si="38"/>
        <v>1.2105702199007631</v>
      </c>
      <c r="J226" s="7">
        <f t="shared" ca="1" si="42"/>
        <v>380.87776626980184</v>
      </c>
      <c r="K226" s="7">
        <f t="shared" ca="1" si="47"/>
        <v>382.08833648970261</v>
      </c>
      <c r="L226" s="36">
        <f t="shared" ca="1" si="39"/>
        <v>1</v>
      </c>
      <c r="M226" s="56">
        <f t="shared" ca="1" si="40"/>
        <v>6.1229274940584446</v>
      </c>
      <c r="N226" s="5"/>
      <c r="O226" s="42">
        <f t="shared" ca="1" si="43"/>
        <v>6698.4099621346813</v>
      </c>
      <c r="P226" s="39">
        <f t="shared" ca="1" si="44"/>
        <v>1</v>
      </c>
      <c r="Q226" s="50">
        <f t="shared" ca="1" si="41"/>
        <v>1</v>
      </c>
    </row>
    <row r="227" spans="5:17" x14ac:dyDescent="0.35">
      <c r="E227">
        <f t="shared" si="45"/>
        <v>200</v>
      </c>
      <c r="F227" s="42">
        <f t="shared" ca="1" si="36"/>
        <v>4.867637217653801</v>
      </c>
      <c r="G227" s="43">
        <f t="shared" ca="1" si="46"/>
        <v>380.83304621329796</v>
      </c>
      <c r="H227" s="15">
        <f t="shared" si="37"/>
        <v>200</v>
      </c>
      <c r="I227" s="42">
        <f t="shared" ca="1" si="38"/>
        <v>0.46138552856417725</v>
      </c>
      <c r="J227" s="7">
        <f t="shared" ca="1" si="42"/>
        <v>382.08833648970261</v>
      </c>
      <c r="K227" s="7">
        <f t="shared" ca="1" si="47"/>
        <v>382.54972201826678</v>
      </c>
      <c r="L227" s="36">
        <f t="shared" ca="1" si="39"/>
        <v>1</v>
      </c>
      <c r="M227" s="56">
        <f t="shared" ca="1" si="40"/>
        <v>1.7166758049688156</v>
      </c>
      <c r="N227" s="5"/>
      <c r="O227" s="42">
        <f t="shared" ca="1" si="43"/>
        <v>8861.4882214811205</v>
      </c>
      <c r="P227" s="39">
        <f t="shared" ca="1" si="44"/>
        <v>1</v>
      </c>
      <c r="Q227" s="50">
        <f t="shared" ca="1" si="41"/>
        <v>16</v>
      </c>
    </row>
    <row r="228" spans="5:17" x14ac:dyDescent="0.35">
      <c r="E228">
        <f t="shared" si="45"/>
        <v>201</v>
      </c>
      <c r="F228" s="42">
        <f t="shared" ca="1" si="36"/>
        <v>1.6219298342584085</v>
      </c>
      <c r="G228" s="43">
        <f t="shared" ca="1" si="46"/>
        <v>382.45497604755639</v>
      </c>
      <c r="H228" s="15">
        <f t="shared" si="37"/>
        <v>201</v>
      </c>
      <c r="I228" s="42">
        <f t="shared" ca="1" si="38"/>
        <v>1.8318136550684767</v>
      </c>
      <c r="J228" s="7">
        <f t="shared" ca="1" si="42"/>
        <v>382.54972201826678</v>
      </c>
      <c r="K228" s="7">
        <f t="shared" ca="1" si="47"/>
        <v>384.38153567333524</v>
      </c>
      <c r="L228" s="36">
        <f t="shared" ca="1" si="39"/>
        <v>2</v>
      </c>
      <c r="M228" s="56">
        <f t="shared" ca="1" si="40"/>
        <v>1.9265596257788502</v>
      </c>
      <c r="N228" s="5"/>
      <c r="O228" s="42">
        <f t="shared" ca="1" si="43"/>
        <v>9608.122490477499</v>
      </c>
      <c r="P228" s="39">
        <f t="shared" ca="1" si="44"/>
        <v>1</v>
      </c>
      <c r="Q228" s="50">
        <f t="shared" ca="1" si="41"/>
        <v>3</v>
      </c>
    </row>
    <row r="229" spans="5:17" x14ac:dyDescent="0.35">
      <c r="E229">
        <f t="shared" si="45"/>
        <v>202</v>
      </c>
      <c r="F229" s="42">
        <f t="shared" ca="1" si="36"/>
        <v>1.0891797880901715</v>
      </c>
      <c r="G229" s="43">
        <f t="shared" ca="1" si="46"/>
        <v>383.54415583564656</v>
      </c>
      <c r="H229" s="15">
        <f t="shared" si="37"/>
        <v>202</v>
      </c>
      <c r="I229" s="42">
        <f t="shared" ca="1" si="38"/>
        <v>0.16303859742959192</v>
      </c>
      <c r="J229" s="7">
        <f t="shared" ca="1" si="42"/>
        <v>384.38153567333524</v>
      </c>
      <c r="K229" s="7">
        <f t="shared" ca="1" si="47"/>
        <v>384.54457427076483</v>
      </c>
      <c r="L229" s="36">
        <f t="shared" ca="1" si="39"/>
        <v>1</v>
      </c>
      <c r="M229" s="56">
        <f t="shared" ca="1" si="40"/>
        <v>1.000418435118263</v>
      </c>
      <c r="N229" s="5"/>
      <c r="O229" s="42">
        <f t="shared" ca="1" si="43"/>
        <v>8640.1700834216881</v>
      </c>
      <c r="P229" s="39">
        <f t="shared" ca="1" si="44"/>
        <v>1</v>
      </c>
      <c r="Q229" s="50">
        <f t="shared" ca="1" si="41"/>
        <v>5</v>
      </c>
    </row>
    <row r="230" spans="5:17" x14ac:dyDescent="0.35">
      <c r="E230">
        <f t="shared" si="45"/>
        <v>203</v>
      </c>
      <c r="F230" s="42">
        <f t="shared" ca="1" si="36"/>
        <v>9.9494363293861521E-2</v>
      </c>
      <c r="G230" s="43">
        <f t="shared" ca="1" si="46"/>
        <v>383.64365019894041</v>
      </c>
      <c r="H230" s="15">
        <f t="shared" si="37"/>
        <v>203</v>
      </c>
      <c r="I230" s="42">
        <f t="shared" ca="1" si="38"/>
        <v>0.14616921879515823</v>
      </c>
      <c r="J230" s="7">
        <f t="shared" ca="1" si="42"/>
        <v>384.54457427076483</v>
      </c>
      <c r="K230" s="7">
        <f t="shared" ca="1" si="47"/>
        <v>384.69074348955996</v>
      </c>
      <c r="L230" s="36">
        <f t="shared" ca="1" si="39"/>
        <v>0</v>
      </c>
      <c r="M230" s="56">
        <f t="shared" ca="1" si="40"/>
        <v>1.0470932906195571</v>
      </c>
      <c r="N230" s="5"/>
      <c r="O230" s="42">
        <f t="shared" ca="1" si="43"/>
        <v>3340.2235479827873</v>
      </c>
      <c r="P230" s="39">
        <f t="shared" ca="1" si="44"/>
        <v>1</v>
      </c>
      <c r="Q230" s="50">
        <f t="shared" ca="1" si="41"/>
        <v>4</v>
      </c>
    </row>
    <row r="231" spans="5:17" x14ac:dyDescent="0.35">
      <c r="E231">
        <f t="shared" si="45"/>
        <v>204</v>
      </c>
      <c r="F231" s="42">
        <f t="shared" ca="1" si="36"/>
        <v>2.3008914436059791</v>
      </c>
      <c r="G231" s="43">
        <f t="shared" ca="1" si="46"/>
        <v>385.94454164254637</v>
      </c>
      <c r="H231" s="15">
        <f t="shared" si="37"/>
        <v>204</v>
      </c>
      <c r="I231" s="42">
        <f t="shared" ca="1" si="38"/>
        <v>0.72129286980559293</v>
      </c>
      <c r="J231" s="7">
        <f t="shared" ca="1" si="42"/>
        <v>385.94454164254637</v>
      </c>
      <c r="K231" s="7">
        <f t="shared" ca="1" si="47"/>
        <v>386.66583451235198</v>
      </c>
      <c r="L231" s="36">
        <f t="shared" ca="1" si="39"/>
        <v>0</v>
      </c>
      <c r="M231" s="56">
        <f t="shared" ca="1" si="40"/>
        <v>0.72129286980560892</v>
      </c>
      <c r="N231" s="5"/>
      <c r="O231" s="42">
        <f t="shared" ca="1" si="43"/>
        <v>2081.3336350146178</v>
      </c>
      <c r="P231" s="39">
        <f t="shared" ca="1" si="44"/>
        <v>1</v>
      </c>
      <c r="Q231" s="50">
        <f t="shared" ca="1" si="41"/>
        <v>1</v>
      </c>
    </row>
    <row r="232" spans="5:17" x14ac:dyDescent="0.35">
      <c r="E232">
        <f t="shared" si="45"/>
        <v>205</v>
      </c>
      <c r="F232" s="42">
        <f t="shared" ca="1" si="36"/>
        <v>2.6846150917217284</v>
      </c>
      <c r="G232" s="43">
        <f t="shared" ca="1" si="46"/>
        <v>388.62915673426812</v>
      </c>
      <c r="H232" s="15">
        <f t="shared" si="37"/>
        <v>205</v>
      </c>
      <c r="I232" s="42">
        <f t="shared" ca="1" si="38"/>
        <v>0.30329550121379972</v>
      </c>
      <c r="J232" s="7">
        <f t="shared" ca="1" si="42"/>
        <v>388.62915673426812</v>
      </c>
      <c r="K232" s="7">
        <f t="shared" ca="1" si="47"/>
        <v>388.93245223548195</v>
      </c>
      <c r="L232" s="36">
        <f t="shared" ca="1" si="39"/>
        <v>0</v>
      </c>
      <c r="M232" s="56">
        <f t="shared" ca="1" si="40"/>
        <v>0.30329550121382454</v>
      </c>
      <c r="N232" s="5"/>
      <c r="O232" s="42">
        <f t="shared" ca="1" si="43"/>
        <v>4320.4603800721197</v>
      </c>
      <c r="P232" s="39">
        <f t="shared" ca="1" si="44"/>
        <v>1</v>
      </c>
      <c r="Q232" s="50">
        <f t="shared" ca="1" si="41"/>
        <v>4</v>
      </c>
    </row>
    <row r="233" spans="5:17" x14ac:dyDescent="0.35">
      <c r="E233">
        <f t="shared" si="45"/>
        <v>206</v>
      </c>
      <c r="F233" s="42">
        <f t="shared" ca="1" si="36"/>
        <v>1.9938248381079751</v>
      </c>
      <c r="G233" s="43">
        <f t="shared" ca="1" si="46"/>
        <v>390.62298157237609</v>
      </c>
      <c r="H233" s="15">
        <f t="shared" si="37"/>
        <v>206</v>
      </c>
      <c r="I233" s="42">
        <f t="shared" ca="1" si="38"/>
        <v>0.82442578278897582</v>
      </c>
      <c r="J233" s="7">
        <f t="shared" ca="1" si="42"/>
        <v>390.62298157237609</v>
      </c>
      <c r="K233" s="7">
        <f t="shared" ca="1" si="47"/>
        <v>391.44740735516507</v>
      </c>
      <c r="L233" s="36">
        <f t="shared" ca="1" si="39"/>
        <v>0</v>
      </c>
      <c r="M233" s="56">
        <f t="shared" ca="1" si="40"/>
        <v>0.82442578278897827</v>
      </c>
      <c r="N233" s="5"/>
      <c r="O233" s="42">
        <f t="shared" ca="1" si="43"/>
        <v>2668.5391653368806</v>
      </c>
      <c r="P233" s="39">
        <f t="shared" ca="1" si="44"/>
        <v>1</v>
      </c>
      <c r="Q233" s="50">
        <f t="shared" ca="1" si="41"/>
        <v>3</v>
      </c>
    </row>
    <row r="234" spans="5:17" x14ac:dyDescent="0.35">
      <c r="E234">
        <f t="shared" si="45"/>
        <v>207</v>
      </c>
      <c r="F234" s="42">
        <f t="shared" ca="1" si="36"/>
        <v>10.226189146040282</v>
      </c>
      <c r="G234" s="43">
        <f t="shared" ca="1" si="46"/>
        <v>400.84917071841636</v>
      </c>
      <c r="H234" s="15">
        <f t="shared" si="37"/>
        <v>207</v>
      </c>
      <c r="I234" s="42">
        <f t="shared" ca="1" si="38"/>
        <v>1.6559537509322346</v>
      </c>
      <c r="J234" s="7">
        <f t="shared" ca="1" si="42"/>
        <v>400.84917071841636</v>
      </c>
      <c r="K234" s="7">
        <f t="shared" ca="1" si="47"/>
        <v>402.50512446934857</v>
      </c>
      <c r="L234" s="36">
        <f t="shared" ca="1" si="39"/>
        <v>1</v>
      </c>
      <c r="M234" s="56">
        <f t="shared" ca="1" si="40"/>
        <v>1.6559537509322126</v>
      </c>
      <c r="N234" s="5"/>
      <c r="O234" s="42">
        <f t="shared" ca="1" si="43"/>
        <v>5518.6276655596057</v>
      </c>
      <c r="P234" s="39">
        <f t="shared" ca="1" si="44"/>
        <v>1</v>
      </c>
      <c r="Q234" s="50">
        <f t="shared" ca="1" si="41"/>
        <v>5</v>
      </c>
    </row>
    <row r="235" spans="5:17" x14ac:dyDescent="0.35">
      <c r="E235">
        <f t="shared" si="45"/>
        <v>208</v>
      </c>
      <c r="F235" s="42">
        <f t="shared" ca="1" si="36"/>
        <v>1.5001710721224775</v>
      </c>
      <c r="G235" s="43">
        <f t="shared" ca="1" si="46"/>
        <v>402.34934179053886</v>
      </c>
      <c r="H235" s="15">
        <f t="shared" si="37"/>
        <v>208</v>
      </c>
      <c r="I235" s="42">
        <f t="shared" ca="1" si="38"/>
        <v>0.82322320725700826</v>
      </c>
      <c r="J235" s="7">
        <f t="shared" ca="1" si="42"/>
        <v>402.50512446934857</v>
      </c>
      <c r="K235" s="7">
        <f t="shared" ca="1" si="47"/>
        <v>403.32834767660557</v>
      </c>
      <c r="L235" s="36">
        <f t="shared" ca="1" si="39"/>
        <v>0</v>
      </c>
      <c r="M235" s="56">
        <f t="shared" ca="1" si="40"/>
        <v>0.9790058860667159</v>
      </c>
      <c r="N235" s="5"/>
      <c r="O235" s="42">
        <f t="shared" ca="1" si="43"/>
        <v>6284.3214601289756</v>
      </c>
      <c r="P235" s="39">
        <f t="shared" ca="1" si="44"/>
        <v>1</v>
      </c>
      <c r="Q235" s="50">
        <f t="shared" ca="1" si="41"/>
        <v>2</v>
      </c>
    </row>
    <row r="236" spans="5:17" x14ac:dyDescent="0.35">
      <c r="E236">
        <f t="shared" si="45"/>
        <v>209</v>
      </c>
      <c r="F236" s="42">
        <f t="shared" ca="1" si="36"/>
        <v>2.7380051746255827</v>
      </c>
      <c r="G236" s="43">
        <f t="shared" ca="1" si="46"/>
        <v>405.08734696516444</v>
      </c>
      <c r="H236" s="15">
        <f t="shared" si="37"/>
        <v>209</v>
      </c>
      <c r="I236" s="42">
        <f t="shared" ca="1" si="38"/>
        <v>0.46885229821401353</v>
      </c>
      <c r="J236" s="7">
        <f t="shared" ca="1" si="42"/>
        <v>405.08734696516444</v>
      </c>
      <c r="K236" s="7">
        <f t="shared" ca="1" si="47"/>
        <v>405.55619926337846</v>
      </c>
      <c r="L236" s="36">
        <f t="shared" ca="1" si="39"/>
        <v>1</v>
      </c>
      <c r="M236" s="56">
        <f t="shared" ca="1" si="40"/>
        <v>0.46885229821401708</v>
      </c>
      <c r="N236" s="5"/>
      <c r="O236" s="42">
        <f t="shared" ca="1" si="43"/>
        <v>5503.7405476840077</v>
      </c>
      <c r="P236" s="39">
        <f t="shared" ca="1" si="44"/>
        <v>1</v>
      </c>
      <c r="Q236" s="50">
        <f t="shared" ca="1" si="41"/>
        <v>1</v>
      </c>
    </row>
    <row r="237" spans="5:17" x14ac:dyDescent="0.35">
      <c r="E237">
        <f t="shared" si="45"/>
        <v>210</v>
      </c>
      <c r="F237" s="42">
        <f t="shared" ca="1" si="36"/>
        <v>0.10148304139520323</v>
      </c>
      <c r="G237" s="43">
        <f t="shared" ca="1" si="46"/>
        <v>405.18883000655967</v>
      </c>
      <c r="H237" s="15">
        <f t="shared" si="37"/>
        <v>210</v>
      </c>
      <c r="I237" s="42">
        <f t="shared" ca="1" si="38"/>
        <v>0.31554364262651435</v>
      </c>
      <c r="J237" s="7">
        <f t="shared" ca="1" si="42"/>
        <v>405.55619926337846</v>
      </c>
      <c r="K237" s="7">
        <f t="shared" ca="1" si="47"/>
        <v>405.87174290600495</v>
      </c>
      <c r="L237" s="36">
        <f t="shared" ca="1" si="39"/>
        <v>0</v>
      </c>
      <c r="M237" s="56">
        <f t="shared" ca="1" si="40"/>
        <v>0.68291289944528444</v>
      </c>
      <c r="N237" s="5"/>
      <c r="O237" s="42">
        <f t="shared" ca="1" si="43"/>
        <v>6718.1625260659557</v>
      </c>
      <c r="P237" s="39">
        <f t="shared" ca="1" si="44"/>
        <v>0</v>
      </c>
      <c r="Q237" s="50">
        <f t="shared" ca="1" si="41"/>
        <v>0</v>
      </c>
    </row>
    <row r="238" spans="5:17" x14ac:dyDescent="0.35">
      <c r="E238">
        <f t="shared" si="45"/>
        <v>211</v>
      </c>
      <c r="F238" s="42">
        <f t="shared" ca="1" si="36"/>
        <v>2.5965025381864213</v>
      </c>
      <c r="G238" s="43">
        <f t="shared" ca="1" si="46"/>
        <v>407.7853325447461</v>
      </c>
      <c r="H238" s="15">
        <f t="shared" si="37"/>
        <v>211</v>
      </c>
      <c r="I238" s="42">
        <f t="shared" ca="1" si="38"/>
        <v>1.0006110792814646</v>
      </c>
      <c r="J238" s="7">
        <f t="shared" ca="1" si="42"/>
        <v>407.7853325447461</v>
      </c>
      <c r="K238" s="7">
        <f t="shared" ca="1" si="47"/>
        <v>408.78594362402754</v>
      </c>
      <c r="L238" s="36">
        <f t="shared" ca="1" si="39"/>
        <v>1</v>
      </c>
      <c r="M238" s="56">
        <f t="shared" ca="1" si="40"/>
        <v>1.0006110792814411</v>
      </c>
      <c r="N238" s="5"/>
      <c r="O238" s="42">
        <f t="shared" ca="1" si="43"/>
        <v>8342.5185887708794</v>
      </c>
      <c r="P238" s="39">
        <f t="shared" ca="1" si="44"/>
        <v>1</v>
      </c>
      <c r="Q238" s="50">
        <f t="shared" ca="1" si="41"/>
        <v>7</v>
      </c>
    </row>
    <row r="239" spans="5:17" x14ac:dyDescent="0.35">
      <c r="E239">
        <f t="shared" si="45"/>
        <v>212</v>
      </c>
      <c r="F239" s="42">
        <f t="shared" ca="1" si="36"/>
        <v>0.14905478489432403</v>
      </c>
      <c r="G239" s="43">
        <f t="shared" ca="1" si="46"/>
        <v>407.9343873296404</v>
      </c>
      <c r="H239" s="15">
        <f t="shared" si="37"/>
        <v>212</v>
      </c>
      <c r="I239" s="42">
        <f t="shared" ca="1" si="38"/>
        <v>2.6702597704864823</v>
      </c>
      <c r="J239" s="7">
        <f t="shared" ca="1" si="42"/>
        <v>408.78594362402754</v>
      </c>
      <c r="K239" s="7">
        <f t="shared" ca="1" si="47"/>
        <v>411.45620339451403</v>
      </c>
      <c r="L239" s="36">
        <f t="shared" ca="1" si="39"/>
        <v>5</v>
      </c>
      <c r="M239" s="56">
        <f t="shared" ca="1" si="40"/>
        <v>3.521816064873633</v>
      </c>
      <c r="N239" s="5"/>
      <c r="O239" s="42">
        <f t="shared" ca="1" si="43"/>
        <v>2776.8230159083637</v>
      </c>
      <c r="P239" s="39">
        <f t="shared" ca="1" si="44"/>
        <v>1</v>
      </c>
      <c r="Q239" s="50">
        <f t="shared" ca="1" si="41"/>
        <v>2</v>
      </c>
    </row>
    <row r="240" spans="5:17" x14ac:dyDescent="0.35">
      <c r="E240">
        <f t="shared" si="45"/>
        <v>213</v>
      </c>
      <c r="F240" s="42">
        <f t="shared" ca="1" si="36"/>
        <v>0.9894842775261562</v>
      </c>
      <c r="G240" s="43">
        <f t="shared" ca="1" si="46"/>
        <v>408.92387160716657</v>
      </c>
      <c r="H240" s="15">
        <f t="shared" si="37"/>
        <v>213</v>
      </c>
      <c r="I240" s="42">
        <f t="shared" ca="1" si="38"/>
        <v>0.79004306676176339</v>
      </c>
      <c r="J240" s="7">
        <f t="shared" ca="1" si="42"/>
        <v>411.45620339451403</v>
      </c>
      <c r="K240" s="7">
        <f t="shared" ca="1" si="47"/>
        <v>412.2462464612758</v>
      </c>
      <c r="L240" s="36">
        <f t="shared" ca="1" si="39"/>
        <v>4</v>
      </c>
      <c r="M240" s="56">
        <f t="shared" ca="1" si="40"/>
        <v>3.3223748541092277</v>
      </c>
      <c r="N240" s="5"/>
      <c r="O240" s="42">
        <f t="shared" ca="1" si="43"/>
        <v>6989.6876168353092</v>
      </c>
      <c r="P240" s="39">
        <f t="shared" ca="1" si="44"/>
        <v>1</v>
      </c>
      <c r="Q240" s="50">
        <f t="shared" ca="1" si="41"/>
        <v>7</v>
      </c>
    </row>
    <row r="241" spans="5:17" x14ac:dyDescent="0.35">
      <c r="E241">
        <f t="shared" si="45"/>
        <v>214</v>
      </c>
      <c r="F241" s="42">
        <f t="shared" ca="1" si="36"/>
        <v>0.49558692452254383</v>
      </c>
      <c r="G241" s="43">
        <f t="shared" ca="1" si="46"/>
        <v>409.41945853168914</v>
      </c>
      <c r="H241" s="15">
        <f t="shared" si="37"/>
        <v>214</v>
      </c>
      <c r="I241" s="42">
        <f t="shared" ca="1" si="38"/>
        <v>2.7830510520212037</v>
      </c>
      <c r="J241" s="7">
        <f t="shared" ca="1" si="42"/>
        <v>412.2462464612758</v>
      </c>
      <c r="K241" s="7">
        <f t="shared" ca="1" si="47"/>
        <v>415.02929751329702</v>
      </c>
      <c r="L241" s="36">
        <f t="shared" ca="1" si="39"/>
        <v>7</v>
      </c>
      <c r="M241" s="56">
        <f t="shared" ca="1" si="40"/>
        <v>5.6098389816078793</v>
      </c>
      <c r="N241" s="5"/>
      <c r="O241" s="42">
        <f t="shared" ca="1" si="43"/>
        <v>7979.4137796420546</v>
      </c>
      <c r="P241" s="39">
        <f t="shared" ca="1" si="44"/>
        <v>1</v>
      </c>
      <c r="Q241" s="50">
        <f t="shared" ca="1" si="41"/>
        <v>1</v>
      </c>
    </row>
    <row r="242" spans="5:17" x14ac:dyDescent="0.35">
      <c r="E242">
        <f t="shared" si="45"/>
        <v>215</v>
      </c>
      <c r="F242" s="42">
        <f t="shared" ca="1" si="36"/>
        <v>0.84158696132705579</v>
      </c>
      <c r="G242" s="43">
        <f t="shared" ca="1" si="46"/>
        <v>410.26104549301618</v>
      </c>
      <c r="H242" s="15">
        <f t="shared" si="37"/>
        <v>215</v>
      </c>
      <c r="I242" s="42">
        <f t="shared" ca="1" si="38"/>
        <v>1.2017625716503755</v>
      </c>
      <c r="J242" s="7">
        <f t="shared" ca="1" si="42"/>
        <v>415.02929751329702</v>
      </c>
      <c r="K242" s="7">
        <f t="shared" ca="1" si="47"/>
        <v>416.23106008494739</v>
      </c>
      <c r="L242" s="36">
        <f t="shared" ca="1" si="39"/>
        <v>6</v>
      </c>
      <c r="M242" s="56">
        <f t="shared" ca="1" si="40"/>
        <v>5.9700145919312035</v>
      </c>
      <c r="N242" s="5"/>
      <c r="O242" s="42">
        <f t="shared" ca="1" si="43"/>
        <v>4477.3592936644627</v>
      </c>
      <c r="P242" s="39">
        <f t="shared" ca="1" si="44"/>
        <v>1</v>
      </c>
      <c r="Q242" s="50">
        <f t="shared" ca="1" si="41"/>
        <v>2</v>
      </c>
    </row>
    <row r="243" spans="5:17" x14ac:dyDescent="0.35">
      <c r="E243">
        <f t="shared" si="45"/>
        <v>216</v>
      </c>
      <c r="F243" s="42">
        <f t="shared" ca="1" si="36"/>
        <v>0.449224973616342</v>
      </c>
      <c r="G243" s="43">
        <f t="shared" ca="1" si="46"/>
        <v>410.71027046663255</v>
      </c>
      <c r="H243" s="15">
        <f t="shared" si="37"/>
        <v>216</v>
      </c>
      <c r="I243" s="42">
        <f t="shared" ca="1" si="38"/>
        <v>3.3536842925230657</v>
      </c>
      <c r="J243" s="7">
        <f t="shared" ca="1" si="42"/>
        <v>416.23106008494739</v>
      </c>
      <c r="K243" s="7">
        <f t="shared" ca="1" si="47"/>
        <v>419.58474437747043</v>
      </c>
      <c r="L243" s="36">
        <f t="shared" ca="1" si="39"/>
        <v>5</v>
      </c>
      <c r="M243" s="56">
        <f t="shared" ca="1" si="40"/>
        <v>8.8744739108378781</v>
      </c>
      <c r="N243" s="5"/>
      <c r="O243" s="42">
        <f t="shared" ca="1" si="43"/>
        <v>3343.7368016644718</v>
      </c>
      <c r="P243" s="39">
        <f t="shared" ca="1" si="44"/>
        <v>1</v>
      </c>
      <c r="Q243" s="50">
        <f t="shared" ca="1" si="41"/>
        <v>3</v>
      </c>
    </row>
    <row r="244" spans="5:17" x14ac:dyDescent="0.35">
      <c r="E244">
        <f t="shared" si="45"/>
        <v>217</v>
      </c>
      <c r="F244" s="42">
        <f t="shared" ca="1" si="36"/>
        <v>0.69296396015285022</v>
      </c>
      <c r="G244" s="43">
        <f t="shared" ca="1" si="46"/>
        <v>411.40323442678539</v>
      </c>
      <c r="H244" s="15">
        <f t="shared" si="37"/>
        <v>217</v>
      </c>
      <c r="I244" s="42">
        <f t="shared" ca="1" si="38"/>
        <v>0.11914147654629903</v>
      </c>
      <c r="J244" s="7">
        <f t="shared" ca="1" si="42"/>
        <v>419.58474437747043</v>
      </c>
      <c r="K244" s="7">
        <f t="shared" ca="1" si="47"/>
        <v>419.70388585401673</v>
      </c>
      <c r="L244" s="36">
        <f t="shared" ca="1" si="39"/>
        <v>4</v>
      </c>
      <c r="M244" s="56">
        <f t="shared" ca="1" si="40"/>
        <v>8.3006514272313439</v>
      </c>
      <c r="N244" s="5"/>
      <c r="O244" s="42">
        <f t="shared" ca="1" si="43"/>
        <v>1455.6466083902683</v>
      </c>
      <c r="P244" s="39">
        <f t="shared" ca="1" si="44"/>
        <v>1</v>
      </c>
      <c r="Q244" s="50">
        <f t="shared" ca="1" si="41"/>
        <v>2</v>
      </c>
    </row>
    <row r="245" spans="5:17" x14ac:dyDescent="0.35">
      <c r="E245">
        <f t="shared" si="45"/>
        <v>218</v>
      </c>
      <c r="F245" s="42">
        <f t="shared" ca="1" si="36"/>
        <v>1.0565866271046067</v>
      </c>
      <c r="G245" s="43">
        <f t="shared" ca="1" si="46"/>
        <v>412.45982105388998</v>
      </c>
      <c r="H245" s="15">
        <f t="shared" si="37"/>
        <v>218</v>
      </c>
      <c r="I245" s="42">
        <f t="shared" ca="1" si="38"/>
        <v>0.14043517961257598</v>
      </c>
      <c r="J245" s="7">
        <f t="shared" ca="1" si="42"/>
        <v>419.70388585401673</v>
      </c>
      <c r="K245" s="7">
        <f t="shared" ca="1" si="47"/>
        <v>419.84432103362929</v>
      </c>
      <c r="L245" s="36">
        <f t="shared" ca="1" si="39"/>
        <v>3</v>
      </c>
      <c r="M245" s="56">
        <f t="shared" ca="1" si="40"/>
        <v>7.3844999797393029</v>
      </c>
      <c r="N245" s="5"/>
      <c r="O245" s="42">
        <f t="shared" ca="1" si="43"/>
        <v>8967.0642239184217</v>
      </c>
      <c r="P245" s="39">
        <f t="shared" ca="1" si="44"/>
        <v>0</v>
      </c>
      <c r="Q245" s="50">
        <f t="shared" ca="1" si="41"/>
        <v>0</v>
      </c>
    </row>
    <row r="246" spans="5:17" x14ac:dyDescent="0.35">
      <c r="E246">
        <f t="shared" si="45"/>
        <v>219</v>
      </c>
      <c r="F246" s="42">
        <f t="shared" ca="1" si="36"/>
        <v>0.14650073003654235</v>
      </c>
      <c r="G246" s="43">
        <f t="shared" ca="1" si="46"/>
        <v>412.60632178392655</v>
      </c>
      <c r="H246" s="15">
        <f t="shared" si="37"/>
        <v>219</v>
      </c>
      <c r="I246" s="42">
        <f t="shared" ca="1" si="38"/>
        <v>3.1559591897420436</v>
      </c>
      <c r="J246" s="7">
        <f t="shared" ca="1" si="42"/>
        <v>419.84432103362929</v>
      </c>
      <c r="K246" s="7">
        <f t="shared" ca="1" si="47"/>
        <v>423.00028022337131</v>
      </c>
      <c r="L246" s="36">
        <f t="shared" ca="1" si="39"/>
        <v>3</v>
      </c>
      <c r="M246" s="56">
        <f t="shared" ca="1" si="40"/>
        <v>10.393958439444759</v>
      </c>
      <c r="N246" s="5"/>
      <c r="O246" s="42">
        <f t="shared" ca="1" si="43"/>
        <v>3117.9038045814841</v>
      </c>
      <c r="P246" s="39">
        <f t="shared" ca="1" si="44"/>
        <v>1</v>
      </c>
      <c r="Q246" s="50">
        <f t="shared" ca="1" si="41"/>
        <v>4</v>
      </c>
    </row>
    <row r="247" spans="5:17" x14ac:dyDescent="0.35">
      <c r="E247">
        <f t="shared" si="45"/>
        <v>220</v>
      </c>
      <c r="F247" s="42">
        <f t="shared" ca="1" si="36"/>
        <v>1.0943477624587363</v>
      </c>
      <c r="G247" s="43">
        <f t="shared" ca="1" si="46"/>
        <v>413.70066954638526</v>
      </c>
      <c r="H247" s="15">
        <f t="shared" si="37"/>
        <v>220</v>
      </c>
      <c r="I247" s="42">
        <f t="shared" ca="1" si="38"/>
        <v>1.4853792369432273</v>
      </c>
      <c r="J247" s="7">
        <f t="shared" ca="1" si="42"/>
        <v>423.00028022337131</v>
      </c>
      <c r="K247" s="7">
        <f t="shared" ca="1" si="47"/>
        <v>424.48565946031454</v>
      </c>
      <c r="L247" s="36">
        <f t="shared" ca="1" si="39"/>
        <v>4</v>
      </c>
      <c r="M247" s="56">
        <f t="shared" ca="1" si="40"/>
        <v>10.78498991392928</v>
      </c>
      <c r="N247" s="5"/>
      <c r="O247" s="42">
        <f t="shared" ca="1" si="43"/>
        <v>6378.6348886479345</v>
      </c>
      <c r="P247" s="39">
        <f t="shared" ca="1" si="44"/>
        <v>0</v>
      </c>
      <c r="Q247" s="50">
        <f t="shared" ca="1" si="41"/>
        <v>0</v>
      </c>
    </row>
    <row r="248" spans="5:17" x14ac:dyDescent="0.35">
      <c r="E248">
        <f t="shared" si="45"/>
        <v>221</v>
      </c>
      <c r="F248" s="42">
        <f t="shared" ca="1" si="36"/>
        <v>1.2047050744270649</v>
      </c>
      <c r="G248" s="43">
        <f t="shared" ca="1" si="46"/>
        <v>414.90537462081232</v>
      </c>
      <c r="H248" s="15">
        <f t="shared" si="37"/>
        <v>221</v>
      </c>
      <c r="I248" s="42">
        <f t="shared" ca="1" si="38"/>
        <v>6.3588891311077603E-2</v>
      </c>
      <c r="J248" s="7">
        <f t="shared" ca="1" si="42"/>
        <v>424.48565946031454</v>
      </c>
      <c r="K248" s="7">
        <f t="shared" ca="1" si="47"/>
        <v>424.54924835162564</v>
      </c>
      <c r="L248" s="36">
        <f t="shared" ca="1" si="39"/>
        <v>3</v>
      </c>
      <c r="M248" s="56">
        <f t="shared" ca="1" si="40"/>
        <v>9.6438737308133113</v>
      </c>
      <c r="N248" s="5"/>
      <c r="O248" s="42">
        <f t="shared" ca="1" si="43"/>
        <v>7670.1004535434349</v>
      </c>
      <c r="P248" s="39">
        <f t="shared" ca="1" si="44"/>
        <v>1</v>
      </c>
      <c r="Q248" s="50">
        <f t="shared" ca="1" si="41"/>
        <v>3</v>
      </c>
    </row>
    <row r="249" spans="5:17" x14ac:dyDescent="0.35">
      <c r="E249">
        <f t="shared" si="45"/>
        <v>222</v>
      </c>
      <c r="F249" s="42">
        <f t="shared" ca="1" si="36"/>
        <v>5.3841063326547705</v>
      </c>
      <c r="G249" s="43">
        <f t="shared" ca="1" si="46"/>
        <v>420.28948095346709</v>
      </c>
      <c r="H249" s="15">
        <f t="shared" si="37"/>
        <v>222</v>
      </c>
      <c r="I249" s="42">
        <f t="shared" ca="1" si="38"/>
        <v>0.49703265011870273</v>
      </c>
      <c r="J249" s="7">
        <f t="shared" ca="1" si="42"/>
        <v>424.54924835162564</v>
      </c>
      <c r="K249" s="7">
        <f t="shared" ca="1" si="47"/>
        <v>425.04628100174432</v>
      </c>
      <c r="L249" s="36">
        <f t="shared" ca="1" si="39"/>
        <v>2</v>
      </c>
      <c r="M249" s="56">
        <f t="shared" ca="1" si="40"/>
        <v>4.7568000482772277</v>
      </c>
      <c r="N249" s="5"/>
      <c r="O249" s="42">
        <f t="shared" ca="1" si="43"/>
        <v>3057.8843211794488</v>
      </c>
      <c r="P249" s="39">
        <f t="shared" ca="1" si="44"/>
        <v>0</v>
      </c>
      <c r="Q249" s="50">
        <f t="shared" ca="1" si="41"/>
        <v>0</v>
      </c>
    </row>
    <row r="250" spans="5:17" x14ac:dyDescent="0.35">
      <c r="E250">
        <f t="shared" si="45"/>
        <v>223</v>
      </c>
      <c r="F250" s="42">
        <f t="shared" ca="1" si="36"/>
        <v>2.7437509848073849</v>
      </c>
      <c r="G250" s="43">
        <f t="shared" ca="1" si="46"/>
        <v>423.03323193827447</v>
      </c>
      <c r="H250" s="15">
        <f t="shared" si="37"/>
        <v>223</v>
      </c>
      <c r="I250" s="42">
        <f t="shared" ca="1" si="38"/>
        <v>0.19535388769786594</v>
      </c>
      <c r="J250" s="7">
        <f t="shared" ca="1" si="42"/>
        <v>425.04628100174432</v>
      </c>
      <c r="K250" s="7">
        <f t="shared" ca="1" si="47"/>
        <v>425.2416348894422</v>
      </c>
      <c r="L250" s="36">
        <f t="shared" ca="1" si="39"/>
        <v>1</v>
      </c>
      <c r="M250" s="56">
        <f t="shared" ca="1" si="40"/>
        <v>2.2084029511677272</v>
      </c>
      <c r="N250" s="5"/>
      <c r="O250" s="42">
        <f t="shared" ca="1" si="43"/>
        <v>7861.6979484637777</v>
      </c>
      <c r="P250" s="39">
        <f t="shared" ca="1" si="44"/>
        <v>0</v>
      </c>
      <c r="Q250" s="50">
        <f t="shared" ca="1" si="41"/>
        <v>0</v>
      </c>
    </row>
    <row r="251" spans="5:17" x14ac:dyDescent="0.35">
      <c r="E251">
        <f t="shared" si="45"/>
        <v>224</v>
      </c>
      <c r="F251" s="42">
        <f t="shared" ca="1" si="36"/>
        <v>1.1086479013216568</v>
      </c>
      <c r="G251" s="43">
        <f t="shared" ca="1" si="46"/>
        <v>424.14187983959613</v>
      </c>
      <c r="H251" s="15">
        <f t="shared" si="37"/>
        <v>224</v>
      </c>
      <c r="I251" s="42">
        <f t="shared" ca="1" si="38"/>
        <v>5.8263285366266038</v>
      </c>
      <c r="J251" s="7">
        <f t="shared" ca="1" si="42"/>
        <v>425.2416348894422</v>
      </c>
      <c r="K251" s="7">
        <f t="shared" ca="1" si="47"/>
        <v>431.06796342606879</v>
      </c>
      <c r="L251" s="36">
        <f t="shared" ca="1" si="39"/>
        <v>1</v>
      </c>
      <c r="M251" s="56">
        <f t="shared" ca="1" si="40"/>
        <v>6.9260835864726573</v>
      </c>
      <c r="N251" s="5"/>
      <c r="O251" s="42">
        <f t="shared" ca="1" si="43"/>
        <v>3710.8376286855105</v>
      </c>
      <c r="P251" s="39">
        <f t="shared" ca="1" si="44"/>
        <v>1</v>
      </c>
      <c r="Q251" s="50">
        <f t="shared" ca="1" si="41"/>
        <v>6</v>
      </c>
    </row>
    <row r="252" spans="5:17" x14ac:dyDescent="0.35">
      <c r="E252">
        <f t="shared" si="45"/>
        <v>225</v>
      </c>
      <c r="F252" s="42">
        <f t="shared" ca="1" si="36"/>
        <v>5.4278706666471024</v>
      </c>
      <c r="G252" s="43">
        <f t="shared" ca="1" si="46"/>
        <v>429.56975050624322</v>
      </c>
      <c r="H252" s="15">
        <f t="shared" si="37"/>
        <v>225</v>
      </c>
      <c r="I252" s="42">
        <f t="shared" ca="1" si="38"/>
        <v>0.11711164723619688</v>
      </c>
      <c r="J252" s="7">
        <f t="shared" ca="1" si="42"/>
        <v>431.06796342606879</v>
      </c>
      <c r="K252" s="7">
        <f t="shared" ca="1" si="47"/>
        <v>431.18507507330497</v>
      </c>
      <c r="L252" s="36">
        <f t="shared" ca="1" si="39"/>
        <v>0</v>
      </c>
      <c r="M252" s="56">
        <f t="shared" ca="1" si="40"/>
        <v>1.615324567061748</v>
      </c>
      <c r="N252" s="5"/>
      <c r="O252" s="42">
        <f t="shared" ca="1" si="43"/>
        <v>8164.1232875528676</v>
      </c>
      <c r="P252" s="39">
        <f t="shared" ca="1" si="44"/>
        <v>1</v>
      </c>
      <c r="Q252" s="50">
        <f t="shared" ca="1" si="41"/>
        <v>4</v>
      </c>
    </row>
    <row r="253" spans="5:17" x14ac:dyDescent="0.35">
      <c r="E253">
        <f t="shared" si="45"/>
        <v>226</v>
      </c>
      <c r="F253" s="42">
        <f t="shared" ca="1" si="36"/>
        <v>1.8077072002817176</v>
      </c>
      <c r="G253" s="43">
        <f t="shared" ca="1" si="46"/>
        <v>431.37745770652492</v>
      </c>
      <c r="H253" s="15">
        <f t="shared" si="37"/>
        <v>226</v>
      </c>
      <c r="I253" s="42">
        <f t="shared" ca="1" si="38"/>
        <v>2.2711451957660449</v>
      </c>
      <c r="J253" s="7">
        <f t="shared" ca="1" si="42"/>
        <v>431.37745770652492</v>
      </c>
      <c r="K253" s="7">
        <f t="shared" ca="1" si="47"/>
        <v>433.64860290229097</v>
      </c>
      <c r="L253" s="36">
        <f t="shared" ca="1" si="39"/>
        <v>0</v>
      </c>
      <c r="M253" s="56">
        <f t="shared" ca="1" si="40"/>
        <v>2.2711451957660529</v>
      </c>
      <c r="N253" s="5"/>
      <c r="O253" s="42">
        <f t="shared" ca="1" si="43"/>
        <v>7023.661597339642</v>
      </c>
      <c r="P253" s="39">
        <f t="shared" ca="1" si="44"/>
        <v>1</v>
      </c>
      <c r="Q253" s="50">
        <f t="shared" ca="1" si="41"/>
        <v>11</v>
      </c>
    </row>
    <row r="254" spans="5:17" x14ac:dyDescent="0.35">
      <c r="E254">
        <f t="shared" si="45"/>
        <v>227</v>
      </c>
      <c r="F254" s="42">
        <f t="shared" ca="1" si="36"/>
        <v>4.701539477390944</v>
      </c>
      <c r="G254" s="43">
        <f t="shared" ca="1" si="46"/>
        <v>436.07899718391587</v>
      </c>
      <c r="H254" s="15">
        <f t="shared" si="37"/>
        <v>227</v>
      </c>
      <c r="I254" s="42">
        <f t="shared" ca="1" si="38"/>
        <v>5.1650891719667769</v>
      </c>
      <c r="J254" s="7">
        <f t="shared" ca="1" si="42"/>
        <v>436.07899718391587</v>
      </c>
      <c r="K254" s="7">
        <f t="shared" ca="1" si="47"/>
        <v>441.24408635588264</v>
      </c>
      <c r="L254" s="36">
        <f t="shared" ca="1" si="39"/>
        <v>7</v>
      </c>
      <c r="M254" s="56">
        <f t="shared" ca="1" si="40"/>
        <v>5.1650891719667698</v>
      </c>
      <c r="N254" s="5"/>
      <c r="O254" s="42">
        <f t="shared" ca="1" si="43"/>
        <v>2771.2203469481333</v>
      </c>
      <c r="P254" s="39">
        <f t="shared" ca="1" si="44"/>
        <v>0</v>
      </c>
      <c r="Q254" s="50">
        <f t="shared" ca="1" si="41"/>
        <v>0</v>
      </c>
    </row>
    <row r="255" spans="5:17" x14ac:dyDescent="0.35">
      <c r="E255">
        <f t="shared" si="45"/>
        <v>228</v>
      </c>
      <c r="F255" s="42">
        <f t="shared" ca="1" si="36"/>
        <v>1.1688781123349585</v>
      </c>
      <c r="G255" s="43">
        <f t="shared" ca="1" si="46"/>
        <v>437.24787529625081</v>
      </c>
      <c r="H255" s="15">
        <f t="shared" si="37"/>
        <v>228</v>
      </c>
      <c r="I255" s="42">
        <f t="shared" ca="1" si="38"/>
        <v>0.36500331910986916</v>
      </c>
      <c r="J255" s="7">
        <f t="shared" ca="1" si="42"/>
        <v>441.24408635588264</v>
      </c>
      <c r="K255" s="7">
        <f t="shared" ca="1" si="47"/>
        <v>441.6090896749925</v>
      </c>
      <c r="L255" s="36">
        <f t="shared" ca="1" si="39"/>
        <v>6</v>
      </c>
      <c r="M255" s="56">
        <f t="shared" ca="1" si="40"/>
        <v>4.3612143787416926</v>
      </c>
      <c r="N255" s="5"/>
      <c r="O255" s="42">
        <f t="shared" ca="1" si="43"/>
        <v>9660.7346099356691</v>
      </c>
      <c r="P255" s="39">
        <f t="shared" ca="1" si="44"/>
        <v>1</v>
      </c>
      <c r="Q255" s="50">
        <f t="shared" ca="1" si="41"/>
        <v>10</v>
      </c>
    </row>
    <row r="256" spans="5:17" x14ac:dyDescent="0.35">
      <c r="E256">
        <f t="shared" si="45"/>
        <v>229</v>
      </c>
      <c r="F256" s="42">
        <f t="shared" ca="1" si="36"/>
        <v>0.38896735859902876</v>
      </c>
      <c r="G256" s="43">
        <f t="shared" ca="1" si="46"/>
        <v>437.63684265484983</v>
      </c>
      <c r="H256" s="15">
        <f t="shared" si="37"/>
        <v>229</v>
      </c>
      <c r="I256" s="42">
        <f t="shared" ca="1" si="38"/>
        <v>2.8959092644619329</v>
      </c>
      <c r="J256" s="7">
        <f t="shared" ca="1" si="42"/>
        <v>441.6090896749925</v>
      </c>
      <c r="K256" s="7">
        <f t="shared" ca="1" si="47"/>
        <v>444.50499893945442</v>
      </c>
      <c r="L256" s="36">
        <f t="shared" ca="1" si="39"/>
        <v>6</v>
      </c>
      <c r="M256" s="56">
        <f t="shared" ca="1" si="40"/>
        <v>6.8681562846045949</v>
      </c>
      <c r="N256" s="5"/>
      <c r="O256" s="42">
        <f t="shared" ca="1" si="43"/>
        <v>1597.3799729313901</v>
      </c>
      <c r="P256" s="39">
        <f t="shared" ca="1" si="44"/>
        <v>1</v>
      </c>
      <c r="Q256" s="50">
        <f t="shared" ca="1" si="41"/>
        <v>9</v>
      </c>
    </row>
    <row r="257" spans="5:17" x14ac:dyDescent="0.35">
      <c r="E257">
        <f t="shared" si="45"/>
        <v>230</v>
      </c>
      <c r="F257" s="42">
        <f t="shared" ca="1" si="36"/>
        <v>0.72965591815847464</v>
      </c>
      <c r="G257" s="43">
        <f t="shared" ca="1" si="46"/>
        <v>438.3664985730083</v>
      </c>
      <c r="H257" s="15">
        <f t="shared" si="37"/>
        <v>230</v>
      </c>
      <c r="I257" s="42">
        <f t="shared" ca="1" si="38"/>
        <v>8.3276743166755622</v>
      </c>
      <c r="J257" s="7">
        <f t="shared" ca="1" si="42"/>
        <v>444.50499893945442</v>
      </c>
      <c r="K257" s="7">
        <f t="shared" ca="1" si="47"/>
        <v>452.83267325612997</v>
      </c>
      <c r="L257" s="36">
        <f t="shared" ca="1" si="39"/>
        <v>7</v>
      </c>
      <c r="M257" s="56">
        <f t="shared" ca="1" si="40"/>
        <v>14.466174683121665</v>
      </c>
      <c r="N257" s="5"/>
      <c r="O257" s="42">
        <f t="shared" ca="1" si="43"/>
        <v>3668.7733593424518</v>
      </c>
      <c r="P257" s="39">
        <f t="shared" ca="1" si="44"/>
        <v>1</v>
      </c>
      <c r="Q257" s="50">
        <f t="shared" ca="1" si="41"/>
        <v>1</v>
      </c>
    </row>
    <row r="258" spans="5:17" x14ac:dyDescent="0.35">
      <c r="E258">
        <f t="shared" si="45"/>
        <v>231</v>
      </c>
      <c r="F258" s="42">
        <f t="shared" ca="1" si="36"/>
        <v>0.5531484242155511</v>
      </c>
      <c r="G258" s="43">
        <f t="shared" ca="1" si="46"/>
        <v>438.91964699722388</v>
      </c>
      <c r="H258" s="15">
        <f t="shared" si="37"/>
        <v>231</v>
      </c>
      <c r="I258" s="42">
        <f t="shared" ca="1" si="38"/>
        <v>1.3749737192398994</v>
      </c>
      <c r="J258" s="7">
        <f t="shared" ca="1" si="42"/>
        <v>452.83267325612997</v>
      </c>
      <c r="K258" s="7">
        <f t="shared" ca="1" si="47"/>
        <v>454.20764697536987</v>
      </c>
      <c r="L258" s="36">
        <f t="shared" ca="1" si="39"/>
        <v>7</v>
      </c>
      <c r="M258" s="56">
        <f t="shared" ca="1" si="40"/>
        <v>15.28799997814599</v>
      </c>
      <c r="N258" s="5"/>
      <c r="O258" s="42">
        <f t="shared" ca="1" si="43"/>
        <v>7636.0658396875951</v>
      </c>
      <c r="P258" s="39">
        <f t="shared" ca="1" si="44"/>
        <v>1</v>
      </c>
      <c r="Q258" s="50">
        <f t="shared" ca="1" si="41"/>
        <v>3</v>
      </c>
    </row>
    <row r="259" spans="5:17" x14ac:dyDescent="0.35">
      <c r="E259">
        <f t="shared" si="45"/>
        <v>232</v>
      </c>
      <c r="F259" s="42">
        <f t="shared" ca="1" si="36"/>
        <v>9.0282569324480588E-2</v>
      </c>
      <c r="G259" s="43">
        <f t="shared" ca="1" si="46"/>
        <v>439.00992956654835</v>
      </c>
      <c r="H259" s="15">
        <f t="shared" si="37"/>
        <v>232</v>
      </c>
      <c r="I259" s="42">
        <f t="shared" ca="1" si="38"/>
        <v>0.58547575108657213</v>
      </c>
      <c r="J259" s="7">
        <f t="shared" ca="1" si="42"/>
        <v>454.20764697536987</v>
      </c>
      <c r="K259" s="7">
        <f t="shared" ca="1" si="47"/>
        <v>454.79312272645643</v>
      </c>
      <c r="L259" s="36">
        <f t="shared" ca="1" si="39"/>
        <v>6</v>
      </c>
      <c r="M259" s="56">
        <f t="shared" ca="1" si="40"/>
        <v>15.78319315990808</v>
      </c>
      <c r="N259" s="5"/>
      <c r="O259" s="42">
        <f t="shared" ca="1" si="43"/>
        <v>3508.4722093729697</v>
      </c>
      <c r="P259" s="39">
        <f t="shared" ca="1" si="44"/>
        <v>0</v>
      </c>
      <c r="Q259" s="50">
        <f t="shared" ca="1" si="41"/>
        <v>0</v>
      </c>
    </row>
    <row r="260" spans="5:17" x14ac:dyDescent="0.35">
      <c r="E260">
        <f t="shared" si="45"/>
        <v>233</v>
      </c>
      <c r="F260" s="42">
        <f t="shared" ca="1" si="36"/>
        <v>0.10116986611934616</v>
      </c>
      <c r="G260" s="43">
        <f t="shared" ca="1" si="46"/>
        <v>439.11109943266769</v>
      </c>
      <c r="H260" s="15">
        <f t="shared" si="37"/>
        <v>233</v>
      </c>
      <c r="I260" s="42">
        <f t="shared" ca="1" si="38"/>
        <v>1.2731877429128218</v>
      </c>
      <c r="J260" s="7">
        <f t="shared" ca="1" si="42"/>
        <v>454.79312272645643</v>
      </c>
      <c r="K260" s="7">
        <f t="shared" ca="1" si="47"/>
        <v>456.06631046936923</v>
      </c>
      <c r="L260" s="36">
        <f t="shared" ca="1" si="39"/>
        <v>6</v>
      </c>
      <c r="M260" s="56">
        <f t="shared" ca="1" si="40"/>
        <v>16.955211036701542</v>
      </c>
      <c r="N260" s="5"/>
      <c r="O260" s="42">
        <f t="shared" ca="1" si="43"/>
        <v>8492.7753843667524</v>
      </c>
      <c r="P260" s="39">
        <f t="shared" ca="1" si="44"/>
        <v>0</v>
      </c>
      <c r="Q260" s="50">
        <f t="shared" ca="1" si="41"/>
        <v>0</v>
      </c>
    </row>
    <row r="261" spans="5:17" x14ac:dyDescent="0.35">
      <c r="E261">
        <f t="shared" si="45"/>
        <v>234</v>
      </c>
      <c r="F261" s="42">
        <f t="shared" ca="1" si="36"/>
        <v>1.9448120544138561</v>
      </c>
      <c r="G261" s="43">
        <f t="shared" ca="1" si="46"/>
        <v>441.05591148708152</v>
      </c>
      <c r="H261" s="15">
        <f t="shared" si="37"/>
        <v>234</v>
      </c>
      <c r="I261" s="42">
        <f t="shared" ca="1" si="38"/>
        <v>1.3065655309348709</v>
      </c>
      <c r="J261" s="7">
        <f t="shared" ca="1" si="42"/>
        <v>456.06631046936923</v>
      </c>
      <c r="K261" s="7">
        <f t="shared" ca="1" si="47"/>
        <v>457.37287600030407</v>
      </c>
      <c r="L261" s="36">
        <f t="shared" ca="1" si="39"/>
        <v>6</v>
      </c>
      <c r="M261" s="56">
        <f t="shared" ca="1" si="40"/>
        <v>16.316964513222558</v>
      </c>
      <c r="N261" s="5"/>
      <c r="O261" s="42">
        <f t="shared" ca="1" si="43"/>
        <v>5265.0181859613958</v>
      </c>
      <c r="P261" s="39">
        <f t="shared" ca="1" si="44"/>
        <v>0</v>
      </c>
      <c r="Q261" s="50">
        <f t="shared" ca="1" si="41"/>
        <v>0</v>
      </c>
    </row>
    <row r="262" spans="5:17" x14ac:dyDescent="0.35">
      <c r="E262">
        <f t="shared" si="45"/>
        <v>235</v>
      </c>
      <c r="F262" s="42">
        <f t="shared" ca="1" si="36"/>
        <v>1.4085452690683657</v>
      </c>
      <c r="G262" s="43">
        <f t="shared" ca="1" si="46"/>
        <v>442.4644567561499</v>
      </c>
      <c r="H262" s="15">
        <f t="shared" si="37"/>
        <v>235</v>
      </c>
      <c r="I262" s="42">
        <f t="shared" ca="1" si="38"/>
        <v>0.22583695570924947</v>
      </c>
      <c r="J262" s="7">
        <f t="shared" ca="1" si="42"/>
        <v>457.37287600030407</v>
      </c>
      <c r="K262" s="7">
        <f t="shared" ca="1" si="47"/>
        <v>457.59871295601334</v>
      </c>
      <c r="L262" s="36">
        <f t="shared" ca="1" si="39"/>
        <v>5</v>
      </c>
      <c r="M262" s="56">
        <f t="shared" ca="1" si="40"/>
        <v>15.134256199863444</v>
      </c>
      <c r="N262" s="5"/>
      <c r="O262" s="42">
        <f t="shared" ca="1" si="43"/>
        <v>9384.3280082203892</v>
      </c>
      <c r="P262" s="39">
        <f t="shared" ca="1" si="44"/>
        <v>1</v>
      </c>
      <c r="Q262" s="50">
        <f t="shared" ca="1" si="41"/>
        <v>6</v>
      </c>
    </row>
    <row r="263" spans="5:17" x14ac:dyDescent="0.35">
      <c r="E263">
        <f t="shared" si="45"/>
        <v>236</v>
      </c>
      <c r="F263" s="42">
        <f t="shared" ca="1" si="36"/>
        <v>6.3542390823488022</v>
      </c>
      <c r="G263" s="43">
        <f t="shared" ca="1" si="46"/>
        <v>448.81869583849868</v>
      </c>
      <c r="H263" s="15">
        <f t="shared" si="37"/>
        <v>236</v>
      </c>
      <c r="I263" s="42">
        <f t="shared" ca="1" si="38"/>
        <v>0.80019479685712758</v>
      </c>
      <c r="J263" s="7">
        <f t="shared" ca="1" si="42"/>
        <v>457.59871295601334</v>
      </c>
      <c r="K263" s="7">
        <f t="shared" ca="1" si="47"/>
        <v>458.39890775287046</v>
      </c>
      <c r="L263" s="36">
        <f t="shared" ca="1" si="39"/>
        <v>4</v>
      </c>
      <c r="M263" s="56">
        <f t="shared" ca="1" si="40"/>
        <v>9.5802119143717732</v>
      </c>
      <c r="N263" s="5"/>
      <c r="O263" s="42">
        <f t="shared" ca="1" si="43"/>
        <v>6972.3893078408082</v>
      </c>
      <c r="P263" s="39">
        <f t="shared" ca="1" si="44"/>
        <v>1</v>
      </c>
      <c r="Q263" s="50">
        <f t="shared" ca="1" si="41"/>
        <v>8</v>
      </c>
    </row>
    <row r="264" spans="5:17" x14ac:dyDescent="0.35">
      <c r="E264">
        <f t="shared" si="45"/>
        <v>237</v>
      </c>
      <c r="F264" s="42">
        <f t="shared" ca="1" si="36"/>
        <v>0.7999031900652841</v>
      </c>
      <c r="G264" s="43">
        <f t="shared" ca="1" si="46"/>
        <v>449.61859902856395</v>
      </c>
      <c r="H264" s="15">
        <f t="shared" si="37"/>
        <v>237</v>
      </c>
      <c r="I264" s="42">
        <f t="shared" ca="1" si="38"/>
        <v>0.17647556116635366</v>
      </c>
      <c r="J264" s="7">
        <f t="shared" ca="1" si="42"/>
        <v>458.39890775287046</v>
      </c>
      <c r="K264" s="7">
        <f t="shared" ca="1" si="47"/>
        <v>458.5753833140368</v>
      </c>
      <c r="L264" s="36">
        <f t="shared" ca="1" si="39"/>
        <v>3</v>
      </c>
      <c r="M264" s="56">
        <f t="shared" ca="1" si="40"/>
        <v>8.9567842854728497</v>
      </c>
      <c r="N264" s="5"/>
      <c r="O264" s="42">
        <f t="shared" ca="1" si="43"/>
        <v>9573.0621560136115</v>
      </c>
      <c r="P264" s="39">
        <f t="shared" ca="1" si="44"/>
        <v>1</v>
      </c>
      <c r="Q264" s="50">
        <f t="shared" ca="1" si="41"/>
        <v>3</v>
      </c>
    </row>
    <row r="265" spans="5:17" x14ac:dyDescent="0.35">
      <c r="E265">
        <f t="shared" si="45"/>
        <v>238</v>
      </c>
      <c r="F265" s="42">
        <f t="shared" ca="1" si="36"/>
        <v>4.1982176726357752</v>
      </c>
      <c r="G265" s="43">
        <f t="shared" ca="1" si="46"/>
        <v>453.81681670119974</v>
      </c>
      <c r="H265" s="15">
        <f t="shared" si="37"/>
        <v>238</v>
      </c>
      <c r="I265" s="42">
        <f t="shared" ca="1" si="38"/>
        <v>0.67254561202560947</v>
      </c>
      <c r="J265" s="7">
        <f t="shared" ca="1" si="42"/>
        <v>458.5753833140368</v>
      </c>
      <c r="K265" s="7">
        <f t="shared" ca="1" si="47"/>
        <v>459.2479289260624</v>
      </c>
      <c r="L265" s="36">
        <f t="shared" ca="1" si="39"/>
        <v>2</v>
      </c>
      <c r="M265" s="56">
        <f t="shared" ca="1" si="40"/>
        <v>5.4311122248626589</v>
      </c>
      <c r="N265" s="5"/>
      <c r="O265" s="42">
        <f t="shared" ca="1" si="43"/>
        <v>298.1969915372506</v>
      </c>
      <c r="P265" s="39">
        <f t="shared" ca="1" si="44"/>
        <v>0</v>
      </c>
      <c r="Q265" s="50">
        <f t="shared" ca="1" si="41"/>
        <v>0</v>
      </c>
    </row>
    <row r="266" spans="5:17" x14ac:dyDescent="0.35">
      <c r="E266">
        <f t="shared" si="45"/>
        <v>239</v>
      </c>
      <c r="F266" s="42">
        <f t="shared" ca="1" si="36"/>
        <v>1.1179131280721937</v>
      </c>
      <c r="G266" s="43">
        <f t="shared" ca="1" si="46"/>
        <v>454.93472982927193</v>
      </c>
      <c r="H266" s="15">
        <f t="shared" si="37"/>
        <v>239</v>
      </c>
      <c r="I266" s="42">
        <f t="shared" ca="1" si="38"/>
        <v>1.2059480591500551</v>
      </c>
      <c r="J266" s="7">
        <f t="shared" ca="1" si="42"/>
        <v>459.2479289260624</v>
      </c>
      <c r="K266" s="7">
        <f t="shared" ca="1" si="47"/>
        <v>460.45387698521245</v>
      </c>
      <c r="L266" s="36">
        <f t="shared" ca="1" si="39"/>
        <v>1</v>
      </c>
      <c r="M266" s="56">
        <f t="shared" ca="1" si="40"/>
        <v>5.5191471559405159</v>
      </c>
      <c r="N266" s="5"/>
      <c r="O266" s="42">
        <f t="shared" ca="1" si="43"/>
        <v>5371.9529482153484</v>
      </c>
      <c r="P266" s="39">
        <f t="shared" ca="1" si="44"/>
        <v>0</v>
      </c>
      <c r="Q266" s="50">
        <f t="shared" ca="1" si="41"/>
        <v>0</v>
      </c>
    </row>
    <row r="267" spans="5:17" x14ac:dyDescent="0.35">
      <c r="E267">
        <f t="shared" si="45"/>
        <v>240</v>
      </c>
      <c r="F267" s="42">
        <f t="shared" ca="1" si="36"/>
        <v>1.2129962259847811</v>
      </c>
      <c r="G267" s="43">
        <f t="shared" ca="1" si="46"/>
        <v>456.14772605525673</v>
      </c>
      <c r="H267" s="15">
        <f t="shared" si="37"/>
        <v>240</v>
      </c>
      <c r="I267" s="42">
        <f t="shared" ca="1" si="38"/>
        <v>0.6882797737431281</v>
      </c>
      <c r="J267" s="7">
        <f t="shared" ca="1" si="42"/>
        <v>460.45387698521245</v>
      </c>
      <c r="K267" s="7">
        <f t="shared" ca="1" si="47"/>
        <v>461.14215675895559</v>
      </c>
      <c r="L267" s="36">
        <f t="shared" ca="1" si="39"/>
        <v>0</v>
      </c>
      <c r="M267" s="56">
        <f t="shared" ca="1" si="40"/>
        <v>4.9944307036988675</v>
      </c>
      <c r="N267" s="5"/>
      <c r="O267" s="42">
        <f t="shared" ca="1" si="43"/>
        <v>8935.7998467861398</v>
      </c>
      <c r="P267" s="39">
        <f t="shared" ca="1" si="44"/>
        <v>1</v>
      </c>
      <c r="Q267" s="50">
        <f t="shared" ca="1" si="41"/>
        <v>5</v>
      </c>
    </row>
    <row r="268" spans="5:17" x14ac:dyDescent="0.35">
      <c r="E268">
        <f t="shared" si="45"/>
        <v>241</v>
      </c>
      <c r="F268" s="42">
        <f t="shared" ca="1" si="36"/>
        <v>7.0233181428885558</v>
      </c>
      <c r="G268" s="43">
        <f t="shared" ca="1" si="46"/>
        <v>463.1710441981453</v>
      </c>
      <c r="H268" s="15">
        <f t="shared" si="37"/>
        <v>241</v>
      </c>
      <c r="I268" s="42">
        <f t="shared" ca="1" si="38"/>
        <v>2.0454379186615181</v>
      </c>
      <c r="J268" s="7">
        <f t="shared" ca="1" si="42"/>
        <v>463.1710441981453</v>
      </c>
      <c r="K268" s="7">
        <f t="shared" ca="1" si="47"/>
        <v>465.21648211680679</v>
      </c>
      <c r="L268" s="36">
        <f t="shared" ca="1" si="39"/>
        <v>1</v>
      </c>
      <c r="M268" s="56">
        <f t="shared" ca="1" si="40"/>
        <v>2.0454379186614915</v>
      </c>
      <c r="N268" s="5"/>
      <c r="O268" s="42">
        <f t="shared" ca="1" si="43"/>
        <v>6469.0237731827228</v>
      </c>
      <c r="P268" s="39">
        <f t="shared" ca="1" si="44"/>
        <v>1</v>
      </c>
      <c r="Q268" s="50">
        <f t="shared" ca="1" si="41"/>
        <v>4</v>
      </c>
    </row>
    <row r="269" spans="5:17" x14ac:dyDescent="0.35">
      <c r="E269">
        <f t="shared" si="45"/>
        <v>242</v>
      </c>
      <c r="F269" s="42">
        <f t="shared" ca="1" si="36"/>
        <v>0.44671379410716794</v>
      </c>
      <c r="G269" s="43">
        <f t="shared" ca="1" si="46"/>
        <v>463.61775799225245</v>
      </c>
      <c r="H269" s="15">
        <f t="shared" si="37"/>
        <v>242</v>
      </c>
      <c r="I269" s="42">
        <f t="shared" ca="1" si="38"/>
        <v>3.6890007355680483</v>
      </c>
      <c r="J269" s="7">
        <f t="shared" ca="1" si="42"/>
        <v>465.21648211680679</v>
      </c>
      <c r="K269" s="7">
        <f t="shared" ca="1" si="47"/>
        <v>468.90548285237486</v>
      </c>
      <c r="L269" s="36">
        <f t="shared" ca="1" si="39"/>
        <v>3</v>
      </c>
      <c r="M269" s="56">
        <f t="shared" ca="1" si="40"/>
        <v>5.2877248601224096</v>
      </c>
      <c r="N269" s="5"/>
      <c r="O269" s="42">
        <f t="shared" ca="1" si="43"/>
        <v>6234.8286244038181</v>
      </c>
      <c r="P269" s="39">
        <f t="shared" ca="1" si="44"/>
        <v>1</v>
      </c>
      <c r="Q269" s="50">
        <f t="shared" ca="1" si="41"/>
        <v>8</v>
      </c>
    </row>
    <row r="270" spans="5:17" x14ac:dyDescent="0.35">
      <c r="E270">
        <f t="shared" si="45"/>
        <v>243</v>
      </c>
      <c r="F270" s="42">
        <f t="shared" ca="1" si="36"/>
        <v>2.2446617848326551</v>
      </c>
      <c r="G270" s="43">
        <f t="shared" ca="1" si="46"/>
        <v>465.86241977708511</v>
      </c>
      <c r="H270" s="15">
        <f t="shared" si="37"/>
        <v>243</v>
      </c>
      <c r="I270" s="42">
        <f t="shared" ca="1" si="38"/>
        <v>4.6302242156814044</v>
      </c>
      <c r="J270" s="7">
        <f t="shared" ca="1" si="42"/>
        <v>468.90548285237486</v>
      </c>
      <c r="K270" s="7">
        <f t="shared" ca="1" si="47"/>
        <v>473.53570706805624</v>
      </c>
      <c r="L270" s="36">
        <f t="shared" ca="1" si="39"/>
        <v>3</v>
      </c>
      <c r="M270" s="56">
        <f t="shared" ca="1" si="40"/>
        <v>7.6732872909711318</v>
      </c>
      <c r="N270" s="5"/>
      <c r="O270" s="42">
        <f t="shared" ca="1" si="43"/>
        <v>5218.6830254444621</v>
      </c>
      <c r="P270" s="39">
        <f t="shared" ca="1" si="44"/>
        <v>1</v>
      </c>
      <c r="Q270" s="50">
        <f t="shared" ca="1" si="41"/>
        <v>1</v>
      </c>
    </row>
    <row r="271" spans="5:17" x14ac:dyDescent="0.35">
      <c r="E271">
        <f t="shared" si="45"/>
        <v>244</v>
      </c>
      <c r="F271" s="42">
        <f t="shared" ca="1" si="36"/>
        <v>4.587699326121322E-4</v>
      </c>
      <c r="G271" s="43">
        <f t="shared" ca="1" si="46"/>
        <v>465.86287854701771</v>
      </c>
      <c r="H271" s="15">
        <f t="shared" si="37"/>
        <v>244</v>
      </c>
      <c r="I271" s="42">
        <f t="shared" ca="1" si="38"/>
        <v>0.87756389545625035</v>
      </c>
      <c r="J271" s="7">
        <f t="shared" ca="1" si="42"/>
        <v>473.53570706805624</v>
      </c>
      <c r="K271" s="7">
        <f t="shared" ca="1" si="47"/>
        <v>474.4132709635125</v>
      </c>
      <c r="L271" s="36">
        <f t="shared" ca="1" si="39"/>
        <v>2</v>
      </c>
      <c r="M271" s="56">
        <f t="shared" ca="1" si="40"/>
        <v>8.5503924164947875</v>
      </c>
      <c r="N271" s="5"/>
      <c r="O271" s="42">
        <f t="shared" ca="1" si="43"/>
        <v>1306.920369310315</v>
      </c>
      <c r="P271" s="39">
        <f t="shared" ca="1" si="44"/>
        <v>1</v>
      </c>
      <c r="Q271" s="50">
        <f t="shared" ca="1" si="41"/>
        <v>6</v>
      </c>
    </row>
    <row r="272" spans="5:17" x14ac:dyDescent="0.35">
      <c r="E272">
        <f t="shared" si="45"/>
        <v>245</v>
      </c>
      <c r="F272" s="42">
        <f t="shared" ca="1" si="36"/>
        <v>2.9066541583706806</v>
      </c>
      <c r="G272" s="43">
        <f t="shared" ca="1" si="46"/>
        <v>468.76953270538837</v>
      </c>
      <c r="H272" s="15">
        <f t="shared" si="37"/>
        <v>245</v>
      </c>
      <c r="I272" s="42">
        <f t="shared" ca="1" si="38"/>
        <v>0.27698120208602761</v>
      </c>
      <c r="J272" s="7">
        <f t="shared" ca="1" si="42"/>
        <v>474.4132709635125</v>
      </c>
      <c r="K272" s="7">
        <f t="shared" ca="1" si="47"/>
        <v>474.69025216559851</v>
      </c>
      <c r="L272" s="36">
        <f t="shared" ca="1" si="39"/>
        <v>1</v>
      </c>
      <c r="M272" s="56">
        <f t="shared" ca="1" si="40"/>
        <v>5.9207194602101367</v>
      </c>
      <c r="N272" s="5"/>
      <c r="O272" s="42">
        <f t="shared" ca="1" si="43"/>
        <v>88.270583633764844</v>
      </c>
      <c r="P272" s="39">
        <f t="shared" ca="1" si="44"/>
        <v>1</v>
      </c>
      <c r="Q272" s="50">
        <f t="shared" ca="1" si="41"/>
        <v>4</v>
      </c>
    </row>
    <row r="273" spans="5:17" x14ac:dyDescent="0.35">
      <c r="E273">
        <f t="shared" si="45"/>
        <v>246</v>
      </c>
      <c r="F273" s="42">
        <f t="shared" ca="1" si="36"/>
        <v>1.9452038225367356</v>
      </c>
      <c r="G273" s="43">
        <f t="shared" ca="1" si="46"/>
        <v>470.71473652792508</v>
      </c>
      <c r="H273" s="15">
        <f t="shared" si="37"/>
        <v>246</v>
      </c>
      <c r="I273" s="42">
        <f t="shared" ca="1" si="38"/>
        <v>0.21412583697929469</v>
      </c>
      <c r="J273" s="7">
        <f t="shared" ca="1" si="42"/>
        <v>474.69025216559851</v>
      </c>
      <c r="K273" s="7">
        <f t="shared" ca="1" si="47"/>
        <v>474.9043780025778</v>
      </c>
      <c r="L273" s="36">
        <f t="shared" ca="1" si="39"/>
        <v>0</v>
      </c>
      <c r="M273" s="56">
        <f t="shared" ca="1" si="40"/>
        <v>4.1896414746527171</v>
      </c>
      <c r="N273" s="5"/>
      <c r="O273" s="42">
        <f t="shared" ca="1" si="43"/>
        <v>5638.3383945941605</v>
      </c>
      <c r="P273" s="39">
        <f t="shared" ca="1" si="44"/>
        <v>1</v>
      </c>
      <c r="Q273" s="50">
        <f t="shared" ca="1" si="41"/>
        <v>6</v>
      </c>
    </row>
    <row r="274" spans="5:17" x14ac:dyDescent="0.35">
      <c r="E274">
        <f t="shared" si="45"/>
        <v>247</v>
      </c>
      <c r="F274" s="42">
        <f t="shared" ca="1" si="36"/>
        <v>7.9741271411771981</v>
      </c>
      <c r="G274" s="43">
        <f t="shared" ca="1" si="46"/>
        <v>478.68886366910226</v>
      </c>
      <c r="H274" s="15">
        <f t="shared" si="37"/>
        <v>247</v>
      </c>
      <c r="I274" s="42">
        <f t="shared" ca="1" si="38"/>
        <v>1.4629235063138426</v>
      </c>
      <c r="J274" s="7">
        <f t="shared" ca="1" si="42"/>
        <v>478.68886366910226</v>
      </c>
      <c r="K274" s="7">
        <f t="shared" ca="1" si="47"/>
        <v>480.15178717541613</v>
      </c>
      <c r="L274" s="36">
        <f t="shared" ca="1" si="39"/>
        <v>1</v>
      </c>
      <c r="M274" s="56">
        <f t="shared" ca="1" si="40"/>
        <v>1.4629235063138708</v>
      </c>
      <c r="N274" s="5"/>
      <c r="O274" s="42">
        <f t="shared" ca="1" si="43"/>
        <v>7171.2622980568867</v>
      </c>
      <c r="P274" s="39">
        <f t="shared" ca="1" si="44"/>
        <v>1</v>
      </c>
      <c r="Q274" s="50">
        <f t="shared" ca="1" si="41"/>
        <v>2</v>
      </c>
    </row>
    <row r="275" spans="5:17" x14ac:dyDescent="0.35">
      <c r="E275">
        <f t="shared" si="45"/>
        <v>248</v>
      </c>
      <c r="F275" s="42">
        <f t="shared" ca="1" si="36"/>
        <v>1.0679640180610392</v>
      </c>
      <c r="G275" s="43">
        <f t="shared" ca="1" si="46"/>
        <v>479.75682768716331</v>
      </c>
      <c r="H275" s="15">
        <f t="shared" si="37"/>
        <v>248</v>
      </c>
      <c r="I275" s="42">
        <f t="shared" ca="1" si="38"/>
        <v>2.3292812140701029</v>
      </c>
      <c r="J275" s="7">
        <f t="shared" ca="1" si="42"/>
        <v>480.15178717541613</v>
      </c>
      <c r="K275" s="7">
        <f t="shared" ca="1" si="47"/>
        <v>482.48106838948621</v>
      </c>
      <c r="L275" s="36">
        <f t="shared" ca="1" si="39"/>
        <v>0</v>
      </c>
      <c r="M275" s="56">
        <f t="shared" ca="1" si="40"/>
        <v>2.7242407023229021</v>
      </c>
      <c r="N275" s="5"/>
      <c r="O275" s="42">
        <f t="shared" ca="1" si="43"/>
        <v>5579.9839941387518</v>
      </c>
      <c r="P275" s="39">
        <f t="shared" ca="1" si="44"/>
        <v>1</v>
      </c>
      <c r="Q275" s="50">
        <f t="shared" ca="1" si="41"/>
        <v>2</v>
      </c>
    </row>
    <row r="276" spans="5:17" x14ac:dyDescent="0.35">
      <c r="E276">
        <f t="shared" si="45"/>
        <v>249</v>
      </c>
      <c r="F276" s="42">
        <f t="shared" ca="1" si="36"/>
        <v>12.220390918679243</v>
      </c>
      <c r="G276" s="43">
        <f t="shared" ca="1" si="46"/>
        <v>491.97721860584255</v>
      </c>
      <c r="H276" s="15">
        <f t="shared" si="37"/>
        <v>249</v>
      </c>
      <c r="I276" s="42">
        <f t="shared" ca="1" si="38"/>
        <v>0.12277460458494011</v>
      </c>
      <c r="J276" s="7">
        <f t="shared" ca="1" si="42"/>
        <v>491.97721860584255</v>
      </c>
      <c r="K276" s="7">
        <f t="shared" ca="1" si="47"/>
        <v>492.0999932104275</v>
      </c>
      <c r="L276" s="36">
        <f t="shared" ca="1" si="39"/>
        <v>0</v>
      </c>
      <c r="M276" s="56">
        <f t="shared" ca="1" si="40"/>
        <v>0.12277460458494716</v>
      </c>
      <c r="N276" s="5"/>
      <c r="O276" s="42">
        <f t="shared" ca="1" si="43"/>
        <v>6502.3133835347398</v>
      </c>
      <c r="P276" s="39">
        <f t="shared" ca="1" si="44"/>
        <v>1</v>
      </c>
      <c r="Q276" s="50">
        <f t="shared" ca="1" si="41"/>
        <v>1</v>
      </c>
    </row>
    <row r="277" spans="5:17" x14ac:dyDescent="0.35">
      <c r="E277">
        <f t="shared" si="45"/>
        <v>250</v>
      </c>
      <c r="F277" s="42">
        <f t="shared" ca="1" si="36"/>
        <v>0.85518931450219382</v>
      </c>
      <c r="G277" s="43">
        <f t="shared" ca="1" si="46"/>
        <v>492.83240792034474</v>
      </c>
      <c r="H277" s="15">
        <f t="shared" si="37"/>
        <v>250</v>
      </c>
      <c r="I277" s="42">
        <f t="shared" ca="1" si="38"/>
        <v>0.83174231314863922</v>
      </c>
      <c r="J277" s="7">
        <f t="shared" ca="1" si="42"/>
        <v>492.83240792034474</v>
      </c>
      <c r="K277" s="7">
        <f t="shared" ca="1" si="47"/>
        <v>493.66415023349339</v>
      </c>
      <c r="L277" s="36">
        <f t="shared" ca="1" si="39"/>
        <v>0</v>
      </c>
      <c r="M277" s="56">
        <f t="shared" ca="1" si="40"/>
        <v>0.8317423131486521</v>
      </c>
      <c r="N277" s="5"/>
      <c r="O277" s="42">
        <f t="shared" ca="1" si="43"/>
        <v>7770.8627861271771</v>
      </c>
      <c r="P277" s="39">
        <f t="shared" ca="1" si="44"/>
        <v>1</v>
      </c>
      <c r="Q277" s="50">
        <f t="shared" ca="1" si="41"/>
        <v>14</v>
      </c>
    </row>
    <row r="278" spans="5:17" x14ac:dyDescent="0.35">
      <c r="E278">
        <f t="shared" si="45"/>
        <v>251</v>
      </c>
      <c r="F278" s="42">
        <f t="shared" ca="1" si="36"/>
        <v>2.2975634570966026</v>
      </c>
      <c r="G278" s="43">
        <f t="shared" ca="1" si="46"/>
        <v>495.12997137744134</v>
      </c>
      <c r="H278" s="15">
        <f t="shared" si="37"/>
        <v>251</v>
      </c>
      <c r="I278" s="42">
        <f t="shared" ca="1" si="38"/>
        <v>1.8692091177258732</v>
      </c>
      <c r="J278" s="7">
        <f t="shared" ca="1" si="42"/>
        <v>495.12997137744134</v>
      </c>
      <c r="K278" s="7">
        <f t="shared" ca="1" si="47"/>
        <v>496.9991804951672</v>
      </c>
      <c r="L278" s="36">
        <f t="shared" ca="1" si="39"/>
        <v>2</v>
      </c>
      <c r="M278" s="56">
        <f t="shared" ca="1" si="40"/>
        <v>1.869209117725859</v>
      </c>
      <c r="N278" s="5"/>
      <c r="O278" s="42">
        <f t="shared" ca="1" si="43"/>
        <v>2002.0048301722386</v>
      </c>
      <c r="P278" s="39">
        <f t="shared" ca="1" si="44"/>
        <v>1</v>
      </c>
      <c r="Q278" s="50">
        <f t="shared" ca="1" si="41"/>
        <v>13</v>
      </c>
    </row>
    <row r="279" spans="5:17" x14ac:dyDescent="0.35">
      <c r="E279">
        <f t="shared" si="45"/>
        <v>252</v>
      </c>
      <c r="F279" s="42">
        <f t="shared" ca="1" si="36"/>
        <v>0.14793968826482581</v>
      </c>
      <c r="G279" s="43">
        <f t="shared" ca="1" si="46"/>
        <v>495.27791106570618</v>
      </c>
      <c r="H279" s="15">
        <f t="shared" si="37"/>
        <v>252</v>
      </c>
      <c r="I279" s="42">
        <f t="shared" ca="1" si="38"/>
        <v>3.3294838873498733</v>
      </c>
      <c r="J279" s="7">
        <f t="shared" ca="1" si="42"/>
        <v>496.9991804951672</v>
      </c>
      <c r="K279" s="7">
        <f t="shared" ca="1" si="47"/>
        <v>500.32866438251705</v>
      </c>
      <c r="L279" s="36">
        <f t="shared" ca="1" si="39"/>
        <v>4</v>
      </c>
      <c r="M279" s="56">
        <f t="shared" ca="1" si="40"/>
        <v>5.0507533168108694</v>
      </c>
      <c r="N279" s="5"/>
      <c r="O279" s="42">
        <f t="shared" ca="1" si="43"/>
        <v>9041.921785032162</v>
      </c>
      <c r="P279" s="39">
        <f t="shared" ca="1" si="44"/>
        <v>0</v>
      </c>
      <c r="Q279" s="50">
        <f t="shared" ca="1" si="41"/>
        <v>0</v>
      </c>
    </row>
    <row r="280" spans="5:17" x14ac:dyDescent="0.35">
      <c r="E280">
        <f t="shared" si="45"/>
        <v>253</v>
      </c>
      <c r="F280" s="42">
        <f t="shared" ca="1" si="36"/>
        <v>0.30215271250920905</v>
      </c>
      <c r="G280" s="43">
        <f t="shared" ca="1" si="46"/>
        <v>495.58006377821539</v>
      </c>
      <c r="H280" s="15">
        <f t="shared" si="37"/>
        <v>253</v>
      </c>
      <c r="I280" s="42">
        <f t="shared" ca="1" si="38"/>
        <v>3.372978754501557</v>
      </c>
      <c r="J280" s="7">
        <f t="shared" ca="1" si="42"/>
        <v>500.32866438251705</v>
      </c>
      <c r="K280" s="7">
        <f t="shared" ca="1" si="47"/>
        <v>503.70164313701861</v>
      </c>
      <c r="L280" s="36">
        <f t="shared" ca="1" si="39"/>
        <v>5</v>
      </c>
      <c r="M280" s="56">
        <f t="shared" ca="1" si="40"/>
        <v>8.121579358803217</v>
      </c>
      <c r="N280" s="5"/>
      <c r="O280" s="42">
        <f t="shared" ca="1" si="43"/>
        <v>3213.7137770548316</v>
      </c>
      <c r="P280" s="39">
        <f t="shared" ca="1" si="44"/>
        <v>0</v>
      </c>
      <c r="Q280" s="50">
        <f t="shared" ca="1" si="41"/>
        <v>0</v>
      </c>
    </row>
    <row r="281" spans="5:17" x14ac:dyDescent="0.35">
      <c r="E281">
        <f t="shared" si="45"/>
        <v>254</v>
      </c>
      <c r="F281" s="42">
        <f t="shared" ca="1" si="36"/>
        <v>2.3322679721436139</v>
      </c>
      <c r="G281" s="43">
        <f t="shared" ca="1" si="46"/>
        <v>497.91233175035899</v>
      </c>
      <c r="H281" s="15">
        <f t="shared" si="37"/>
        <v>254</v>
      </c>
      <c r="I281" s="42">
        <f t="shared" ca="1" si="38"/>
        <v>2.0311252160016586</v>
      </c>
      <c r="J281" s="7">
        <f t="shared" ca="1" si="42"/>
        <v>503.70164313701861</v>
      </c>
      <c r="K281" s="7">
        <f t="shared" ca="1" si="47"/>
        <v>505.73276835302028</v>
      </c>
      <c r="L281" s="36">
        <f t="shared" ca="1" si="39"/>
        <v>5</v>
      </c>
      <c r="M281" s="56">
        <f t="shared" ca="1" si="40"/>
        <v>7.8204366026612888</v>
      </c>
      <c r="N281" s="5"/>
      <c r="O281" s="42">
        <f t="shared" ca="1" si="43"/>
        <v>7213.3963212489034</v>
      </c>
      <c r="P281" s="39">
        <f t="shared" ca="1" si="44"/>
        <v>1</v>
      </c>
      <c r="Q281" s="50">
        <f t="shared" ca="1" si="41"/>
        <v>5</v>
      </c>
    </row>
    <row r="282" spans="5:17" x14ac:dyDescent="0.35">
      <c r="E282">
        <f t="shared" si="45"/>
        <v>255</v>
      </c>
      <c r="F282" s="42">
        <f t="shared" ca="1" si="36"/>
        <v>0.69559466233891354</v>
      </c>
      <c r="G282" s="43">
        <f t="shared" ca="1" si="46"/>
        <v>498.60792641269791</v>
      </c>
      <c r="H282" s="15">
        <f t="shared" si="37"/>
        <v>255</v>
      </c>
      <c r="I282" s="42">
        <f t="shared" ca="1" si="38"/>
        <v>0.3168000807280395</v>
      </c>
      <c r="J282" s="7">
        <f t="shared" ca="1" si="42"/>
        <v>505.73276835302028</v>
      </c>
      <c r="K282" s="7">
        <f t="shared" ca="1" si="47"/>
        <v>506.04956843374833</v>
      </c>
      <c r="L282" s="36">
        <f t="shared" ca="1" si="39"/>
        <v>5</v>
      </c>
      <c r="M282" s="56">
        <f t="shared" ca="1" si="40"/>
        <v>7.441642021050427</v>
      </c>
      <c r="N282" s="5"/>
      <c r="O282" s="42">
        <f t="shared" ca="1" si="43"/>
        <v>4772.7542947054171</v>
      </c>
      <c r="P282" s="39">
        <f t="shared" ca="1" si="44"/>
        <v>1</v>
      </c>
      <c r="Q282" s="50">
        <f t="shared" ca="1" si="41"/>
        <v>4</v>
      </c>
    </row>
    <row r="283" spans="5:17" x14ac:dyDescent="0.35">
      <c r="E283">
        <f t="shared" si="45"/>
        <v>256</v>
      </c>
      <c r="F283" s="42">
        <f t="shared" ca="1" si="36"/>
        <v>0.95581550435869955</v>
      </c>
      <c r="G283" s="43">
        <f t="shared" ca="1" si="46"/>
        <v>499.56374191705663</v>
      </c>
      <c r="H283" s="15">
        <f t="shared" si="37"/>
        <v>256</v>
      </c>
      <c r="I283" s="42">
        <f t="shared" ca="1" si="38"/>
        <v>2.388543752955929</v>
      </c>
      <c r="J283" s="7">
        <f t="shared" ca="1" si="42"/>
        <v>506.04956843374833</v>
      </c>
      <c r="K283" s="7">
        <f t="shared" ca="1" si="47"/>
        <v>508.43811218670425</v>
      </c>
      <c r="L283" s="36">
        <f t="shared" ca="1" si="39"/>
        <v>5</v>
      </c>
      <c r="M283" s="56">
        <f t="shared" ca="1" si="40"/>
        <v>8.8743702696476134</v>
      </c>
      <c r="N283" s="5"/>
      <c r="O283" s="42">
        <f t="shared" ca="1" si="43"/>
        <v>2127.7079849456427</v>
      </c>
      <c r="P283" s="39">
        <f t="shared" ca="1" si="44"/>
        <v>1</v>
      </c>
      <c r="Q283" s="50">
        <f t="shared" ca="1" si="41"/>
        <v>3</v>
      </c>
    </row>
    <row r="284" spans="5:17" x14ac:dyDescent="0.35">
      <c r="E284">
        <f t="shared" si="45"/>
        <v>257</v>
      </c>
      <c r="F284" s="42">
        <f t="shared" ref="F284:F347" ca="1" si="48">-(1/B$4)*LN(RAND())</f>
        <v>1.0265907439934039</v>
      </c>
      <c r="G284" s="43">
        <f t="shared" ca="1" si="46"/>
        <v>500.59033266105001</v>
      </c>
      <c r="H284" s="15">
        <f t="shared" ref="H284:H347" si="49">E284</f>
        <v>257</v>
      </c>
      <c r="I284" s="42">
        <f t="shared" ref="I284:I347" ca="1" si="50">-(1/B$5)*LN(RAND())</f>
        <v>1.2828070774528926</v>
      </c>
      <c r="J284" s="7">
        <f t="shared" ca="1" si="42"/>
        <v>508.43811218670425</v>
      </c>
      <c r="K284" s="7">
        <f t="shared" ca="1" si="47"/>
        <v>509.72091926415715</v>
      </c>
      <c r="L284" s="36">
        <f t="shared" ref="L284:L347" ca="1" si="51">COUNTIF(G$28:G$5027,"&lt;"&amp;K284)-H284</f>
        <v>5</v>
      </c>
      <c r="M284" s="56">
        <f t="shared" ref="M284:M347" ca="1" si="52">K284-G284</f>
        <v>9.1305866031071332</v>
      </c>
      <c r="N284" s="5"/>
      <c r="O284" s="42">
        <f t="shared" ca="1" si="43"/>
        <v>6694.3338378485287</v>
      </c>
      <c r="P284" s="39">
        <f t="shared" ca="1" si="44"/>
        <v>1</v>
      </c>
      <c r="Q284" s="50">
        <f t="shared" ref="Q284:Q347" ca="1" si="53">COUNTIF(G$28:G$5027,"&lt;"&amp;O284)-COUNTIF(K$28:K$5027,"&lt;"&amp;O284)</f>
        <v>1</v>
      </c>
    </row>
    <row r="285" spans="5:17" x14ac:dyDescent="0.35">
      <c r="E285">
        <f t="shared" si="45"/>
        <v>258</v>
      </c>
      <c r="F285" s="42">
        <f t="shared" ca="1" si="48"/>
        <v>9.2313877925952748E-2</v>
      </c>
      <c r="G285" s="43">
        <f t="shared" ca="1" si="46"/>
        <v>500.68264653897597</v>
      </c>
      <c r="H285" s="15">
        <f t="shared" si="49"/>
        <v>258</v>
      </c>
      <c r="I285" s="42">
        <f t="shared" ca="1" si="50"/>
        <v>0.44689022776220255</v>
      </c>
      <c r="J285" s="7">
        <f t="shared" ref="J285:J348" ca="1" si="54">MAX(G285,K284)</f>
        <v>509.72091926415715</v>
      </c>
      <c r="K285" s="7">
        <f t="shared" ca="1" si="47"/>
        <v>510.16780949191934</v>
      </c>
      <c r="L285" s="36">
        <f t="shared" ca="1" si="51"/>
        <v>4</v>
      </c>
      <c r="M285" s="56">
        <f t="shared" ca="1" si="52"/>
        <v>9.4851629529433694</v>
      </c>
      <c r="N285" s="5"/>
      <c r="O285" s="42">
        <f t="shared" ref="O285:O348" ca="1" si="55">K$5027*RAND()</f>
        <v>4725.810890751115</v>
      </c>
      <c r="P285" s="39">
        <f t="shared" ref="P285:P348" ca="1" si="56">COUNTIF(J$28:J$5027,"&lt;"&amp;O285)-COUNTIF(K$28:K$5027,"&lt;"&amp;O285)</f>
        <v>1</v>
      </c>
      <c r="Q285" s="50">
        <f t="shared" ca="1" si="53"/>
        <v>4</v>
      </c>
    </row>
    <row r="286" spans="5:17" x14ac:dyDescent="0.35">
      <c r="E286">
        <f t="shared" ref="E286:E349" si="57">E285+1</f>
        <v>259</v>
      </c>
      <c r="F286" s="42">
        <f t="shared" ca="1" si="48"/>
        <v>4.5720299168626015</v>
      </c>
      <c r="G286" s="43">
        <f t="shared" ref="G286:G349" ca="1" si="58">G285+F286</f>
        <v>505.25467645583859</v>
      </c>
      <c r="H286" s="15">
        <f t="shared" si="49"/>
        <v>259</v>
      </c>
      <c r="I286" s="42">
        <f t="shared" ca="1" si="50"/>
        <v>2.4245481087124241</v>
      </c>
      <c r="J286" s="7">
        <f t="shared" ca="1" si="54"/>
        <v>510.16780949191934</v>
      </c>
      <c r="K286" s="7">
        <f t="shared" ref="K286:K349" ca="1" si="59">J286+I286</f>
        <v>512.59235760063177</v>
      </c>
      <c r="L286" s="36">
        <f t="shared" ca="1" si="51"/>
        <v>3</v>
      </c>
      <c r="M286" s="56">
        <f t="shared" ca="1" si="52"/>
        <v>7.33768114479318</v>
      </c>
      <c r="N286" s="5"/>
      <c r="O286" s="42">
        <f t="shared" ca="1" si="55"/>
        <v>5688.2940836279286</v>
      </c>
      <c r="P286" s="39">
        <f t="shared" ca="1" si="56"/>
        <v>0</v>
      </c>
      <c r="Q286" s="50">
        <f t="shared" ca="1" si="53"/>
        <v>0</v>
      </c>
    </row>
    <row r="287" spans="5:17" x14ac:dyDescent="0.35">
      <c r="E287">
        <f t="shared" si="57"/>
        <v>260</v>
      </c>
      <c r="F287" s="42">
        <f t="shared" ca="1" si="48"/>
        <v>0.56226802010472854</v>
      </c>
      <c r="G287" s="43">
        <f t="shared" ca="1" si="58"/>
        <v>505.81694447594333</v>
      </c>
      <c r="H287" s="15">
        <f t="shared" si="49"/>
        <v>260</v>
      </c>
      <c r="I287" s="42">
        <f t="shared" ca="1" si="50"/>
        <v>0.44249127436085678</v>
      </c>
      <c r="J287" s="7">
        <f t="shared" ca="1" si="54"/>
        <v>512.59235760063177</v>
      </c>
      <c r="K287" s="7">
        <f t="shared" ca="1" si="59"/>
        <v>513.03484887499258</v>
      </c>
      <c r="L287" s="36">
        <f t="shared" ca="1" si="51"/>
        <v>3</v>
      </c>
      <c r="M287" s="56">
        <f t="shared" ca="1" si="52"/>
        <v>7.217904399049246</v>
      </c>
      <c r="N287" s="5"/>
      <c r="O287" s="42">
        <f t="shared" ca="1" si="55"/>
        <v>9500.3661512101844</v>
      </c>
      <c r="P287" s="39">
        <f t="shared" ca="1" si="56"/>
        <v>1</v>
      </c>
      <c r="Q287" s="50">
        <f t="shared" ca="1" si="53"/>
        <v>4</v>
      </c>
    </row>
    <row r="288" spans="5:17" x14ac:dyDescent="0.35">
      <c r="E288">
        <f t="shared" si="57"/>
        <v>261</v>
      </c>
      <c r="F288" s="42">
        <f t="shared" ca="1" si="48"/>
        <v>2.0924510764023405</v>
      </c>
      <c r="G288" s="43">
        <f t="shared" ca="1" si="58"/>
        <v>507.90939555234564</v>
      </c>
      <c r="H288" s="15">
        <f t="shared" si="49"/>
        <v>261</v>
      </c>
      <c r="I288" s="42">
        <f t="shared" ca="1" si="50"/>
        <v>0.49739719345853245</v>
      </c>
      <c r="J288" s="7">
        <f t="shared" ca="1" si="54"/>
        <v>513.03484887499258</v>
      </c>
      <c r="K288" s="7">
        <f t="shared" ca="1" si="59"/>
        <v>513.53224606845106</v>
      </c>
      <c r="L288" s="36">
        <f t="shared" ca="1" si="51"/>
        <v>2</v>
      </c>
      <c r="M288" s="56">
        <f t="shared" ca="1" si="52"/>
        <v>5.6228505161054159</v>
      </c>
      <c r="N288" s="5"/>
      <c r="O288" s="42">
        <f t="shared" ca="1" si="55"/>
        <v>1008.0372187538884</v>
      </c>
      <c r="P288" s="39">
        <f t="shared" ca="1" si="56"/>
        <v>0</v>
      </c>
      <c r="Q288" s="50">
        <f t="shared" ca="1" si="53"/>
        <v>0</v>
      </c>
    </row>
    <row r="289" spans="5:17" x14ac:dyDescent="0.35">
      <c r="E289">
        <f t="shared" si="57"/>
        <v>262</v>
      </c>
      <c r="F289" s="42">
        <f t="shared" ca="1" si="48"/>
        <v>0.59020769908534543</v>
      </c>
      <c r="G289" s="43">
        <f t="shared" ca="1" si="58"/>
        <v>508.49960325143098</v>
      </c>
      <c r="H289" s="15">
        <f t="shared" si="49"/>
        <v>262</v>
      </c>
      <c r="I289" s="42">
        <f t="shared" ca="1" si="50"/>
        <v>1.9563467985366816</v>
      </c>
      <c r="J289" s="7">
        <f t="shared" ca="1" si="54"/>
        <v>513.53224606845106</v>
      </c>
      <c r="K289" s="7">
        <f t="shared" ca="1" si="59"/>
        <v>515.48859286698769</v>
      </c>
      <c r="L289" s="36">
        <f t="shared" ca="1" si="51"/>
        <v>1</v>
      </c>
      <c r="M289" s="56">
        <f t="shared" ca="1" si="52"/>
        <v>6.9889896155567044</v>
      </c>
      <c r="N289" s="5"/>
      <c r="O289" s="42">
        <f t="shared" ca="1" si="55"/>
        <v>5883.6024104594107</v>
      </c>
      <c r="P289" s="39">
        <f t="shared" ca="1" si="56"/>
        <v>1</v>
      </c>
      <c r="Q289" s="50">
        <f t="shared" ca="1" si="53"/>
        <v>1</v>
      </c>
    </row>
    <row r="290" spans="5:17" x14ac:dyDescent="0.35">
      <c r="E290">
        <f t="shared" si="57"/>
        <v>263</v>
      </c>
      <c r="F290" s="42">
        <f t="shared" ca="1" si="48"/>
        <v>4.4943229777501195</v>
      </c>
      <c r="G290" s="43">
        <f t="shared" ca="1" si="58"/>
        <v>512.99392622918106</v>
      </c>
      <c r="H290" s="15">
        <f t="shared" si="49"/>
        <v>263</v>
      </c>
      <c r="I290" s="42">
        <f t="shared" ca="1" si="50"/>
        <v>1.4432811859236787</v>
      </c>
      <c r="J290" s="7">
        <f t="shared" ca="1" si="54"/>
        <v>515.48859286698769</v>
      </c>
      <c r="K290" s="7">
        <f t="shared" ca="1" si="59"/>
        <v>516.93187405291133</v>
      </c>
      <c r="L290" s="36">
        <f t="shared" ca="1" si="51"/>
        <v>1</v>
      </c>
      <c r="M290" s="56">
        <f t="shared" ca="1" si="52"/>
        <v>3.9379478237302692</v>
      </c>
      <c r="N290" s="5"/>
      <c r="O290" s="42">
        <f t="shared" ca="1" si="55"/>
        <v>4166.4797960705791</v>
      </c>
      <c r="P290" s="39">
        <f t="shared" ca="1" si="56"/>
        <v>0</v>
      </c>
      <c r="Q290" s="50">
        <f t="shared" ca="1" si="53"/>
        <v>0</v>
      </c>
    </row>
    <row r="291" spans="5:17" x14ac:dyDescent="0.35">
      <c r="E291">
        <f t="shared" si="57"/>
        <v>264</v>
      </c>
      <c r="F291" s="42">
        <f t="shared" ca="1" si="48"/>
        <v>2.8361123532142081</v>
      </c>
      <c r="G291" s="43">
        <f t="shared" ca="1" si="58"/>
        <v>515.83003858239522</v>
      </c>
      <c r="H291" s="15">
        <f t="shared" si="49"/>
        <v>264</v>
      </c>
      <c r="I291" s="42">
        <f t="shared" ca="1" si="50"/>
        <v>1.2138091525155217</v>
      </c>
      <c r="J291" s="7">
        <f t="shared" ca="1" si="54"/>
        <v>516.93187405291133</v>
      </c>
      <c r="K291" s="7">
        <f t="shared" ca="1" si="59"/>
        <v>518.14568320542685</v>
      </c>
      <c r="L291" s="36">
        <f t="shared" ca="1" si="51"/>
        <v>0</v>
      </c>
      <c r="M291" s="56">
        <f t="shared" ca="1" si="52"/>
        <v>2.3156446230316305</v>
      </c>
      <c r="N291" s="5"/>
      <c r="O291" s="42">
        <f t="shared" ca="1" si="55"/>
        <v>2642.4754945525065</v>
      </c>
      <c r="P291" s="39">
        <f t="shared" ca="1" si="56"/>
        <v>0</v>
      </c>
      <c r="Q291" s="50">
        <f t="shared" ca="1" si="53"/>
        <v>0</v>
      </c>
    </row>
    <row r="292" spans="5:17" x14ac:dyDescent="0.35">
      <c r="E292">
        <f t="shared" si="57"/>
        <v>265</v>
      </c>
      <c r="F292" s="42">
        <f t="shared" ca="1" si="48"/>
        <v>2.82322276313214</v>
      </c>
      <c r="G292" s="43">
        <f t="shared" ca="1" si="58"/>
        <v>518.65326134552731</v>
      </c>
      <c r="H292" s="15">
        <f t="shared" si="49"/>
        <v>265</v>
      </c>
      <c r="I292" s="42">
        <f t="shared" ca="1" si="50"/>
        <v>6.2315535336928782</v>
      </c>
      <c r="J292" s="7">
        <f t="shared" ca="1" si="54"/>
        <v>518.65326134552731</v>
      </c>
      <c r="K292" s="7">
        <f t="shared" ca="1" si="59"/>
        <v>524.88481487922024</v>
      </c>
      <c r="L292" s="36">
        <f t="shared" ca="1" si="51"/>
        <v>5</v>
      </c>
      <c r="M292" s="56">
        <f t="shared" ca="1" si="52"/>
        <v>6.2315535336929315</v>
      </c>
      <c r="N292" s="5"/>
      <c r="O292" s="42">
        <f t="shared" ca="1" si="55"/>
        <v>4858.7010158897701</v>
      </c>
      <c r="P292" s="39">
        <f t="shared" ca="1" si="56"/>
        <v>1</v>
      </c>
      <c r="Q292" s="50">
        <f t="shared" ca="1" si="53"/>
        <v>3</v>
      </c>
    </row>
    <row r="293" spans="5:17" x14ac:dyDescent="0.35">
      <c r="E293">
        <f t="shared" si="57"/>
        <v>266</v>
      </c>
      <c r="F293" s="42">
        <f t="shared" ca="1" si="48"/>
        <v>1.7481475580021548</v>
      </c>
      <c r="G293" s="43">
        <f t="shared" ca="1" si="58"/>
        <v>520.4014089035295</v>
      </c>
      <c r="H293" s="15">
        <f t="shared" si="49"/>
        <v>266</v>
      </c>
      <c r="I293" s="42">
        <f t="shared" ca="1" si="50"/>
        <v>1.8713632496422457</v>
      </c>
      <c r="J293" s="7">
        <f t="shared" ca="1" si="54"/>
        <v>524.88481487922024</v>
      </c>
      <c r="K293" s="7">
        <f t="shared" ca="1" si="59"/>
        <v>526.75617812886253</v>
      </c>
      <c r="L293" s="36">
        <f t="shared" ca="1" si="51"/>
        <v>4</v>
      </c>
      <c r="M293" s="56">
        <f t="shared" ca="1" si="52"/>
        <v>6.3547692253330297</v>
      </c>
      <c r="N293" s="5"/>
      <c r="O293" s="42">
        <f t="shared" ca="1" si="55"/>
        <v>4030.9276698492072</v>
      </c>
      <c r="P293" s="39">
        <f t="shared" ca="1" si="56"/>
        <v>1</v>
      </c>
      <c r="Q293" s="50">
        <f t="shared" ca="1" si="53"/>
        <v>5</v>
      </c>
    </row>
    <row r="294" spans="5:17" x14ac:dyDescent="0.35">
      <c r="E294">
        <f t="shared" si="57"/>
        <v>267</v>
      </c>
      <c r="F294" s="42">
        <f t="shared" ca="1" si="48"/>
        <v>0.52599939940506524</v>
      </c>
      <c r="G294" s="43">
        <f t="shared" ca="1" si="58"/>
        <v>520.92740830293451</v>
      </c>
      <c r="H294" s="15">
        <f t="shared" si="49"/>
        <v>267</v>
      </c>
      <c r="I294" s="42">
        <f t="shared" ca="1" si="50"/>
        <v>0.34547228792764417</v>
      </c>
      <c r="J294" s="7">
        <f t="shared" ca="1" si="54"/>
        <v>526.75617812886253</v>
      </c>
      <c r="K294" s="7">
        <f t="shared" ca="1" si="59"/>
        <v>527.10165041679022</v>
      </c>
      <c r="L294" s="36">
        <f t="shared" ca="1" si="51"/>
        <v>3</v>
      </c>
      <c r="M294" s="56">
        <f t="shared" ca="1" si="52"/>
        <v>6.174242113855712</v>
      </c>
      <c r="N294" s="5"/>
      <c r="O294" s="42">
        <f t="shared" ca="1" si="55"/>
        <v>4093.1816034779681</v>
      </c>
      <c r="P294" s="39">
        <f t="shared" ca="1" si="56"/>
        <v>1</v>
      </c>
      <c r="Q294" s="50">
        <f t="shared" ca="1" si="53"/>
        <v>3</v>
      </c>
    </row>
    <row r="295" spans="5:17" x14ac:dyDescent="0.35">
      <c r="E295">
        <f t="shared" si="57"/>
        <v>268</v>
      </c>
      <c r="F295" s="42">
        <f t="shared" ca="1" si="48"/>
        <v>0.38437431828684104</v>
      </c>
      <c r="G295" s="43">
        <f t="shared" ca="1" si="58"/>
        <v>521.31178262122137</v>
      </c>
      <c r="H295" s="15">
        <f t="shared" si="49"/>
        <v>268</v>
      </c>
      <c r="I295" s="42">
        <f t="shared" ca="1" si="50"/>
        <v>0.55341919131969397</v>
      </c>
      <c r="J295" s="7">
        <f t="shared" ca="1" si="54"/>
        <v>527.10165041679022</v>
      </c>
      <c r="K295" s="7">
        <f t="shared" ca="1" si="59"/>
        <v>527.6550696081099</v>
      </c>
      <c r="L295" s="36">
        <f t="shared" ca="1" si="51"/>
        <v>2</v>
      </c>
      <c r="M295" s="56">
        <f t="shared" ca="1" si="52"/>
        <v>6.3432869868885291</v>
      </c>
      <c r="N295" s="5"/>
      <c r="O295" s="42">
        <f t="shared" ca="1" si="55"/>
        <v>3433.0869103328732</v>
      </c>
      <c r="P295" s="39">
        <f t="shared" ca="1" si="56"/>
        <v>1</v>
      </c>
      <c r="Q295" s="50">
        <f t="shared" ca="1" si="53"/>
        <v>1</v>
      </c>
    </row>
    <row r="296" spans="5:17" x14ac:dyDescent="0.35">
      <c r="E296">
        <f t="shared" si="57"/>
        <v>269</v>
      </c>
      <c r="F296" s="42">
        <f t="shared" ca="1" si="48"/>
        <v>0.82318786816677503</v>
      </c>
      <c r="G296" s="43">
        <f t="shared" ca="1" si="58"/>
        <v>522.13497048938814</v>
      </c>
      <c r="H296" s="15">
        <f t="shared" si="49"/>
        <v>269</v>
      </c>
      <c r="I296" s="42">
        <f t="shared" ca="1" si="50"/>
        <v>0.48274612343767176</v>
      </c>
      <c r="J296" s="7">
        <f t="shared" ca="1" si="54"/>
        <v>527.6550696081099</v>
      </c>
      <c r="K296" s="7">
        <f t="shared" ca="1" si="59"/>
        <v>528.13781573154756</v>
      </c>
      <c r="L296" s="36">
        <f t="shared" ca="1" si="51"/>
        <v>1</v>
      </c>
      <c r="M296" s="56">
        <f t="shared" ca="1" si="52"/>
        <v>6.0028452421594238</v>
      </c>
      <c r="N296" s="5"/>
      <c r="O296" s="42">
        <f t="shared" ca="1" si="55"/>
        <v>1623.6302231531042</v>
      </c>
      <c r="P296" s="39">
        <f t="shared" ca="1" si="56"/>
        <v>1</v>
      </c>
      <c r="Q296" s="50">
        <f t="shared" ca="1" si="53"/>
        <v>9</v>
      </c>
    </row>
    <row r="297" spans="5:17" x14ac:dyDescent="0.35">
      <c r="E297">
        <f t="shared" si="57"/>
        <v>270</v>
      </c>
      <c r="F297" s="42">
        <f t="shared" ca="1" si="48"/>
        <v>2.4329085024635795</v>
      </c>
      <c r="G297" s="43">
        <f t="shared" ca="1" si="58"/>
        <v>524.56787899185167</v>
      </c>
      <c r="H297" s="15">
        <f t="shared" si="49"/>
        <v>270</v>
      </c>
      <c r="I297" s="42">
        <f t="shared" ca="1" si="50"/>
        <v>0.96817348550342119</v>
      </c>
      <c r="J297" s="7">
        <f t="shared" ca="1" si="54"/>
        <v>528.13781573154756</v>
      </c>
      <c r="K297" s="7">
        <f t="shared" ca="1" si="59"/>
        <v>529.10598921705093</v>
      </c>
      <c r="L297" s="36">
        <f t="shared" ca="1" si="51"/>
        <v>1</v>
      </c>
      <c r="M297" s="56">
        <f t="shared" ca="1" si="52"/>
        <v>4.5381102251992615</v>
      </c>
      <c r="N297" s="5"/>
      <c r="O297" s="42">
        <f t="shared" ca="1" si="55"/>
        <v>9714.5954442067014</v>
      </c>
      <c r="P297" s="39">
        <f t="shared" ca="1" si="56"/>
        <v>1</v>
      </c>
      <c r="Q297" s="50">
        <f t="shared" ca="1" si="53"/>
        <v>9</v>
      </c>
    </row>
    <row r="298" spans="5:17" x14ac:dyDescent="0.35">
      <c r="E298">
        <f t="shared" si="57"/>
        <v>271</v>
      </c>
      <c r="F298" s="42">
        <f t="shared" ca="1" si="48"/>
        <v>4.1081022745333202</v>
      </c>
      <c r="G298" s="43">
        <f t="shared" ca="1" si="58"/>
        <v>528.67598126638495</v>
      </c>
      <c r="H298" s="15">
        <f t="shared" si="49"/>
        <v>271</v>
      </c>
      <c r="I298" s="42">
        <f t="shared" ca="1" si="50"/>
        <v>0.73864479616734635</v>
      </c>
      <c r="J298" s="7">
        <f t="shared" ca="1" si="54"/>
        <v>529.10598921705093</v>
      </c>
      <c r="K298" s="7">
        <f t="shared" ca="1" si="59"/>
        <v>529.8446340132183</v>
      </c>
      <c r="L298" s="36">
        <f t="shared" ca="1" si="51"/>
        <v>0</v>
      </c>
      <c r="M298" s="56">
        <f t="shared" ca="1" si="52"/>
        <v>1.1686527468333452</v>
      </c>
      <c r="N298" s="5"/>
      <c r="O298" s="42">
        <f t="shared" ca="1" si="55"/>
        <v>5177.3265518385879</v>
      </c>
      <c r="P298" s="39">
        <f t="shared" ca="1" si="56"/>
        <v>1</v>
      </c>
      <c r="Q298" s="50">
        <f t="shared" ca="1" si="53"/>
        <v>3</v>
      </c>
    </row>
    <row r="299" spans="5:17" x14ac:dyDescent="0.35">
      <c r="E299">
        <f t="shared" si="57"/>
        <v>272</v>
      </c>
      <c r="F299" s="42">
        <f t="shared" ca="1" si="48"/>
        <v>2.241420436278974</v>
      </c>
      <c r="G299" s="43">
        <f t="shared" ca="1" si="58"/>
        <v>530.91740170266394</v>
      </c>
      <c r="H299" s="15">
        <f t="shared" si="49"/>
        <v>272</v>
      </c>
      <c r="I299" s="42">
        <f t="shared" ca="1" si="50"/>
        <v>4.9360199156540108E-2</v>
      </c>
      <c r="J299" s="7">
        <f t="shared" ca="1" si="54"/>
        <v>530.91740170266394</v>
      </c>
      <c r="K299" s="7">
        <f t="shared" ca="1" si="59"/>
        <v>530.96676190182052</v>
      </c>
      <c r="L299" s="36">
        <f t="shared" ca="1" si="51"/>
        <v>0</v>
      </c>
      <c r="M299" s="56">
        <f t="shared" ca="1" si="52"/>
        <v>4.9360199156581075E-2</v>
      </c>
      <c r="N299" s="5"/>
      <c r="O299" s="42">
        <f t="shared" ca="1" si="55"/>
        <v>1870.3391548281863</v>
      </c>
      <c r="P299" s="39">
        <f t="shared" ca="1" si="56"/>
        <v>0</v>
      </c>
      <c r="Q299" s="50">
        <f t="shared" ca="1" si="53"/>
        <v>0</v>
      </c>
    </row>
    <row r="300" spans="5:17" x14ac:dyDescent="0.35">
      <c r="E300">
        <f t="shared" si="57"/>
        <v>273</v>
      </c>
      <c r="F300" s="42">
        <f t="shared" ca="1" si="48"/>
        <v>3.5529563674425773</v>
      </c>
      <c r="G300" s="43">
        <f t="shared" ca="1" si="58"/>
        <v>534.4703580701065</v>
      </c>
      <c r="H300" s="15">
        <f t="shared" si="49"/>
        <v>273</v>
      </c>
      <c r="I300" s="42">
        <f t="shared" ca="1" si="50"/>
        <v>1.0134171836464934</v>
      </c>
      <c r="J300" s="7">
        <f t="shared" ca="1" si="54"/>
        <v>534.4703580701065</v>
      </c>
      <c r="K300" s="7">
        <f t="shared" ca="1" si="59"/>
        <v>535.48377525375304</v>
      </c>
      <c r="L300" s="36">
        <f t="shared" ca="1" si="51"/>
        <v>0</v>
      </c>
      <c r="M300" s="56">
        <f t="shared" ca="1" si="52"/>
        <v>1.0134171836465384</v>
      </c>
      <c r="N300" s="5"/>
      <c r="O300" s="42">
        <f t="shared" ca="1" si="55"/>
        <v>6190.0306774267738</v>
      </c>
      <c r="P300" s="39">
        <f t="shared" ca="1" si="56"/>
        <v>1</v>
      </c>
      <c r="Q300" s="50">
        <f t="shared" ca="1" si="53"/>
        <v>12</v>
      </c>
    </row>
    <row r="301" spans="5:17" x14ac:dyDescent="0.35">
      <c r="E301">
        <f t="shared" si="57"/>
        <v>274</v>
      </c>
      <c r="F301" s="42">
        <f t="shared" ca="1" si="48"/>
        <v>2.1508319559846458</v>
      </c>
      <c r="G301" s="43">
        <f t="shared" ca="1" si="58"/>
        <v>536.6211900260912</v>
      </c>
      <c r="H301" s="15">
        <f t="shared" si="49"/>
        <v>274</v>
      </c>
      <c r="I301" s="42">
        <f t="shared" ca="1" si="50"/>
        <v>0.11251672844059413</v>
      </c>
      <c r="J301" s="7">
        <f t="shared" ca="1" si="54"/>
        <v>536.6211900260912</v>
      </c>
      <c r="K301" s="7">
        <f t="shared" ca="1" si="59"/>
        <v>536.7337067545318</v>
      </c>
      <c r="L301" s="36">
        <f t="shared" ca="1" si="51"/>
        <v>0</v>
      </c>
      <c r="M301" s="56">
        <f t="shared" ca="1" si="52"/>
        <v>0.11251672844059613</v>
      </c>
      <c r="N301" s="5"/>
      <c r="O301" s="42">
        <f t="shared" ca="1" si="55"/>
        <v>315.59067441888072</v>
      </c>
      <c r="P301" s="39">
        <f t="shared" ca="1" si="56"/>
        <v>0</v>
      </c>
      <c r="Q301" s="50">
        <f t="shared" ca="1" si="53"/>
        <v>0</v>
      </c>
    </row>
    <row r="302" spans="5:17" x14ac:dyDescent="0.35">
      <c r="E302">
        <f t="shared" si="57"/>
        <v>275</v>
      </c>
      <c r="F302" s="42">
        <f t="shared" ca="1" si="48"/>
        <v>4.6662743438714509</v>
      </c>
      <c r="G302" s="43">
        <f t="shared" ca="1" si="58"/>
        <v>541.28746436996266</v>
      </c>
      <c r="H302" s="15">
        <f t="shared" si="49"/>
        <v>275</v>
      </c>
      <c r="I302" s="42">
        <f t="shared" ca="1" si="50"/>
        <v>7.8425194901247094E-2</v>
      </c>
      <c r="J302" s="7">
        <f t="shared" ca="1" si="54"/>
        <v>541.28746436996266</v>
      </c>
      <c r="K302" s="7">
        <f t="shared" ca="1" si="59"/>
        <v>541.36588956486389</v>
      </c>
      <c r="L302" s="36">
        <f t="shared" ca="1" si="51"/>
        <v>0</v>
      </c>
      <c r="M302" s="56">
        <f t="shared" ca="1" si="52"/>
        <v>7.8425194901228679E-2</v>
      </c>
      <c r="N302" s="5"/>
      <c r="O302" s="42">
        <f t="shared" ca="1" si="55"/>
        <v>3105.4152042184269</v>
      </c>
      <c r="P302" s="39">
        <f t="shared" ca="1" si="56"/>
        <v>1</v>
      </c>
      <c r="Q302" s="50">
        <f t="shared" ca="1" si="53"/>
        <v>3</v>
      </c>
    </row>
    <row r="303" spans="5:17" x14ac:dyDescent="0.35">
      <c r="E303">
        <f t="shared" si="57"/>
        <v>276</v>
      </c>
      <c r="F303" s="42">
        <f t="shared" ca="1" si="48"/>
        <v>1.3149116578584144</v>
      </c>
      <c r="G303" s="43">
        <f t="shared" ca="1" si="58"/>
        <v>542.60237602782104</v>
      </c>
      <c r="H303" s="15">
        <f t="shared" si="49"/>
        <v>276</v>
      </c>
      <c r="I303" s="42">
        <f t="shared" ca="1" si="50"/>
        <v>1.8357358988875476</v>
      </c>
      <c r="J303" s="7">
        <f t="shared" ca="1" si="54"/>
        <v>542.60237602782104</v>
      </c>
      <c r="K303" s="7">
        <f t="shared" ca="1" si="59"/>
        <v>544.43811192670853</v>
      </c>
      <c r="L303" s="36">
        <f t="shared" ca="1" si="51"/>
        <v>0</v>
      </c>
      <c r="M303" s="56">
        <f t="shared" ca="1" si="52"/>
        <v>1.8357358988874921</v>
      </c>
      <c r="N303" s="5"/>
      <c r="O303" s="42">
        <f t="shared" ca="1" si="55"/>
        <v>2826.7535839543425</v>
      </c>
      <c r="P303" s="39">
        <f t="shared" ca="1" si="56"/>
        <v>1</v>
      </c>
      <c r="Q303" s="50">
        <f t="shared" ca="1" si="53"/>
        <v>1</v>
      </c>
    </row>
    <row r="304" spans="5:17" x14ac:dyDescent="0.35">
      <c r="E304">
        <f t="shared" si="57"/>
        <v>277</v>
      </c>
      <c r="F304" s="42">
        <f t="shared" ca="1" si="48"/>
        <v>3.5945707213915723</v>
      </c>
      <c r="G304" s="43">
        <f t="shared" ca="1" si="58"/>
        <v>546.19694674921266</v>
      </c>
      <c r="H304" s="15">
        <f t="shared" si="49"/>
        <v>277</v>
      </c>
      <c r="I304" s="42">
        <f t="shared" ca="1" si="50"/>
        <v>1.5730040714041051</v>
      </c>
      <c r="J304" s="7">
        <f t="shared" ca="1" si="54"/>
        <v>546.19694674921266</v>
      </c>
      <c r="K304" s="7">
        <f t="shared" ca="1" si="59"/>
        <v>547.76995082061671</v>
      </c>
      <c r="L304" s="36">
        <f t="shared" ca="1" si="51"/>
        <v>1</v>
      </c>
      <c r="M304" s="56">
        <f t="shared" ca="1" si="52"/>
        <v>1.573004071404057</v>
      </c>
      <c r="N304" s="5"/>
      <c r="O304" s="42">
        <f t="shared" ca="1" si="55"/>
        <v>6087.6761871114177</v>
      </c>
      <c r="P304" s="39">
        <f t="shared" ca="1" si="56"/>
        <v>1</v>
      </c>
      <c r="Q304" s="50">
        <f t="shared" ca="1" si="53"/>
        <v>3</v>
      </c>
    </row>
    <row r="305" spans="5:17" x14ac:dyDescent="0.35">
      <c r="E305">
        <f t="shared" si="57"/>
        <v>278</v>
      </c>
      <c r="F305" s="42">
        <f t="shared" ca="1" si="48"/>
        <v>4.760215239936437E-2</v>
      </c>
      <c r="G305" s="43">
        <f t="shared" ca="1" si="58"/>
        <v>546.24454890161201</v>
      </c>
      <c r="H305" s="15">
        <f t="shared" si="49"/>
        <v>278</v>
      </c>
      <c r="I305" s="42">
        <f t="shared" ca="1" si="50"/>
        <v>3.7161297699791304E-2</v>
      </c>
      <c r="J305" s="7">
        <f t="shared" ca="1" si="54"/>
        <v>547.76995082061671</v>
      </c>
      <c r="K305" s="7">
        <f t="shared" ca="1" si="59"/>
        <v>547.80711211831647</v>
      </c>
      <c r="L305" s="36">
        <f t="shared" ca="1" si="51"/>
        <v>0</v>
      </c>
      <c r="M305" s="56">
        <f t="shared" ca="1" si="52"/>
        <v>1.5625632167044614</v>
      </c>
      <c r="N305" s="5"/>
      <c r="O305" s="42">
        <f t="shared" ca="1" si="55"/>
        <v>6694.2558012134014</v>
      </c>
      <c r="P305" s="39">
        <f t="shared" ca="1" si="56"/>
        <v>0</v>
      </c>
      <c r="Q305" s="50">
        <f t="shared" ca="1" si="53"/>
        <v>0</v>
      </c>
    </row>
    <row r="306" spans="5:17" x14ac:dyDescent="0.35">
      <c r="E306">
        <f t="shared" si="57"/>
        <v>279</v>
      </c>
      <c r="F306" s="42">
        <f t="shared" ca="1" si="48"/>
        <v>2.3868977143074184</v>
      </c>
      <c r="G306" s="43">
        <f t="shared" ca="1" si="58"/>
        <v>548.63144661591946</v>
      </c>
      <c r="H306" s="15">
        <f t="shared" si="49"/>
        <v>279</v>
      </c>
      <c r="I306" s="42">
        <f t="shared" ca="1" si="50"/>
        <v>3.2249399027902808</v>
      </c>
      <c r="J306" s="7">
        <f t="shared" ca="1" si="54"/>
        <v>548.63144661591946</v>
      </c>
      <c r="K306" s="7">
        <f t="shared" ca="1" si="59"/>
        <v>551.85638651870977</v>
      </c>
      <c r="L306" s="36">
        <f t="shared" ca="1" si="51"/>
        <v>2</v>
      </c>
      <c r="M306" s="56">
        <f t="shared" ca="1" si="52"/>
        <v>3.224939902790311</v>
      </c>
      <c r="N306" s="5"/>
      <c r="O306" s="42">
        <f t="shared" ca="1" si="55"/>
        <v>6121.4437408758249</v>
      </c>
      <c r="P306" s="39">
        <f t="shared" ca="1" si="56"/>
        <v>1</v>
      </c>
      <c r="Q306" s="50">
        <f t="shared" ca="1" si="53"/>
        <v>2</v>
      </c>
    </row>
    <row r="307" spans="5:17" x14ac:dyDescent="0.35">
      <c r="E307">
        <f t="shared" si="57"/>
        <v>280</v>
      </c>
      <c r="F307" s="42">
        <f t="shared" ca="1" si="48"/>
        <v>0.2819478776217495</v>
      </c>
      <c r="G307" s="43">
        <f t="shared" ca="1" si="58"/>
        <v>548.9133944935412</v>
      </c>
      <c r="H307" s="15">
        <f t="shared" si="49"/>
        <v>280</v>
      </c>
      <c r="I307" s="42">
        <f t="shared" ca="1" si="50"/>
        <v>0.15577890540559444</v>
      </c>
      <c r="J307" s="7">
        <f t="shared" ca="1" si="54"/>
        <v>551.85638651870977</v>
      </c>
      <c r="K307" s="7">
        <f t="shared" ca="1" si="59"/>
        <v>552.01216542411532</v>
      </c>
      <c r="L307" s="36">
        <f t="shared" ca="1" si="51"/>
        <v>2</v>
      </c>
      <c r="M307" s="56">
        <f t="shared" ca="1" si="52"/>
        <v>3.0987709305741191</v>
      </c>
      <c r="N307" s="5"/>
      <c r="O307" s="42">
        <f t="shared" ca="1" si="55"/>
        <v>3066.9117473807664</v>
      </c>
      <c r="P307" s="39">
        <f t="shared" ca="1" si="56"/>
        <v>1</v>
      </c>
      <c r="Q307" s="50">
        <f t="shared" ca="1" si="53"/>
        <v>1</v>
      </c>
    </row>
    <row r="308" spans="5:17" x14ac:dyDescent="0.35">
      <c r="E308">
        <f t="shared" si="57"/>
        <v>281</v>
      </c>
      <c r="F308" s="42">
        <f t="shared" ca="1" si="48"/>
        <v>1.9227958761071986</v>
      </c>
      <c r="G308" s="43">
        <f t="shared" ca="1" si="58"/>
        <v>550.83619036964842</v>
      </c>
      <c r="H308" s="15">
        <f t="shared" si="49"/>
        <v>281</v>
      </c>
      <c r="I308" s="42">
        <f t="shared" ca="1" si="50"/>
        <v>0.68796026343081129</v>
      </c>
      <c r="J308" s="7">
        <f t="shared" ca="1" si="54"/>
        <v>552.01216542411532</v>
      </c>
      <c r="K308" s="7">
        <f t="shared" ca="1" si="59"/>
        <v>552.70012568754612</v>
      </c>
      <c r="L308" s="36">
        <f t="shared" ca="1" si="51"/>
        <v>1</v>
      </c>
      <c r="M308" s="56">
        <f t="shared" ca="1" si="52"/>
        <v>1.863935317897699</v>
      </c>
      <c r="N308" s="5"/>
      <c r="O308" s="42">
        <f t="shared" ca="1" si="55"/>
        <v>9023.0866585231815</v>
      </c>
      <c r="P308" s="39">
        <f t="shared" ca="1" si="56"/>
        <v>0</v>
      </c>
      <c r="Q308" s="50">
        <f t="shared" ca="1" si="53"/>
        <v>0</v>
      </c>
    </row>
    <row r="309" spans="5:17" x14ac:dyDescent="0.35">
      <c r="E309">
        <f t="shared" si="57"/>
        <v>282</v>
      </c>
      <c r="F309" s="42">
        <f t="shared" ca="1" si="48"/>
        <v>1.1168143300689135</v>
      </c>
      <c r="G309" s="43">
        <f t="shared" ca="1" si="58"/>
        <v>551.95300469971733</v>
      </c>
      <c r="H309" s="15">
        <f t="shared" si="49"/>
        <v>282</v>
      </c>
      <c r="I309" s="42">
        <f t="shared" ca="1" si="50"/>
        <v>1.2063250895249193</v>
      </c>
      <c r="J309" s="7">
        <f t="shared" ca="1" si="54"/>
        <v>552.70012568754612</v>
      </c>
      <c r="K309" s="7">
        <f t="shared" ca="1" si="59"/>
        <v>553.90645077707109</v>
      </c>
      <c r="L309" s="36">
        <f t="shared" ca="1" si="51"/>
        <v>1</v>
      </c>
      <c r="M309" s="56">
        <f t="shared" ca="1" si="52"/>
        <v>1.9534460773537603</v>
      </c>
      <c r="N309" s="5"/>
      <c r="O309" s="42">
        <f t="shared" ca="1" si="55"/>
        <v>4521.9171078233821</v>
      </c>
      <c r="P309" s="39">
        <f t="shared" ca="1" si="56"/>
        <v>1</v>
      </c>
      <c r="Q309" s="50">
        <f t="shared" ca="1" si="53"/>
        <v>2</v>
      </c>
    </row>
    <row r="310" spans="5:17" x14ac:dyDescent="0.35">
      <c r="E310">
        <f t="shared" si="57"/>
        <v>283</v>
      </c>
      <c r="F310" s="42">
        <f t="shared" ca="1" si="48"/>
        <v>1.0825272827360537</v>
      </c>
      <c r="G310" s="43">
        <f t="shared" ca="1" si="58"/>
        <v>553.03553198245334</v>
      </c>
      <c r="H310" s="15">
        <f t="shared" si="49"/>
        <v>283</v>
      </c>
      <c r="I310" s="42">
        <f t="shared" ca="1" si="50"/>
        <v>2.8170032647950261</v>
      </c>
      <c r="J310" s="7">
        <f t="shared" ca="1" si="54"/>
        <v>553.90645077707109</v>
      </c>
      <c r="K310" s="7">
        <f t="shared" ca="1" si="59"/>
        <v>556.72345404186615</v>
      </c>
      <c r="L310" s="36">
        <f t="shared" ca="1" si="51"/>
        <v>1</v>
      </c>
      <c r="M310" s="56">
        <f t="shared" ca="1" si="52"/>
        <v>3.6879220594128128</v>
      </c>
      <c r="N310" s="5"/>
      <c r="O310" s="42">
        <f t="shared" ca="1" si="55"/>
        <v>2777.6449549943541</v>
      </c>
      <c r="P310" s="39">
        <f t="shared" ca="1" si="56"/>
        <v>1</v>
      </c>
      <c r="Q310" s="50">
        <f t="shared" ca="1" si="53"/>
        <v>2</v>
      </c>
    </row>
    <row r="311" spans="5:17" x14ac:dyDescent="0.35">
      <c r="E311">
        <f t="shared" si="57"/>
        <v>284</v>
      </c>
      <c r="F311" s="42">
        <f t="shared" ca="1" si="48"/>
        <v>2.3280022981374833</v>
      </c>
      <c r="G311" s="43">
        <f t="shared" ca="1" si="58"/>
        <v>555.36353428059078</v>
      </c>
      <c r="H311" s="15">
        <f t="shared" si="49"/>
        <v>284</v>
      </c>
      <c r="I311" s="42">
        <f t="shared" ca="1" si="50"/>
        <v>9.8775245177710622E-2</v>
      </c>
      <c r="J311" s="7">
        <f t="shared" ca="1" si="54"/>
        <v>556.72345404186615</v>
      </c>
      <c r="K311" s="7">
        <f t="shared" ca="1" si="59"/>
        <v>556.82222928704391</v>
      </c>
      <c r="L311" s="36">
        <f t="shared" ca="1" si="51"/>
        <v>0</v>
      </c>
      <c r="M311" s="56">
        <f t="shared" ca="1" si="52"/>
        <v>1.4586950064531266</v>
      </c>
      <c r="N311" s="5"/>
      <c r="O311" s="42">
        <f t="shared" ca="1" si="55"/>
        <v>2310.0411376609463</v>
      </c>
      <c r="P311" s="39">
        <f t="shared" ca="1" si="56"/>
        <v>0</v>
      </c>
      <c r="Q311" s="50">
        <f t="shared" ca="1" si="53"/>
        <v>0</v>
      </c>
    </row>
    <row r="312" spans="5:17" x14ac:dyDescent="0.35">
      <c r="E312">
        <f t="shared" si="57"/>
        <v>285</v>
      </c>
      <c r="F312" s="42">
        <f t="shared" ca="1" si="48"/>
        <v>3.3405526917723432</v>
      </c>
      <c r="G312" s="43">
        <f t="shared" ca="1" si="58"/>
        <v>558.70408697236314</v>
      </c>
      <c r="H312" s="15">
        <f t="shared" si="49"/>
        <v>285</v>
      </c>
      <c r="I312" s="42">
        <f t="shared" ca="1" si="50"/>
        <v>6.084313549921454</v>
      </c>
      <c r="J312" s="7">
        <f t="shared" ca="1" si="54"/>
        <v>558.70408697236314</v>
      </c>
      <c r="K312" s="7">
        <f t="shared" ca="1" si="59"/>
        <v>564.78840052228463</v>
      </c>
      <c r="L312" s="36">
        <f t="shared" ca="1" si="51"/>
        <v>4</v>
      </c>
      <c r="M312" s="56">
        <f t="shared" ca="1" si="52"/>
        <v>6.0843135499214895</v>
      </c>
      <c r="N312" s="5"/>
      <c r="O312" s="42">
        <f t="shared" ca="1" si="55"/>
        <v>6137.924028423261</v>
      </c>
      <c r="P312" s="39">
        <f t="shared" ca="1" si="56"/>
        <v>1</v>
      </c>
      <c r="Q312" s="50">
        <f t="shared" ca="1" si="53"/>
        <v>1</v>
      </c>
    </row>
    <row r="313" spans="5:17" x14ac:dyDescent="0.35">
      <c r="E313">
        <f t="shared" si="57"/>
        <v>286</v>
      </c>
      <c r="F313" s="42">
        <f t="shared" ca="1" si="48"/>
        <v>1.0695210227788616</v>
      </c>
      <c r="G313" s="43">
        <f t="shared" ca="1" si="58"/>
        <v>559.77360799514202</v>
      </c>
      <c r="H313" s="15">
        <f t="shared" si="49"/>
        <v>286</v>
      </c>
      <c r="I313" s="42">
        <f t="shared" ca="1" si="50"/>
        <v>0.61302869871911503</v>
      </c>
      <c r="J313" s="7">
        <f t="shared" ca="1" si="54"/>
        <v>564.78840052228463</v>
      </c>
      <c r="K313" s="7">
        <f t="shared" ca="1" si="59"/>
        <v>565.4014292210037</v>
      </c>
      <c r="L313" s="36">
        <f t="shared" ca="1" si="51"/>
        <v>5</v>
      </c>
      <c r="M313" s="56">
        <f t="shared" ca="1" si="52"/>
        <v>5.6278212258616804</v>
      </c>
      <c r="N313" s="5"/>
      <c r="O313" s="42">
        <f t="shared" ca="1" si="55"/>
        <v>9525.453163187758</v>
      </c>
      <c r="P313" s="39">
        <f t="shared" ca="1" si="56"/>
        <v>1</v>
      </c>
      <c r="Q313" s="50">
        <f t="shared" ca="1" si="53"/>
        <v>6</v>
      </c>
    </row>
    <row r="314" spans="5:17" x14ac:dyDescent="0.35">
      <c r="E314">
        <f t="shared" si="57"/>
        <v>287</v>
      </c>
      <c r="F314" s="42">
        <f t="shared" ca="1" si="48"/>
        <v>2.0685596207711647</v>
      </c>
      <c r="G314" s="43">
        <f t="shared" ca="1" si="58"/>
        <v>561.84216761591313</v>
      </c>
      <c r="H314" s="15">
        <f t="shared" si="49"/>
        <v>287</v>
      </c>
      <c r="I314" s="42">
        <f t="shared" ca="1" si="50"/>
        <v>1.6296077736762384</v>
      </c>
      <c r="J314" s="7">
        <f t="shared" ca="1" si="54"/>
        <v>565.4014292210037</v>
      </c>
      <c r="K314" s="7">
        <f t="shared" ca="1" si="59"/>
        <v>567.03103699467988</v>
      </c>
      <c r="L314" s="36">
        <f t="shared" ca="1" si="51"/>
        <v>8</v>
      </c>
      <c r="M314" s="56">
        <f t="shared" ca="1" si="52"/>
        <v>5.1888693787667535</v>
      </c>
      <c r="N314" s="5"/>
      <c r="O314" s="42">
        <f t="shared" ca="1" si="55"/>
        <v>1670.9272303621804</v>
      </c>
      <c r="P314" s="39">
        <f t="shared" ca="1" si="56"/>
        <v>0</v>
      </c>
      <c r="Q314" s="50">
        <f t="shared" ca="1" si="53"/>
        <v>0</v>
      </c>
    </row>
    <row r="315" spans="5:17" x14ac:dyDescent="0.35">
      <c r="E315">
        <f t="shared" si="57"/>
        <v>288</v>
      </c>
      <c r="F315" s="42">
        <f t="shared" ca="1" si="48"/>
        <v>0.68731357609920718</v>
      </c>
      <c r="G315" s="43">
        <f t="shared" ca="1" si="58"/>
        <v>562.52948119201233</v>
      </c>
      <c r="H315" s="15">
        <f t="shared" si="49"/>
        <v>288</v>
      </c>
      <c r="I315" s="42">
        <f t="shared" ca="1" si="50"/>
        <v>0.2813197483528701</v>
      </c>
      <c r="J315" s="7">
        <f t="shared" ca="1" si="54"/>
        <v>567.03103699467988</v>
      </c>
      <c r="K315" s="7">
        <f t="shared" ca="1" si="59"/>
        <v>567.31235674303275</v>
      </c>
      <c r="L315" s="36">
        <f t="shared" ca="1" si="51"/>
        <v>7</v>
      </c>
      <c r="M315" s="56">
        <f t="shared" ca="1" si="52"/>
        <v>4.7828755510204246</v>
      </c>
      <c r="N315" s="5"/>
      <c r="O315" s="42">
        <f t="shared" ca="1" si="55"/>
        <v>2654.5483919588828</v>
      </c>
      <c r="P315" s="39">
        <f t="shared" ca="1" si="56"/>
        <v>1</v>
      </c>
      <c r="Q315" s="50">
        <f t="shared" ca="1" si="53"/>
        <v>1</v>
      </c>
    </row>
    <row r="316" spans="5:17" x14ac:dyDescent="0.35">
      <c r="E316">
        <f t="shared" si="57"/>
        <v>289</v>
      </c>
      <c r="F316" s="42">
        <f t="shared" ca="1" si="48"/>
        <v>0.97653415491974371</v>
      </c>
      <c r="G316" s="43">
        <f t="shared" ca="1" si="58"/>
        <v>563.50601534693203</v>
      </c>
      <c r="H316" s="15">
        <f t="shared" si="49"/>
        <v>289</v>
      </c>
      <c r="I316" s="42">
        <f t="shared" ca="1" si="50"/>
        <v>3.874057540129809</v>
      </c>
      <c r="J316" s="7">
        <f t="shared" ca="1" si="54"/>
        <v>567.31235674303275</v>
      </c>
      <c r="K316" s="7">
        <f t="shared" ca="1" si="59"/>
        <v>571.18641428316255</v>
      </c>
      <c r="L316" s="36">
        <f t="shared" ca="1" si="51"/>
        <v>8</v>
      </c>
      <c r="M316" s="56">
        <f t="shared" ca="1" si="52"/>
        <v>7.6803989362305174</v>
      </c>
      <c r="N316" s="5"/>
      <c r="O316" s="42">
        <f t="shared" ca="1" si="55"/>
        <v>923.54822765616473</v>
      </c>
      <c r="P316" s="39">
        <f t="shared" ca="1" si="56"/>
        <v>1</v>
      </c>
      <c r="Q316" s="50">
        <f t="shared" ca="1" si="53"/>
        <v>2</v>
      </c>
    </row>
    <row r="317" spans="5:17" x14ac:dyDescent="0.35">
      <c r="E317">
        <f t="shared" si="57"/>
        <v>290</v>
      </c>
      <c r="F317" s="42">
        <f t="shared" ca="1" si="48"/>
        <v>1.3116269443628574</v>
      </c>
      <c r="G317" s="43">
        <f t="shared" ca="1" si="58"/>
        <v>564.81764229129487</v>
      </c>
      <c r="H317" s="15">
        <f t="shared" si="49"/>
        <v>290</v>
      </c>
      <c r="I317" s="42">
        <f t="shared" ca="1" si="50"/>
        <v>0.79489361022912419</v>
      </c>
      <c r="J317" s="7">
        <f t="shared" ca="1" si="54"/>
        <v>571.18641428316255</v>
      </c>
      <c r="K317" s="7">
        <f t="shared" ca="1" si="59"/>
        <v>571.98130789339166</v>
      </c>
      <c r="L317" s="36">
        <f t="shared" ca="1" si="51"/>
        <v>7</v>
      </c>
      <c r="M317" s="56">
        <f t="shared" ca="1" si="52"/>
        <v>7.1636656020967848</v>
      </c>
      <c r="N317" s="5"/>
      <c r="O317" s="42">
        <f t="shared" ca="1" si="55"/>
        <v>1898.5502203389908</v>
      </c>
      <c r="P317" s="39">
        <f t="shared" ca="1" si="56"/>
        <v>1</v>
      </c>
      <c r="Q317" s="50">
        <f t="shared" ca="1" si="53"/>
        <v>1</v>
      </c>
    </row>
    <row r="318" spans="5:17" x14ac:dyDescent="0.35">
      <c r="E318">
        <f t="shared" si="57"/>
        <v>291</v>
      </c>
      <c r="F318" s="42">
        <f t="shared" ca="1" si="48"/>
        <v>9.5447926196919886E-2</v>
      </c>
      <c r="G318" s="43">
        <f t="shared" ca="1" si="58"/>
        <v>564.9130902174918</v>
      </c>
      <c r="H318" s="15">
        <f t="shared" si="49"/>
        <v>291</v>
      </c>
      <c r="I318" s="42">
        <f t="shared" ca="1" si="50"/>
        <v>1.8360789678701934</v>
      </c>
      <c r="J318" s="7">
        <f t="shared" ca="1" si="54"/>
        <v>571.98130789339166</v>
      </c>
      <c r="K318" s="7">
        <f t="shared" ca="1" si="59"/>
        <v>573.81738686126187</v>
      </c>
      <c r="L318" s="36">
        <f t="shared" ca="1" si="51"/>
        <v>6</v>
      </c>
      <c r="M318" s="56">
        <f t="shared" ca="1" si="52"/>
        <v>8.904296643770067</v>
      </c>
      <c r="N318" s="5"/>
      <c r="O318" s="42">
        <f t="shared" ca="1" si="55"/>
        <v>3879.5688552461784</v>
      </c>
      <c r="P318" s="39">
        <f t="shared" ca="1" si="56"/>
        <v>0</v>
      </c>
      <c r="Q318" s="50">
        <f t="shared" ca="1" si="53"/>
        <v>0</v>
      </c>
    </row>
    <row r="319" spans="5:17" x14ac:dyDescent="0.35">
      <c r="E319">
        <f t="shared" si="57"/>
        <v>292</v>
      </c>
      <c r="F319" s="42">
        <f t="shared" ca="1" si="48"/>
        <v>0.84903199737380664</v>
      </c>
      <c r="G319" s="43">
        <f t="shared" ca="1" si="58"/>
        <v>565.7621222148656</v>
      </c>
      <c r="H319" s="15">
        <f t="shared" si="49"/>
        <v>292</v>
      </c>
      <c r="I319" s="42">
        <f t="shared" ca="1" si="50"/>
        <v>8.435410115571336E-2</v>
      </c>
      <c r="J319" s="7">
        <f t="shared" ca="1" si="54"/>
        <v>573.81738686126187</v>
      </c>
      <c r="K319" s="7">
        <f t="shared" ca="1" si="59"/>
        <v>573.90174096241753</v>
      </c>
      <c r="L319" s="36">
        <f t="shared" ca="1" si="51"/>
        <v>5</v>
      </c>
      <c r="M319" s="56">
        <f t="shared" ca="1" si="52"/>
        <v>8.1396187475519355</v>
      </c>
      <c r="N319" s="5"/>
      <c r="O319" s="42">
        <f t="shared" ca="1" si="55"/>
        <v>1492.4597669538484</v>
      </c>
      <c r="P319" s="39">
        <f t="shared" ca="1" si="56"/>
        <v>0</v>
      </c>
      <c r="Q319" s="50">
        <f t="shared" ca="1" si="53"/>
        <v>0</v>
      </c>
    </row>
    <row r="320" spans="5:17" x14ac:dyDescent="0.35">
      <c r="E320">
        <f t="shared" si="57"/>
        <v>293</v>
      </c>
      <c r="F320" s="42">
        <f t="shared" ca="1" si="48"/>
        <v>0.1150063936819806</v>
      </c>
      <c r="G320" s="43">
        <f t="shared" ca="1" si="58"/>
        <v>565.87712860854754</v>
      </c>
      <c r="H320" s="15">
        <f t="shared" si="49"/>
        <v>293</v>
      </c>
      <c r="I320" s="42">
        <f t="shared" ca="1" si="50"/>
        <v>2.7103233585468089</v>
      </c>
      <c r="J320" s="7">
        <f t="shared" ca="1" si="54"/>
        <v>573.90174096241753</v>
      </c>
      <c r="K320" s="7">
        <f t="shared" ca="1" si="59"/>
        <v>576.61206432096435</v>
      </c>
      <c r="L320" s="36">
        <f t="shared" ca="1" si="51"/>
        <v>4</v>
      </c>
      <c r="M320" s="56">
        <f t="shared" ca="1" si="52"/>
        <v>10.734935712416814</v>
      </c>
      <c r="N320" s="5"/>
      <c r="O320" s="42">
        <f t="shared" ca="1" si="55"/>
        <v>9714.5976458659825</v>
      </c>
      <c r="P320" s="39">
        <f t="shared" ca="1" si="56"/>
        <v>1</v>
      </c>
      <c r="Q320" s="50">
        <f t="shared" ca="1" si="53"/>
        <v>9</v>
      </c>
    </row>
    <row r="321" spans="5:17" x14ac:dyDescent="0.35">
      <c r="E321">
        <f t="shared" si="57"/>
        <v>294</v>
      </c>
      <c r="F321" s="42">
        <f t="shared" ca="1" si="48"/>
        <v>0.28221076881621232</v>
      </c>
      <c r="G321" s="43">
        <f t="shared" ca="1" si="58"/>
        <v>566.15933937736372</v>
      </c>
      <c r="H321" s="15">
        <f t="shared" si="49"/>
        <v>294</v>
      </c>
      <c r="I321" s="42">
        <f t="shared" ca="1" si="50"/>
        <v>1.862341722962068</v>
      </c>
      <c r="J321" s="7">
        <f t="shared" ca="1" si="54"/>
        <v>576.61206432096435</v>
      </c>
      <c r="K321" s="7">
        <f t="shared" ca="1" si="59"/>
        <v>578.47440604392636</v>
      </c>
      <c r="L321" s="36">
        <f t="shared" ca="1" si="51"/>
        <v>3</v>
      </c>
      <c r="M321" s="56">
        <f t="shared" ca="1" si="52"/>
        <v>12.315066666562643</v>
      </c>
      <c r="N321" s="5"/>
      <c r="O321" s="42">
        <f t="shared" ca="1" si="55"/>
        <v>227.10454526331768</v>
      </c>
      <c r="P321" s="39">
        <f t="shared" ca="1" si="56"/>
        <v>1</v>
      </c>
      <c r="Q321" s="50">
        <f t="shared" ca="1" si="53"/>
        <v>6</v>
      </c>
    </row>
    <row r="322" spans="5:17" x14ac:dyDescent="0.35">
      <c r="E322">
        <f t="shared" si="57"/>
        <v>295</v>
      </c>
      <c r="F322" s="42">
        <f t="shared" ca="1" si="48"/>
        <v>0.23306243816859762</v>
      </c>
      <c r="G322" s="43">
        <f t="shared" ca="1" si="58"/>
        <v>566.39240181553237</v>
      </c>
      <c r="H322" s="15">
        <f t="shared" si="49"/>
        <v>295</v>
      </c>
      <c r="I322" s="42">
        <f t="shared" ca="1" si="50"/>
        <v>3.9175350256730987</v>
      </c>
      <c r="J322" s="7">
        <f t="shared" ca="1" si="54"/>
        <v>578.47440604392636</v>
      </c>
      <c r="K322" s="7">
        <f t="shared" ca="1" si="59"/>
        <v>582.39194106959951</v>
      </c>
      <c r="L322" s="36">
        <f t="shared" ca="1" si="51"/>
        <v>6</v>
      </c>
      <c r="M322" s="56">
        <f t="shared" ca="1" si="52"/>
        <v>15.999539254067145</v>
      </c>
      <c r="N322" s="5"/>
      <c r="O322" s="42">
        <f t="shared" ca="1" si="55"/>
        <v>5316.2269022402697</v>
      </c>
      <c r="P322" s="39">
        <f t="shared" ca="1" si="56"/>
        <v>0</v>
      </c>
      <c r="Q322" s="50">
        <f t="shared" ca="1" si="53"/>
        <v>0</v>
      </c>
    </row>
    <row r="323" spans="5:17" x14ac:dyDescent="0.35">
      <c r="E323">
        <f t="shared" si="57"/>
        <v>296</v>
      </c>
      <c r="F323" s="42">
        <f t="shared" ca="1" si="48"/>
        <v>2.3045567641099871</v>
      </c>
      <c r="G323" s="43">
        <f t="shared" ca="1" si="58"/>
        <v>568.69695857964234</v>
      </c>
      <c r="H323" s="15">
        <f t="shared" si="49"/>
        <v>296</v>
      </c>
      <c r="I323" s="42">
        <f t="shared" ca="1" si="50"/>
        <v>0.55911484785095511</v>
      </c>
      <c r="J323" s="7">
        <f t="shared" ca="1" si="54"/>
        <v>582.39194106959951</v>
      </c>
      <c r="K323" s="7">
        <f t="shared" ca="1" si="59"/>
        <v>582.9510559174505</v>
      </c>
      <c r="L323" s="36">
        <f t="shared" ca="1" si="51"/>
        <v>5</v>
      </c>
      <c r="M323" s="56">
        <f t="shared" ca="1" si="52"/>
        <v>14.254097337808162</v>
      </c>
      <c r="N323" s="5"/>
      <c r="O323" s="42">
        <f t="shared" ca="1" si="55"/>
        <v>4687.2901933545036</v>
      </c>
      <c r="P323" s="39">
        <f t="shared" ca="1" si="56"/>
        <v>0</v>
      </c>
      <c r="Q323" s="50">
        <f t="shared" ca="1" si="53"/>
        <v>0</v>
      </c>
    </row>
    <row r="324" spans="5:17" x14ac:dyDescent="0.35">
      <c r="E324">
        <f t="shared" si="57"/>
        <v>297</v>
      </c>
      <c r="F324" s="42">
        <f t="shared" ca="1" si="48"/>
        <v>0.5314063435237415</v>
      </c>
      <c r="G324" s="43">
        <f t="shared" ca="1" si="58"/>
        <v>569.22836492316605</v>
      </c>
      <c r="H324" s="15">
        <f t="shared" si="49"/>
        <v>297</v>
      </c>
      <c r="I324" s="42">
        <f t="shared" ca="1" si="50"/>
        <v>2.9141289092108908</v>
      </c>
      <c r="J324" s="7">
        <f t="shared" ca="1" si="54"/>
        <v>582.9510559174505</v>
      </c>
      <c r="K324" s="7">
        <f t="shared" ca="1" si="59"/>
        <v>585.86518482666145</v>
      </c>
      <c r="L324" s="36">
        <f t="shared" ca="1" si="51"/>
        <v>5</v>
      </c>
      <c r="M324" s="56">
        <f t="shared" ca="1" si="52"/>
        <v>16.636819903495393</v>
      </c>
      <c r="N324" s="5"/>
      <c r="O324" s="42">
        <f t="shared" ca="1" si="55"/>
        <v>5024.2678880999383</v>
      </c>
      <c r="P324" s="39">
        <f t="shared" ca="1" si="56"/>
        <v>1</v>
      </c>
      <c r="Q324" s="50">
        <f t="shared" ca="1" si="53"/>
        <v>1</v>
      </c>
    </row>
    <row r="325" spans="5:17" x14ac:dyDescent="0.35">
      <c r="E325">
        <f t="shared" si="57"/>
        <v>298</v>
      </c>
      <c r="F325" s="42">
        <f t="shared" ca="1" si="48"/>
        <v>9.6482640190063247</v>
      </c>
      <c r="G325" s="43">
        <f t="shared" ca="1" si="58"/>
        <v>578.87662894217237</v>
      </c>
      <c r="H325" s="15">
        <f t="shared" si="49"/>
        <v>298</v>
      </c>
      <c r="I325" s="42">
        <f t="shared" ca="1" si="50"/>
        <v>3.4080012456951492</v>
      </c>
      <c r="J325" s="7">
        <f t="shared" ca="1" si="54"/>
        <v>585.86518482666145</v>
      </c>
      <c r="K325" s="7">
        <f t="shared" ca="1" si="59"/>
        <v>589.27318607235657</v>
      </c>
      <c r="L325" s="36">
        <f t="shared" ca="1" si="51"/>
        <v>5</v>
      </c>
      <c r="M325" s="56">
        <f t="shared" ca="1" si="52"/>
        <v>10.396557130184192</v>
      </c>
      <c r="N325" s="5"/>
      <c r="O325" s="42">
        <f t="shared" ca="1" si="55"/>
        <v>1639.9082381033161</v>
      </c>
      <c r="P325" s="39">
        <f t="shared" ca="1" si="56"/>
        <v>1</v>
      </c>
      <c r="Q325" s="50">
        <f t="shared" ca="1" si="53"/>
        <v>5</v>
      </c>
    </row>
    <row r="326" spans="5:17" x14ac:dyDescent="0.35">
      <c r="E326">
        <f t="shared" si="57"/>
        <v>299</v>
      </c>
      <c r="F326" s="42">
        <f t="shared" ca="1" si="48"/>
        <v>0.15904169186414543</v>
      </c>
      <c r="G326" s="43">
        <f t="shared" ca="1" si="58"/>
        <v>579.03567063403648</v>
      </c>
      <c r="H326" s="15">
        <f t="shared" si="49"/>
        <v>299</v>
      </c>
      <c r="I326" s="42">
        <f t="shared" ca="1" si="50"/>
        <v>1.9120896205314966</v>
      </c>
      <c r="J326" s="7">
        <f t="shared" ca="1" si="54"/>
        <v>589.27318607235657</v>
      </c>
      <c r="K326" s="7">
        <f t="shared" ca="1" si="59"/>
        <v>591.18527569288801</v>
      </c>
      <c r="L326" s="36">
        <f t="shared" ca="1" si="51"/>
        <v>4</v>
      </c>
      <c r="M326" s="56">
        <f t="shared" ca="1" si="52"/>
        <v>12.149605058851535</v>
      </c>
      <c r="N326" s="5"/>
      <c r="O326" s="42">
        <f t="shared" ca="1" si="55"/>
        <v>2754.5497332828154</v>
      </c>
      <c r="P326" s="39">
        <f t="shared" ca="1" si="56"/>
        <v>1</v>
      </c>
      <c r="Q326" s="50">
        <f t="shared" ca="1" si="53"/>
        <v>7</v>
      </c>
    </row>
    <row r="327" spans="5:17" x14ac:dyDescent="0.35">
      <c r="E327">
        <f t="shared" si="57"/>
        <v>300</v>
      </c>
      <c r="F327" s="42">
        <f t="shared" ca="1" si="48"/>
        <v>0.49099150822337684</v>
      </c>
      <c r="G327" s="43">
        <f t="shared" ca="1" si="58"/>
        <v>579.52666214225985</v>
      </c>
      <c r="H327" s="15">
        <f t="shared" si="49"/>
        <v>300</v>
      </c>
      <c r="I327" s="42">
        <f t="shared" ca="1" si="50"/>
        <v>0.14811466729426384</v>
      </c>
      <c r="J327" s="7">
        <f t="shared" ca="1" si="54"/>
        <v>591.18527569288801</v>
      </c>
      <c r="K327" s="7">
        <f t="shared" ca="1" si="59"/>
        <v>591.33339036018231</v>
      </c>
      <c r="L327" s="36">
        <f t="shared" ca="1" si="51"/>
        <v>3</v>
      </c>
      <c r="M327" s="56">
        <f t="shared" ca="1" si="52"/>
        <v>11.806728217922455</v>
      </c>
      <c r="N327" s="5"/>
      <c r="O327" s="42">
        <f t="shared" ca="1" si="55"/>
        <v>9039.0884193515558</v>
      </c>
      <c r="P327" s="39">
        <f t="shared" ca="1" si="56"/>
        <v>1</v>
      </c>
      <c r="Q327" s="50">
        <f t="shared" ca="1" si="53"/>
        <v>1</v>
      </c>
    </row>
    <row r="328" spans="5:17" x14ac:dyDescent="0.35">
      <c r="E328">
        <f t="shared" si="57"/>
        <v>301</v>
      </c>
      <c r="F328" s="42">
        <f t="shared" ca="1" si="48"/>
        <v>1.1806904164666092</v>
      </c>
      <c r="G328" s="43">
        <f t="shared" ca="1" si="58"/>
        <v>580.70735255872648</v>
      </c>
      <c r="H328" s="15">
        <f t="shared" si="49"/>
        <v>301</v>
      </c>
      <c r="I328" s="42">
        <f t="shared" ca="1" si="50"/>
        <v>0.6053161109614642</v>
      </c>
      <c r="J328" s="7">
        <f t="shared" ca="1" si="54"/>
        <v>591.33339036018231</v>
      </c>
      <c r="K328" s="7">
        <f t="shared" ca="1" si="59"/>
        <v>591.93870647114375</v>
      </c>
      <c r="L328" s="36">
        <f t="shared" ca="1" si="51"/>
        <v>2</v>
      </c>
      <c r="M328" s="56">
        <f t="shared" ca="1" si="52"/>
        <v>11.231353912417262</v>
      </c>
      <c r="N328" s="5"/>
      <c r="O328" s="42">
        <f t="shared" ca="1" si="55"/>
        <v>6869.6828665611984</v>
      </c>
      <c r="P328" s="39">
        <f t="shared" ca="1" si="56"/>
        <v>0</v>
      </c>
      <c r="Q328" s="50">
        <f t="shared" ca="1" si="53"/>
        <v>0</v>
      </c>
    </row>
    <row r="329" spans="5:17" x14ac:dyDescent="0.35">
      <c r="E329">
        <f t="shared" si="57"/>
        <v>302</v>
      </c>
      <c r="F329" s="42">
        <f t="shared" ca="1" si="48"/>
        <v>3.9237928653219862</v>
      </c>
      <c r="G329" s="43">
        <f t="shared" ca="1" si="58"/>
        <v>584.63114542404844</v>
      </c>
      <c r="H329" s="15">
        <f t="shared" si="49"/>
        <v>302</v>
      </c>
      <c r="I329" s="42">
        <f t="shared" ca="1" si="50"/>
        <v>0.3209610519281087</v>
      </c>
      <c r="J329" s="7">
        <f t="shared" ca="1" si="54"/>
        <v>591.93870647114375</v>
      </c>
      <c r="K329" s="7">
        <f t="shared" ca="1" si="59"/>
        <v>592.25966752307181</v>
      </c>
      <c r="L329" s="36">
        <f t="shared" ca="1" si="51"/>
        <v>1</v>
      </c>
      <c r="M329" s="56">
        <f t="shared" ca="1" si="52"/>
        <v>7.6285220990233711</v>
      </c>
      <c r="N329" s="5"/>
      <c r="O329" s="42">
        <f t="shared" ca="1" si="55"/>
        <v>1649.5035379753558</v>
      </c>
      <c r="P329" s="39">
        <f t="shared" ca="1" si="56"/>
        <v>1</v>
      </c>
      <c r="Q329" s="50">
        <f t="shared" ca="1" si="53"/>
        <v>3</v>
      </c>
    </row>
    <row r="330" spans="5:17" x14ac:dyDescent="0.35">
      <c r="E330">
        <f t="shared" si="57"/>
        <v>303</v>
      </c>
      <c r="F330" s="42">
        <f t="shared" ca="1" si="48"/>
        <v>4.6194341761772035</v>
      </c>
      <c r="G330" s="43">
        <f t="shared" ca="1" si="58"/>
        <v>589.25057960022559</v>
      </c>
      <c r="H330" s="15">
        <f t="shared" si="49"/>
        <v>303</v>
      </c>
      <c r="I330" s="42">
        <f t="shared" ca="1" si="50"/>
        <v>0.37555827521137286</v>
      </c>
      <c r="J330" s="7">
        <f t="shared" ca="1" si="54"/>
        <v>592.25966752307181</v>
      </c>
      <c r="K330" s="7">
        <f t="shared" ca="1" si="59"/>
        <v>592.63522579828316</v>
      </c>
      <c r="L330" s="36">
        <f t="shared" ca="1" si="51"/>
        <v>0</v>
      </c>
      <c r="M330" s="56">
        <f t="shared" ca="1" si="52"/>
        <v>3.3846461980575668</v>
      </c>
      <c r="N330" s="5"/>
      <c r="O330" s="42">
        <f t="shared" ca="1" si="55"/>
        <v>6246.2013501400752</v>
      </c>
      <c r="P330" s="39">
        <f t="shared" ca="1" si="56"/>
        <v>1</v>
      </c>
      <c r="Q330" s="50">
        <f t="shared" ca="1" si="53"/>
        <v>7</v>
      </c>
    </row>
    <row r="331" spans="5:17" x14ac:dyDescent="0.35">
      <c r="E331">
        <f t="shared" si="57"/>
        <v>304</v>
      </c>
      <c r="F331" s="42">
        <f t="shared" ca="1" si="48"/>
        <v>5.1590987845718885</v>
      </c>
      <c r="G331" s="43">
        <f t="shared" ca="1" si="58"/>
        <v>594.40967838479753</v>
      </c>
      <c r="H331" s="15">
        <f t="shared" si="49"/>
        <v>304</v>
      </c>
      <c r="I331" s="42">
        <f t="shared" ca="1" si="50"/>
        <v>1.9446651220461781</v>
      </c>
      <c r="J331" s="7">
        <f t="shared" ca="1" si="54"/>
        <v>594.40967838479753</v>
      </c>
      <c r="K331" s="7">
        <f t="shared" ca="1" si="59"/>
        <v>596.35434350684375</v>
      </c>
      <c r="L331" s="36">
        <f t="shared" ca="1" si="51"/>
        <v>1</v>
      </c>
      <c r="M331" s="56">
        <f t="shared" ca="1" si="52"/>
        <v>1.9446651220462172</v>
      </c>
      <c r="N331" s="5"/>
      <c r="O331" s="42">
        <f t="shared" ca="1" si="55"/>
        <v>7884.3155817484612</v>
      </c>
      <c r="P331" s="39">
        <f t="shared" ca="1" si="56"/>
        <v>1</v>
      </c>
      <c r="Q331" s="50">
        <f t="shared" ca="1" si="53"/>
        <v>1</v>
      </c>
    </row>
    <row r="332" spans="5:17" x14ac:dyDescent="0.35">
      <c r="E332">
        <f t="shared" si="57"/>
        <v>305</v>
      </c>
      <c r="F332" s="42">
        <f t="shared" ca="1" si="48"/>
        <v>0.56924198944725879</v>
      </c>
      <c r="G332" s="43">
        <f t="shared" ca="1" si="58"/>
        <v>594.97892037424481</v>
      </c>
      <c r="H332" s="15">
        <f t="shared" si="49"/>
        <v>305</v>
      </c>
      <c r="I332" s="42">
        <f t="shared" ca="1" si="50"/>
        <v>3.3180060060252168</v>
      </c>
      <c r="J332" s="7">
        <f t="shared" ca="1" si="54"/>
        <v>596.35434350684375</v>
      </c>
      <c r="K332" s="7">
        <f t="shared" ca="1" si="59"/>
        <v>599.672349512869</v>
      </c>
      <c r="L332" s="36">
        <f t="shared" ca="1" si="51"/>
        <v>3</v>
      </c>
      <c r="M332" s="56">
        <f t="shared" ca="1" si="52"/>
        <v>4.6934291386241966</v>
      </c>
      <c r="N332" s="5"/>
      <c r="O332" s="42">
        <f t="shared" ca="1" si="55"/>
        <v>2795.1643953083999</v>
      </c>
      <c r="P332" s="39">
        <f t="shared" ca="1" si="56"/>
        <v>1</v>
      </c>
      <c r="Q332" s="50">
        <f t="shared" ca="1" si="53"/>
        <v>2</v>
      </c>
    </row>
    <row r="333" spans="5:17" x14ac:dyDescent="0.35">
      <c r="E333">
        <f t="shared" si="57"/>
        <v>306</v>
      </c>
      <c r="F333" s="42">
        <f t="shared" ca="1" si="48"/>
        <v>2.8103403953531276</v>
      </c>
      <c r="G333" s="43">
        <f t="shared" ca="1" si="58"/>
        <v>597.78926076959794</v>
      </c>
      <c r="H333" s="15">
        <f t="shared" si="49"/>
        <v>306</v>
      </c>
      <c r="I333" s="42">
        <f t="shared" ca="1" si="50"/>
        <v>0.92158951389715804</v>
      </c>
      <c r="J333" s="7">
        <f t="shared" ca="1" si="54"/>
        <v>599.672349512869</v>
      </c>
      <c r="K333" s="7">
        <f t="shared" ca="1" si="59"/>
        <v>600.59393902676618</v>
      </c>
      <c r="L333" s="36">
        <f t="shared" ca="1" si="51"/>
        <v>3</v>
      </c>
      <c r="M333" s="56">
        <f t="shared" ca="1" si="52"/>
        <v>2.8046782571682343</v>
      </c>
      <c r="N333" s="5"/>
      <c r="O333" s="42">
        <f t="shared" ca="1" si="55"/>
        <v>4065.110466466831</v>
      </c>
      <c r="P333" s="39">
        <f t="shared" ca="1" si="56"/>
        <v>1</v>
      </c>
      <c r="Q333" s="50">
        <f t="shared" ca="1" si="53"/>
        <v>3</v>
      </c>
    </row>
    <row r="334" spans="5:17" x14ac:dyDescent="0.35">
      <c r="E334">
        <f t="shared" si="57"/>
        <v>307</v>
      </c>
      <c r="F334" s="42">
        <f t="shared" ca="1" si="48"/>
        <v>0.23026642475609901</v>
      </c>
      <c r="G334" s="43">
        <f t="shared" ca="1" si="58"/>
        <v>598.01952719435405</v>
      </c>
      <c r="H334" s="15">
        <f t="shared" si="49"/>
        <v>307</v>
      </c>
      <c r="I334" s="42">
        <f t="shared" ca="1" si="50"/>
        <v>1.8217241621772302</v>
      </c>
      <c r="J334" s="7">
        <f t="shared" ca="1" si="54"/>
        <v>600.59393902676618</v>
      </c>
      <c r="K334" s="7">
        <f t="shared" ca="1" si="59"/>
        <v>602.41566318894343</v>
      </c>
      <c r="L334" s="36">
        <f t="shared" ca="1" si="51"/>
        <v>4</v>
      </c>
      <c r="M334" s="56">
        <f t="shared" ca="1" si="52"/>
        <v>4.3961359945893719</v>
      </c>
      <c r="N334" s="5"/>
      <c r="O334" s="42">
        <f t="shared" ca="1" si="55"/>
        <v>5106.7261789517643</v>
      </c>
      <c r="P334" s="39">
        <f t="shared" ca="1" si="56"/>
        <v>0</v>
      </c>
      <c r="Q334" s="50">
        <f t="shared" ca="1" si="53"/>
        <v>0</v>
      </c>
    </row>
    <row r="335" spans="5:17" x14ac:dyDescent="0.35">
      <c r="E335">
        <f t="shared" si="57"/>
        <v>308</v>
      </c>
      <c r="F335" s="42">
        <f t="shared" ca="1" si="48"/>
        <v>1.1707286567959647</v>
      </c>
      <c r="G335" s="43">
        <f t="shared" ca="1" si="58"/>
        <v>599.19025585115003</v>
      </c>
      <c r="H335" s="15">
        <f t="shared" si="49"/>
        <v>308</v>
      </c>
      <c r="I335" s="42">
        <f t="shared" ca="1" si="50"/>
        <v>2.2581690422541265</v>
      </c>
      <c r="J335" s="7">
        <f t="shared" ca="1" si="54"/>
        <v>602.41566318894343</v>
      </c>
      <c r="K335" s="7">
        <f t="shared" ca="1" si="59"/>
        <v>604.67383223119759</v>
      </c>
      <c r="L335" s="36">
        <f t="shared" ca="1" si="51"/>
        <v>4</v>
      </c>
      <c r="M335" s="56">
        <f t="shared" ca="1" si="52"/>
        <v>5.4835763800475661</v>
      </c>
      <c r="N335" s="5"/>
      <c r="O335" s="42">
        <f t="shared" ca="1" si="55"/>
        <v>5015.3296368294114</v>
      </c>
      <c r="P335" s="39">
        <f t="shared" ca="1" si="56"/>
        <v>1</v>
      </c>
      <c r="Q335" s="50">
        <f t="shared" ca="1" si="53"/>
        <v>6</v>
      </c>
    </row>
    <row r="336" spans="5:17" x14ac:dyDescent="0.35">
      <c r="E336">
        <f t="shared" si="57"/>
        <v>309</v>
      </c>
      <c r="F336" s="42">
        <f t="shared" ca="1" si="48"/>
        <v>0.48765524026233692</v>
      </c>
      <c r="G336" s="43">
        <f t="shared" ca="1" si="58"/>
        <v>599.6779110914124</v>
      </c>
      <c r="H336" s="15">
        <f t="shared" si="49"/>
        <v>309</v>
      </c>
      <c r="I336" s="42">
        <f t="shared" ca="1" si="50"/>
        <v>0.17894419787854576</v>
      </c>
      <c r="J336" s="7">
        <f t="shared" ca="1" si="54"/>
        <v>604.67383223119759</v>
      </c>
      <c r="K336" s="7">
        <f t="shared" ca="1" si="59"/>
        <v>604.85277642907613</v>
      </c>
      <c r="L336" s="36">
        <f t="shared" ca="1" si="51"/>
        <v>3</v>
      </c>
      <c r="M336" s="56">
        <f t="shared" ca="1" si="52"/>
        <v>5.1748653376637321</v>
      </c>
      <c r="N336" s="5"/>
      <c r="O336" s="42">
        <f t="shared" ca="1" si="55"/>
        <v>3778.5818590036415</v>
      </c>
      <c r="P336" s="39">
        <f t="shared" ca="1" si="56"/>
        <v>1</v>
      </c>
      <c r="Q336" s="50">
        <f t="shared" ca="1" si="53"/>
        <v>4</v>
      </c>
    </row>
    <row r="337" spans="5:17" x14ac:dyDescent="0.35">
      <c r="E337">
        <f t="shared" si="57"/>
        <v>310</v>
      </c>
      <c r="F337" s="42">
        <f t="shared" ca="1" si="48"/>
        <v>1.1762753767681546</v>
      </c>
      <c r="G337" s="43">
        <f t="shared" ca="1" si="58"/>
        <v>600.8541864681805</v>
      </c>
      <c r="H337" s="15">
        <f t="shared" si="49"/>
        <v>310</v>
      </c>
      <c r="I337" s="42">
        <f t="shared" ca="1" si="50"/>
        <v>1.0593829142387996</v>
      </c>
      <c r="J337" s="7">
        <f t="shared" ca="1" si="54"/>
        <v>604.85277642907613</v>
      </c>
      <c r="K337" s="7">
        <f t="shared" ca="1" si="59"/>
        <v>605.9121593433149</v>
      </c>
      <c r="L337" s="36">
        <f t="shared" ca="1" si="51"/>
        <v>3</v>
      </c>
      <c r="M337" s="56">
        <f t="shared" ca="1" si="52"/>
        <v>5.0579728751343964</v>
      </c>
      <c r="N337" s="5"/>
      <c r="O337" s="42">
        <f t="shared" ca="1" si="55"/>
        <v>598.50868740891576</v>
      </c>
      <c r="P337" s="39">
        <f t="shared" ca="1" si="56"/>
        <v>1</v>
      </c>
      <c r="Q337" s="50">
        <f t="shared" ca="1" si="53"/>
        <v>3</v>
      </c>
    </row>
    <row r="338" spans="5:17" x14ac:dyDescent="0.35">
      <c r="E338">
        <f t="shared" si="57"/>
        <v>311</v>
      </c>
      <c r="F338" s="42">
        <f t="shared" ca="1" si="48"/>
        <v>1.5283454736274698</v>
      </c>
      <c r="G338" s="43">
        <f t="shared" ca="1" si="58"/>
        <v>602.382531941808</v>
      </c>
      <c r="H338" s="15">
        <f t="shared" si="49"/>
        <v>311</v>
      </c>
      <c r="I338" s="42">
        <f t="shared" ca="1" si="50"/>
        <v>2.5510279325878678</v>
      </c>
      <c r="J338" s="7">
        <f t="shared" ca="1" si="54"/>
        <v>605.9121593433149</v>
      </c>
      <c r="K338" s="7">
        <f t="shared" ca="1" si="59"/>
        <v>608.46318727590278</v>
      </c>
      <c r="L338" s="36">
        <f t="shared" ca="1" si="51"/>
        <v>4</v>
      </c>
      <c r="M338" s="56">
        <f t="shared" ca="1" si="52"/>
        <v>6.0806553340947858</v>
      </c>
      <c r="N338" s="5"/>
      <c r="O338" s="42">
        <f t="shared" ca="1" si="55"/>
        <v>8753.1776001009857</v>
      </c>
      <c r="P338" s="39">
        <f t="shared" ca="1" si="56"/>
        <v>1</v>
      </c>
      <c r="Q338" s="50">
        <f t="shared" ca="1" si="53"/>
        <v>18</v>
      </c>
    </row>
    <row r="339" spans="5:17" x14ac:dyDescent="0.35">
      <c r="E339">
        <f t="shared" si="57"/>
        <v>312</v>
      </c>
      <c r="F339" s="42">
        <f t="shared" ca="1" si="48"/>
        <v>0.90674302026251674</v>
      </c>
      <c r="G339" s="43">
        <f t="shared" ca="1" si="58"/>
        <v>603.28927496207052</v>
      </c>
      <c r="H339" s="15">
        <f t="shared" si="49"/>
        <v>312</v>
      </c>
      <c r="I339" s="42">
        <f t="shared" ca="1" si="50"/>
        <v>2.3752479162646911</v>
      </c>
      <c r="J339" s="7">
        <f t="shared" ca="1" si="54"/>
        <v>608.46318727590278</v>
      </c>
      <c r="K339" s="7">
        <f t="shared" ca="1" si="59"/>
        <v>610.83843519216748</v>
      </c>
      <c r="L339" s="36">
        <f t="shared" ca="1" si="51"/>
        <v>5</v>
      </c>
      <c r="M339" s="56">
        <f t="shared" ca="1" si="52"/>
        <v>7.5491602300969589</v>
      </c>
      <c r="N339" s="5"/>
      <c r="O339" s="42">
        <f t="shared" ca="1" si="55"/>
        <v>1968.1800641267371</v>
      </c>
      <c r="P339" s="39">
        <f t="shared" ca="1" si="56"/>
        <v>1</v>
      </c>
      <c r="Q339" s="50">
        <f t="shared" ca="1" si="53"/>
        <v>11</v>
      </c>
    </row>
    <row r="340" spans="5:17" x14ac:dyDescent="0.35">
      <c r="E340">
        <f t="shared" si="57"/>
        <v>313</v>
      </c>
      <c r="F340" s="42">
        <f t="shared" ca="1" si="48"/>
        <v>2.2903190333820018</v>
      </c>
      <c r="G340" s="43">
        <f t="shared" ca="1" si="58"/>
        <v>605.57959399545257</v>
      </c>
      <c r="H340" s="15">
        <f t="shared" si="49"/>
        <v>313</v>
      </c>
      <c r="I340" s="42">
        <f t="shared" ca="1" si="50"/>
        <v>6.0659784013685984E-2</v>
      </c>
      <c r="J340" s="7">
        <f t="shared" ca="1" si="54"/>
        <v>610.83843519216748</v>
      </c>
      <c r="K340" s="7">
        <f t="shared" ca="1" si="59"/>
        <v>610.89909497618112</v>
      </c>
      <c r="L340" s="36">
        <f t="shared" ca="1" si="51"/>
        <v>4</v>
      </c>
      <c r="M340" s="56">
        <f t="shared" ca="1" si="52"/>
        <v>5.3195009807285487</v>
      </c>
      <c r="N340" s="5"/>
      <c r="O340" s="42">
        <f t="shared" ca="1" si="55"/>
        <v>8726.9833132294279</v>
      </c>
      <c r="P340" s="39">
        <f t="shared" ca="1" si="56"/>
        <v>1</v>
      </c>
      <c r="Q340" s="50">
        <f t="shared" ca="1" si="53"/>
        <v>17</v>
      </c>
    </row>
    <row r="341" spans="5:17" x14ac:dyDescent="0.35">
      <c r="E341">
        <f t="shared" si="57"/>
        <v>314</v>
      </c>
      <c r="F341" s="42">
        <f t="shared" ca="1" si="48"/>
        <v>2.3166831110920594</v>
      </c>
      <c r="G341" s="43">
        <f t="shared" ca="1" si="58"/>
        <v>607.89627710654463</v>
      </c>
      <c r="H341" s="15">
        <f t="shared" si="49"/>
        <v>314</v>
      </c>
      <c r="I341" s="42">
        <f t="shared" ca="1" si="50"/>
        <v>0.32959114909204679</v>
      </c>
      <c r="J341" s="7">
        <f t="shared" ca="1" si="54"/>
        <v>610.89909497618112</v>
      </c>
      <c r="K341" s="7">
        <f t="shared" ca="1" si="59"/>
        <v>611.22868612527316</v>
      </c>
      <c r="L341" s="36">
        <f t="shared" ca="1" si="51"/>
        <v>3</v>
      </c>
      <c r="M341" s="56">
        <f t="shared" ca="1" si="52"/>
        <v>3.3324090187285265</v>
      </c>
      <c r="N341" s="5"/>
      <c r="O341" s="42">
        <f t="shared" ca="1" si="55"/>
        <v>9631.7084948743141</v>
      </c>
      <c r="P341" s="39">
        <f t="shared" ca="1" si="56"/>
        <v>1</v>
      </c>
      <c r="Q341" s="50">
        <f t="shared" ca="1" si="53"/>
        <v>5</v>
      </c>
    </row>
    <row r="342" spans="5:17" x14ac:dyDescent="0.35">
      <c r="E342">
        <f t="shared" si="57"/>
        <v>315</v>
      </c>
      <c r="F342" s="42">
        <f t="shared" ca="1" si="48"/>
        <v>0.24213793641446535</v>
      </c>
      <c r="G342" s="43">
        <f t="shared" ca="1" si="58"/>
        <v>608.13841504295908</v>
      </c>
      <c r="H342" s="15">
        <f t="shared" si="49"/>
        <v>315</v>
      </c>
      <c r="I342" s="42">
        <f t="shared" ca="1" si="50"/>
        <v>4.8580767325592014</v>
      </c>
      <c r="J342" s="7">
        <f t="shared" ca="1" si="54"/>
        <v>611.22868612527316</v>
      </c>
      <c r="K342" s="7">
        <f t="shared" ca="1" si="59"/>
        <v>616.08676285783235</v>
      </c>
      <c r="L342" s="36">
        <f t="shared" ca="1" si="51"/>
        <v>5</v>
      </c>
      <c r="M342" s="56">
        <f t="shared" ca="1" si="52"/>
        <v>7.9483478148732729</v>
      </c>
      <c r="N342" s="5"/>
      <c r="O342" s="42">
        <f t="shared" ca="1" si="55"/>
        <v>4141.7569960162646</v>
      </c>
      <c r="P342" s="39">
        <f t="shared" ca="1" si="56"/>
        <v>1</v>
      </c>
      <c r="Q342" s="50">
        <f t="shared" ca="1" si="53"/>
        <v>8</v>
      </c>
    </row>
    <row r="343" spans="5:17" x14ac:dyDescent="0.35">
      <c r="E343">
        <f t="shared" si="57"/>
        <v>316</v>
      </c>
      <c r="F343" s="42">
        <f t="shared" ca="1" si="48"/>
        <v>0.47678943251072126</v>
      </c>
      <c r="G343" s="43">
        <f t="shared" ca="1" si="58"/>
        <v>608.6152044754698</v>
      </c>
      <c r="H343" s="15">
        <f t="shared" si="49"/>
        <v>316</v>
      </c>
      <c r="I343" s="42">
        <f t="shared" ca="1" si="50"/>
        <v>0.70071219620669745</v>
      </c>
      <c r="J343" s="7">
        <f t="shared" ca="1" si="54"/>
        <v>616.08676285783235</v>
      </c>
      <c r="K343" s="7">
        <f t="shared" ca="1" si="59"/>
        <v>616.78747505403908</v>
      </c>
      <c r="L343" s="36">
        <f t="shared" ca="1" si="51"/>
        <v>4</v>
      </c>
      <c r="M343" s="56">
        <f t="shared" ca="1" si="52"/>
        <v>8.1722705785692824</v>
      </c>
      <c r="N343" s="5"/>
      <c r="O343" s="42">
        <f t="shared" ca="1" si="55"/>
        <v>1123.3163766467924</v>
      </c>
      <c r="P343" s="39">
        <f t="shared" ca="1" si="56"/>
        <v>1</v>
      </c>
      <c r="Q343" s="50">
        <f t="shared" ca="1" si="53"/>
        <v>1</v>
      </c>
    </row>
    <row r="344" spans="5:17" x14ac:dyDescent="0.35">
      <c r="E344">
        <f t="shared" si="57"/>
        <v>317</v>
      </c>
      <c r="F344" s="42">
        <f t="shared" ca="1" si="48"/>
        <v>0.82386168622762868</v>
      </c>
      <c r="G344" s="43">
        <f t="shared" ca="1" si="58"/>
        <v>609.43906616169738</v>
      </c>
      <c r="H344" s="15">
        <f t="shared" si="49"/>
        <v>317</v>
      </c>
      <c r="I344" s="42">
        <f t="shared" ca="1" si="50"/>
        <v>1.6784607075596165</v>
      </c>
      <c r="J344" s="7">
        <f t="shared" ca="1" si="54"/>
        <v>616.78747505403908</v>
      </c>
      <c r="K344" s="7">
        <f t="shared" ca="1" si="59"/>
        <v>618.46593576159864</v>
      </c>
      <c r="L344" s="36">
        <f t="shared" ca="1" si="51"/>
        <v>4</v>
      </c>
      <c r="M344" s="56">
        <f t="shared" ca="1" si="52"/>
        <v>9.0268695999012607</v>
      </c>
      <c r="N344" s="5"/>
      <c r="O344" s="42">
        <f t="shared" ca="1" si="55"/>
        <v>1256.7084070814487</v>
      </c>
      <c r="P344" s="39">
        <f t="shared" ca="1" si="56"/>
        <v>1</v>
      </c>
      <c r="Q344" s="50">
        <f t="shared" ca="1" si="53"/>
        <v>2</v>
      </c>
    </row>
    <row r="345" spans="5:17" x14ac:dyDescent="0.35">
      <c r="E345">
        <f t="shared" si="57"/>
        <v>318</v>
      </c>
      <c r="F345" s="42">
        <f t="shared" ca="1" si="48"/>
        <v>2.0562201560830049</v>
      </c>
      <c r="G345" s="43">
        <f t="shared" ca="1" si="58"/>
        <v>611.49528631778037</v>
      </c>
      <c r="H345" s="15">
        <f t="shared" si="49"/>
        <v>318</v>
      </c>
      <c r="I345" s="42">
        <f t="shared" ca="1" si="50"/>
        <v>3.9576260920126192</v>
      </c>
      <c r="J345" s="7">
        <f t="shared" ca="1" si="54"/>
        <v>618.46593576159864</v>
      </c>
      <c r="K345" s="7">
        <f t="shared" ca="1" si="59"/>
        <v>622.42356185361132</v>
      </c>
      <c r="L345" s="36">
        <f t="shared" ca="1" si="51"/>
        <v>6</v>
      </c>
      <c r="M345" s="56">
        <f t="shared" ca="1" si="52"/>
        <v>10.928275535830949</v>
      </c>
      <c r="N345" s="5"/>
      <c r="O345" s="42">
        <f t="shared" ca="1" si="55"/>
        <v>1415.3866255052981</v>
      </c>
      <c r="P345" s="39">
        <f t="shared" ca="1" si="56"/>
        <v>1</v>
      </c>
      <c r="Q345" s="50">
        <f t="shared" ca="1" si="53"/>
        <v>2</v>
      </c>
    </row>
    <row r="346" spans="5:17" x14ac:dyDescent="0.35">
      <c r="E346">
        <f t="shared" si="57"/>
        <v>319</v>
      </c>
      <c r="F346" s="42">
        <f t="shared" ca="1" si="48"/>
        <v>0.38612910030497766</v>
      </c>
      <c r="G346" s="43">
        <f t="shared" ca="1" si="58"/>
        <v>611.88141541808534</v>
      </c>
      <c r="H346" s="15">
        <f t="shared" si="49"/>
        <v>319</v>
      </c>
      <c r="I346" s="42">
        <f t="shared" ca="1" si="50"/>
        <v>4.0995972101762174E-2</v>
      </c>
      <c r="J346" s="7">
        <f t="shared" ca="1" si="54"/>
        <v>622.42356185361132</v>
      </c>
      <c r="K346" s="7">
        <f t="shared" ca="1" si="59"/>
        <v>622.46455782571309</v>
      </c>
      <c r="L346" s="36">
        <f t="shared" ca="1" si="51"/>
        <v>6</v>
      </c>
      <c r="M346" s="56">
        <f t="shared" ca="1" si="52"/>
        <v>10.583142407627747</v>
      </c>
      <c r="N346" s="5"/>
      <c r="O346" s="42">
        <f t="shared" ca="1" si="55"/>
        <v>6253.1302793366167</v>
      </c>
      <c r="P346" s="39">
        <f t="shared" ca="1" si="56"/>
        <v>1</v>
      </c>
      <c r="Q346" s="50">
        <f t="shared" ca="1" si="53"/>
        <v>6</v>
      </c>
    </row>
    <row r="347" spans="5:17" x14ac:dyDescent="0.35">
      <c r="E347">
        <f t="shared" si="57"/>
        <v>320</v>
      </c>
      <c r="F347" s="42">
        <f t="shared" ca="1" si="48"/>
        <v>2.73870384991536</v>
      </c>
      <c r="G347" s="43">
        <f t="shared" ca="1" si="58"/>
        <v>614.62011926800074</v>
      </c>
      <c r="H347" s="15">
        <f t="shared" si="49"/>
        <v>320</v>
      </c>
      <c r="I347" s="42">
        <f t="shared" ca="1" si="50"/>
        <v>2.1972369969049725</v>
      </c>
      <c r="J347" s="7">
        <f t="shared" ca="1" si="54"/>
        <v>622.46455782571309</v>
      </c>
      <c r="K347" s="7">
        <f t="shared" ca="1" si="59"/>
        <v>624.66179482261805</v>
      </c>
      <c r="L347" s="36">
        <f t="shared" ca="1" si="51"/>
        <v>7</v>
      </c>
      <c r="M347" s="56">
        <f t="shared" ca="1" si="52"/>
        <v>10.041675554617314</v>
      </c>
      <c r="N347" s="5"/>
      <c r="O347" s="42">
        <f t="shared" ca="1" si="55"/>
        <v>6206.7752783417127</v>
      </c>
      <c r="P347" s="39">
        <f t="shared" ca="1" si="56"/>
        <v>1</v>
      </c>
      <c r="Q347" s="50">
        <f t="shared" ca="1" si="53"/>
        <v>8</v>
      </c>
    </row>
    <row r="348" spans="5:17" x14ac:dyDescent="0.35">
      <c r="E348">
        <f t="shared" si="57"/>
        <v>321</v>
      </c>
      <c r="F348" s="42">
        <f t="shared" ref="F348:F411" ca="1" si="60">-(1/B$4)*LN(RAND())</f>
        <v>2.9050114877850621</v>
      </c>
      <c r="G348" s="43">
        <f t="shared" ca="1" si="58"/>
        <v>617.52513075578577</v>
      </c>
      <c r="H348" s="15">
        <f t="shared" ref="H348:H411" si="61">E348</f>
        <v>321</v>
      </c>
      <c r="I348" s="42">
        <f t="shared" ref="I348:I411" ca="1" si="62">-(1/B$5)*LN(RAND())</f>
        <v>1.0384665892125327</v>
      </c>
      <c r="J348" s="7">
        <f t="shared" ca="1" si="54"/>
        <v>624.66179482261805</v>
      </c>
      <c r="K348" s="7">
        <f t="shared" ca="1" si="59"/>
        <v>625.70026141183052</v>
      </c>
      <c r="L348" s="36">
        <f t="shared" ref="L348:L411" ca="1" si="63">COUNTIF(G$28:G$5027,"&lt;"&amp;K348)-H348</f>
        <v>6</v>
      </c>
      <c r="M348" s="56">
        <f t="shared" ref="M348:M411" ca="1" si="64">K348-G348</f>
        <v>8.1751306560447574</v>
      </c>
      <c r="N348" s="5"/>
      <c r="O348" s="42">
        <f t="shared" ca="1" si="55"/>
        <v>5676.9666494942912</v>
      </c>
      <c r="P348" s="39">
        <f t="shared" ca="1" si="56"/>
        <v>1</v>
      </c>
      <c r="Q348" s="50">
        <f t="shared" ref="Q348:Q411" ca="1" si="65">COUNTIF(G$28:G$5027,"&lt;"&amp;O348)-COUNTIF(K$28:K$5027,"&lt;"&amp;O348)</f>
        <v>4</v>
      </c>
    </row>
    <row r="349" spans="5:17" x14ac:dyDescent="0.35">
      <c r="E349">
        <f t="shared" si="57"/>
        <v>322</v>
      </c>
      <c r="F349" s="42">
        <f t="shared" ca="1" si="60"/>
        <v>1.7581984313193539</v>
      </c>
      <c r="G349" s="43">
        <f t="shared" ca="1" si="58"/>
        <v>619.2833291871051</v>
      </c>
      <c r="H349" s="15">
        <f t="shared" si="61"/>
        <v>322</v>
      </c>
      <c r="I349" s="42">
        <f t="shared" ca="1" si="62"/>
        <v>1.2209957687283046</v>
      </c>
      <c r="J349" s="7">
        <f t="shared" ref="J349:J412" ca="1" si="66">MAX(G349,K348)</f>
        <v>625.70026141183052</v>
      </c>
      <c r="K349" s="7">
        <f t="shared" ca="1" si="59"/>
        <v>626.92125718055888</v>
      </c>
      <c r="L349" s="36">
        <f t="shared" ca="1" si="63"/>
        <v>6</v>
      </c>
      <c r="M349" s="56">
        <f t="shared" ca="1" si="64"/>
        <v>7.6379279934537863</v>
      </c>
      <c r="N349" s="5"/>
      <c r="O349" s="42">
        <f t="shared" ref="O349:O412" ca="1" si="67">K$5027*RAND()</f>
        <v>7377.7443494064528</v>
      </c>
      <c r="P349" s="39">
        <f t="shared" ref="P349:P412" ca="1" si="68">COUNTIF(J$28:J$5027,"&lt;"&amp;O349)-COUNTIF(K$28:K$5027,"&lt;"&amp;O349)</f>
        <v>1</v>
      </c>
      <c r="Q349" s="50">
        <f t="shared" ca="1" si="65"/>
        <v>1</v>
      </c>
    </row>
    <row r="350" spans="5:17" x14ac:dyDescent="0.35">
      <c r="E350">
        <f t="shared" ref="E350:E413" si="69">E349+1</f>
        <v>323</v>
      </c>
      <c r="F350" s="42">
        <f t="shared" ca="1" si="60"/>
        <v>0.46048041063525436</v>
      </c>
      <c r="G350" s="43">
        <f t="shared" ref="G350:G413" ca="1" si="70">G349+F350</f>
        <v>619.74380959774032</v>
      </c>
      <c r="H350" s="15">
        <f t="shared" si="61"/>
        <v>323</v>
      </c>
      <c r="I350" s="42">
        <f t="shared" ca="1" si="62"/>
        <v>2.2657357086371932</v>
      </c>
      <c r="J350" s="7">
        <f t="shared" ca="1" si="66"/>
        <v>626.92125718055888</v>
      </c>
      <c r="K350" s="7">
        <f t="shared" ref="K350:K413" ca="1" si="71">J350+I350</f>
        <v>629.18699288919606</v>
      </c>
      <c r="L350" s="36">
        <f t="shared" ca="1" si="63"/>
        <v>5</v>
      </c>
      <c r="M350" s="56">
        <f t="shared" ca="1" si="64"/>
        <v>9.443183291455739</v>
      </c>
      <c r="N350" s="5"/>
      <c r="O350" s="42">
        <f t="shared" ca="1" si="67"/>
        <v>2551.0701781930538</v>
      </c>
      <c r="P350" s="39">
        <f t="shared" ca="1" si="68"/>
        <v>1</v>
      </c>
      <c r="Q350" s="50">
        <f t="shared" ca="1" si="65"/>
        <v>7</v>
      </c>
    </row>
    <row r="351" spans="5:17" x14ac:dyDescent="0.35">
      <c r="E351">
        <f t="shared" si="69"/>
        <v>324</v>
      </c>
      <c r="F351" s="42">
        <f t="shared" ca="1" si="60"/>
        <v>2.0055288750937508</v>
      </c>
      <c r="G351" s="43">
        <f t="shared" ca="1" si="70"/>
        <v>621.7493384728341</v>
      </c>
      <c r="H351" s="15">
        <f t="shared" si="61"/>
        <v>324</v>
      </c>
      <c r="I351" s="42">
        <f t="shared" ca="1" si="62"/>
        <v>1.7385778217350789</v>
      </c>
      <c r="J351" s="7">
        <f t="shared" ca="1" si="66"/>
        <v>629.18699288919606</v>
      </c>
      <c r="K351" s="7">
        <f t="shared" ca="1" si="71"/>
        <v>630.9255707109312</v>
      </c>
      <c r="L351" s="36">
        <f t="shared" ca="1" si="63"/>
        <v>4</v>
      </c>
      <c r="M351" s="56">
        <f t="shared" ca="1" si="64"/>
        <v>9.1762322380971</v>
      </c>
      <c r="N351" s="5"/>
      <c r="O351" s="42">
        <f t="shared" ca="1" si="67"/>
        <v>9601.9370284104625</v>
      </c>
      <c r="P351" s="39">
        <f t="shared" ca="1" si="68"/>
        <v>1</v>
      </c>
      <c r="Q351" s="50">
        <f t="shared" ca="1" si="65"/>
        <v>8</v>
      </c>
    </row>
    <row r="352" spans="5:17" x14ac:dyDescent="0.35">
      <c r="E352">
        <f t="shared" si="69"/>
        <v>325</v>
      </c>
      <c r="F352" s="42">
        <f t="shared" ca="1" si="60"/>
        <v>0.69498701968147292</v>
      </c>
      <c r="G352" s="43">
        <f t="shared" ca="1" si="70"/>
        <v>622.44432549251553</v>
      </c>
      <c r="H352" s="15">
        <f t="shared" si="61"/>
        <v>325</v>
      </c>
      <c r="I352" s="42">
        <f t="shared" ca="1" si="62"/>
        <v>0.17180683796637766</v>
      </c>
      <c r="J352" s="7">
        <f t="shared" ca="1" si="66"/>
        <v>630.9255707109312</v>
      </c>
      <c r="K352" s="7">
        <f t="shared" ca="1" si="71"/>
        <v>631.09737754889761</v>
      </c>
      <c r="L352" s="36">
        <f t="shared" ca="1" si="63"/>
        <v>3</v>
      </c>
      <c r="M352" s="56">
        <f t="shared" ca="1" si="64"/>
        <v>8.6530520563820801</v>
      </c>
      <c r="N352" s="5"/>
      <c r="O352" s="42">
        <f t="shared" ca="1" si="67"/>
        <v>8905.6830205729511</v>
      </c>
      <c r="P352" s="39">
        <f t="shared" ca="1" si="68"/>
        <v>1</v>
      </c>
      <c r="Q352" s="50">
        <f t="shared" ca="1" si="65"/>
        <v>9</v>
      </c>
    </row>
    <row r="353" spans="5:17" x14ac:dyDescent="0.35">
      <c r="E353">
        <f t="shared" si="69"/>
        <v>326</v>
      </c>
      <c r="F353" s="42">
        <f t="shared" ca="1" si="60"/>
        <v>0.75578823581213384</v>
      </c>
      <c r="G353" s="43">
        <f t="shared" ca="1" si="70"/>
        <v>623.20011372832766</v>
      </c>
      <c r="H353" s="15">
        <f t="shared" si="61"/>
        <v>326</v>
      </c>
      <c r="I353" s="42">
        <f t="shared" ca="1" si="62"/>
        <v>0.69092710114851719</v>
      </c>
      <c r="J353" s="7">
        <f t="shared" ca="1" si="66"/>
        <v>631.09737754889761</v>
      </c>
      <c r="K353" s="7">
        <f t="shared" ca="1" si="71"/>
        <v>631.78830465004614</v>
      </c>
      <c r="L353" s="36">
        <f t="shared" ca="1" si="63"/>
        <v>3</v>
      </c>
      <c r="M353" s="56">
        <f t="shared" ca="1" si="64"/>
        <v>8.5881909217184784</v>
      </c>
      <c r="N353" s="5"/>
      <c r="O353" s="42">
        <f t="shared" ca="1" si="67"/>
        <v>2873.089404155884</v>
      </c>
      <c r="P353" s="39">
        <f t="shared" ca="1" si="68"/>
        <v>1</v>
      </c>
      <c r="Q353" s="50">
        <f t="shared" ca="1" si="65"/>
        <v>3</v>
      </c>
    </row>
    <row r="354" spans="5:17" x14ac:dyDescent="0.35">
      <c r="E354">
        <f t="shared" si="69"/>
        <v>327</v>
      </c>
      <c r="F354" s="42">
        <f t="shared" ca="1" si="60"/>
        <v>0.55678617514398621</v>
      </c>
      <c r="G354" s="43">
        <f t="shared" ca="1" si="70"/>
        <v>623.75689990347166</v>
      </c>
      <c r="H354" s="15">
        <f t="shared" si="61"/>
        <v>327</v>
      </c>
      <c r="I354" s="42">
        <f t="shared" ca="1" si="62"/>
        <v>0.34901214315912665</v>
      </c>
      <c r="J354" s="7">
        <f t="shared" ca="1" si="66"/>
        <v>631.78830465004614</v>
      </c>
      <c r="K354" s="7">
        <f t="shared" ca="1" si="71"/>
        <v>632.13731679320529</v>
      </c>
      <c r="L354" s="36">
        <f t="shared" ca="1" si="63"/>
        <v>2</v>
      </c>
      <c r="M354" s="56">
        <f t="shared" ca="1" si="64"/>
        <v>8.380416889733624</v>
      </c>
      <c r="N354" s="5"/>
      <c r="O354" s="42">
        <f t="shared" ca="1" si="67"/>
        <v>8564.337293887329</v>
      </c>
      <c r="P354" s="39">
        <f t="shared" ca="1" si="68"/>
        <v>0</v>
      </c>
      <c r="Q354" s="50">
        <f t="shared" ca="1" si="65"/>
        <v>0</v>
      </c>
    </row>
    <row r="355" spans="5:17" x14ac:dyDescent="0.35">
      <c r="E355">
        <f t="shared" si="69"/>
        <v>328</v>
      </c>
      <c r="F355" s="42">
        <f t="shared" ca="1" si="60"/>
        <v>2.0146519040532804</v>
      </c>
      <c r="G355" s="43">
        <f t="shared" ca="1" si="70"/>
        <v>625.77155180752493</v>
      </c>
      <c r="H355" s="15">
        <f t="shared" si="61"/>
        <v>328</v>
      </c>
      <c r="I355" s="42">
        <f t="shared" ca="1" si="62"/>
        <v>0.60388904570938529</v>
      </c>
      <c r="J355" s="7">
        <f t="shared" ca="1" si="66"/>
        <v>632.13731679320529</v>
      </c>
      <c r="K355" s="7">
        <f t="shared" ca="1" si="71"/>
        <v>632.74120583891465</v>
      </c>
      <c r="L355" s="36">
        <f t="shared" ca="1" si="63"/>
        <v>1</v>
      </c>
      <c r="M355" s="56">
        <f t="shared" ca="1" si="64"/>
        <v>6.9696540313897231</v>
      </c>
      <c r="N355" s="5"/>
      <c r="O355" s="42">
        <f t="shared" ca="1" si="67"/>
        <v>3430.2866012378049</v>
      </c>
      <c r="P355" s="39">
        <f t="shared" ca="1" si="68"/>
        <v>1</v>
      </c>
      <c r="Q355" s="50">
        <f t="shared" ca="1" si="65"/>
        <v>1</v>
      </c>
    </row>
    <row r="356" spans="5:17" x14ac:dyDescent="0.35">
      <c r="E356">
        <f t="shared" si="69"/>
        <v>329</v>
      </c>
      <c r="F356" s="42">
        <f t="shared" ca="1" si="60"/>
        <v>5.8146106814961414</v>
      </c>
      <c r="G356" s="43">
        <f t="shared" ca="1" si="70"/>
        <v>631.58616248902104</v>
      </c>
      <c r="H356" s="15">
        <f t="shared" si="61"/>
        <v>329</v>
      </c>
      <c r="I356" s="42">
        <f t="shared" ca="1" si="62"/>
        <v>1.0234795759153048</v>
      </c>
      <c r="J356" s="7">
        <f t="shared" ca="1" si="66"/>
        <v>632.74120583891465</v>
      </c>
      <c r="K356" s="7">
        <f t="shared" ca="1" si="71"/>
        <v>633.76468541482996</v>
      </c>
      <c r="L356" s="36">
        <f t="shared" ca="1" si="63"/>
        <v>1</v>
      </c>
      <c r="M356" s="56">
        <f t="shared" ca="1" si="64"/>
        <v>2.1785229258089203</v>
      </c>
      <c r="N356" s="5"/>
      <c r="O356" s="42">
        <f t="shared" ca="1" si="67"/>
        <v>9900.2384303334438</v>
      </c>
      <c r="P356" s="39">
        <f t="shared" ca="1" si="68"/>
        <v>1</v>
      </c>
      <c r="Q356" s="50">
        <f t="shared" ca="1" si="65"/>
        <v>1</v>
      </c>
    </row>
    <row r="357" spans="5:17" x14ac:dyDescent="0.35">
      <c r="E357">
        <f t="shared" si="69"/>
        <v>330</v>
      </c>
      <c r="F357" s="42">
        <f t="shared" ca="1" si="60"/>
        <v>1.2188291077875268</v>
      </c>
      <c r="G357" s="43">
        <f t="shared" ca="1" si="70"/>
        <v>632.80499159680858</v>
      </c>
      <c r="H357" s="15">
        <f t="shared" si="61"/>
        <v>330</v>
      </c>
      <c r="I357" s="42">
        <f t="shared" ca="1" si="62"/>
        <v>0.25806725381963769</v>
      </c>
      <c r="J357" s="7">
        <f t="shared" ca="1" si="66"/>
        <v>633.76468541482996</v>
      </c>
      <c r="K357" s="7">
        <f t="shared" ca="1" si="71"/>
        <v>634.02275266864956</v>
      </c>
      <c r="L357" s="36">
        <f t="shared" ca="1" si="63"/>
        <v>0</v>
      </c>
      <c r="M357" s="56">
        <f t="shared" ca="1" si="64"/>
        <v>1.2177610718409824</v>
      </c>
      <c r="N357" s="5"/>
      <c r="O357" s="42">
        <f t="shared" ca="1" si="67"/>
        <v>1086.4538789503397</v>
      </c>
      <c r="P357" s="39">
        <f t="shared" ca="1" si="68"/>
        <v>0</v>
      </c>
      <c r="Q357" s="50">
        <f t="shared" ca="1" si="65"/>
        <v>0</v>
      </c>
    </row>
    <row r="358" spans="5:17" x14ac:dyDescent="0.35">
      <c r="E358">
        <f t="shared" si="69"/>
        <v>331</v>
      </c>
      <c r="F358" s="42">
        <f t="shared" ca="1" si="60"/>
        <v>1.3670902781896686</v>
      </c>
      <c r="G358" s="43">
        <f t="shared" ca="1" si="70"/>
        <v>634.1720818749983</v>
      </c>
      <c r="H358" s="15">
        <f t="shared" si="61"/>
        <v>331</v>
      </c>
      <c r="I358" s="42">
        <f t="shared" ca="1" si="62"/>
        <v>6.3342839139122713</v>
      </c>
      <c r="J358" s="7">
        <f t="shared" ca="1" si="66"/>
        <v>634.1720818749983</v>
      </c>
      <c r="K358" s="7">
        <f t="shared" ca="1" si="71"/>
        <v>640.50636578891056</v>
      </c>
      <c r="L358" s="36">
        <f t="shared" ca="1" si="63"/>
        <v>1</v>
      </c>
      <c r="M358" s="56">
        <f t="shared" ca="1" si="64"/>
        <v>6.3342839139122589</v>
      </c>
      <c r="N358" s="5"/>
      <c r="O358" s="42">
        <f t="shared" ca="1" si="67"/>
        <v>4576.1024689839005</v>
      </c>
      <c r="P358" s="39">
        <f t="shared" ca="1" si="68"/>
        <v>1</v>
      </c>
      <c r="Q358" s="50">
        <f t="shared" ca="1" si="65"/>
        <v>1</v>
      </c>
    </row>
    <row r="359" spans="5:17" x14ac:dyDescent="0.35">
      <c r="E359">
        <f t="shared" si="69"/>
        <v>332</v>
      </c>
      <c r="F359" s="42">
        <f t="shared" ca="1" si="60"/>
        <v>1.3067835048050978</v>
      </c>
      <c r="G359" s="43">
        <f t="shared" ca="1" si="70"/>
        <v>635.47886537980344</v>
      </c>
      <c r="H359" s="15">
        <f t="shared" si="61"/>
        <v>332</v>
      </c>
      <c r="I359" s="42">
        <f t="shared" ca="1" si="62"/>
        <v>2.9826356996143621</v>
      </c>
      <c r="J359" s="7">
        <f t="shared" ca="1" si="66"/>
        <v>640.50636578891056</v>
      </c>
      <c r="K359" s="7">
        <f t="shared" ca="1" si="71"/>
        <v>643.48900148852488</v>
      </c>
      <c r="L359" s="36">
        <f t="shared" ca="1" si="63"/>
        <v>1</v>
      </c>
      <c r="M359" s="56">
        <f t="shared" ca="1" si="64"/>
        <v>8.01013610872144</v>
      </c>
      <c r="N359" s="5"/>
      <c r="O359" s="42">
        <f t="shared" ca="1" si="67"/>
        <v>5494.5021069366039</v>
      </c>
      <c r="P359" s="39">
        <f t="shared" ca="1" si="68"/>
        <v>1</v>
      </c>
      <c r="Q359" s="50">
        <f t="shared" ca="1" si="65"/>
        <v>7</v>
      </c>
    </row>
    <row r="360" spans="5:17" x14ac:dyDescent="0.35">
      <c r="E360">
        <f t="shared" si="69"/>
        <v>333</v>
      </c>
      <c r="F360" s="42">
        <f t="shared" ca="1" si="60"/>
        <v>6.9958866966098876</v>
      </c>
      <c r="G360" s="43">
        <f t="shared" ca="1" si="70"/>
        <v>642.47475207641332</v>
      </c>
      <c r="H360" s="15">
        <f t="shared" si="61"/>
        <v>333</v>
      </c>
      <c r="I360" s="42">
        <f t="shared" ca="1" si="62"/>
        <v>0.9515026326352598</v>
      </c>
      <c r="J360" s="7">
        <f t="shared" ca="1" si="66"/>
        <v>643.48900148852488</v>
      </c>
      <c r="K360" s="7">
        <f t="shared" ca="1" si="71"/>
        <v>644.44050412116019</v>
      </c>
      <c r="L360" s="36">
        <f t="shared" ca="1" si="63"/>
        <v>1</v>
      </c>
      <c r="M360" s="56">
        <f t="shared" ca="1" si="64"/>
        <v>1.9657520447468642</v>
      </c>
      <c r="N360" s="5"/>
      <c r="O360" s="42">
        <f t="shared" ca="1" si="67"/>
        <v>9602.816707944763</v>
      </c>
      <c r="P360" s="39">
        <f t="shared" ca="1" si="68"/>
        <v>1</v>
      </c>
      <c r="Q360" s="50">
        <f t="shared" ca="1" si="65"/>
        <v>8</v>
      </c>
    </row>
    <row r="361" spans="5:17" x14ac:dyDescent="0.35">
      <c r="E361">
        <f t="shared" si="69"/>
        <v>334</v>
      </c>
      <c r="F361" s="42">
        <f t="shared" ca="1" si="60"/>
        <v>1.1068451724367336</v>
      </c>
      <c r="G361" s="43">
        <f t="shared" ca="1" si="70"/>
        <v>643.58159724885002</v>
      </c>
      <c r="H361" s="15">
        <f t="shared" si="61"/>
        <v>334</v>
      </c>
      <c r="I361" s="42">
        <f t="shared" ca="1" si="62"/>
        <v>0.89000868763321139</v>
      </c>
      <c r="J361" s="7">
        <f t="shared" ca="1" si="66"/>
        <v>644.44050412116019</v>
      </c>
      <c r="K361" s="7">
        <f t="shared" ca="1" si="71"/>
        <v>645.3305128087934</v>
      </c>
      <c r="L361" s="36">
        <f t="shared" ca="1" si="63"/>
        <v>1</v>
      </c>
      <c r="M361" s="56">
        <f t="shared" ca="1" si="64"/>
        <v>1.7489155599433843</v>
      </c>
      <c r="N361" s="5"/>
      <c r="O361" s="42">
        <f t="shared" ca="1" si="67"/>
        <v>884.31851616603365</v>
      </c>
      <c r="P361" s="39">
        <f t="shared" ca="1" si="68"/>
        <v>1</v>
      </c>
      <c r="Q361" s="50">
        <f t="shared" ca="1" si="65"/>
        <v>7</v>
      </c>
    </row>
    <row r="362" spans="5:17" x14ac:dyDescent="0.35">
      <c r="E362">
        <f t="shared" si="69"/>
        <v>335</v>
      </c>
      <c r="F362" s="42">
        <f t="shared" ca="1" si="60"/>
        <v>1.0780564924209513</v>
      </c>
      <c r="G362" s="43">
        <f t="shared" ca="1" si="70"/>
        <v>644.65965374127097</v>
      </c>
      <c r="H362" s="15">
        <f t="shared" si="61"/>
        <v>335</v>
      </c>
      <c r="I362" s="42">
        <f t="shared" ca="1" si="62"/>
        <v>3.7591287665329549</v>
      </c>
      <c r="J362" s="7">
        <f t="shared" ca="1" si="66"/>
        <v>645.3305128087934</v>
      </c>
      <c r="K362" s="7">
        <f t="shared" ca="1" si="71"/>
        <v>649.08964157532637</v>
      </c>
      <c r="L362" s="36">
        <f t="shared" ca="1" si="63"/>
        <v>1</v>
      </c>
      <c r="M362" s="56">
        <f t="shared" ca="1" si="64"/>
        <v>4.429987834055396</v>
      </c>
      <c r="N362" s="5"/>
      <c r="O362" s="42">
        <f t="shared" ca="1" si="67"/>
        <v>7372.285021866951</v>
      </c>
      <c r="P362" s="39">
        <f t="shared" ca="1" si="68"/>
        <v>1</v>
      </c>
      <c r="Q362" s="50">
        <f t="shared" ca="1" si="65"/>
        <v>3</v>
      </c>
    </row>
    <row r="363" spans="5:17" x14ac:dyDescent="0.35">
      <c r="E363">
        <f t="shared" si="69"/>
        <v>336</v>
      </c>
      <c r="F363" s="42">
        <f t="shared" ca="1" si="60"/>
        <v>2.8927201886177469</v>
      </c>
      <c r="G363" s="43">
        <f t="shared" ca="1" si="70"/>
        <v>647.55237392988874</v>
      </c>
      <c r="H363" s="15">
        <f t="shared" si="61"/>
        <v>336</v>
      </c>
      <c r="I363" s="42">
        <f t="shared" ca="1" si="62"/>
        <v>0.22128542611174995</v>
      </c>
      <c r="J363" s="7">
        <f t="shared" ca="1" si="66"/>
        <v>649.08964157532637</v>
      </c>
      <c r="K363" s="7">
        <f t="shared" ca="1" si="71"/>
        <v>649.31092700143813</v>
      </c>
      <c r="L363" s="36">
        <f t="shared" ca="1" si="63"/>
        <v>0</v>
      </c>
      <c r="M363" s="56">
        <f t="shared" ca="1" si="64"/>
        <v>1.758553071549386</v>
      </c>
      <c r="N363" s="5"/>
      <c r="O363" s="42">
        <f t="shared" ca="1" si="67"/>
        <v>6471.7470664662578</v>
      </c>
      <c r="P363" s="39">
        <f t="shared" ca="1" si="68"/>
        <v>1</v>
      </c>
      <c r="Q363" s="50">
        <f t="shared" ca="1" si="65"/>
        <v>1</v>
      </c>
    </row>
    <row r="364" spans="5:17" x14ac:dyDescent="0.35">
      <c r="E364">
        <f t="shared" si="69"/>
        <v>337</v>
      </c>
      <c r="F364" s="42">
        <f t="shared" ca="1" si="60"/>
        <v>3.1650395896129759</v>
      </c>
      <c r="G364" s="43">
        <f t="shared" ca="1" si="70"/>
        <v>650.71741351950175</v>
      </c>
      <c r="H364" s="15">
        <f t="shared" si="61"/>
        <v>337</v>
      </c>
      <c r="I364" s="42">
        <f t="shared" ca="1" si="62"/>
        <v>1.8537342012882152</v>
      </c>
      <c r="J364" s="7">
        <f t="shared" ca="1" si="66"/>
        <v>650.71741351950175</v>
      </c>
      <c r="K364" s="7">
        <f t="shared" ca="1" si="71"/>
        <v>652.57114772079001</v>
      </c>
      <c r="L364" s="36">
        <f t="shared" ca="1" si="63"/>
        <v>1</v>
      </c>
      <c r="M364" s="56">
        <f t="shared" ca="1" si="64"/>
        <v>1.8537342012882618</v>
      </c>
      <c r="N364" s="5"/>
      <c r="O364" s="42">
        <f t="shared" ca="1" si="67"/>
        <v>7969.4859029129038</v>
      </c>
      <c r="P364" s="39">
        <f t="shared" ca="1" si="68"/>
        <v>1</v>
      </c>
      <c r="Q364" s="50">
        <f t="shared" ca="1" si="65"/>
        <v>1</v>
      </c>
    </row>
    <row r="365" spans="5:17" x14ac:dyDescent="0.35">
      <c r="E365">
        <f t="shared" si="69"/>
        <v>338</v>
      </c>
      <c r="F365" s="42">
        <f t="shared" ca="1" si="60"/>
        <v>0.52900216808481615</v>
      </c>
      <c r="G365" s="43">
        <f t="shared" ca="1" si="70"/>
        <v>651.24641568758659</v>
      </c>
      <c r="H365" s="15">
        <f t="shared" si="61"/>
        <v>338</v>
      </c>
      <c r="I365" s="42">
        <f t="shared" ca="1" si="62"/>
        <v>2.3628081262395391</v>
      </c>
      <c r="J365" s="7">
        <f t="shared" ca="1" si="66"/>
        <v>652.57114772079001</v>
      </c>
      <c r="K365" s="7">
        <f t="shared" ca="1" si="71"/>
        <v>654.93395584702955</v>
      </c>
      <c r="L365" s="36">
        <f t="shared" ca="1" si="63"/>
        <v>2</v>
      </c>
      <c r="M365" s="56">
        <f t="shared" ca="1" si="64"/>
        <v>3.6875401594429604</v>
      </c>
      <c r="N365" s="5"/>
      <c r="O365" s="42">
        <f t="shared" ca="1" si="67"/>
        <v>1971.7249312476251</v>
      </c>
      <c r="P365" s="39">
        <f t="shared" ca="1" si="68"/>
        <v>1</v>
      </c>
      <c r="Q365" s="50">
        <f t="shared" ca="1" si="65"/>
        <v>13</v>
      </c>
    </row>
    <row r="366" spans="5:17" x14ac:dyDescent="0.35">
      <c r="E366">
        <f t="shared" si="69"/>
        <v>339</v>
      </c>
      <c r="F366" s="42">
        <f t="shared" ca="1" si="60"/>
        <v>1.6767304793471327</v>
      </c>
      <c r="G366" s="43">
        <f t="shared" ca="1" si="70"/>
        <v>652.92314616693375</v>
      </c>
      <c r="H366" s="15">
        <f t="shared" si="61"/>
        <v>339</v>
      </c>
      <c r="I366" s="42">
        <f t="shared" ca="1" si="62"/>
        <v>3.1772029016451792E-2</v>
      </c>
      <c r="J366" s="7">
        <f t="shared" ca="1" si="66"/>
        <v>654.93395584702955</v>
      </c>
      <c r="K366" s="7">
        <f t="shared" ca="1" si="71"/>
        <v>654.965727876046</v>
      </c>
      <c r="L366" s="36">
        <f t="shared" ca="1" si="63"/>
        <v>1</v>
      </c>
      <c r="M366" s="56">
        <f t="shared" ca="1" si="64"/>
        <v>2.0425817091122553</v>
      </c>
      <c r="N366" s="5"/>
      <c r="O366" s="42">
        <f t="shared" ca="1" si="67"/>
        <v>2983.5555933445557</v>
      </c>
      <c r="P366" s="39">
        <f t="shared" ca="1" si="68"/>
        <v>1</v>
      </c>
      <c r="Q366" s="50">
        <f t="shared" ca="1" si="65"/>
        <v>11</v>
      </c>
    </row>
    <row r="367" spans="5:17" x14ac:dyDescent="0.35">
      <c r="E367">
        <f t="shared" si="69"/>
        <v>340</v>
      </c>
      <c r="F367" s="42">
        <f t="shared" ca="1" si="60"/>
        <v>0.46847064776004183</v>
      </c>
      <c r="G367" s="43">
        <f t="shared" ca="1" si="70"/>
        <v>653.39161681469375</v>
      </c>
      <c r="H367" s="15">
        <f t="shared" si="61"/>
        <v>340</v>
      </c>
      <c r="I367" s="42">
        <f t="shared" ca="1" si="62"/>
        <v>1.768203257975749</v>
      </c>
      <c r="J367" s="7">
        <f t="shared" ca="1" si="66"/>
        <v>654.965727876046</v>
      </c>
      <c r="K367" s="7">
        <f t="shared" ca="1" si="71"/>
        <v>656.73393113402176</v>
      </c>
      <c r="L367" s="36">
        <f t="shared" ca="1" si="63"/>
        <v>1</v>
      </c>
      <c r="M367" s="56">
        <f t="shared" ca="1" si="64"/>
        <v>3.3423143193280112</v>
      </c>
      <c r="N367" s="5"/>
      <c r="O367" s="42">
        <f t="shared" ca="1" si="67"/>
        <v>4309.8814010304714</v>
      </c>
      <c r="P367" s="39">
        <f t="shared" ca="1" si="68"/>
        <v>0</v>
      </c>
      <c r="Q367" s="50">
        <f t="shared" ca="1" si="65"/>
        <v>0</v>
      </c>
    </row>
    <row r="368" spans="5:17" x14ac:dyDescent="0.35">
      <c r="E368">
        <f t="shared" si="69"/>
        <v>341</v>
      </c>
      <c r="F368" s="42">
        <f t="shared" ca="1" si="60"/>
        <v>1.8887226222713458</v>
      </c>
      <c r="G368" s="43">
        <f t="shared" ca="1" si="70"/>
        <v>655.28033943696505</v>
      </c>
      <c r="H368" s="15">
        <f t="shared" si="61"/>
        <v>341</v>
      </c>
      <c r="I368" s="42">
        <f t="shared" ca="1" si="62"/>
        <v>7.1365567221322243E-2</v>
      </c>
      <c r="J368" s="7">
        <f t="shared" ca="1" si="66"/>
        <v>656.73393113402176</v>
      </c>
      <c r="K368" s="7">
        <f t="shared" ca="1" si="71"/>
        <v>656.80529670124304</v>
      </c>
      <c r="L368" s="36">
        <f t="shared" ca="1" si="63"/>
        <v>0</v>
      </c>
      <c r="M368" s="56">
        <f t="shared" ca="1" si="64"/>
        <v>1.5249572642779867</v>
      </c>
      <c r="N368" s="5"/>
      <c r="O368" s="42">
        <f t="shared" ca="1" si="67"/>
        <v>6313.2100266741581</v>
      </c>
      <c r="P368" s="39">
        <f t="shared" ca="1" si="68"/>
        <v>1</v>
      </c>
      <c r="Q368" s="50">
        <f t="shared" ca="1" si="65"/>
        <v>4</v>
      </c>
    </row>
    <row r="369" spans="5:17" x14ac:dyDescent="0.35">
      <c r="E369">
        <f t="shared" si="69"/>
        <v>342</v>
      </c>
      <c r="F369" s="42">
        <f t="shared" ca="1" si="60"/>
        <v>1.6277165327424346</v>
      </c>
      <c r="G369" s="43">
        <f t="shared" ca="1" si="70"/>
        <v>656.90805596970745</v>
      </c>
      <c r="H369" s="15">
        <f t="shared" si="61"/>
        <v>342</v>
      </c>
      <c r="I369" s="42">
        <f t="shared" ca="1" si="62"/>
        <v>0.76700677077150259</v>
      </c>
      <c r="J369" s="7">
        <f t="shared" ca="1" si="66"/>
        <v>656.90805596970745</v>
      </c>
      <c r="K369" s="7">
        <f t="shared" ca="1" si="71"/>
        <v>657.67506274047901</v>
      </c>
      <c r="L369" s="36">
        <f t="shared" ca="1" si="63"/>
        <v>0</v>
      </c>
      <c r="M369" s="56">
        <f t="shared" ca="1" si="64"/>
        <v>0.76700677077155888</v>
      </c>
      <c r="N369" s="5"/>
      <c r="O369" s="42">
        <f t="shared" ca="1" si="67"/>
        <v>8717.6641935481184</v>
      </c>
      <c r="P369" s="39">
        <f t="shared" ca="1" si="68"/>
        <v>1</v>
      </c>
      <c r="Q369" s="50">
        <f t="shared" ca="1" si="65"/>
        <v>18</v>
      </c>
    </row>
    <row r="370" spans="5:17" x14ac:dyDescent="0.35">
      <c r="E370">
        <f t="shared" si="69"/>
        <v>343</v>
      </c>
      <c r="F370" s="42">
        <f t="shared" ca="1" si="60"/>
        <v>1.668845404837934</v>
      </c>
      <c r="G370" s="43">
        <f t="shared" ca="1" si="70"/>
        <v>658.5769013745454</v>
      </c>
      <c r="H370" s="15">
        <f t="shared" si="61"/>
        <v>343</v>
      </c>
      <c r="I370" s="42">
        <f t="shared" ca="1" si="62"/>
        <v>0.10069701321615646</v>
      </c>
      <c r="J370" s="7">
        <f t="shared" ca="1" si="66"/>
        <v>658.5769013745454</v>
      </c>
      <c r="K370" s="7">
        <f t="shared" ca="1" si="71"/>
        <v>658.67759838776158</v>
      </c>
      <c r="L370" s="36">
        <f t="shared" ca="1" si="63"/>
        <v>0</v>
      </c>
      <c r="M370" s="56">
        <f t="shared" ca="1" si="64"/>
        <v>0.10069701321617686</v>
      </c>
      <c r="N370" s="5"/>
      <c r="O370" s="42">
        <f t="shared" ca="1" si="67"/>
        <v>6409.6758696124343</v>
      </c>
      <c r="P370" s="39">
        <f t="shared" ca="1" si="68"/>
        <v>0</v>
      </c>
      <c r="Q370" s="50">
        <f t="shared" ca="1" si="65"/>
        <v>0</v>
      </c>
    </row>
    <row r="371" spans="5:17" x14ac:dyDescent="0.35">
      <c r="E371">
        <f t="shared" si="69"/>
        <v>344</v>
      </c>
      <c r="F371" s="42">
        <f t="shared" ca="1" si="60"/>
        <v>1.1630694014994749</v>
      </c>
      <c r="G371" s="43">
        <f t="shared" ca="1" si="70"/>
        <v>659.73997077604486</v>
      </c>
      <c r="H371" s="15">
        <f t="shared" si="61"/>
        <v>344</v>
      </c>
      <c r="I371" s="42">
        <f t="shared" ca="1" si="62"/>
        <v>1.039547632858649</v>
      </c>
      <c r="J371" s="7">
        <f t="shared" ca="1" si="66"/>
        <v>659.73997077604486</v>
      </c>
      <c r="K371" s="7">
        <f t="shared" ca="1" si="71"/>
        <v>660.77951840890353</v>
      </c>
      <c r="L371" s="36">
        <f t="shared" ca="1" si="63"/>
        <v>0</v>
      </c>
      <c r="M371" s="56">
        <f t="shared" ca="1" si="64"/>
        <v>1.039547632858671</v>
      </c>
      <c r="N371" s="5"/>
      <c r="O371" s="42">
        <f t="shared" ca="1" si="67"/>
        <v>672.5399440422409</v>
      </c>
      <c r="P371" s="39">
        <f t="shared" ca="1" si="68"/>
        <v>1</v>
      </c>
      <c r="Q371" s="50">
        <f t="shared" ca="1" si="65"/>
        <v>5</v>
      </c>
    </row>
    <row r="372" spans="5:17" x14ac:dyDescent="0.35">
      <c r="E372">
        <f t="shared" si="69"/>
        <v>345</v>
      </c>
      <c r="F372" s="42">
        <f t="shared" ca="1" si="60"/>
        <v>1.1933824903024992</v>
      </c>
      <c r="G372" s="43">
        <f t="shared" ca="1" si="70"/>
        <v>660.93335326634735</v>
      </c>
      <c r="H372" s="15">
        <f t="shared" si="61"/>
        <v>345</v>
      </c>
      <c r="I372" s="42">
        <f t="shared" ca="1" si="62"/>
        <v>2.7061979289306084</v>
      </c>
      <c r="J372" s="7">
        <f t="shared" ca="1" si="66"/>
        <v>660.93335326634735</v>
      </c>
      <c r="K372" s="7">
        <f t="shared" ca="1" si="71"/>
        <v>663.63955119527793</v>
      </c>
      <c r="L372" s="36">
        <f t="shared" ca="1" si="63"/>
        <v>1</v>
      </c>
      <c r="M372" s="56">
        <f t="shared" ca="1" si="64"/>
        <v>2.7061979289305782</v>
      </c>
      <c r="N372" s="5"/>
      <c r="O372" s="42">
        <f t="shared" ca="1" si="67"/>
        <v>3969.1674481426035</v>
      </c>
      <c r="P372" s="39">
        <f t="shared" ca="1" si="68"/>
        <v>1</v>
      </c>
      <c r="Q372" s="50">
        <f t="shared" ca="1" si="65"/>
        <v>2</v>
      </c>
    </row>
    <row r="373" spans="5:17" x14ac:dyDescent="0.35">
      <c r="E373">
        <f t="shared" si="69"/>
        <v>346</v>
      </c>
      <c r="F373" s="42">
        <f t="shared" ca="1" si="60"/>
        <v>1.6093901594134614</v>
      </c>
      <c r="G373" s="43">
        <f t="shared" ca="1" si="70"/>
        <v>662.54274342576082</v>
      </c>
      <c r="H373" s="15">
        <f t="shared" si="61"/>
        <v>346</v>
      </c>
      <c r="I373" s="42">
        <f t="shared" ca="1" si="62"/>
        <v>2.3372525428361519</v>
      </c>
      <c r="J373" s="7">
        <f t="shared" ca="1" si="66"/>
        <v>663.63955119527793</v>
      </c>
      <c r="K373" s="7">
        <f t="shared" ca="1" si="71"/>
        <v>665.97680373811409</v>
      </c>
      <c r="L373" s="36">
        <f t="shared" ca="1" si="63"/>
        <v>0</v>
      </c>
      <c r="M373" s="56">
        <f t="shared" ca="1" si="64"/>
        <v>3.4340603123532674</v>
      </c>
      <c r="N373" s="5"/>
      <c r="O373" s="42">
        <f t="shared" ca="1" si="67"/>
        <v>2621.402685075846</v>
      </c>
      <c r="P373" s="39">
        <f t="shared" ca="1" si="68"/>
        <v>0</v>
      </c>
      <c r="Q373" s="50">
        <f t="shared" ca="1" si="65"/>
        <v>0</v>
      </c>
    </row>
    <row r="374" spans="5:17" x14ac:dyDescent="0.35">
      <c r="E374">
        <f t="shared" si="69"/>
        <v>347</v>
      </c>
      <c r="F374" s="42">
        <f t="shared" ca="1" si="60"/>
        <v>3.9759947849130932</v>
      </c>
      <c r="G374" s="43">
        <f t="shared" ca="1" si="70"/>
        <v>666.51873821067386</v>
      </c>
      <c r="H374" s="15">
        <f t="shared" si="61"/>
        <v>347</v>
      </c>
      <c r="I374" s="42">
        <f t="shared" ca="1" si="62"/>
        <v>2.4818370167881501</v>
      </c>
      <c r="J374" s="7">
        <f t="shared" ca="1" si="66"/>
        <v>666.51873821067386</v>
      </c>
      <c r="K374" s="7">
        <f t="shared" ca="1" si="71"/>
        <v>669.00057522746204</v>
      </c>
      <c r="L374" s="36">
        <f t="shared" ca="1" si="63"/>
        <v>1</v>
      </c>
      <c r="M374" s="56">
        <f t="shared" ca="1" si="64"/>
        <v>2.4818370167881767</v>
      </c>
      <c r="N374" s="5"/>
      <c r="O374" s="42">
        <f t="shared" ca="1" si="67"/>
        <v>8792.6635841886073</v>
      </c>
      <c r="P374" s="39">
        <f t="shared" ca="1" si="68"/>
        <v>1</v>
      </c>
      <c r="Q374" s="50">
        <f t="shared" ca="1" si="65"/>
        <v>18</v>
      </c>
    </row>
    <row r="375" spans="5:17" x14ac:dyDescent="0.35">
      <c r="E375">
        <f t="shared" si="69"/>
        <v>348</v>
      </c>
      <c r="F375" s="42">
        <f t="shared" ca="1" si="60"/>
        <v>0.51212145941955245</v>
      </c>
      <c r="G375" s="43">
        <f t="shared" ca="1" si="70"/>
        <v>667.03085967009338</v>
      </c>
      <c r="H375" s="15">
        <f t="shared" si="61"/>
        <v>348</v>
      </c>
      <c r="I375" s="42">
        <f t="shared" ca="1" si="62"/>
        <v>0.47760792693752629</v>
      </c>
      <c r="J375" s="7">
        <f t="shared" ca="1" si="66"/>
        <v>669.00057522746204</v>
      </c>
      <c r="K375" s="7">
        <f t="shared" ca="1" si="71"/>
        <v>669.47818315439952</v>
      </c>
      <c r="L375" s="36">
        <f t="shared" ca="1" si="63"/>
        <v>1</v>
      </c>
      <c r="M375" s="56">
        <f t="shared" ca="1" si="64"/>
        <v>2.4473234843061391</v>
      </c>
      <c r="N375" s="5"/>
      <c r="O375" s="42">
        <f t="shared" ca="1" si="67"/>
        <v>6196.5549064147835</v>
      </c>
      <c r="P375" s="39">
        <f t="shared" ca="1" si="68"/>
        <v>1</v>
      </c>
      <c r="Q375" s="50">
        <f t="shared" ca="1" si="65"/>
        <v>9</v>
      </c>
    </row>
    <row r="376" spans="5:17" x14ac:dyDescent="0.35">
      <c r="E376">
        <f t="shared" si="69"/>
        <v>349</v>
      </c>
      <c r="F376" s="42">
        <f t="shared" ca="1" si="60"/>
        <v>2.3850810302300367</v>
      </c>
      <c r="G376" s="43">
        <f t="shared" ca="1" si="70"/>
        <v>669.4159407003234</v>
      </c>
      <c r="H376" s="15">
        <f t="shared" si="61"/>
        <v>349</v>
      </c>
      <c r="I376" s="42">
        <f t="shared" ca="1" si="62"/>
        <v>0.71360389252661027</v>
      </c>
      <c r="J376" s="7">
        <f t="shared" ca="1" si="66"/>
        <v>669.47818315439952</v>
      </c>
      <c r="K376" s="7">
        <f t="shared" ca="1" si="71"/>
        <v>670.19178704692615</v>
      </c>
      <c r="L376" s="36">
        <f t="shared" ca="1" si="63"/>
        <v>0</v>
      </c>
      <c r="M376" s="56">
        <f t="shared" ca="1" si="64"/>
        <v>0.77584634660274787</v>
      </c>
      <c r="N376" s="5"/>
      <c r="O376" s="42">
        <f t="shared" ca="1" si="67"/>
        <v>4571.5655387446577</v>
      </c>
      <c r="P376" s="39">
        <f t="shared" ca="1" si="68"/>
        <v>0</v>
      </c>
      <c r="Q376" s="50">
        <f t="shared" ca="1" si="65"/>
        <v>0</v>
      </c>
    </row>
    <row r="377" spans="5:17" x14ac:dyDescent="0.35">
      <c r="E377">
        <f t="shared" si="69"/>
        <v>350</v>
      </c>
      <c r="F377" s="42">
        <f t="shared" ca="1" si="60"/>
        <v>0.89179854157490002</v>
      </c>
      <c r="G377" s="43">
        <f t="shared" ca="1" si="70"/>
        <v>670.30773924189828</v>
      </c>
      <c r="H377" s="15">
        <f t="shared" si="61"/>
        <v>350</v>
      </c>
      <c r="I377" s="42">
        <f t="shared" ca="1" si="62"/>
        <v>0.31024144988157509</v>
      </c>
      <c r="J377" s="7">
        <f t="shared" ca="1" si="66"/>
        <v>670.30773924189828</v>
      </c>
      <c r="K377" s="7">
        <f t="shared" ca="1" si="71"/>
        <v>670.61798069177985</v>
      </c>
      <c r="L377" s="36">
        <f t="shared" ca="1" si="63"/>
        <v>2</v>
      </c>
      <c r="M377" s="56">
        <f t="shared" ca="1" si="64"/>
        <v>0.31024144988157332</v>
      </c>
      <c r="N377" s="5"/>
      <c r="O377" s="42">
        <f t="shared" ca="1" si="67"/>
        <v>2149.575000149493</v>
      </c>
      <c r="P377" s="39">
        <f t="shared" ca="1" si="68"/>
        <v>1</v>
      </c>
      <c r="Q377" s="50">
        <f t="shared" ca="1" si="65"/>
        <v>1</v>
      </c>
    </row>
    <row r="378" spans="5:17" x14ac:dyDescent="0.35">
      <c r="E378">
        <f t="shared" si="69"/>
        <v>351</v>
      </c>
      <c r="F378" s="42">
        <f t="shared" ca="1" si="60"/>
        <v>0.13619216011319488</v>
      </c>
      <c r="G378" s="43">
        <f t="shared" ca="1" si="70"/>
        <v>670.44393140201146</v>
      </c>
      <c r="H378" s="15">
        <f t="shared" si="61"/>
        <v>351</v>
      </c>
      <c r="I378" s="42">
        <f t="shared" ca="1" si="62"/>
        <v>2.5645700856616327</v>
      </c>
      <c r="J378" s="7">
        <f t="shared" ca="1" si="66"/>
        <v>670.61798069177985</v>
      </c>
      <c r="K378" s="7">
        <f t="shared" ca="1" si="71"/>
        <v>673.18255077744152</v>
      </c>
      <c r="L378" s="36">
        <f t="shared" ca="1" si="63"/>
        <v>4</v>
      </c>
      <c r="M378" s="56">
        <f t="shared" ca="1" si="64"/>
        <v>2.7386193754300621</v>
      </c>
      <c r="N378" s="5"/>
      <c r="O378" s="42">
        <f t="shared" ca="1" si="67"/>
        <v>6931.5816157185718</v>
      </c>
      <c r="P378" s="39">
        <f t="shared" ca="1" si="68"/>
        <v>0</v>
      </c>
      <c r="Q378" s="50">
        <f t="shared" ca="1" si="65"/>
        <v>0</v>
      </c>
    </row>
    <row r="379" spans="5:17" x14ac:dyDescent="0.35">
      <c r="E379">
        <f t="shared" si="69"/>
        <v>352</v>
      </c>
      <c r="F379" s="42">
        <f t="shared" ca="1" si="60"/>
        <v>0.12329769627517469</v>
      </c>
      <c r="G379" s="43">
        <f t="shared" ca="1" si="70"/>
        <v>670.56722909828659</v>
      </c>
      <c r="H379" s="15">
        <f t="shared" si="61"/>
        <v>352</v>
      </c>
      <c r="I379" s="42">
        <f t="shared" ca="1" si="62"/>
        <v>3.6409639532058251</v>
      </c>
      <c r="J379" s="7">
        <f t="shared" ca="1" si="66"/>
        <v>673.18255077744152</v>
      </c>
      <c r="K379" s="7">
        <f t="shared" ca="1" si="71"/>
        <v>676.82351473064739</v>
      </c>
      <c r="L379" s="36">
        <f t="shared" ca="1" si="63"/>
        <v>3</v>
      </c>
      <c r="M379" s="56">
        <f t="shared" ca="1" si="64"/>
        <v>6.2562856323608003</v>
      </c>
      <c r="N379" s="5"/>
      <c r="O379" s="42">
        <f t="shared" ca="1" si="67"/>
        <v>703.05036471220137</v>
      </c>
      <c r="P379" s="39">
        <f t="shared" ca="1" si="68"/>
        <v>1</v>
      </c>
      <c r="Q379" s="50">
        <f t="shared" ca="1" si="65"/>
        <v>1</v>
      </c>
    </row>
    <row r="380" spans="5:17" x14ac:dyDescent="0.35">
      <c r="E380">
        <f t="shared" si="69"/>
        <v>353</v>
      </c>
      <c r="F380" s="42">
        <f t="shared" ca="1" si="60"/>
        <v>0.26273032952823955</v>
      </c>
      <c r="G380" s="43">
        <f t="shared" ca="1" si="70"/>
        <v>670.82995942781486</v>
      </c>
      <c r="H380" s="15">
        <f t="shared" si="61"/>
        <v>353</v>
      </c>
      <c r="I380" s="42">
        <f t="shared" ca="1" si="62"/>
        <v>0.30122062416246814</v>
      </c>
      <c r="J380" s="7">
        <f t="shared" ca="1" si="66"/>
        <v>676.82351473064739</v>
      </c>
      <c r="K380" s="7">
        <f t="shared" ca="1" si="71"/>
        <v>677.1247353548099</v>
      </c>
      <c r="L380" s="36">
        <f t="shared" ca="1" si="63"/>
        <v>2</v>
      </c>
      <c r="M380" s="56">
        <f t="shared" ca="1" si="64"/>
        <v>6.2947759269950438</v>
      </c>
      <c r="N380" s="5"/>
      <c r="O380" s="42">
        <f t="shared" ca="1" si="67"/>
        <v>9470.4973025180989</v>
      </c>
      <c r="P380" s="39">
        <f t="shared" ca="1" si="68"/>
        <v>1</v>
      </c>
      <c r="Q380" s="50">
        <f t="shared" ca="1" si="65"/>
        <v>6</v>
      </c>
    </row>
    <row r="381" spans="5:17" x14ac:dyDescent="0.35">
      <c r="E381">
        <f t="shared" si="69"/>
        <v>354</v>
      </c>
      <c r="F381" s="42">
        <f t="shared" ca="1" si="60"/>
        <v>0.49062098182875075</v>
      </c>
      <c r="G381" s="43">
        <f t="shared" ca="1" si="70"/>
        <v>671.32058040964364</v>
      </c>
      <c r="H381" s="15">
        <f t="shared" si="61"/>
        <v>354</v>
      </c>
      <c r="I381" s="42">
        <f t="shared" ca="1" si="62"/>
        <v>0.26752996589670142</v>
      </c>
      <c r="J381" s="7">
        <f t="shared" ca="1" si="66"/>
        <v>677.1247353548099</v>
      </c>
      <c r="K381" s="7">
        <f t="shared" ca="1" si="71"/>
        <v>677.39226532070666</v>
      </c>
      <c r="L381" s="36">
        <f t="shared" ca="1" si="63"/>
        <v>1</v>
      </c>
      <c r="M381" s="56">
        <f t="shared" ca="1" si="64"/>
        <v>6.0716849110630164</v>
      </c>
      <c r="N381" s="5"/>
      <c r="O381" s="42">
        <f t="shared" ca="1" si="67"/>
        <v>1435.8379636863403</v>
      </c>
      <c r="P381" s="39">
        <f t="shared" ca="1" si="68"/>
        <v>0</v>
      </c>
      <c r="Q381" s="50">
        <f t="shared" ca="1" si="65"/>
        <v>0</v>
      </c>
    </row>
    <row r="382" spans="5:17" x14ac:dyDescent="0.35">
      <c r="E382">
        <f t="shared" si="69"/>
        <v>355</v>
      </c>
      <c r="F382" s="42">
        <f t="shared" ca="1" si="60"/>
        <v>0.7679263244453568</v>
      </c>
      <c r="G382" s="43">
        <f t="shared" ca="1" si="70"/>
        <v>672.08850673408904</v>
      </c>
      <c r="H382" s="15">
        <f t="shared" si="61"/>
        <v>355</v>
      </c>
      <c r="I382" s="42">
        <f t="shared" ca="1" si="62"/>
        <v>0.46009257719178798</v>
      </c>
      <c r="J382" s="7">
        <f t="shared" ca="1" si="66"/>
        <v>677.39226532070666</v>
      </c>
      <c r="K382" s="7">
        <f t="shared" ca="1" si="71"/>
        <v>677.8523578978984</v>
      </c>
      <c r="L382" s="36">
        <f t="shared" ca="1" si="63"/>
        <v>0</v>
      </c>
      <c r="M382" s="56">
        <f t="shared" ca="1" si="64"/>
        <v>5.7638511638093632</v>
      </c>
      <c r="N382" s="5"/>
      <c r="O382" s="42">
        <f t="shared" ca="1" si="67"/>
        <v>9867.8045712858657</v>
      </c>
      <c r="P382" s="39">
        <f t="shared" ca="1" si="68"/>
        <v>1</v>
      </c>
      <c r="Q382" s="50">
        <f t="shared" ca="1" si="65"/>
        <v>2</v>
      </c>
    </row>
    <row r="383" spans="5:17" x14ac:dyDescent="0.35">
      <c r="E383">
        <f t="shared" si="69"/>
        <v>356</v>
      </c>
      <c r="F383" s="42">
        <f t="shared" ca="1" si="60"/>
        <v>10.169392032008309</v>
      </c>
      <c r="G383" s="43">
        <f t="shared" ca="1" si="70"/>
        <v>682.25789876609736</v>
      </c>
      <c r="H383" s="15">
        <f t="shared" si="61"/>
        <v>356</v>
      </c>
      <c r="I383" s="42">
        <f t="shared" ca="1" si="62"/>
        <v>1.4849758767677439</v>
      </c>
      <c r="J383" s="7">
        <f t="shared" ca="1" si="66"/>
        <v>682.25789876609736</v>
      </c>
      <c r="K383" s="7">
        <f t="shared" ca="1" si="71"/>
        <v>683.7428746428651</v>
      </c>
      <c r="L383" s="36">
        <f t="shared" ca="1" si="63"/>
        <v>2</v>
      </c>
      <c r="M383" s="56">
        <f t="shared" ca="1" si="64"/>
        <v>1.4849758767677486</v>
      </c>
      <c r="N383" s="5"/>
      <c r="O383" s="42">
        <f t="shared" ca="1" si="67"/>
        <v>6809.3587910812312</v>
      </c>
      <c r="P383" s="39">
        <f t="shared" ca="1" si="68"/>
        <v>0</v>
      </c>
      <c r="Q383" s="50">
        <f t="shared" ca="1" si="65"/>
        <v>0</v>
      </c>
    </row>
    <row r="384" spans="5:17" x14ac:dyDescent="0.35">
      <c r="E384">
        <f t="shared" si="69"/>
        <v>357</v>
      </c>
      <c r="F384" s="42">
        <f t="shared" ca="1" si="60"/>
        <v>7.8209377840333702E-2</v>
      </c>
      <c r="G384" s="43">
        <f t="shared" ca="1" si="70"/>
        <v>682.33610814393774</v>
      </c>
      <c r="H384" s="15">
        <f t="shared" si="61"/>
        <v>357</v>
      </c>
      <c r="I384" s="42">
        <f t="shared" ca="1" si="62"/>
        <v>0.10538922678208465</v>
      </c>
      <c r="J384" s="7">
        <f t="shared" ca="1" si="66"/>
        <v>683.7428746428651</v>
      </c>
      <c r="K384" s="7">
        <f t="shared" ca="1" si="71"/>
        <v>683.84826386964721</v>
      </c>
      <c r="L384" s="36">
        <f t="shared" ca="1" si="63"/>
        <v>1</v>
      </c>
      <c r="M384" s="56">
        <f t="shared" ca="1" si="64"/>
        <v>1.5121557257094764</v>
      </c>
      <c r="N384" s="5"/>
      <c r="O384" s="42">
        <f t="shared" ca="1" si="67"/>
        <v>9333.0356870186042</v>
      </c>
      <c r="P384" s="39">
        <f t="shared" ca="1" si="68"/>
        <v>1</v>
      </c>
      <c r="Q384" s="50">
        <f t="shared" ca="1" si="65"/>
        <v>5</v>
      </c>
    </row>
    <row r="385" spans="5:17" x14ac:dyDescent="0.35">
      <c r="E385">
        <f t="shared" si="69"/>
        <v>358</v>
      </c>
      <c r="F385" s="42">
        <f t="shared" ca="1" si="60"/>
        <v>0.89091077914229355</v>
      </c>
      <c r="G385" s="43">
        <f t="shared" ca="1" si="70"/>
        <v>683.22701892307998</v>
      </c>
      <c r="H385" s="15">
        <f t="shared" si="61"/>
        <v>358</v>
      </c>
      <c r="I385" s="42">
        <f t="shared" ca="1" si="62"/>
        <v>0.56831589846135189</v>
      </c>
      <c r="J385" s="7">
        <f t="shared" ca="1" si="66"/>
        <v>683.84826386964721</v>
      </c>
      <c r="K385" s="7">
        <f t="shared" ca="1" si="71"/>
        <v>684.41657976810859</v>
      </c>
      <c r="L385" s="36">
        <f t="shared" ca="1" si="63"/>
        <v>0</v>
      </c>
      <c r="M385" s="56">
        <f t="shared" ca="1" si="64"/>
        <v>1.189560845028609</v>
      </c>
      <c r="N385" s="5"/>
      <c r="O385" s="42">
        <f t="shared" ca="1" si="67"/>
        <v>2058.4806740190197</v>
      </c>
      <c r="P385" s="39">
        <f t="shared" ca="1" si="68"/>
        <v>1</v>
      </c>
      <c r="Q385" s="50">
        <f t="shared" ca="1" si="65"/>
        <v>2</v>
      </c>
    </row>
    <row r="386" spans="5:17" x14ac:dyDescent="0.35">
      <c r="E386">
        <f t="shared" si="69"/>
        <v>359</v>
      </c>
      <c r="F386" s="42">
        <f t="shared" ca="1" si="60"/>
        <v>2.4999621273234407</v>
      </c>
      <c r="G386" s="43">
        <f t="shared" ca="1" si="70"/>
        <v>685.72698105040342</v>
      </c>
      <c r="H386" s="15">
        <f t="shared" si="61"/>
        <v>359</v>
      </c>
      <c r="I386" s="42">
        <f t="shared" ca="1" si="62"/>
        <v>3.5280170010065799</v>
      </c>
      <c r="J386" s="7">
        <f t="shared" ca="1" si="66"/>
        <v>685.72698105040342</v>
      </c>
      <c r="K386" s="7">
        <f t="shared" ca="1" si="71"/>
        <v>689.25499805140998</v>
      </c>
      <c r="L386" s="36">
        <f t="shared" ca="1" si="63"/>
        <v>2</v>
      </c>
      <c r="M386" s="56">
        <f t="shared" ca="1" si="64"/>
        <v>3.5280170010065603</v>
      </c>
      <c r="N386" s="5"/>
      <c r="O386" s="42">
        <f t="shared" ca="1" si="67"/>
        <v>6497.2621537271534</v>
      </c>
      <c r="P386" s="39">
        <f t="shared" ca="1" si="68"/>
        <v>1</v>
      </c>
      <c r="Q386" s="50">
        <f t="shared" ca="1" si="65"/>
        <v>1</v>
      </c>
    </row>
    <row r="387" spans="5:17" x14ac:dyDescent="0.35">
      <c r="E387">
        <f t="shared" si="69"/>
        <v>360</v>
      </c>
      <c r="F387" s="42">
        <f t="shared" ca="1" si="60"/>
        <v>0.96964057598599807</v>
      </c>
      <c r="G387" s="43">
        <f t="shared" ca="1" si="70"/>
        <v>686.6966216263894</v>
      </c>
      <c r="H387" s="15">
        <f t="shared" si="61"/>
        <v>360</v>
      </c>
      <c r="I387" s="42">
        <f t="shared" ca="1" si="62"/>
        <v>2.6369981822109043</v>
      </c>
      <c r="J387" s="7">
        <f t="shared" ca="1" si="66"/>
        <v>689.25499805140998</v>
      </c>
      <c r="K387" s="7">
        <f t="shared" ca="1" si="71"/>
        <v>691.89199623362094</v>
      </c>
      <c r="L387" s="36">
        <f t="shared" ca="1" si="63"/>
        <v>2</v>
      </c>
      <c r="M387" s="56">
        <f t="shared" ca="1" si="64"/>
        <v>5.1953746072315425</v>
      </c>
      <c r="N387" s="5"/>
      <c r="O387" s="42">
        <f t="shared" ca="1" si="67"/>
        <v>6598.2714486451132</v>
      </c>
      <c r="P387" s="39">
        <f t="shared" ca="1" si="68"/>
        <v>1</v>
      </c>
      <c r="Q387" s="50">
        <f t="shared" ca="1" si="65"/>
        <v>1</v>
      </c>
    </row>
    <row r="388" spans="5:17" x14ac:dyDescent="0.35">
      <c r="E388">
        <f t="shared" si="69"/>
        <v>361</v>
      </c>
      <c r="F388" s="42">
        <f t="shared" ca="1" si="60"/>
        <v>0.22628882517643858</v>
      </c>
      <c r="G388" s="43">
        <f t="shared" ca="1" si="70"/>
        <v>686.92291045156583</v>
      </c>
      <c r="H388" s="15">
        <f t="shared" si="61"/>
        <v>361</v>
      </c>
      <c r="I388" s="42">
        <f t="shared" ca="1" si="62"/>
        <v>0.31877040624125619</v>
      </c>
      <c r="J388" s="7">
        <f t="shared" ca="1" si="66"/>
        <v>691.89199623362094</v>
      </c>
      <c r="K388" s="7">
        <f t="shared" ca="1" si="71"/>
        <v>692.21076663986219</v>
      </c>
      <c r="L388" s="36">
        <f t="shared" ca="1" si="63"/>
        <v>1</v>
      </c>
      <c r="M388" s="56">
        <f t="shared" ca="1" si="64"/>
        <v>5.2878561882963595</v>
      </c>
      <c r="N388" s="5"/>
      <c r="O388" s="42">
        <f t="shared" ca="1" si="67"/>
        <v>4678.6862265009668</v>
      </c>
      <c r="P388" s="39">
        <f t="shared" ca="1" si="68"/>
        <v>0</v>
      </c>
      <c r="Q388" s="50">
        <f t="shared" ca="1" si="65"/>
        <v>0</v>
      </c>
    </row>
    <row r="389" spans="5:17" x14ac:dyDescent="0.35">
      <c r="E389">
        <f t="shared" si="69"/>
        <v>362</v>
      </c>
      <c r="F389" s="42">
        <f t="shared" ca="1" si="60"/>
        <v>3.0955613340351111</v>
      </c>
      <c r="G389" s="43">
        <f t="shared" ca="1" si="70"/>
        <v>690.01847178560092</v>
      </c>
      <c r="H389" s="15">
        <f t="shared" si="61"/>
        <v>362</v>
      </c>
      <c r="I389" s="42">
        <f t="shared" ca="1" si="62"/>
        <v>1.192275503226857</v>
      </c>
      <c r="J389" s="7">
        <f t="shared" ca="1" si="66"/>
        <v>692.21076663986219</v>
      </c>
      <c r="K389" s="7">
        <f t="shared" ca="1" si="71"/>
        <v>693.40304214308901</v>
      </c>
      <c r="L389" s="36">
        <f t="shared" ca="1" si="63"/>
        <v>0</v>
      </c>
      <c r="M389" s="56">
        <f t="shared" ca="1" si="64"/>
        <v>3.3845703574880872</v>
      </c>
      <c r="N389" s="5"/>
      <c r="O389" s="42">
        <f t="shared" ca="1" si="67"/>
        <v>4887.1160295807285</v>
      </c>
      <c r="P389" s="39">
        <f t="shared" ca="1" si="68"/>
        <v>1</v>
      </c>
      <c r="Q389" s="50">
        <f t="shared" ca="1" si="65"/>
        <v>1</v>
      </c>
    </row>
    <row r="390" spans="5:17" x14ac:dyDescent="0.35">
      <c r="E390">
        <f t="shared" si="69"/>
        <v>363</v>
      </c>
      <c r="F390" s="42">
        <f t="shared" ca="1" si="60"/>
        <v>7.6655939663136916</v>
      </c>
      <c r="G390" s="43">
        <f t="shared" ca="1" si="70"/>
        <v>697.68406575191466</v>
      </c>
      <c r="H390" s="15">
        <f t="shared" si="61"/>
        <v>363</v>
      </c>
      <c r="I390" s="42">
        <f t="shared" ca="1" si="62"/>
        <v>0.59752512497299337</v>
      </c>
      <c r="J390" s="7">
        <f t="shared" ca="1" si="66"/>
        <v>697.68406575191466</v>
      </c>
      <c r="K390" s="7">
        <f t="shared" ca="1" si="71"/>
        <v>698.28159087688766</v>
      </c>
      <c r="L390" s="36">
        <f t="shared" ca="1" si="63"/>
        <v>0</v>
      </c>
      <c r="M390" s="56">
        <f t="shared" ca="1" si="64"/>
        <v>0.59752512497300359</v>
      </c>
      <c r="N390" s="5"/>
      <c r="O390" s="42">
        <f t="shared" ca="1" si="67"/>
        <v>2618.3072536641057</v>
      </c>
      <c r="P390" s="39">
        <f t="shared" ca="1" si="68"/>
        <v>0</v>
      </c>
      <c r="Q390" s="50">
        <f t="shared" ca="1" si="65"/>
        <v>0</v>
      </c>
    </row>
    <row r="391" spans="5:17" x14ac:dyDescent="0.35">
      <c r="E391">
        <f t="shared" si="69"/>
        <v>364</v>
      </c>
      <c r="F391" s="42">
        <f t="shared" ca="1" si="60"/>
        <v>1.7243092005759932</v>
      </c>
      <c r="G391" s="43">
        <f t="shared" ca="1" si="70"/>
        <v>699.4083749524907</v>
      </c>
      <c r="H391" s="15">
        <f t="shared" si="61"/>
        <v>364</v>
      </c>
      <c r="I391" s="42">
        <f t="shared" ca="1" si="62"/>
        <v>3.4893798413515928</v>
      </c>
      <c r="J391" s="7">
        <f t="shared" ca="1" si="66"/>
        <v>699.4083749524907</v>
      </c>
      <c r="K391" s="7">
        <f t="shared" ca="1" si="71"/>
        <v>702.8977547938423</v>
      </c>
      <c r="L391" s="36">
        <f t="shared" ca="1" si="63"/>
        <v>1</v>
      </c>
      <c r="M391" s="56">
        <f t="shared" ca="1" si="64"/>
        <v>3.4893798413515924</v>
      </c>
      <c r="N391" s="5"/>
      <c r="O391" s="42">
        <f t="shared" ca="1" si="67"/>
        <v>8415.9754928991078</v>
      </c>
      <c r="P391" s="39">
        <f t="shared" ca="1" si="68"/>
        <v>1</v>
      </c>
      <c r="Q391" s="50">
        <f t="shared" ca="1" si="65"/>
        <v>6</v>
      </c>
    </row>
    <row r="392" spans="5:17" x14ac:dyDescent="0.35">
      <c r="E392">
        <f t="shared" si="69"/>
        <v>365</v>
      </c>
      <c r="F392" s="42">
        <f t="shared" ca="1" si="60"/>
        <v>1.7942471861635159</v>
      </c>
      <c r="G392" s="43">
        <f t="shared" ca="1" si="70"/>
        <v>701.20262213865419</v>
      </c>
      <c r="H392" s="15">
        <f t="shared" si="61"/>
        <v>365</v>
      </c>
      <c r="I392" s="42">
        <f t="shared" ca="1" si="62"/>
        <v>0.90153041787747568</v>
      </c>
      <c r="J392" s="7">
        <f t="shared" ca="1" si="66"/>
        <v>702.8977547938423</v>
      </c>
      <c r="K392" s="7">
        <f t="shared" ca="1" si="71"/>
        <v>703.79928521171973</v>
      </c>
      <c r="L392" s="36">
        <f t="shared" ca="1" si="63"/>
        <v>1</v>
      </c>
      <c r="M392" s="56">
        <f t="shared" ca="1" si="64"/>
        <v>2.5966630730655424</v>
      </c>
      <c r="N392" s="5"/>
      <c r="O392" s="42">
        <f t="shared" ca="1" si="67"/>
        <v>5019.0921512744962</v>
      </c>
      <c r="P392" s="39">
        <f t="shared" ca="1" si="68"/>
        <v>1</v>
      </c>
      <c r="Q392" s="50">
        <f t="shared" ca="1" si="65"/>
        <v>5</v>
      </c>
    </row>
    <row r="393" spans="5:17" x14ac:dyDescent="0.35">
      <c r="E393">
        <f t="shared" si="69"/>
        <v>366</v>
      </c>
      <c r="F393" s="42">
        <f t="shared" ca="1" si="60"/>
        <v>2.3845399958152802</v>
      </c>
      <c r="G393" s="43">
        <f t="shared" ca="1" si="70"/>
        <v>703.58716213446951</v>
      </c>
      <c r="H393" s="15">
        <f t="shared" si="61"/>
        <v>366</v>
      </c>
      <c r="I393" s="42">
        <f t="shared" ca="1" si="62"/>
        <v>2.1899601356731746</v>
      </c>
      <c r="J393" s="7">
        <f t="shared" ca="1" si="66"/>
        <v>703.79928521171973</v>
      </c>
      <c r="K393" s="7">
        <f t="shared" ca="1" si="71"/>
        <v>705.98924534739285</v>
      </c>
      <c r="L393" s="36">
        <f t="shared" ca="1" si="63"/>
        <v>0</v>
      </c>
      <c r="M393" s="56">
        <f t="shared" ca="1" si="64"/>
        <v>2.402083212923344</v>
      </c>
      <c r="N393" s="5"/>
      <c r="O393" s="42">
        <f t="shared" ca="1" si="67"/>
        <v>6112.529497419112</v>
      </c>
      <c r="P393" s="39">
        <f t="shared" ca="1" si="68"/>
        <v>0</v>
      </c>
      <c r="Q393" s="50">
        <f t="shared" ca="1" si="65"/>
        <v>0</v>
      </c>
    </row>
    <row r="394" spans="5:17" x14ac:dyDescent="0.35">
      <c r="E394">
        <f t="shared" si="69"/>
        <v>367</v>
      </c>
      <c r="F394" s="42">
        <f t="shared" ca="1" si="60"/>
        <v>3.7489493800140012</v>
      </c>
      <c r="G394" s="43">
        <f t="shared" ca="1" si="70"/>
        <v>707.33611151448349</v>
      </c>
      <c r="H394" s="15">
        <f t="shared" si="61"/>
        <v>367</v>
      </c>
      <c r="I394" s="42">
        <f t="shared" ca="1" si="62"/>
        <v>0.5758319239611922</v>
      </c>
      <c r="J394" s="7">
        <f t="shared" ca="1" si="66"/>
        <v>707.33611151448349</v>
      </c>
      <c r="K394" s="7">
        <f t="shared" ca="1" si="71"/>
        <v>707.91194343844472</v>
      </c>
      <c r="L394" s="36">
        <f t="shared" ca="1" si="63"/>
        <v>1</v>
      </c>
      <c r="M394" s="56">
        <f t="shared" ca="1" si="64"/>
        <v>0.57583192396123195</v>
      </c>
      <c r="N394" s="5"/>
      <c r="O394" s="42">
        <f t="shared" ca="1" si="67"/>
        <v>7741.1835373289505</v>
      </c>
      <c r="P394" s="39">
        <f t="shared" ca="1" si="68"/>
        <v>1</v>
      </c>
      <c r="Q394" s="50">
        <f t="shared" ca="1" si="65"/>
        <v>11</v>
      </c>
    </row>
    <row r="395" spans="5:17" x14ac:dyDescent="0.35">
      <c r="E395">
        <f t="shared" si="69"/>
        <v>368</v>
      </c>
      <c r="F395" s="42">
        <f t="shared" ca="1" si="60"/>
        <v>6.2068042191409323E-2</v>
      </c>
      <c r="G395" s="43">
        <f t="shared" ca="1" si="70"/>
        <v>707.3981795566749</v>
      </c>
      <c r="H395" s="15">
        <f t="shared" si="61"/>
        <v>368</v>
      </c>
      <c r="I395" s="42">
        <f t="shared" ca="1" si="62"/>
        <v>2.7347532258163234</v>
      </c>
      <c r="J395" s="7">
        <f t="shared" ca="1" si="66"/>
        <v>707.91194343844472</v>
      </c>
      <c r="K395" s="7">
        <f t="shared" ca="1" si="71"/>
        <v>710.64669666426107</v>
      </c>
      <c r="L395" s="36">
        <f t="shared" ca="1" si="63"/>
        <v>0</v>
      </c>
      <c r="M395" s="56">
        <f t="shared" ca="1" si="64"/>
        <v>3.2485171075861672</v>
      </c>
      <c r="N395" s="5"/>
      <c r="O395" s="42">
        <f t="shared" ca="1" si="67"/>
        <v>2402.4924533448907</v>
      </c>
      <c r="P395" s="39">
        <f t="shared" ca="1" si="68"/>
        <v>1</v>
      </c>
      <c r="Q395" s="50">
        <f t="shared" ca="1" si="65"/>
        <v>2</v>
      </c>
    </row>
    <row r="396" spans="5:17" x14ac:dyDescent="0.35">
      <c r="E396">
        <f t="shared" si="69"/>
        <v>369</v>
      </c>
      <c r="F396" s="42">
        <f t="shared" ca="1" si="60"/>
        <v>4.6069339757618435</v>
      </c>
      <c r="G396" s="43">
        <f t="shared" ca="1" si="70"/>
        <v>712.00511353243678</v>
      </c>
      <c r="H396" s="15">
        <f t="shared" si="61"/>
        <v>369</v>
      </c>
      <c r="I396" s="42">
        <f t="shared" ca="1" si="62"/>
        <v>1.0453092451653472</v>
      </c>
      <c r="J396" s="7">
        <f t="shared" ca="1" si="66"/>
        <v>712.00511353243678</v>
      </c>
      <c r="K396" s="7">
        <f t="shared" ca="1" si="71"/>
        <v>713.05042277760208</v>
      </c>
      <c r="L396" s="36">
        <f t="shared" ca="1" si="63"/>
        <v>0</v>
      </c>
      <c r="M396" s="56">
        <f t="shared" ca="1" si="64"/>
        <v>1.0453092451652992</v>
      </c>
      <c r="N396" s="5"/>
      <c r="O396" s="42">
        <f t="shared" ca="1" si="67"/>
        <v>138.67046564693376</v>
      </c>
      <c r="P396" s="39">
        <f t="shared" ca="1" si="68"/>
        <v>1</v>
      </c>
      <c r="Q396" s="50">
        <f t="shared" ca="1" si="65"/>
        <v>6</v>
      </c>
    </row>
    <row r="397" spans="5:17" x14ac:dyDescent="0.35">
      <c r="E397">
        <f t="shared" si="69"/>
        <v>370</v>
      </c>
      <c r="F397" s="42">
        <f t="shared" ca="1" si="60"/>
        <v>1.7203695013951767</v>
      </c>
      <c r="G397" s="43">
        <f t="shared" ca="1" si="70"/>
        <v>713.72548303383201</v>
      </c>
      <c r="H397" s="15">
        <f t="shared" si="61"/>
        <v>370</v>
      </c>
      <c r="I397" s="42">
        <f t="shared" ca="1" si="62"/>
        <v>1.7077753304557597</v>
      </c>
      <c r="J397" s="7">
        <f t="shared" ca="1" si="66"/>
        <v>713.72548303383201</v>
      </c>
      <c r="K397" s="7">
        <f t="shared" ca="1" si="71"/>
        <v>715.43325836428778</v>
      </c>
      <c r="L397" s="36">
        <f t="shared" ca="1" si="63"/>
        <v>1</v>
      </c>
      <c r="M397" s="56">
        <f t="shared" ca="1" si="64"/>
        <v>1.7077753304557746</v>
      </c>
      <c r="N397" s="5"/>
      <c r="O397" s="42">
        <f t="shared" ca="1" si="67"/>
        <v>8666.6146590049757</v>
      </c>
      <c r="P397" s="39">
        <f t="shared" ca="1" si="68"/>
        <v>1</v>
      </c>
      <c r="Q397" s="50">
        <f t="shared" ca="1" si="65"/>
        <v>10</v>
      </c>
    </row>
    <row r="398" spans="5:17" x14ac:dyDescent="0.35">
      <c r="E398">
        <f t="shared" si="69"/>
        <v>371</v>
      </c>
      <c r="F398" s="42">
        <f t="shared" ca="1" si="60"/>
        <v>0.43889096936431171</v>
      </c>
      <c r="G398" s="43">
        <f t="shared" ca="1" si="70"/>
        <v>714.16437400319637</v>
      </c>
      <c r="H398" s="15">
        <f t="shared" si="61"/>
        <v>371</v>
      </c>
      <c r="I398" s="42">
        <f t="shared" ca="1" si="62"/>
        <v>2.2223262419854972</v>
      </c>
      <c r="J398" s="7">
        <f t="shared" ca="1" si="66"/>
        <v>715.43325836428778</v>
      </c>
      <c r="K398" s="7">
        <f t="shared" ca="1" si="71"/>
        <v>717.65558460627324</v>
      </c>
      <c r="L398" s="36">
        <f t="shared" ca="1" si="63"/>
        <v>1</v>
      </c>
      <c r="M398" s="56">
        <f t="shared" ca="1" si="64"/>
        <v>3.4912106030768655</v>
      </c>
      <c r="N398" s="5"/>
      <c r="O398" s="42">
        <f t="shared" ca="1" si="67"/>
        <v>4032.7776367111196</v>
      </c>
      <c r="P398" s="39">
        <f t="shared" ca="1" si="68"/>
        <v>1</v>
      </c>
      <c r="Q398" s="50">
        <f t="shared" ca="1" si="65"/>
        <v>7</v>
      </c>
    </row>
    <row r="399" spans="5:17" x14ac:dyDescent="0.35">
      <c r="E399">
        <f t="shared" si="69"/>
        <v>372</v>
      </c>
      <c r="F399" s="42">
        <f t="shared" ca="1" si="60"/>
        <v>1.4737380613126858</v>
      </c>
      <c r="G399" s="43">
        <f t="shared" ca="1" si="70"/>
        <v>715.63811206450907</v>
      </c>
      <c r="H399" s="15">
        <f t="shared" si="61"/>
        <v>372</v>
      </c>
      <c r="I399" s="42">
        <f t="shared" ca="1" si="62"/>
        <v>7.3998109137411866E-2</v>
      </c>
      <c r="J399" s="7">
        <f t="shared" ca="1" si="66"/>
        <v>717.65558460627324</v>
      </c>
      <c r="K399" s="7">
        <f t="shared" ca="1" si="71"/>
        <v>717.72958271541063</v>
      </c>
      <c r="L399" s="36">
        <f t="shared" ca="1" si="63"/>
        <v>0</v>
      </c>
      <c r="M399" s="56">
        <f t="shared" ca="1" si="64"/>
        <v>2.0914706509015559</v>
      </c>
      <c r="N399" s="5"/>
      <c r="O399" s="42">
        <f t="shared" ca="1" si="67"/>
        <v>9178.7594274988187</v>
      </c>
      <c r="P399" s="39">
        <f t="shared" ca="1" si="68"/>
        <v>0</v>
      </c>
      <c r="Q399" s="50">
        <f t="shared" ca="1" si="65"/>
        <v>0</v>
      </c>
    </row>
    <row r="400" spans="5:17" x14ac:dyDescent="0.35">
      <c r="E400">
        <f t="shared" si="69"/>
        <v>373</v>
      </c>
      <c r="F400" s="42">
        <f t="shared" ca="1" si="60"/>
        <v>6.6820271913487694</v>
      </c>
      <c r="G400" s="43">
        <f t="shared" ca="1" si="70"/>
        <v>722.32013925585784</v>
      </c>
      <c r="H400" s="15">
        <f t="shared" si="61"/>
        <v>373</v>
      </c>
      <c r="I400" s="42">
        <f t="shared" ca="1" si="62"/>
        <v>2.4620071999294719</v>
      </c>
      <c r="J400" s="7">
        <f t="shared" ca="1" si="66"/>
        <v>722.32013925585784</v>
      </c>
      <c r="K400" s="7">
        <f t="shared" ca="1" si="71"/>
        <v>724.78214645578726</v>
      </c>
      <c r="L400" s="36">
        <f t="shared" ca="1" si="63"/>
        <v>0</v>
      </c>
      <c r="M400" s="56">
        <f t="shared" ca="1" si="64"/>
        <v>2.4620071999294169</v>
      </c>
      <c r="N400" s="5"/>
      <c r="O400" s="42">
        <f t="shared" ca="1" si="67"/>
        <v>9844.9303237513905</v>
      </c>
      <c r="P400" s="39">
        <f t="shared" ca="1" si="68"/>
        <v>1</v>
      </c>
      <c r="Q400" s="50">
        <f t="shared" ca="1" si="65"/>
        <v>6</v>
      </c>
    </row>
    <row r="401" spans="5:17" x14ac:dyDescent="0.35">
      <c r="E401">
        <f t="shared" si="69"/>
        <v>374</v>
      </c>
      <c r="F401" s="42">
        <f t="shared" ca="1" si="60"/>
        <v>3.8960964062871906</v>
      </c>
      <c r="G401" s="43">
        <f t="shared" ca="1" si="70"/>
        <v>726.21623566214498</v>
      </c>
      <c r="H401" s="15">
        <f t="shared" si="61"/>
        <v>374</v>
      </c>
      <c r="I401" s="42">
        <f t="shared" ca="1" si="62"/>
        <v>0.46373711306561094</v>
      </c>
      <c r="J401" s="7">
        <f t="shared" ca="1" si="66"/>
        <v>726.21623566214498</v>
      </c>
      <c r="K401" s="7">
        <f t="shared" ca="1" si="71"/>
        <v>726.67997277521056</v>
      </c>
      <c r="L401" s="36">
        <f t="shared" ca="1" si="63"/>
        <v>0</v>
      </c>
      <c r="M401" s="56">
        <f t="shared" ca="1" si="64"/>
        <v>0.46373711306557652</v>
      </c>
      <c r="N401" s="5"/>
      <c r="O401" s="42">
        <f t="shared" ca="1" si="67"/>
        <v>4866.4183430949479</v>
      </c>
      <c r="P401" s="39">
        <f t="shared" ca="1" si="68"/>
        <v>1</v>
      </c>
      <c r="Q401" s="50">
        <f t="shared" ca="1" si="65"/>
        <v>3</v>
      </c>
    </row>
    <row r="402" spans="5:17" x14ac:dyDescent="0.35">
      <c r="E402">
        <f t="shared" si="69"/>
        <v>375</v>
      </c>
      <c r="F402" s="42">
        <f t="shared" ca="1" si="60"/>
        <v>1.3530530532601222</v>
      </c>
      <c r="G402" s="43">
        <f t="shared" ca="1" si="70"/>
        <v>727.56928871540515</v>
      </c>
      <c r="H402" s="15">
        <f t="shared" si="61"/>
        <v>375</v>
      </c>
      <c r="I402" s="42">
        <f t="shared" ca="1" si="62"/>
        <v>0.35375764961120737</v>
      </c>
      <c r="J402" s="7">
        <f t="shared" ca="1" si="66"/>
        <v>727.56928871540515</v>
      </c>
      <c r="K402" s="7">
        <f t="shared" ca="1" si="71"/>
        <v>727.92304636501638</v>
      </c>
      <c r="L402" s="36">
        <f t="shared" ca="1" si="63"/>
        <v>0</v>
      </c>
      <c r="M402" s="56">
        <f t="shared" ca="1" si="64"/>
        <v>0.35375764961122513</v>
      </c>
      <c r="N402" s="5"/>
      <c r="O402" s="42">
        <f t="shared" ca="1" si="67"/>
        <v>7802.3852056180376</v>
      </c>
      <c r="P402" s="39">
        <f t="shared" ca="1" si="68"/>
        <v>1</v>
      </c>
      <c r="Q402" s="50">
        <f t="shared" ca="1" si="65"/>
        <v>11</v>
      </c>
    </row>
    <row r="403" spans="5:17" x14ac:dyDescent="0.35">
      <c r="E403">
        <f t="shared" si="69"/>
        <v>376</v>
      </c>
      <c r="F403" s="42">
        <f t="shared" ca="1" si="60"/>
        <v>0.94999296804941835</v>
      </c>
      <c r="G403" s="43">
        <f t="shared" ca="1" si="70"/>
        <v>728.51928168345455</v>
      </c>
      <c r="H403" s="15">
        <f t="shared" si="61"/>
        <v>376</v>
      </c>
      <c r="I403" s="42">
        <f t="shared" ca="1" si="62"/>
        <v>0.26278329588327626</v>
      </c>
      <c r="J403" s="7">
        <f t="shared" ca="1" si="66"/>
        <v>728.51928168345455</v>
      </c>
      <c r="K403" s="7">
        <f t="shared" ca="1" si="71"/>
        <v>728.78206497933786</v>
      </c>
      <c r="L403" s="36">
        <f t="shared" ca="1" si="63"/>
        <v>0</v>
      </c>
      <c r="M403" s="56">
        <f t="shared" ca="1" si="64"/>
        <v>0.26278329588330962</v>
      </c>
      <c r="N403" s="5"/>
      <c r="O403" s="42">
        <f t="shared" ca="1" si="67"/>
        <v>4119.6941863314123</v>
      </c>
      <c r="P403" s="39">
        <f t="shared" ca="1" si="68"/>
        <v>1</v>
      </c>
      <c r="Q403" s="50">
        <f t="shared" ca="1" si="65"/>
        <v>2</v>
      </c>
    </row>
    <row r="404" spans="5:17" x14ac:dyDescent="0.35">
      <c r="E404">
        <f t="shared" si="69"/>
        <v>377</v>
      </c>
      <c r="F404" s="42">
        <f t="shared" ca="1" si="60"/>
        <v>6.1744843407244199</v>
      </c>
      <c r="G404" s="43">
        <f t="shared" ca="1" si="70"/>
        <v>734.69376602417901</v>
      </c>
      <c r="H404" s="15">
        <f t="shared" si="61"/>
        <v>377</v>
      </c>
      <c r="I404" s="42">
        <f t="shared" ca="1" si="62"/>
        <v>0.44219348064869601</v>
      </c>
      <c r="J404" s="7">
        <f t="shared" ca="1" si="66"/>
        <v>734.69376602417901</v>
      </c>
      <c r="K404" s="7">
        <f t="shared" ca="1" si="71"/>
        <v>735.13595950482772</v>
      </c>
      <c r="L404" s="36">
        <f t="shared" ca="1" si="63"/>
        <v>0</v>
      </c>
      <c r="M404" s="56">
        <f t="shared" ca="1" si="64"/>
        <v>0.44219348064871156</v>
      </c>
      <c r="N404" s="5"/>
      <c r="O404" s="42">
        <f t="shared" ca="1" si="67"/>
        <v>691.72817366182915</v>
      </c>
      <c r="P404" s="39">
        <f t="shared" ca="1" si="68"/>
        <v>1</v>
      </c>
      <c r="Q404" s="50">
        <f t="shared" ca="1" si="65"/>
        <v>3</v>
      </c>
    </row>
    <row r="405" spans="5:17" x14ac:dyDescent="0.35">
      <c r="E405">
        <f t="shared" si="69"/>
        <v>378</v>
      </c>
      <c r="F405" s="42">
        <f t="shared" ca="1" si="60"/>
        <v>2.7475396873588176</v>
      </c>
      <c r="G405" s="43">
        <f t="shared" ca="1" si="70"/>
        <v>737.44130571153778</v>
      </c>
      <c r="H405" s="15">
        <f t="shared" si="61"/>
        <v>378</v>
      </c>
      <c r="I405" s="42">
        <f t="shared" ca="1" si="62"/>
        <v>0.10105520187669914</v>
      </c>
      <c r="J405" s="7">
        <f t="shared" ca="1" si="66"/>
        <v>737.44130571153778</v>
      </c>
      <c r="K405" s="7">
        <f t="shared" ca="1" si="71"/>
        <v>737.54236091341443</v>
      </c>
      <c r="L405" s="36">
        <f t="shared" ca="1" si="63"/>
        <v>0</v>
      </c>
      <c r="M405" s="56">
        <f t="shared" ca="1" si="64"/>
        <v>0.10105520187664752</v>
      </c>
      <c r="N405" s="5"/>
      <c r="O405" s="42">
        <f t="shared" ca="1" si="67"/>
        <v>8317.9812976832145</v>
      </c>
      <c r="P405" s="39">
        <f t="shared" ca="1" si="68"/>
        <v>1</v>
      </c>
      <c r="Q405" s="50">
        <f t="shared" ca="1" si="65"/>
        <v>10</v>
      </c>
    </row>
    <row r="406" spans="5:17" x14ac:dyDescent="0.35">
      <c r="E406">
        <f t="shared" si="69"/>
        <v>379</v>
      </c>
      <c r="F406" s="42">
        <f t="shared" ca="1" si="60"/>
        <v>1.2517182130727194</v>
      </c>
      <c r="G406" s="43">
        <f t="shared" ca="1" si="70"/>
        <v>738.69302392461054</v>
      </c>
      <c r="H406" s="15">
        <f t="shared" si="61"/>
        <v>379</v>
      </c>
      <c r="I406" s="42">
        <f t="shared" ca="1" si="62"/>
        <v>1.4193639218409355</v>
      </c>
      <c r="J406" s="7">
        <f t="shared" ca="1" si="66"/>
        <v>738.69302392461054</v>
      </c>
      <c r="K406" s="7">
        <f t="shared" ca="1" si="71"/>
        <v>740.1123878464515</v>
      </c>
      <c r="L406" s="36">
        <f t="shared" ca="1" si="63"/>
        <v>0</v>
      </c>
      <c r="M406" s="56">
        <f t="shared" ca="1" si="64"/>
        <v>1.4193639218409544</v>
      </c>
      <c r="N406" s="5"/>
      <c r="O406" s="42">
        <f t="shared" ca="1" si="67"/>
        <v>6616.2156251415972</v>
      </c>
      <c r="P406" s="39">
        <f t="shared" ca="1" si="68"/>
        <v>0</v>
      </c>
      <c r="Q406" s="50">
        <f t="shared" ca="1" si="65"/>
        <v>0</v>
      </c>
    </row>
    <row r="407" spans="5:17" x14ac:dyDescent="0.35">
      <c r="E407">
        <f t="shared" si="69"/>
        <v>380</v>
      </c>
      <c r="F407" s="42">
        <f t="shared" ca="1" si="60"/>
        <v>3.3918162144769637</v>
      </c>
      <c r="G407" s="43">
        <f t="shared" ca="1" si="70"/>
        <v>742.08484013908753</v>
      </c>
      <c r="H407" s="15">
        <f t="shared" si="61"/>
        <v>380</v>
      </c>
      <c r="I407" s="42">
        <f t="shared" ca="1" si="62"/>
        <v>1.7747922084377497</v>
      </c>
      <c r="J407" s="7">
        <f t="shared" ca="1" si="66"/>
        <v>742.08484013908753</v>
      </c>
      <c r="K407" s="7">
        <f t="shared" ca="1" si="71"/>
        <v>743.85963234752523</v>
      </c>
      <c r="L407" s="36">
        <f t="shared" ca="1" si="63"/>
        <v>0</v>
      </c>
      <c r="M407" s="56">
        <f t="shared" ca="1" si="64"/>
        <v>1.7747922084377024</v>
      </c>
      <c r="N407" s="5"/>
      <c r="O407" s="42">
        <f t="shared" ca="1" si="67"/>
        <v>3915.6218158171678</v>
      </c>
      <c r="P407" s="39">
        <f t="shared" ca="1" si="68"/>
        <v>1</v>
      </c>
      <c r="Q407" s="50">
        <f t="shared" ca="1" si="65"/>
        <v>3</v>
      </c>
    </row>
    <row r="408" spans="5:17" x14ac:dyDescent="0.35">
      <c r="E408">
        <f t="shared" si="69"/>
        <v>381</v>
      </c>
      <c r="F408" s="42">
        <f t="shared" ca="1" si="60"/>
        <v>4.1928636227759757</v>
      </c>
      <c r="G408" s="43">
        <f t="shared" ca="1" si="70"/>
        <v>746.27770376186356</v>
      </c>
      <c r="H408" s="15">
        <f t="shared" si="61"/>
        <v>381</v>
      </c>
      <c r="I408" s="42">
        <f t="shared" ca="1" si="62"/>
        <v>0.19700850657431032</v>
      </c>
      <c r="J408" s="7">
        <f t="shared" ca="1" si="66"/>
        <v>746.27770376186356</v>
      </c>
      <c r="K408" s="7">
        <f t="shared" ca="1" si="71"/>
        <v>746.47471226843788</v>
      </c>
      <c r="L408" s="36">
        <f t="shared" ca="1" si="63"/>
        <v>0</v>
      </c>
      <c r="M408" s="56">
        <f t="shared" ca="1" si="64"/>
        <v>0.19700850657432056</v>
      </c>
      <c r="N408" s="5"/>
      <c r="O408" s="42">
        <f t="shared" ca="1" si="67"/>
        <v>3062.9802262659846</v>
      </c>
      <c r="P408" s="39">
        <f t="shared" ca="1" si="68"/>
        <v>0</v>
      </c>
      <c r="Q408" s="50">
        <f t="shared" ca="1" si="65"/>
        <v>0</v>
      </c>
    </row>
    <row r="409" spans="5:17" x14ac:dyDescent="0.35">
      <c r="E409">
        <f t="shared" si="69"/>
        <v>382</v>
      </c>
      <c r="F409" s="42">
        <f t="shared" ca="1" si="60"/>
        <v>4.6934847003465805</v>
      </c>
      <c r="G409" s="43">
        <f t="shared" ca="1" si="70"/>
        <v>750.97118846221019</v>
      </c>
      <c r="H409" s="15">
        <f t="shared" si="61"/>
        <v>382</v>
      </c>
      <c r="I409" s="42">
        <f t="shared" ca="1" si="62"/>
        <v>1.1464113947363732</v>
      </c>
      <c r="J409" s="7">
        <f t="shared" ca="1" si="66"/>
        <v>750.97118846221019</v>
      </c>
      <c r="K409" s="7">
        <f t="shared" ca="1" si="71"/>
        <v>752.11759985694653</v>
      </c>
      <c r="L409" s="36">
        <f t="shared" ca="1" si="63"/>
        <v>0</v>
      </c>
      <c r="M409" s="56">
        <f t="shared" ca="1" si="64"/>
        <v>1.146411394736333</v>
      </c>
      <c r="N409" s="5"/>
      <c r="O409" s="42">
        <f t="shared" ca="1" si="67"/>
        <v>3469.6336201267009</v>
      </c>
      <c r="P409" s="39">
        <f t="shared" ca="1" si="68"/>
        <v>1</v>
      </c>
      <c r="Q409" s="50">
        <f t="shared" ca="1" si="65"/>
        <v>2</v>
      </c>
    </row>
    <row r="410" spans="5:17" x14ac:dyDescent="0.35">
      <c r="E410">
        <f t="shared" si="69"/>
        <v>383</v>
      </c>
      <c r="F410" s="42">
        <f t="shared" ca="1" si="60"/>
        <v>3.1848701896229175</v>
      </c>
      <c r="G410" s="43">
        <f t="shared" ca="1" si="70"/>
        <v>754.15605865183306</v>
      </c>
      <c r="H410" s="15">
        <f t="shared" si="61"/>
        <v>383</v>
      </c>
      <c r="I410" s="42">
        <f t="shared" ca="1" si="62"/>
        <v>1.8291627643944814</v>
      </c>
      <c r="J410" s="7">
        <f t="shared" ca="1" si="66"/>
        <v>754.15605865183306</v>
      </c>
      <c r="K410" s="7">
        <f t="shared" ca="1" si="71"/>
        <v>755.98522141622755</v>
      </c>
      <c r="L410" s="36">
        <f t="shared" ca="1" si="63"/>
        <v>0</v>
      </c>
      <c r="M410" s="56">
        <f t="shared" ca="1" si="64"/>
        <v>1.8291627643944821</v>
      </c>
      <c r="N410" s="5"/>
      <c r="O410" s="42">
        <f t="shared" ca="1" si="67"/>
        <v>9350.2221134657775</v>
      </c>
      <c r="P410" s="39">
        <f t="shared" ca="1" si="68"/>
        <v>1</v>
      </c>
      <c r="Q410" s="50">
        <f t="shared" ca="1" si="65"/>
        <v>4</v>
      </c>
    </row>
    <row r="411" spans="5:17" x14ac:dyDescent="0.35">
      <c r="E411">
        <f t="shared" si="69"/>
        <v>384</v>
      </c>
      <c r="F411" s="42">
        <f t="shared" ca="1" si="60"/>
        <v>5.4783311119178766</v>
      </c>
      <c r="G411" s="43">
        <f t="shared" ca="1" si="70"/>
        <v>759.63438976375096</v>
      </c>
      <c r="H411" s="15">
        <f t="shared" si="61"/>
        <v>384</v>
      </c>
      <c r="I411" s="42">
        <f t="shared" ca="1" si="62"/>
        <v>0.98945142539478248</v>
      </c>
      <c r="J411" s="7">
        <f t="shared" ca="1" si="66"/>
        <v>759.63438976375096</v>
      </c>
      <c r="K411" s="7">
        <f t="shared" ca="1" si="71"/>
        <v>760.62384118914576</v>
      </c>
      <c r="L411" s="36">
        <f t="shared" ca="1" si="63"/>
        <v>1</v>
      </c>
      <c r="M411" s="56">
        <f t="shared" ca="1" si="64"/>
        <v>0.98945142539480457</v>
      </c>
      <c r="N411" s="5"/>
      <c r="O411" s="42">
        <f t="shared" ca="1" si="67"/>
        <v>7168.3327758670121</v>
      </c>
      <c r="P411" s="39">
        <f t="shared" ca="1" si="68"/>
        <v>1</v>
      </c>
      <c r="Q411" s="50">
        <f t="shared" ca="1" si="65"/>
        <v>2</v>
      </c>
    </row>
    <row r="412" spans="5:17" x14ac:dyDescent="0.35">
      <c r="E412">
        <f t="shared" si="69"/>
        <v>385</v>
      </c>
      <c r="F412" s="42">
        <f t="shared" ref="F412:F475" ca="1" si="72">-(1/B$4)*LN(RAND())</f>
        <v>9.0228577408523511E-2</v>
      </c>
      <c r="G412" s="43">
        <f t="shared" ca="1" si="70"/>
        <v>759.7246183411595</v>
      </c>
      <c r="H412" s="15">
        <f t="shared" ref="H412:H475" si="73">E412</f>
        <v>385</v>
      </c>
      <c r="I412" s="42">
        <f t="shared" ref="I412:I475" ca="1" si="74">-(1/B$5)*LN(RAND())</f>
        <v>1.293752711798035</v>
      </c>
      <c r="J412" s="7">
        <f t="shared" ca="1" si="66"/>
        <v>760.62384118914576</v>
      </c>
      <c r="K412" s="7">
        <f t="shared" ca="1" si="71"/>
        <v>761.91759390094376</v>
      </c>
      <c r="L412" s="36">
        <f t="shared" ref="L412:L475" ca="1" si="75">COUNTIF(G$28:G$5027,"&lt;"&amp;K412)-H412</f>
        <v>1</v>
      </c>
      <c r="M412" s="56">
        <f t="shared" ref="M412:M475" ca="1" si="76">K412-G412</f>
        <v>2.1929755597842586</v>
      </c>
      <c r="N412" s="5"/>
      <c r="O412" s="42">
        <f t="shared" ca="1" si="67"/>
        <v>3997.8499198689415</v>
      </c>
      <c r="P412" s="39">
        <f t="shared" ca="1" si="68"/>
        <v>1</v>
      </c>
      <c r="Q412" s="50">
        <f t="shared" ref="Q412:Q475" ca="1" si="77">COUNTIF(G$28:G$5027,"&lt;"&amp;O412)-COUNTIF(K$28:K$5027,"&lt;"&amp;O412)</f>
        <v>2</v>
      </c>
    </row>
    <row r="413" spans="5:17" x14ac:dyDescent="0.35">
      <c r="E413">
        <f t="shared" si="69"/>
        <v>386</v>
      </c>
      <c r="F413" s="42">
        <f t="shared" ca="1" si="72"/>
        <v>1.0723493043917542</v>
      </c>
      <c r="G413" s="43">
        <f t="shared" ca="1" si="70"/>
        <v>760.79696764555126</v>
      </c>
      <c r="H413" s="15">
        <f t="shared" si="73"/>
        <v>386</v>
      </c>
      <c r="I413" s="42">
        <f t="shared" ca="1" si="74"/>
        <v>1.5752383462534061</v>
      </c>
      <c r="J413" s="7">
        <f t="shared" ref="J413:J476" ca="1" si="78">MAX(G413,K412)</f>
        <v>761.91759390094376</v>
      </c>
      <c r="K413" s="7">
        <f t="shared" ca="1" si="71"/>
        <v>763.49283224719716</v>
      </c>
      <c r="L413" s="36">
        <f t="shared" ca="1" si="75"/>
        <v>0</v>
      </c>
      <c r="M413" s="56">
        <f t="shared" ca="1" si="76"/>
        <v>2.6958646016458943</v>
      </c>
      <c r="N413" s="5"/>
      <c r="O413" s="42">
        <f t="shared" ref="O413:O476" ca="1" si="79">K$5027*RAND()</f>
        <v>821.35229183367801</v>
      </c>
      <c r="P413" s="39">
        <f t="shared" ref="P413:P476" ca="1" si="80">COUNTIF(J$28:J$5027,"&lt;"&amp;O413)-COUNTIF(K$28:K$5027,"&lt;"&amp;O413)</f>
        <v>1</v>
      </c>
      <c r="Q413" s="50">
        <f t="shared" ca="1" si="77"/>
        <v>1</v>
      </c>
    </row>
    <row r="414" spans="5:17" x14ac:dyDescent="0.35">
      <c r="E414">
        <f t="shared" ref="E414:E477" si="81">E413+1</f>
        <v>387</v>
      </c>
      <c r="F414" s="42">
        <f t="shared" ca="1" si="72"/>
        <v>3.1712284258495749</v>
      </c>
      <c r="G414" s="43">
        <f t="shared" ref="G414:G477" ca="1" si="82">G413+F414</f>
        <v>763.96819607140083</v>
      </c>
      <c r="H414" s="15">
        <f t="shared" si="73"/>
        <v>387</v>
      </c>
      <c r="I414" s="42">
        <f t="shared" ca="1" si="74"/>
        <v>0.19003272063027293</v>
      </c>
      <c r="J414" s="7">
        <f t="shared" ca="1" si="78"/>
        <v>763.96819607140083</v>
      </c>
      <c r="K414" s="7">
        <f t="shared" ref="K414:K477" ca="1" si="83">J414+I414</f>
        <v>764.15822879203108</v>
      </c>
      <c r="L414" s="36">
        <f t="shared" ca="1" si="75"/>
        <v>0</v>
      </c>
      <c r="M414" s="56">
        <f t="shared" ca="1" si="76"/>
        <v>0.19003272063025634</v>
      </c>
      <c r="N414" s="5"/>
      <c r="O414" s="42">
        <f t="shared" ca="1" si="79"/>
        <v>1666.7086485713658</v>
      </c>
      <c r="P414" s="39">
        <f t="shared" ca="1" si="80"/>
        <v>0</v>
      </c>
      <c r="Q414" s="50">
        <f t="shared" ca="1" si="77"/>
        <v>0</v>
      </c>
    </row>
    <row r="415" spans="5:17" x14ac:dyDescent="0.35">
      <c r="E415">
        <f t="shared" si="81"/>
        <v>388</v>
      </c>
      <c r="F415" s="42">
        <f t="shared" ca="1" si="72"/>
        <v>3.9123923283882562</v>
      </c>
      <c r="G415" s="43">
        <f t="shared" ca="1" si="82"/>
        <v>767.88058839978908</v>
      </c>
      <c r="H415" s="15">
        <f t="shared" si="73"/>
        <v>388</v>
      </c>
      <c r="I415" s="42">
        <f t="shared" ca="1" si="74"/>
        <v>0.4161054418576503</v>
      </c>
      <c r="J415" s="7">
        <f t="shared" ca="1" si="78"/>
        <v>767.88058839978908</v>
      </c>
      <c r="K415" s="7">
        <f t="shared" ca="1" si="83"/>
        <v>768.29669384164674</v>
      </c>
      <c r="L415" s="36">
        <f t="shared" ca="1" si="75"/>
        <v>0</v>
      </c>
      <c r="M415" s="56">
        <f t="shared" ca="1" si="76"/>
        <v>0.41610544185766685</v>
      </c>
      <c r="N415" s="5"/>
      <c r="O415" s="42">
        <f t="shared" ca="1" si="79"/>
        <v>3014.7199755822903</v>
      </c>
      <c r="P415" s="39">
        <f t="shared" ca="1" si="80"/>
        <v>1</v>
      </c>
      <c r="Q415" s="50">
        <f t="shared" ca="1" si="77"/>
        <v>6</v>
      </c>
    </row>
    <row r="416" spans="5:17" x14ac:dyDescent="0.35">
      <c r="E416">
        <f t="shared" si="81"/>
        <v>389</v>
      </c>
      <c r="F416" s="42">
        <f t="shared" ca="1" si="72"/>
        <v>4.3437167399111818</v>
      </c>
      <c r="G416" s="43">
        <f t="shared" ca="1" si="82"/>
        <v>772.22430513970028</v>
      </c>
      <c r="H416" s="15">
        <f t="shared" si="73"/>
        <v>389</v>
      </c>
      <c r="I416" s="42">
        <f t="shared" ca="1" si="74"/>
        <v>0.2204612515550084</v>
      </c>
      <c r="J416" s="7">
        <f t="shared" ca="1" si="78"/>
        <v>772.22430513970028</v>
      </c>
      <c r="K416" s="7">
        <f t="shared" ca="1" si="83"/>
        <v>772.44476639125526</v>
      </c>
      <c r="L416" s="36">
        <f t="shared" ca="1" si="75"/>
        <v>0</v>
      </c>
      <c r="M416" s="56">
        <f t="shared" ca="1" si="76"/>
        <v>0.22046125155497975</v>
      </c>
      <c r="N416" s="5"/>
      <c r="O416" s="42">
        <f t="shared" ca="1" si="79"/>
        <v>1317.5869328244794</v>
      </c>
      <c r="P416" s="39">
        <f t="shared" ca="1" si="80"/>
        <v>1</v>
      </c>
      <c r="Q416" s="50">
        <f t="shared" ca="1" si="77"/>
        <v>5</v>
      </c>
    </row>
    <row r="417" spans="5:17" x14ac:dyDescent="0.35">
      <c r="E417">
        <f t="shared" si="81"/>
        <v>390</v>
      </c>
      <c r="F417" s="42">
        <f t="shared" ca="1" si="72"/>
        <v>2.6208822281626816</v>
      </c>
      <c r="G417" s="43">
        <f t="shared" ca="1" si="82"/>
        <v>774.84518736786299</v>
      </c>
      <c r="H417" s="15">
        <f t="shared" si="73"/>
        <v>390</v>
      </c>
      <c r="I417" s="42">
        <f t="shared" ca="1" si="74"/>
        <v>5.2893024927532872</v>
      </c>
      <c r="J417" s="7">
        <f t="shared" ca="1" si="78"/>
        <v>774.84518736786299</v>
      </c>
      <c r="K417" s="7">
        <f t="shared" ca="1" si="83"/>
        <v>780.13448986061633</v>
      </c>
      <c r="L417" s="36">
        <f t="shared" ca="1" si="75"/>
        <v>2</v>
      </c>
      <c r="M417" s="56">
        <f t="shared" ca="1" si="76"/>
        <v>5.2893024927533361</v>
      </c>
      <c r="N417" s="5"/>
      <c r="O417" s="42">
        <f t="shared" ca="1" si="79"/>
        <v>930.09949830443634</v>
      </c>
      <c r="P417" s="39">
        <f t="shared" ca="1" si="80"/>
        <v>1</v>
      </c>
      <c r="Q417" s="50">
        <f t="shared" ca="1" si="77"/>
        <v>2</v>
      </c>
    </row>
    <row r="418" spans="5:17" x14ac:dyDescent="0.35">
      <c r="E418">
        <f t="shared" si="81"/>
        <v>391</v>
      </c>
      <c r="F418" s="42">
        <f t="shared" ca="1" si="72"/>
        <v>0.83037220461960159</v>
      </c>
      <c r="G418" s="43">
        <f t="shared" ca="1" si="82"/>
        <v>775.6755595724826</v>
      </c>
      <c r="H418" s="15">
        <f t="shared" si="73"/>
        <v>391</v>
      </c>
      <c r="I418" s="42">
        <f t="shared" ca="1" si="74"/>
        <v>0.730446678023564</v>
      </c>
      <c r="J418" s="7">
        <f t="shared" ca="1" si="78"/>
        <v>780.13448986061633</v>
      </c>
      <c r="K418" s="7">
        <f t="shared" ca="1" si="83"/>
        <v>780.86493653863988</v>
      </c>
      <c r="L418" s="36">
        <f t="shared" ca="1" si="75"/>
        <v>2</v>
      </c>
      <c r="M418" s="56">
        <f t="shared" ca="1" si="76"/>
        <v>5.1893769661572833</v>
      </c>
      <c r="N418" s="5"/>
      <c r="O418" s="42">
        <f t="shared" ca="1" si="79"/>
        <v>6967.0881226269948</v>
      </c>
      <c r="P418" s="39">
        <f t="shared" ca="1" si="80"/>
        <v>1</v>
      </c>
      <c r="Q418" s="50">
        <f t="shared" ca="1" si="77"/>
        <v>6</v>
      </c>
    </row>
    <row r="419" spans="5:17" x14ac:dyDescent="0.35">
      <c r="E419">
        <f t="shared" si="81"/>
        <v>392</v>
      </c>
      <c r="F419" s="42">
        <f t="shared" ca="1" si="72"/>
        <v>4.0839007783078571</v>
      </c>
      <c r="G419" s="43">
        <f t="shared" ca="1" si="82"/>
        <v>779.7594603507905</v>
      </c>
      <c r="H419" s="15">
        <f t="shared" si="73"/>
        <v>392</v>
      </c>
      <c r="I419" s="42">
        <f t="shared" ca="1" si="74"/>
        <v>2.424664505190802</v>
      </c>
      <c r="J419" s="7">
        <f t="shared" ca="1" si="78"/>
        <v>780.86493653863988</v>
      </c>
      <c r="K419" s="7">
        <f t="shared" ca="1" si="83"/>
        <v>783.28960104383066</v>
      </c>
      <c r="L419" s="36">
        <f t="shared" ca="1" si="75"/>
        <v>3</v>
      </c>
      <c r="M419" s="56">
        <f t="shared" ca="1" si="76"/>
        <v>3.5301406930401527</v>
      </c>
      <c r="N419" s="5"/>
      <c r="O419" s="42">
        <f t="shared" ca="1" si="79"/>
        <v>1177.439278755475</v>
      </c>
      <c r="P419" s="39">
        <f t="shared" ca="1" si="80"/>
        <v>1</v>
      </c>
      <c r="Q419" s="50">
        <f t="shared" ca="1" si="77"/>
        <v>1</v>
      </c>
    </row>
    <row r="420" spans="5:17" x14ac:dyDescent="0.35">
      <c r="E420">
        <f t="shared" si="81"/>
        <v>393</v>
      </c>
      <c r="F420" s="42">
        <f t="shared" ca="1" si="72"/>
        <v>0.6838414570610819</v>
      </c>
      <c r="G420" s="43">
        <f t="shared" ca="1" si="82"/>
        <v>780.44330180785164</v>
      </c>
      <c r="H420" s="15">
        <f t="shared" si="73"/>
        <v>393</v>
      </c>
      <c r="I420" s="42">
        <f t="shared" ca="1" si="74"/>
        <v>0.42868025124313375</v>
      </c>
      <c r="J420" s="7">
        <f t="shared" ca="1" si="78"/>
        <v>783.28960104383066</v>
      </c>
      <c r="K420" s="7">
        <f t="shared" ca="1" si="83"/>
        <v>783.71828129507378</v>
      </c>
      <c r="L420" s="36">
        <f t="shared" ca="1" si="75"/>
        <v>2</v>
      </c>
      <c r="M420" s="56">
        <f t="shared" ca="1" si="76"/>
        <v>3.2749794872221401</v>
      </c>
      <c r="N420" s="5"/>
      <c r="O420" s="42">
        <f t="shared" ca="1" si="79"/>
        <v>1432.5948522418757</v>
      </c>
      <c r="P420" s="39">
        <f t="shared" ca="1" si="80"/>
        <v>0</v>
      </c>
      <c r="Q420" s="50">
        <f t="shared" ca="1" si="77"/>
        <v>0</v>
      </c>
    </row>
    <row r="421" spans="5:17" x14ac:dyDescent="0.35">
      <c r="E421">
        <f t="shared" si="81"/>
        <v>394</v>
      </c>
      <c r="F421" s="42">
        <f t="shared" ca="1" si="72"/>
        <v>0.63363121664881517</v>
      </c>
      <c r="G421" s="43">
        <f t="shared" ca="1" si="82"/>
        <v>781.07693302450048</v>
      </c>
      <c r="H421" s="15">
        <f t="shared" si="73"/>
        <v>394</v>
      </c>
      <c r="I421" s="42">
        <f t="shared" ca="1" si="74"/>
        <v>2.0214081304514289</v>
      </c>
      <c r="J421" s="7">
        <f t="shared" ca="1" si="78"/>
        <v>783.71828129507378</v>
      </c>
      <c r="K421" s="7">
        <f t="shared" ca="1" si="83"/>
        <v>785.73968942552517</v>
      </c>
      <c r="L421" s="36">
        <f t="shared" ca="1" si="75"/>
        <v>2</v>
      </c>
      <c r="M421" s="56">
        <f t="shared" ca="1" si="76"/>
        <v>4.6627564010246942</v>
      </c>
      <c r="N421" s="5"/>
      <c r="O421" s="42">
        <f t="shared" ca="1" si="79"/>
        <v>8889.6395958917983</v>
      </c>
      <c r="P421" s="39">
        <f t="shared" ca="1" si="80"/>
        <v>1</v>
      </c>
      <c r="Q421" s="50">
        <f t="shared" ca="1" si="77"/>
        <v>12</v>
      </c>
    </row>
    <row r="422" spans="5:17" x14ac:dyDescent="0.35">
      <c r="E422">
        <f t="shared" si="81"/>
        <v>395</v>
      </c>
      <c r="F422" s="42">
        <f t="shared" ca="1" si="72"/>
        <v>2.0738359441860856</v>
      </c>
      <c r="G422" s="43">
        <f t="shared" ca="1" si="82"/>
        <v>783.15076896868652</v>
      </c>
      <c r="H422" s="15">
        <f t="shared" si="73"/>
        <v>395</v>
      </c>
      <c r="I422" s="42">
        <f t="shared" ca="1" si="74"/>
        <v>3.2343709694770864</v>
      </c>
      <c r="J422" s="7">
        <f t="shared" ca="1" si="78"/>
        <v>785.73968942552517</v>
      </c>
      <c r="K422" s="7">
        <f t="shared" ca="1" si="83"/>
        <v>788.97406039500231</v>
      </c>
      <c r="L422" s="36">
        <f t="shared" ca="1" si="75"/>
        <v>3</v>
      </c>
      <c r="M422" s="56">
        <f t="shared" ca="1" si="76"/>
        <v>5.8232914263157909</v>
      </c>
      <c r="N422" s="5"/>
      <c r="O422" s="42">
        <f t="shared" ca="1" si="79"/>
        <v>7283.9581738885763</v>
      </c>
      <c r="P422" s="39">
        <f t="shared" ca="1" si="80"/>
        <v>1</v>
      </c>
      <c r="Q422" s="50">
        <f t="shared" ca="1" si="77"/>
        <v>3</v>
      </c>
    </row>
    <row r="423" spans="5:17" x14ac:dyDescent="0.35">
      <c r="E423">
        <f t="shared" si="81"/>
        <v>396</v>
      </c>
      <c r="F423" s="42">
        <f t="shared" ca="1" si="72"/>
        <v>2.3830204381221143</v>
      </c>
      <c r="G423" s="43">
        <f t="shared" ca="1" si="82"/>
        <v>785.53378940680864</v>
      </c>
      <c r="H423" s="15">
        <f t="shared" si="73"/>
        <v>396</v>
      </c>
      <c r="I423" s="42">
        <f t="shared" ca="1" si="74"/>
        <v>0.18750072339486742</v>
      </c>
      <c r="J423" s="7">
        <f t="shared" ca="1" si="78"/>
        <v>788.97406039500231</v>
      </c>
      <c r="K423" s="7">
        <f t="shared" ca="1" si="83"/>
        <v>789.16156111839723</v>
      </c>
      <c r="L423" s="36">
        <f t="shared" ca="1" si="75"/>
        <v>2</v>
      </c>
      <c r="M423" s="56">
        <f t="shared" ca="1" si="76"/>
        <v>3.6277717115885935</v>
      </c>
      <c r="N423" s="5"/>
      <c r="O423" s="42">
        <f t="shared" ca="1" si="79"/>
        <v>2206.3943196765536</v>
      </c>
      <c r="P423" s="39">
        <f t="shared" ca="1" si="80"/>
        <v>1</v>
      </c>
      <c r="Q423" s="50">
        <f t="shared" ca="1" si="77"/>
        <v>2</v>
      </c>
    </row>
    <row r="424" spans="5:17" x14ac:dyDescent="0.35">
      <c r="E424">
        <f t="shared" si="81"/>
        <v>397</v>
      </c>
      <c r="F424" s="42">
        <f t="shared" ca="1" si="72"/>
        <v>1.2290733233245665</v>
      </c>
      <c r="G424" s="43">
        <f t="shared" ca="1" si="82"/>
        <v>786.76286273013318</v>
      </c>
      <c r="H424" s="15">
        <f t="shared" si="73"/>
        <v>397</v>
      </c>
      <c r="I424" s="42">
        <f t="shared" ca="1" si="74"/>
        <v>9.0874676419481979</v>
      </c>
      <c r="J424" s="7">
        <f t="shared" ca="1" si="78"/>
        <v>789.16156111839723</v>
      </c>
      <c r="K424" s="7">
        <f t="shared" ca="1" si="83"/>
        <v>798.24902876034548</v>
      </c>
      <c r="L424" s="36">
        <f t="shared" ca="1" si="75"/>
        <v>4</v>
      </c>
      <c r="M424" s="56">
        <f t="shared" ca="1" si="76"/>
        <v>11.486166030212303</v>
      </c>
      <c r="N424" s="5"/>
      <c r="O424" s="42">
        <f t="shared" ca="1" si="79"/>
        <v>4883.973258672836</v>
      </c>
      <c r="P424" s="39">
        <f t="shared" ca="1" si="80"/>
        <v>1</v>
      </c>
      <c r="Q424" s="50">
        <f t="shared" ca="1" si="77"/>
        <v>2</v>
      </c>
    </row>
    <row r="425" spans="5:17" x14ac:dyDescent="0.35">
      <c r="E425">
        <f t="shared" si="81"/>
        <v>398</v>
      </c>
      <c r="F425" s="42">
        <f t="shared" ca="1" si="72"/>
        <v>1.1424219563971085</v>
      </c>
      <c r="G425" s="43">
        <f t="shared" ca="1" si="82"/>
        <v>787.90528468653031</v>
      </c>
      <c r="H425" s="15">
        <f t="shared" si="73"/>
        <v>398</v>
      </c>
      <c r="I425" s="42">
        <f t="shared" ca="1" si="74"/>
        <v>0.78476925868147207</v>
      </c>
      <c r="J425" s="7">
        <f t="shared" ca="1" si="78"/>
        <v>798.24902876034548</v>
      </c>
      <c r="K425" s="7">
        <f t="shared" ca="1" si="83"/>
        <v>799.0337980190269</v>
      </c>
      <c r="L425" s="36">
        <f t="shared" ca="1" si="75"/>
        <v>3</v>
      </c>
      <c r="M425" s="56">
        <f t="shared" ca="1" si="76"/>
        <v>11.128513332496595</v>
      </c>
      <c r="N425" s="5"/>
      <c r="O425" s="42">
        <f t="shared" ca="1" si="79"/>
        <v>7558.9008114206244</v>
      </c>
      <c r="P425" s="39">
        <f t="shared" ca="1" si="80"/>
        <v>1</v>
      </c>
      <c r="Q425" s="50">
        <f t="shared" ca="1" si="77"/>
        <v>2</v>
      </c>
    </row>
    <row r="426" spans="5:17" x14ac:dyDescent="0.35">
      <c r="E426">
        <f t="shared" si="81"/>
        <v>399</v>
      </c>
      <c r="F426" s="42">
        <f t="shared" ca="1" si="72"/>
        <v>1.7870258171986764</v>
      </c>
      <c r="G426" s="43">
        <f t="shared" ca="1" si="82"/>
        <v>789.692310503729</v>
      </c>
      <c r="H426" s="15">
        <f t="shared" si="73"/>
        <v>399</v>
      </c>
      <c r="I426" s="42">
        <f t="shared" ca="1" si="74"/>
        <v>1.6287050948685899</v>
      </c>
      <c r="J426" s="7">
        <f t="shared" ca="1" si="78"/>
        <v>799.0337980190269</v>
      </c>
      <c r="K426" s="7">
        <f t="shared" ca="1" si="83"/>
        <v>800.66250311389547</v>
      </c>
      <c r="L426" s="36">
        <f t="shared" ca="1" si="75"/>
        <v>4</v>
      </c>
      <c r="M426" s="56">
        <f t="shared" ca="1" si="76"/>
        <v>10.970192610166464</v>
      </c>
      <c r="N426" s="5"/>
      <c r="O426" s="42">
        <f t="shared" ca="1" si="79"/>
        <v>6241.6968251618428</v>
      </c>
      <c r="P426" s="39">
        <f t="shared" ca="1" si="80"/>
        <v>1</v>
      </c>
      <c r="Q426" s="50">
        <f t="shared" ca="1" si="77"/>
        <v>10</v>
      </c>
    </row>
    <row r="427" spans="5:17" x14ac:dyDescent="0.35">
      <c r="E427">
        <f t="shared" si="81"/>
        <v>400</v>
      </c>
      <c r="F427" s="42">
        <f t="shared" ca="1" si="72"/>
        <v>3.3211526071566317</v>
      </c>
      <c r="G427" s="43">
        <f t="shared" ca="1" si="82"/>
        <v>793.0134631108856</v>
      </c>
      <c r="H427" s="15">
        <f t="shared" si="73"/>
        <v>400</v>
      </c>
      <c r="I427" s="42">
        <f t="shared" ca="1" si="74"/>
        <v>4.2013598483106568E-2</v>
      </c>
      <c r="J427" s="7">
        <f t="shared" ca="1" si="78"/>
        <v>800.66250311389547</v>
      </c>
      <c r="K427" s="7">
        <f t="shared" ca="1" si="83"/>
        <v>800.70451671237856</v>
      </c>
      <c r="L427" s="36">
        <f t="shared" ca="1" si="75"/>
        <v>3</v>
      </c>
      <c r="M427" s="56">
        <f t="shared" ca="1" si="76"/>
        <v>7.6910536014929676</v>
      </c>
      <c r="N427" s="5"/>
      <c r="O427" s="42">
        <f t="shared" ca="1" si="79"/>
        <v>8615.743183773915</v>
      </c>
      <c r="P427" s="39">
        <f t="shared" ca="1" si="80"/>
        <v>1</v>
      </c>
      <c r="Q427" s="50">
        <f t="shared" ca="1" si="77"/>
        <v>4</v>
      </c>
    </row>
    <row r="428" spans="5:17" x14ac:dyDescent="0.35">
      <c r="E428">
        <f t="shared" si="81"/>
        <v>401</v>
      </c>
      <c r="F428" s="42">
        <f t="shared" ca="1" si="72"/>
        <v>4.7159009355777997</v>
      </c>
      <c r="G428" s="43">
        <f t="shared" ca="1" si="82"/>
        <v>797.72936404646339</v>
      </c>
      <c r="H428" s="15">
        <f t="shared" si="73"/>
        <v>401</v>
      </c>
      <c r="I428" s="42">
        <f t="shared" ca="1" si="74"/>
        <v>2.9264674224607123</v>
      </c>
      <c r="J428" s="7">
        <f t="shared" ca="1" si="78"/>
        <v>800.70451671237856</v>
      </c>
      <c r="K428" s="7">
        <f t="shared" ca="1" si="83"/>
        <v>803.63098413483931</v>
      </c>
      <c r="L428" s="36">
        <f t="shared" ca="1" si="75"/>
        <v>2</v>
      </c>
      <c r="M428" s="56">
        <f t="shared" ca="1" si="76"/>
        <v>5.9016200883759211</v>
      </c>
      <c r="N428" s="5"/>
      <c r="O428" s="42">
        <f t="shared" ca="1" si="79"/>
        <v>8261.5862810423932</v>
      </c>
      <c r="P428" s="39">
        <f t="shared" ca="1" si="80"/>
        <v>1</v>
      </c>
      <c r="Q428" s="50">
        <f t="shared" ca="1" si="77"/>
        <v>7</v>
      </c>
    </row>
    <row r="429" spans="5:17" x14ac:dyDescent="0.35">
      <c r="E429">
        <f t="shared" si="81"/>
        <v>402</v>
      </c>
      <c r="F429" s="42">
        <f t="shared" ca="1" si="72"/>
        <v>2.484966362969359</v>
      </c>
      <c r="G429" s="43">
        <f t="shared" ca="1" si="82"/>
        <v>800.2143304094327</v>
      </c>
      <c r="H429" s="15">
        <f t="shared" si="73"/>
        <v>402</v>
      </c>
      <c r="I429" s="42">
        <f t="shared" ca="1" si="74"/>
        <v>0.14837716554210401</v>
      </c>
      <c r="J429" s="7">
        <f t="shared" ca="1" si="78"/>
        <v>803.63098413483931</v>
      </c>
      <c r="K429" s="7">
        <f t="shared" ca="1" si="83"/>
        <v>803.77936130038142</v>
      </c>
      <c r="L429" s="36">
        <f t="shared" ca="1" si="75"/>
        <v>1</v>
      </c>
      <c r="M429" s="56">
        <f t="shared" ca="1" si="76"/>
        <v>3.5650308909487194</v>
      </c>
      <c r="N429" s="5"/>
      <c r="O429" s="42">
        <f t="shared" ca="1" si="79"/>
        <v>6225.5488200035616</v>
      </c>
      <c r="P429" s="39">
        <f t="shared" ca="1" si="80"/>
        <v>1</v>
      </c>
      <c r="Q429" s="50">
        <f t="shared" ca="1" si="77"/>
        <v>12</v>
      </c>
    </row>
    <row r="430" spans="5:17" x14ac:dyDescent="0.35">
      <c r="E430">
        <f t="shared" si="81"/>
        <v>403</v>
      </c>
      <c r="F430" s="42">
        <f t="shared" ca="1" si="72"/>
        <v>0.11216241913056298</v>
      </c>
      <c r="G430" s="43">
        <f t="shared" ca="1" si="82"/>
        <v>800.32649282856323</v>
      </c>
      <c r="H430" s="15">
        <f t="shared" si="73"/>
        <v>403</v>
      </c>
      <c r="I430" s="42">
        <f t="shared" ca="1" si="74"/>
        <v>1.0826979264757057</v>
      </c>
      <c r="J430" s="7">
        <f t="shared" ca="1" si="78"/>
        <v>803.77936130038142</v>
      </c>
      <c r="K430" s="7">
        <f t="shared" ca="1" si="83"/>
        <v>804.86205922685713</v>
      </c>
      <c r="L430" s="36">
        <f t="shared" ca="1" si="75"/>
        <v>0</v>
      </c>
      <c r="M430" s="56">
        <f t="shared" ca="1" si="76"/>
        <v>4.535566398293895</v>
      </c>
      <c r="N430" s="5"/>
      <c r="O430" s="42">
        <f t="shared" ca="1" si="79"/>
        <v>1815.6158026963963</v>
      </c>
      <c r="P430" s="39">
        <f t="shared" ca="1" si="80"/>
        <v>1</v>
      </c>
      <c r="Q430" s="50">
        <f t="shared" ca="1" si="77"/>
        <v>3</v>
      </c>
    </row>
    <row r="431" spans="5:17" x14ac:dyDescent="0.35">
      <c r="E431">
        <f t="shared" si="81"/>
        <v>404</v>
      </c>
      <c r="F431" s="42">
        <f t="shared" ca="1" si="72"/>
        <v>5.8443255384091808</v>
      </c>
      <c r="G431" s="43">
        <f t="shared" ca="1" si="82"/>
        <v>806.17081836697241</v>
      </c>
      <c r="H431" s="15">
        <f t="shared" si="73"/>
        <v>404</v>
      </c>
      <c r="I431" s="42">
        <f t="shared" ca="1" si="74"/>
        <v>0.95690309203452328</v>
      </c>
      <c r="J431" s="7">
        <f t="shared" ca="1" si="78"/>
        <v>806.17081836697241</v>
      </c>
      <c r="K431" s="7">
        <f t="shared" ca="1" si="83"/>
        <v>807.12772145900692</v>
      </c>
      <c r="L431" s="36">
        <f t="shared" ca="1" si="75"/>
        <v>0</v>
      </c>
      <c r="M431" s="56">
        <f t="shared" ca="1" si="76"/>
        <v>0.95690309203450852</v>
      </c>
      <c r="N431" s="5"/>
      <c r="O431" s="42">
        <f t="shared" ca="1" si="79"/>
        <v>5210.9879852247868</v>
      </c>
      <c r="P431" s="39">
        <f t="shared" ca="1" si="80"/>
        <v>0</v>
      </c>
      <c r="Q431" s="50">
        <f t="shared" ca="1" si="77"/>
        <v>0</v>
      </c>
    </row>
    <row r="432" spans="5:17" x14ac:dyDescent="0.35">
      <c r="E432">
        <f t="shared" si="81"/>
        <v>405</v>
      </c>
      <c r="F432" s="42">
        <f t="shared" ca="1" si="72"/>
        <v>1.0929321605371574</v>
      </c>
      <c r="G432" s="43">
        <f t="shared" ca="1" si="82"/>
        <v>807.26375052750961</v>
      </c>
      <c r="H432" s="15">
        <f t="shared" si="73"/>
        <v>405</v>
      </c>
      <c r="I432" s="42">
        <f t="shared" ca="1" si="74"/>
        <v>0.79750074450664266</v>
      </c>
      <c r="J432" s="7">
        <f t="shared" ca="1" si="78"/>
        <v>807.26375052750961</v>
      </c>
      <c r="K432" s="7">
        <f t="shared" ca="1" si="83"/>
        <v>808.06125127201631</v>
      </c>
      <c r="L432" s="36">
        <f t="shared" ca="1" si="75"/>
        <v>0</v>
      </c>
      <c r="M432" s="56">
        <f t="shared" ca="1" si="76"/>
        <v>0.79750074450669217</v>
      </c>
      <c r="N432" s="5"/>
      <c r="O432" s="42">
        <f t="shared" ca="1" si="79"/>
        <v>3033.1798665648475</v>
      </c>
      <c r="P432" s="39">
        <f t="shared" ca="1" si="80"/>
        <v>1</v>
      </c>
      <c r="Q432" s="50">
        <f t="shared" ca="1" si="77"/>
        <v>5</v>
      </c>
    </row>
    <row r="433" spans="5:17" x14ac:dyDescent="0.35">
      <c r="E433">
        <f t="shared" si="81"/>
        <v>406</v>
      </c>
      <c r="F433" s="42">
        <f t="shared" ca="1" si="72"/>
        <v>3.7100901847845877</v>
      </c>
      <c r="G433" s="43">
        <f t="shared" ca="1" si="82"/>
        <v>810.97384071229419</v>
      </c>
      <c r="H433" s="15">
        <f t="shared" si="73"/>
        <v>406</v>
      </c>
      <c r="I433" s="42">
        <f t="shared" ca="1" si="74"/>
        <v>0.15543520979192879</v>
      </c>
      <c r="J433" s="7">
        <f t="shared" ca="1" si="78"/>
        <v>810.97384071229419</v>
      </c>
      <c r="K433" s="7">
        <f t="shared" ca="1" si="83"/>
        <v>811.12927592208609</v>
      </c>
      <c r="L433" s="36">
        <f t="shared" ca="1" si="75"/>
        <v>0</v>
      </c>
      <c r="M433" s="56">
        <f t="shared" ca="1" si="76"/>
        <v>0.15543520979190362</v>
      </c>
      <c r="N433" s="5"/>
      <c r="O433" s="42">
        <f t="shared" ca="1" si="79"/>
        <v>8534.5043649780273</v>
      </c>
      <c r="P433" s="39">
        <f t="shared" ca="1" si="80"/>
        <v>0</v>
      </c>
      <c r="Q433" s="50">
        <f t="shared" ca="1" si="77"/>
        <v>0</v>
      </c>
    </row>
    <row r="434" spans="5:17" x14ac:dyDescent="0.35">
      <c r="E434">
        <f t="shared" si="81"/>
        <v>407</v>
      </c>
      <c r="F434" s="42">
        <f t="shared" ca="1" si="72"/>
        <v>0.6876667267535157</v>
      </c>
      <c r="G434" s="43">
        <f t="shared" ca="1" si="82"/>
        <v>811.66150743904768</v>
      </c>
      <c r="H434" s="15">
        <f t="shared" si="73"/>
        <v>407</v>
      </c>
      <c r="I434" s="42">
        <f t="shared" ca="1" si="74"/>
        <v>1.2792589213906067</v>
      </c>
      <c r="J434" s="7">
        <f t="shared" ca="1" si="78"/>
        <v>811.66150743904768</v>
      </c>
      <c r="K434" s="7">
        <f t="shared" ca="1" si="83"/>
        <v>812.94076636043826</v>
      </c>
      <c r="L434" s="36">
        <f t="shared" ca="1" si="75"/>
        <v>1</v>
      </c>
      <c r="M434" s="56">
        <f t="shared" ca="1" si="76"/>
        <v>1.2792589213905785</v>
      </c>
      <c r="N434" s="5"/>
      <c r="O434" s="42">
        <f t="shared" ca="1" si="79"/>
        <v>1034.1178362042504</v>
      </c>
      <c r="P434" s="39">
        <f t="shared" ca="1" si="80"/>
        <v>1</v>
      </c>
      <c r="Q434" s="50">
        <f t="shared" ca="1" si="77"/>
        <v>10</v>
      </c>
    </row>
    <row r="435" spans="5:17" x14ac:dyDescent="0.35">
      <c r="E435">
        <f t="shared" si="81"/>
        <v>408</v>
      </c>
      <c r="F435" s="42">
        <f t="shared" ca="1" si="72"/>
        <v>7.4702147159976348E-2</v>
      </c>
      <c r="G435" s="43">
        <f t="shared" ca="1" si="82"/>
        <v>811.73620958620768</v>
      </c>
      <c r="H435" s="15">
        <f t="shared" si="73"/>
        <v>408</v>
      </c>
      <c r="I435" s="42">
        <f t="shared" ca="1" si="74"/>
        <v>0.76502842693231488</v>
      </c>
      <c r="J435" s="7">
        <f t="shared" ca="1" si="78"/>
        <v>812.94076636043826</v>
      </c>
      <c r="K435" s="7">
        <f t="shared" ca="1" si="83"/>
        <v>813.70579478737056</v>
      </c>
      <c r="L435" s="36">
        <f t="shared" ca="1" si="75"/>
        <v>0</v>
      </c>
      <c r="M435" s="56">
        <f t="shared" ca="1" si="76"/>
        <v>1.9695852011628858</v>
      </c>
      <c r="N435" s="5"/>
      <c r="O435" s="42">
        <f t="shared" ca="1" si="79"/>
        <v>7758.2466728135578</v>
      </c>
      <c r="P435" s="39">
        <f t="shared" ca="1" si="80"/>
        <v>1</v>
      </c>
      <c r="Q435" s="50">
        <f t="shared" ca="1" si="77"/>
        <v>13</v>
      </c>
    </row>
    <row r="436" spans="5:17" x14ac:dyDescent="0.35">
      <c r="E436">
        <f t="shared" si="81"/>
        <v>409</v>
      </c>
      <c r="F436" s="42">
        <f t="shared" ca="1" si="72"/>
        <v>2.9788861876317232</v>
      </c>
      <c r="G436" s="43">
        <f t="shared" ca="1" si="82"/>
        <v>814.71509577383938</v>
      </c>
      <c r="H436" s="15">
        <f t="shared" si="73"/>
        <v>409</v>
      </c>
      <c r="I436" s="42">
        <f t="shared" ca="1" si="74"/>
        <v>0.93071430733799143</v>
      </c>
      <c r="J436" s="7">
        <f t="shared" ca="1" si="78"/>
        <v>814.71509577383938</v>
      </c>
      <c r="K436" s="7">
        <f t="shared" ca="1" si="83"/>
        <v>815.64581008117739</v>
      </c>
      <c r="L436" s="36">
        <f t="shared" ca="1" si="75"/>
        <v>0</v>
      </c>
      <c r="M436" s="56">
        <f t="shared" ca="1" si="76"/>
        <v>0.93071430733800753</v>
      </c>
      <c r="N436" s="5"/>
      <c r="O436" s="42">
        <f t="shared" ca="1" si="79"/>
        <v>1823.6590355732192</v>
      </c>
      <c r="P436" s="39">
        <f t="shared" ca="1" si="80"/>
        <v>1</v>
      </c>
      <c r="Q436" s="50">
        <f t="shared" ca="1" si="77"/>
        <v>2</v>
      </c>
    </row>
    <row r="437" spans="5:17" x14ac:dyDescent="0.35">
      <c r="E437">
        <f t="shared" si="81"/>
        <v>410</v>
      </c>
      <c r="F437" s="42">
        <f t="shared" ca="1" si="72"/>
        <v>4.5946338254839061</v>
      </c>
      <c r="G437" s="43">
        <f t="shared" ca="1" si="82"/>
        <v>819.3097295993233</v>
      </c>
      <c r="H437" s="15">
        <f t="shared" si="73"/>
        <v>410</v>
      </c>
      <c r="I437" s="42">
        <f t="shared" ca="1" si="74"/>
        <v>4.5259824057701508</v>
      </c>
      <c r="J437" s="7">
        <f t="shared" ca="1" si="78"/>
        <v>819.3097295993233</v>
      </c>
      <c r="K437" s="7">
        <f t="shared" ca="1" si="83"/>
        <v>823.83571200509346</v>
      </c>
      <c r="L437" s="36">
        <f t="shared" ca="1" si="75"/>
        <v>0</v>
      </c>
      <c r="M437" s="56">
        <f t="shared" ca="1" si="76"/>
        <v>4.5259824057701508</v>
      </c>
      <c r="N437" s="5"/>
      <c r="O437" s="42">
        <f t="shared" ca="1" si="79"/>
        <v>9890.9641150286643</v>
      </c>
      <c r="P437" s="39">
        <f t="shared" ca="1" si="80"/>
        <v>1</v>
      </c>
      <c r="Q437" s="50">
        <f t="shared" ca="1" si="77"/>
        <v>3</v>
      </c>
    </row>
    <row r="438" spans="5:17" x14ac:dyDescent="0.35">
      <c r="E438">
        <f t="shared" si="81"/>
        <v>411</v>
      </c>
      <c r="F438" s="42">
        <f t="shared" ca="1" si="72"/>
        <v>4.7505158112206987</v>
      </c>
      <c r="G438" s="43">
        <f t="shared" ca="1" si="82"/>
        <v>824.06024541054398</v>
      </c>
      <c r="H438" s="15">
        <f t="shared" si="73"/>
        <v>411</v>
      </c>
      <c r="I438" s="42">
        <f t="shared" ca="1" si="74"/>
        <v>4.8526638213713635</v>
      </c>
      <c r="J438" s="7">
        <f t="shared" ca="1" si="78"/>
        <v>824.06024541054398</v>
      </c>
      <c r="K438" s="7">
        <f t="shared" ca="1" si="83"/>
        <v>828.91290923191536</v>
      </c>
      <c r="L438" s="36">
        <f t="shared" ca="1" si="75"/>
        <v>6</v>
      </c>
      <c r="M438" s="56">
        <f t="shared" ca="1" si="76"/>
        <v>4.8526638213713795</v>
      </c>
      <c r="N438" s="5"/>
      <c r="O438" s="42">
        <f t="shared" ca="1" si="79"/>
        <v>4307.095124758881</v>
      </c>
      <c r="P438" s="39">
        <f t="shared" ca="1" si="80"/>
        <v>1</v>
      </c>
      <c r="Q438" s="50">
        <f t="shared" ca="1" si="77"/>
        <v>3</v>
      </c>
    </row>
    <row r="439" spans="5:17" x14ac:dyDescent="0.35">
      <c r="E439">
        <f t="shared" si="81"/>
        <v>412</v>
      </c>
      <c r="F439" s="42">
        <f t="shared" ca="1" si="72"/>
        <v>0.61598177939781684</v>
      </c>
      <c r="G439" s="43">
        <f t="shared" ca="1" si="82"/>
        <v>824.67622718994176</v>
      </c>
      <c r="H439" s="15">
        <f t="shared" si="73"/>
        <v>412</v>
      </c>
      <c r="I439" s="42">
        <f t="shared" ca="1" si="74"/>
        <v>0.58876704304387073</v>
      </c>
      <c r="J439" s="7">
        <f t="shared" ca="1" si="78"/>
        <v>828.91290923191536</v>
      </c>
      <c r="K439" s="7">
        <f t="shared" ca="1" si="83"/>
        <v>829.50167627495921</v>
      </c>
      <c r="L439" s="36">
        <f t="shared" ca="1" si="75"/>
        <v>5</v>
      </c>
      <c r="M439" s="56">
        <f t="shared" ca="1" si="76"/>
        <v>4.8254490850174534</v>
      </c>
      <c r="N439" s="5"/>
      <c r="O439" s="42">
        <f t="shared" ca="1" si="79"/>
        <v>2618.1629108733337</v>
      </c>
      <c r="P439" s="39">
        <f t="shared" ca="1" si="80"/>
        <v>0</v>
      </c>
      <c r="Q439" s="50">
        <f t="shared" ca="1" si="77"/>
        <v>0</v>
      </c>
    </row>
    <row r="440" spans="5:17" x14ac:dyDescent="0.35">
      <c r="E440">
        <f t="shared" si="81"/>
        <v>413</v>
      </c>
      <c r="F440" s="42">
        <f t="shared" ca="1" si="72"/>
        <v>0.67069035580092295</v>
      </c>
      <c r="G440" s="43">
        <f t="shared" ca="1" si="82"/>
        <v>825.34691754574271</v>
      </c>
      <c r="H440" s="15">
        <f t="shared" si="73"/>
        <v>413</v>
      </c>
      <c r="I440" s="42">
        <f t="shared" ca="1" si="74"/>
        <v>0.77948125362526122</v>
      </c>
      <c r="J440" s="7">
        <f t="shared" ca="1" si="78"/>
        <v>829.50167627495921</v>
      </c>
      <c r="K440" s="7">
        <f t="shared" ca="1" si="83"/>
        <v>830.28115752858446</v>
      </c>
      <c r="L440" s="36">
        <f t="shared" ca="1" si="75"/>
        <v>4</v>
      </c>
      <c r="M440" s="56">
        <f t="shared" ca="1" si="76"/>
        <v>4.9342399828417456</v>
      </c>
      <c r="N440" s="5"/>
      <c r="O440" s="42">
        <f t="shared" ca="1" si="79"/>
        <v>7516.9272698958939</v>
      </c>
      <c r="P440" s="39">
        <f t="shared" ca="1" si="80"/>
        <v>0</v>
      </c>
      <c r="Q440" s="50">
        <f t="shared" ca="1" si="77"/>
        <v>0</v>
      </c>
    </row>
    <row r="441" spans="5:17" x14ac:dyDescent="0.35">
      <c r="E441">
        <f t="shared" si="81"/>
        <v>414</v>
      </c>
      <c r="F441" s="42">
        <f t="shared" ca="1" si="72"/>
        <v>0.90684901611149393</v>
      </c>
      <c r="G441" s="43">
        <f t="shared" ca="1" si="82"/>
        <v>826.25376656185426</v>
      </c>
      <c r="H441" s="15">
        <f t="shared" si="73"/>
        <v>414</v>
      </c>
      <c r="I441" s="42">
        <f t="shared" ca="1" si="74"/>
        <v>2.996874309178831</v>
      </c>
      <c r="J441" s="7">
        <f t="shared" ca="1" si="78"/>
        <v>830.28115752858446</v>
      </c>
      <c r="K441" s="7">
        <f t="shared" ca="1" si="83"/>
        <v>833.27803183776325</v>
      </c>
      <c r="L441" s="36">
        <f t="shared" ca="1" si="75"/>
        <v>3</v>
      </c>
      <c r="M441" s="56">
        <f t="shared" ca="1" si="76"/>
        <v>7.0242652759089879</v>
      </c>
      <c r="N441" s="5"/>
      <c r="O441" s="42">
        <f t="shared" ca="1" si="79"/>
        <v>813.52159232136557</v>
      </c>
      <c r="P441" s="39">
        <f t="shared" ca="1" si="80"/>
        <v>1</v>
      </c>
      <c r="Q441" s="50">
        <f t="shared" ca="1" si="77"/>
        <v>1</v>
      </c>
    </row>
    <row r="442" spans="5:17" x14ac:dyDescent="0.35">
      <c r="E442">
        <f t="shared" si="81"/>
        <v>415</v>
      </c>
      <c r="F442" s="42">
        <f t="shared" ca="1" si="72"/>
        <v>1.0706397492694559</v>
      </c>
      <c r="G442" s="43">
        <f t="shared" ca="1" si="82"/>
        <v>827.32440631112377</v>
      </c>
      <c r="H442" s="15">
        <f t="shared" si="73"/>
        <v>415</v>
      </c>
      <c r="I442" s="42">
        <f t="shared" ca="1" si="74"/>
        <v>0.85082582784848326</v>
      </c>
      <c r="J442" s="7">
        <f t="shared" ca="1" si="78"/>
        <v>833.27803183776325</v>
      </c>
      <c r="K442" s="7">
        <f t="shared" ca="1" si="83"/>
        <v>834.12885766561169</v>
      </c>
      <c r="L442" s="36">
        <f t="shared" ca="1" si="75"/>
        <v>2</v>
      </c>
      <c r="M442" s="56">
        <f t="shared" ca="1" si="76"/>
        <v>6.8044513544879237</v>
      </c>
      <c r="N442" s="5"/>
      <c r="O442" s="42">
        <f t="shared" ca="1" si="79"/>
        <v>7058.1462062110541</v>
      </c>
      <c r="P442" s="39">
        <f t="shared" ca="1" si="80"/>
        <v>1</v>
      </c>
      <c r="Q442" s="50">
        <f t="shared" ca="1" si="77"/>
        <v>13</v>
      </c>
    </row>
    <row r="443" spans="5:17" x14ac:dyDescent="0.35">
      <c r="E443">
        <f t="shared" si="81"/>
        <v>416</v>
      </c>
      <c r="F443" s="42">
        <f t="shared" ca="1" si="72"/>
        <v>0.94413266276379271</v>
      </c>
      <c r="G443" s="43">
        <f t="shared" ca="1" si="82"/>
        <v>828.26853897388753</v>
      </c>
      <c r="H443" s="15">
        <f t="shared" si="73"/>
        <v>416</v>
      </c>
      <c r="I443" s="42">
        <f t="shared" ca="1" si="74"/>
        <v>4.2038832256479877</v>
      </c>
      <c r="J443" s="7">
        <f t="shared" ca="1" si="78"/>
        <v>834.12885766561169</v>
      </c>
      <c r="K443" s="7">
        <f t="shared" ca="1" si="83"/>
        <v>838.33274089125973</v>
      </c>
      <c r="L443" s="36">
        <f t="shared" ca="1" si="75"/>
        <v>3</v>
      </c>
      <c r="M443" s="56">
        <f t="shared" ca="1" si="76"/>
        <v>10.064201917372202</v>
      </c>
      <c r="N443" s="5"/>
      <c r="O443" s="42">
        <f t="shared" ca="1" si="79"/>
        <v>6492.0457278928579</v>
      </c>
      <c r="P443" s="39">
        <f t="shared" ca="1" si="80"/>
        <v>1</v>
      </c>
      <c r="Q443" s="50">
        <f t="shared" ca="1" si="77"/>
        <v>3</v>
      </c>
    </row>
    <row r="444" spans="5:17" x14ac:dyDescent="0.35">
      <c r="E444">
        <f t="shared" si="81"/>
        <v>417</v>
      </c>
      <c r="F444" s="42">
        <f t="shared" ca="1" si="72"/>
        <v>0.28663953860810604</v>
      </c>
      <c r="G444" s="43">
        <f t="shared" ca="1" si="82"/>
        <v>828.55517851249567</v>
      </c>
      <c r="H444" s="15">
        <f t="shared" si="73"/>
        <v>417</v>
      </c>
      <c r="I444" s="42">
        <f t="shared" ca="1" si="74"/>
        <v>0.97863119665314713</v>
      </c>
      <c r="J444" s="7">
        <f t="shared" ca="1" si="78"/>
        <v>838.33274089125973</v>
      </c>
      <c r="K444" s="7">
        <f t="shared" ca="1" si="83"/>
        <v>839.3113720879129</v>
      </c>
      <c r="L444" s="36">
        <f t="shared" ca="1" si="75"/>
        <v>4</v>
      </c>
      <c r="M444" s="56">
        <f t="shared" ca="1" si="76"/>
        <v>10.756193575417228</v>
      </c>
      <c r="N444" s="5"/>
      <c r="O444" s="42">
        <f t="shared" ca="1" si="79"/>
        <v>5019.0004360029789</v>
      </c>
      <c r="P444" s="39">
        <f t="shared" ca="1" si="80"/>
        <v>1</v>
      </c>
      <c r="Q444" s="50">
        <f t="shared" ca="1" si="77"/>
        <v>5</v>
      </c>
    </row>
    <row r="445" spans="5:17" x14ac:dyDescent="0.35">
      <c r="E445">
        <f t="shared" si="81"/>
        <v>418</v>
      </c>
      <c r="F445" s="42">
        <f t="shared" ca="1" si="72"/>
        <v>7.0364793549880327</v>
      </c>
      <c r="G445" s="43">
        <f t="shared" ca="1" si="82"/>
        <v>835.59165786748372</v>
      </c>
      <c r="H445" s="15">
        <f t="shared" si="73"/>
        <v>418</v>
      </c>
      <c r="I445" s="42">
        <f t="shared" ca="1" si="74"/>
        <v>4.4049223382750391</v>
      </c>
      <c r="J445" s="7">
        <f t="shared" ca="1" si="78"/>
        <v>839.3113720879129</v>
      </c>
      <c r="K445" s="7">
        <f t="shared" ca="1" si="83"/>
        <v>843.71629442618791</v>
      </c>
      <c r="L445" s="36">
        <f t="shared" ca="1" si="75"/>
        <v>6</v>
      </c>
      <c r="M445" s="56">
        <f t="shared" ca="1" si="76"/>
        <v>8.1246365587041964</v>
      </c>
      <c r="N445" s="5"/>
      <c r="O445" s="42">
        <f t="shared" ca="1" si="79"/>
        <v>2824.1154295285473</v>
      </c>
      <c r="P445" s="39">
        <f t="shared" ca="1" si="80"/>
        <v>0</v>
      </c>
      <c r="Q445" s="50">
        <f t="shared" ca="1" si="77"/>
        <v>0</v>
      </c>
    </row>
    <row r="446" spans="5:17" x14ac:dyDescent="0.35">
      <c r="E446">
        <f t="shared" si="81"/>
        <v>419</v>
      </c>
      <c r="F446" s="42">
        <f t="shared" ca="1" si="72"/>
        <v>0.19893915758767453</v>
      </c>
      <c r="G446" s="43">
        <f t="shared" ca="1" si="82"/>
        <v>835.79059702507141</v>
      </c>
      <c r="H446" s="15">
        <f t="shared" si="73"/>
        <v>419</v>
      </c>
      <c r="I446" s="42">
        <f t="shared" ca="1" si="74"/>
        <v>1.4169999583060808</v>
      </c>
      <c r="J446" s="7">
        <f t="shared" ca="1" si="78"/>
        <v>843.71629442618791</v>
      </c>
      <c r="K446" s="7">
        <f t="shared" ca="1" si="83"/>
        <v>845.13329438449398</v>
      </c>
      <c r="L446" s="36">
        <f t="shared" ca="1" si="75"/>
        <v>6</v>
      </c>
      <c r="M446" s="56">
        <f t="shared" ca="1" si="76"/>
        <v>9.3426973594225728</v>
      </c>
      <c r="N446" s="5"/>
      <c r="O446" s="42">
        <f t="shared" ca="1" si="79"/>
        <v>1280.3745807010744</v>
      </c>
      <c r="P446" s="39">
        <f t="shared" ca="1" si="80"/>
        <v>0</v>
      </c>
      <c r="Q446" s="50">
        <f t="shared" ca="1" si="77"/>
        <v>0</v>
      </c>
    </row>
    <row r="447" spans="5:17" x14ac:dyDescent="0.35">
      <c r="E447">
        <f t="shared" si="81"/>
        <v>420</v>
      </c>
      <c r="F447" s="42">
        <f t="shared" ca="1" si="72"/>
        <v>2.954587683200208</v>
      </c>
      <c r="G447" s="43">
        <f t="shared" ca="1" si="82"/>
        <v>838.74518470827161</v>
      </c>
      <c r="H447" s="15">
        <f t="shared" si="73"/>
        <v>420</v>
      </c>
      <c r="I447" s="42">
        <f t="shared" ca="1" si="74"/>
        <v>0.53956982209600879</v>
      </c>
      <c r="J447" s="7">
        <f t="shared" ca="1" si="78"/>
        <v>845.13329438449398</v>
      </c>
      <c r="K447" s="7">
        <f t="shared" ca="1" si="83"/>
        <v>845.67286420659002</v>
      </c>
      <c r="L447" s="36">
        <f t="shared" ca="1" si="75"/>
        <v>5</v>
      </c>
      <c r="M447" s="56">
        <f t="shared" ca="1" si="76"/>
        <v>6.9276794983184118</v>
      </c>
      <c r="N447" s="5"/>
      <c r="O447" s="42">
        <f t="shared" ca="1" si="79"/>
        <v>7070.9522107559033</v>
      </c>
      <c r="P447" s="39">
        <f t="shared" ca="1" si="80"/>
        <v>1</v>
      </c>
      <c r="Q447" s="50">
        <f t="shared" ca="1" si="77"/>
        <v>8</v>
      </c>
    </row>
    <row r="448" spans="5:17" x14ac:dyDescent="0.35">
      <c r="E448">
        <f t="shared" si="81"/>
        <v>421</v>
      </c>
      <c r="F448" s="42">
        <f t="shared" ca="1" si="72"/>
        <v>0.16633716198104762</v>
      </c>
      <c r="G448" s="43">
        <f t="shared" ca="1" si="82"/>
        <v>838.91152187025261</v>
      </c>
      <c r="H448" s="15">
        <f t="shared" si="73"/>
        <v>421</v>
      </c>
      <c r="I448" s="42">
        <f t="shared" ca="1" si="74"/>
        <v>0.31861945237636552</v>
      </c>
      <c r="J448" s="7">
        <f t="shared" ca="1" si="78"/>
        <v>845.67286420659002</v>
      </c>
      <c r="K448" s="7">
        <f t="shared" ca="1" si="83"/>
        <v>845.99148365896633</v>
      </c>
      <c r="L448" s="36">
        <f t="shared" ca="1" si="75"/>
        <v>5</v>
      </c>
      <c r="M448" s="56">
        <f t="shared" ca="1" si="76"/>
        <v>7.0799617887137174</v>
      </c>
      <c r="N448" s="5"/>
      <c r="O448" s="42">
        <f t="shared" ca="1" si="79"/>
        <v>6367.5476851763988</v>
      </c>
      <c r="P448" s="39">
        <f t="shared" ca="1" si="80"/>
        <v>1</v>
      </c>
      <c r="Q448" s="50">
        <f t="shared" ca="1" si="77"/>
        <v>1</v>
      </c>
    </row>
    <row r="449" spans="5:17" x14ac:dyDescent="0.35">
      <c r="E449">
        <f t="shared" si="81"/>
        <v>422</v>
      </c>
      <c r="F449" s="42">
        <f t="shared" ca="1" si="72"/>
        <v>1.7296988768899553</v>
      </c>
      <c r="G449" s="43">
        <f t="shared" ca="1" si="82"/>
        <v>840.6412207471426</v>
      </c>
      <c r="H449" s="15">
        <f t="shared" si="73"/>
        <v>422</v>
      </c>
      <c r="I449" s="42">
        <f t="shared" ca="1" si="74"/>
        <v>0.5407537316142188</v>
      </c>
      <c r="J449" s="7">
        <f t="shared" ca="1" si="78"/>
        <v>845.99148365896633</v>
      </c>
      <c r="K449" s="7">
        <f t="shared" ca="1" si="83"/>
        <v>846.53223739058058</v>
      </c>
      <c r="L449" s="36">
        <f t="shared" ca="1" si="75"/>
        <v>4</v>
      </c>
      <c r="M449" s="56">
        <f t="shared" ca="1" si="76"/>
        <v>5.8910166434379789</v>
      </c>
      <c r="N449" s="5"/>
      <c r="O449" s="42">
        <f t="shared" ca="1" si="79"/>
        <v>8144.6385905502993</v>
      </c>
      <c r="P449" s="39">
        <f t="shared" ca="1" si="80"/>
        <v>1</v>
      </c>
      <c r="Q449" s="50">
        <f t="shared" ca="1" si="77"/>
        <v>7</v>
      </c>
    </row>
    <row r="450" spans="5:17" x14ac:dyDescent="0.35">
      <c r="E450">
        <f t="shared" si="81"/>
        <v>423</v>
      </c>
      <c r="F450" s="42">
        <f t="shared" ca="1" si="72"/>
        <v>1.304980634537475</v>
      </c>
      <c r="G450" s="43">
        <f t="shared" ca="1" si="82"/>
        <v>841.94620138168011</v>
      </c>
      <c r="H450" s="15">
        <f t="shared" si="73"/>
        <v>423</v>
      </c>
      <c r="I450" s="42">
        <f t="shared" ca="1" si="74"/>
        <v>0.25847062602708964</v>
      </c>
      <c r="J450" s="7">
        <f t="shared" ca="1" si="78"/>
        <v>846.53223739058058</v>
      </c>
      <c r="K450" s="7">
        <f t="shared" ca="1" si="83"/>
        <v>846.79070801660771</v>
      </c>
      <c r="L450" s="36">
        <f t="shared" ca="1" si="75"/>
        <v>3</v>
      </c>
      <c r="M450" s="56">
        <f t="shared" ca="1" si="76"/>
        <v>4.8445066349275976</v>
      </c>
      <c r="N450" s="5"/>
      <c r="O450" s="42">
        <f t="shared" ca="1" si="79"/>
        <v>8560.6434496172169</v>
      </c>
      <c r="P450" s="39">
        <f t="shared" ca="1" si="80"/>
        <v>1</v>
      </c>
      <c r="Q450" s="50">
        <f t="shared" ca="1" si="77"/>
        <v>1</v>
      </c>
    </row>
    <row r="451" spans="5:17" x14ac:dyDescent="0.35">
      <c r="E451">
        <f t="shared" si="81"/>
        <v>424</v>
      </c>
      <c r="F451" s="42">
        <f t="shared" ca="1" si="72"/>
        <v>1.2399423844133985</v>
      </c>
      <c r="G451" s="43">
        <f t="shared" ca="1" si="82"/>
        <v>843.18614376609355</v>
      </c>
      <c r="H451" s="15">
        <f t="shared" si="73"/>
        <v>424</v>
      </c>
      <c r="I451" s="42">
        <f t="shared" ca="1" si="74"/>
        <v>6.5079149702928982E-2</v>
      </c>
      <c r="J451" s="7">
        <f t="shared" ca="1" si="78"/>
        <v>846.79070801660771</v>
      </c>
      <c r="K451" s="7">
        <f t="shared" ca="1" si="83"/>
        <v>846.85578716631062</v>
      </c>
      <c r="L451" s="36">
        <f t="shared" ca="1" si="75"/>
        <v>2</v>
      </c>
      <c r="M451" s="56">
        <f t="shared" ca="1" si="76"/>
        <v>3.669643400217069</v>
      </c>
      <c r="N451" s="5"/>
      <c r="O451" s="42">
        <f t="shared" ca="1" si="79"/>
        <v>1797.7788366649372</v>
      </c>
      <c r="P451" s="39">
        <f t="shared" ca="1" si="80"/>
        <v>0</v>
      </c>
      <c r="Q451" s="50">
        <f t="shared" ca="1" si="77"/>
        <v>0</v>
      </c>
    </row>
    <row r="452" spans="5:17" x14ac:dyDescent="0.35">
      <c r="E452">
        <f t="shared" si="81"/>
        <v>425</v>
      </c>
      <c r="F452" s="42">
        <f t="shared" ca="1" si="72"/>
        <v>1.5396971784865401</v>
      </c>
      <c r="G452" s="43">
        <f t="shared" ca="1" si="82"/>
        <v>844.72584094458011</v>
      </c>
      <c r="H452" s="15">
        <f t="shared" si="73"/>
        <v>425</v>
      </c>
      <c r="I452" s="42">
        <f t="shared" ca="1" si="74"/>
        <v>0.85467402186356145</v>
      </c>
      <c r="J452" s="7">
        <f t="shared" ca="1" si="78"/>
        <v>846.85578716631062</v>
      </c>
      <c r="K452" s="7">
        <f t="shared" ca="1" si="83"/>
        <v>847.71046118817424</v>
      </c>
      <c r="L452" s="36">
        <f t="shared" ca="1" si="75"/>
        <v>2</v>
      </c>
      <c r="M452" s="56">
        <f t="shared" ca="1" si="76"/>
        <v>2.9846202435941223</v>
      </c>
      <c r="N452" s="5"/>
      <c r="O452" s="42">
        <f t="shared" ca="1" si="79"/>
        <v>7165.6132687073623</v>
      </c>
      <c r="P452" s="39">
        <f t="shared" ca="1" si="80"/>
        <v>0</v>
      </c>
      <c r="Q452" s="50">
        <f t="shared" ca="1" si="77"/>
        <v>0</v>
      </c>
    </row>
    <row r="453" spans="5:17" x14ac:dyDescent="0.35">
      <c r="E453">
        <f t="shared" si="81"/>
        <v>426</v>
      </c>
      <c r="F453" s="42">
        <f t="shared" ca="1" si="72"/>
        <v>1.0142333690722842</v>
      </c>
      <c r="G453" s="43">
        <f t="shared" ca="1" si="82"/>
        <v>845.74007431365237</v>
      </c>
      <c r="H453" s="15">
        <f t="shared" si="73"/>
        <v>426</v>
      </c>
      <c r="I453" s="42">
        <f t="shared" ca="1" si="74"/>
        <v>0.27668155572210362</v>
      </c>
      <c r="J453" s="7">
        <f t="shared" ca="1" si="78"/>
        <v>847.71046118817424</v>
      </c>
      <c r="K453" s="7">
        <f t="shared" ca="1" si="83"/>
        <v>847.98714274389636</v>
      </c>
      <c r="L453" s="36">
        <f t="shared" ca="1" si="75"/>
        <v>1</v>
      </c>
      <c r="M453" s="56">
        <f t="shared" ca="1" si="76"/>
        <v>2.2470684302439849</v>
      </c>
      <c r="N453" s="5"/>
      <c r="O453" s="42">
        <f t="shared" ca="1" si="79"/>
        <v>5451.1951059921685</v>
      </c>
      <c r="P453" s="39">
        <f t="shared" ca="1" si="80"/>
        <v>0</v>
      </c>
      <c r="Q453" s="50">
        <f t="shared" ca="1" si="77"/>
        <v>0</v>
      </c>
    </row>
    <row r="454" spans="5:17" x14ac:dyDescent="0.35">
      <c r="E454">
        <f t="shared" si="81"/>
        <v>427</v>
      </c>
      <c r="F454" s="42">
        <f t="shared" ca="1" si="72"/>
        <v>1.1829900077716937</v>
      </c>
      <c r="G454" s="43">
        <f t="shared" ca="1" si="82"/>
        <v>846.92306432142402</v>
      </c>
      <c r="H454" s="15">
        <f t="shared" si="73"/>
        <v>427</v>
      </c>
      <c r="I454" s="42">
        <f t="shared" ca="1" si="74"/>
        <v>3.4403380517426849</v>
      </c>
      <c r="J454" s="7">
        <f t="shared" ca="1" si="78"/>
        <v>847.98714274389636</v>
      </c>
      <c r="K454" s="7">
        <f t="shared" ca="1" si="83"/>
        <v>851.42748079563899</v>
      </c>
      <c r="L454" s="36">
        <f t="shared" ca="1" si="75"/>
        <v>4</v>
      </c>
      <c r="M454" s="56">
        <f t="shared" ca="1" si="76"/>
        <v>4.5044164742149633</v>
      </c>
      <c r="N454" s="5"/>
      <c r="O454" s="42">
        <f t="shared" ca="1" si="79"/>
        <v>8283.3743153030373</v>
      </c>
      <c r="P454" s="39">
        <f t="shared" ca="1" si="80"/>
        <v>1</v>
      </c>
      <c r="Q454" s="50">
        <f t="shared" ca="1" si="77"/>
        <v>13</v>
      </c>
    </row>
    <row r="455" spans="5:17" x14ac:dyDescent="0.35">
      <c r="E455">
        <f t="shared" si="81"/>
        <v>428</v>
      </c>
      <c r="F455" s="42">
        <f t="shared" ca="1" si="72"/>
        <v>1.1667988925497208</v>
      </c>
      <c r="G455" s="43">
        <f t="shared" ca="1" si="82"/>
        <v>848.08986321397379</v>
      </c>
      <c r="H455" s="15">
        <f t="shared" si="73"/>
        <v>428</v>
      </c>
      <c r="I455" s="42">
        <f t="shared" ca="1" si="74"/>
        <v>3.3407735608214324</v>
      </c>
      <c r="J455" s="7">
        <f t="shared" ca="1" si="78"/>
        <v>851.42748079563899</v>
      </c>
      <c r="K455" s="7">
        <f t="shared" ca="1" si="83"/>
        <v>854.76825435646037</v>
      </c>
      <c r="L455" s="36">
        <f t="shared" ca="1" si="75"/>
        <v>5</v>
      </c>
      <c r="M455" s="56">
        <f t="shared" ca="1" si="76"/>
        <v>6.6783911424865892</v>
      </c>
      <c r="N455" s="5"/>
      <c r="O455" s="42">
        <f t="shared" ca="1" si="79"/>
        <v>6061.0875809168883</v>
      </c>
      <c r="P455" s="39">
        <f t="shared" ca="1" si="80"/>
        <v>1</v>
      </c>
      <c r="Q455" s="50">
        <f t="shared" ca="1" si="77"/>
        <v>3</v>
      </c>
    </row>
    <row r="456" spans="5:17" x14ac:dyDescent="0.35">
      <c r="E456">
        <f t="shared" si="81"/>
        <v>429</v>
      </c>
      <c r="F456" s="42">
        <f t="shared" ca="1" si="72"/>
        <v>1.854923679250867</v>
      </c>
      <c r="G456" s="43">
        <f t="shared" ca="1" si="82"/>
        <v>849.94478689322466</v>
      </c>
      <c r="H456" s="15">
        <f t="shared" si="73"/>
        <v>429</v>
      </c>
      <c r="I456" s="42">
        <f t="shared" ca="1" si="74"/>
        <v>0.58252809922862403</v>
      </c>
      <c r="J456" s="7">
        <f t="shared" ca="1" si="78"/>
        <v>854.76825435646037</v>
      </c>
      <c r="K456" s="7">
        <f t="shared" ca="1" si="83"/>
        <v>855.350782455689</v>
      </c>
      <c r="L456" s="36">
        <f t="shared" ca="1" si="75"/>
        <v>4</v>
      </c>
      <c r="M456" s="56">
        <f t="shared" ca="1" si="76"/>
        <v>5.4059955624643408</v>
      </c>
      <c r="N456" s="5"/>
      <c r="O456" s="42">
        <f t="shared" ca="1" si="79"/>
        <v>9737.1876086968332</v>
      </c>
      <c r="P456" s="39">
        <f t="shared" ca="1" si="80"/>
        <v>1</v>
      </c>
      <c r="Q456" s="50">
        <f t="shared" ca="1" si="77"/>
        <v>2</v>
      </c>
    </row>
    <row r="457" spans="5:17" x14ac:dyDescent="0.35">
      <c r="E457">
        <f t="shared" si="81"/>
        <v>430</v>
      </c>
      <c r="F457" s="42">
        <f t="shared" ca="1" si="72"/>
        <v>0.91034201086327182</v>
      </c>
      <c r="G457" s="43">
        <f t="shared" ca="1" si="82"/>
        <v>850.85512890408791</v>
      </c>
      <c r="H457" s="15">
        <f t="shared" si="73"/>
        <v>430</v>
      </c>
      <c r="I457" s="42">
        <f t="shared" ca="1" si="74"/>
        <v>2.0703215395182233</v>
      </c>
      <c r="J457" s="7">
        <f t="shared" ca="1" si="78"/>
        <v>855.350782455689</v>
      </c>
      <c r="K457" s="7">
        <f t="shared" ca="1" si="83"/>
        <v>857.4211039952072</v>
      </c>
      <c r="L457" s="36">
        <f t="shared" ca="1" si="75"/>
        <v>4</v>
      </c>
      <c r="M457" s="56">
        <f t="shared" ca="1" si="76"/>
        <v>6.5659750911192987</v>
      </c>
      <c r="N457" s="5"/>
      <c r="O457" s="42">
        <f t="shared" ca="1" si="79"/>
        <v>6212.1273476678507</v>
      </c>
      <c r="P457" s="39">
        <f t="shared" ca="1" si="80"/>
        <v>1</v>
      </c>
      <c r="Q457" s="50">
        <f t="shared" ca="1" si="77"/>
        <v>8</v>
      </c>
    </row>
    <row r="458" spans="5:17" x14ac:dyDescent="0.35">
      <c r="E458">
        <f t="shared" si="81"/>
        <v>431</v>
      </c>
      <c r="F458" s="42">
        <f t="shared" ca="1" si="72"/>
        <v>1.6685734569604618E-2</v>
      </c>
      <c r="G458" s="43">
        <f t="shared" ca="1" si="82"/>
        <v>850.8718146386575</v>
      </c>
      <c r="H458" s="15">
        <f t="shared" si="73"/>
        <v>431</v>
      </c>
      <c r="I458" s="42">
        <f t="shared" ca="1" si="74"/>
        <v>9.6283228362486234E-2</v>
      </c>
      <c r="J458" s="7">
        <f t="shared" ca="1" si="78"/>
        <v>857.4211039952072</v>
      </c>
      <c r="K458" s="7">
        <f t="shared" ca="1" si="83"/>
        <v>857.5173872235697</v>
      </c>
      <c r="L458" s="36">
        <f t="shared" ca="1" si="75"/>
        <v>3</v>
      </c>
      <c r="M458" s="56">
        <f t="shared" ca="1" si="76"/>
        <v>6.6455725849122018</v>
      </c>
      <c r="N458" s="5"/>
      <c r="O458" s="42">
        <f t="shared" ca="1" si="79"/>
        <v>496.97674225701201</v>
      </c>
      <c r="P458" s="39">
        <f t="shared" ca="1" si="80"/>
        <v>1</v>
      </c>
      <c r="Q458" s="50">
        <f t="shared" ca="1" si="77"/>
        <v>3</v>
      </c>
    </row>
    <row r="459" spans="5:17" x14ac:dyDescent="0.35">
      <c r="E459">
        <f t="shared" si="81"/>
        <v>432</v>
      </c>
      <c r="F459" s="42">
        <f t="shared" ca="1" si="72"/>
        <v>1.9295322631247167</v>
      </c>
      <c r="G459" s="43">
        <f t="shared" ca="1" si="82"/>
        <v>852.80134690178227</v>
      </c>
      <c r="H459" s="15">
        <f t="shared" si="73"/>
        <v>432</v>
      </c>
      <c r="I459" s="42">
        <f t="shared" ca="1" si="74"/>
        <v>1.7457413323165332</v>
      </c>
      <c r="J459" s="7">
        <f t="shared" ca="1" si="78"/>
        <v>857.5173872235697</v>
      </c>
      <c r="K459" s="7">
        <f t="shared" ca="1" si="83"/>
        <v>859.26312855588628</v>
      </c>
      <c r="L459" s="36">
        <f t="shared" ca="1" si="75"/>
        <v>3</v>
      </c>
      <c r="M459" s="56">
        <f t="shared" ca="1" si="76"/>
        <v>6.4617816541040156</v>
      </c>
      <c r="N459" s="5"/>
      <c r="O459" s="42">
        <f t="shared" ca="1" si="79"/>
        <v>6910.6124139879776</v>
      </c>
      <c r="P459" s="39">
        <f t="shared" ca="1" si="80"/>
        <v>1</v>
      </c>
      <c r="Q459" s="50">
        <f t="shared" ca="1" si="77"/>
        <v>3</v>
      </c>
    </row>
    <row r="460" spans="5:17" x14ac:dyDescent="0.35">
      <c r="E460">
        <f t="shared" si="81"/>
        <v>433</v>
      </c>
      <c r="F460" s="42">
        <f t="shared" ca="1" si="72"/>
        <v>1.3295725372801972</v>
      </c>
      <c r="G460" s="43">
        <f t="shared" ca="1" si="82"/>
        <v>854.1309194390625</v>
      </c>
      <c r="H460" s="15">
        <f t="shared" si="73"/>
        <v>433</v>
      </c>
      <c r="I460" s="42">
        <f t="shared" ca="1" si="74"/>
        <v>5.3391172457651556E-3</v>
      </c>
      <c r="J460" s="7">
        <f t="shared" ca="1" si="78"/>
        <v>859.26312855588628</v>
      </c>
      <c r="K460" s="7">
        <f t="shared" ca="1" si="83"/>
        <v>859.26846767313202</v>
      </c>
      <c r="L460" s="36">
        <f t="shared" ca="1" si="75"/>
        <v>2</v>
      </c>
      <c r="M460" s="56">
        <f t="shared" ca="1" si="76"/>
        <v>5.1375482340695271</v>
      </c>
      <c r="N460" s="5"/>
      <c r="O460" s="42">
        <f t="shared" ca="1" si="79"/>
        <v>8337.9995378601725</v>
      </c>
      <c r="P460" s="39">
        <f t="shared" ca="1" si="80"/>
        <v>1</v>
      </c>
      <c r="Q460" s="50">
        <f t="shared" ca="1" si="77"/>
        <v>8</v>
      </c>
    </row>
    <row r="461" spans="5:17" x14ac:dyDescent="0.35">
      <c r="E461">
        <f t="shared" si="81"/>
        <v>434</v>
      </c>
      <c r="F461" s="42">
        <f t="shared" ca="1" si="72"/>
        <v>1.6328676391397947</v>
      </c>
      <c r="G461" s="43">
        <f t="shared" ca="1" si="82"/>
        <v>855.76378707820231</v>
      </c>
      <c r="H461" s="15">
        <f t="shared" si="73"/>
        <v>434</v>
      </c>
      <c r="I461" s="42">
        <f t="shared" ca="1" si="74"/>
        <v>0.14684036459048996</v>
      </c>
      <c r="J461" s="7">
        <f t="shared" ca="1" si="78"/>
        <v>859.26846767313202</v>
      </c>
      <c r="K461" s="7">
        <f t="shared" ca="1" si="83"/>
        <v>859.41530803772253</v>
      </c>
      <c r="L461" s="36">
        <f t="shared" ca="1" si="75"/>
        <v>1</v>
      </c>
      <c r="M461" s="56">
        <f t="shared" ca="1" si="76"/>
        <v>3.6515209595202123</v>
      </c>
      <c r="N461" s="5"/>
      <c r="O461" s="42">
        <f t="shared" ca="1" si="79"/>
        <v>9049.4523814769109</v>
      </c>
      <c r="P461" s="39">
        <f t="shared" ca="1" si="80"/>
        <v>1</v>
      </c>
      <c r="Q461" s="50">
        <f t="shared" ca="1" si="77"/>
        <v>2</v>
      </c>
    </row>
    <row r="462" spans="5:17" x14ac:dyDescent="0.35">
      <c r="E462">
        <f t="shared" si="81"/>
        <v>435</v>
      </c>
      <c r="F462" s="42">
        <f t="shared" ca="1" si="72"/>
        <v>2.2512201107246916</v>
      </c>
      <c r="G462" s="43">
        <f t="shared" ca="1" si="82"/>
        <v>858.01500718892703</v>
      </c>
      <c r="H462" s="15">
        <f t="shared" si="73"/>
        <v>435</v>
      </c>
      <c r="I462" s="42">
        <f t="shared" ca="1" si="74"/>
        <v>0.92502199131858931</v>
      </c>
      <c r="J462" s="7">
        <f t="shared" ca="1" si="78"/>
        <v>859.41530803772253</v>
      </c>
      <c r="K462" s="7">
        <f t="shared" ca="1" si="83"/>
        <v>860.34033002904107</v>
      </c>
      <c r="L462" s="36">
        <f t="shared" ca="1" si="75"/>
        <v>1</v>
      </c>
      <c r="M462" s="56">
        <f t="shared" ca="1" si="76"/>
        <v>2.3253228401140404</v>
      </c>
      <c r="N462" s="5"/>
      <c r="O462" s="42">
        <f t="shared" ca="1" si="79"/>
        <v>8545.2799811848399</v>
      </c>
      <c r="P462" s="39">
        <f t="shared" ca="1" si="80"/>
        <v>0</v>
      </c>
      <c r="Q462" s="50">
        <f t="shared" ca="1" si="77"/>
        <v>0</v>
      </c>
    </row>
    <row r="463" spans="5:17" x14ac:dyDescent="0.35">
      <c r="E463">
        <f t="shared" si="81"/>
        <v>436</v>
      </c>
      <c r="F463" s="42">
        <f t="shared" ca="1" si="72"/>
        <v>2.2176121514362226</v>
      </c>
      <c r="G463" s="43">
        <f t="shared" ca="1" si="82"/>
        <v>860.23261934036327</v>
      </c>
      <c r="H463" s="15">
        <f t="shared" si="73"/>
        <v>436</v>
      </c>
      <c r="I463" s="42">
        <f t="shared" ca="1" si="74"/>
        <v>4.9938067415760052</v>
      </c>
      <c r="J463" s="7">
        <f t="shared" ca="1" si="78"/>
        <v>860.34033002904107</v>
      </c>
      <c r="K463" s="7">
        <f t="shared" ca="1" si="83"/>
        <v>865.33413677061708</v>
      </c>
      <c r="L463" s="36">
        <f t="shared" ca="1" si="75"/>
        <v>1</v>
      </c>
      <c r="M463" s="56">
        <f t="shared" ca="1" si="76"/>
        <v>5.1015174302538071</v>
      </c>
      <c r="N463" s="5"/>
      <c r="O463" s="42">
        <f t="shared" ca="1" si="79"/>
        <v>9651.2841226431319</v>
      </c>
      <c r="P463" s="39">
        <f t="shared" ca="1" si="80"/>
        <v>1</v>
      </c>
      <c r="Q463" s="50">
        <f t="shared" ca="1" si="77"/>
        <v>11</v>
      </c>
    </row>
    <row r="464" spans="5:17" x14ac:dyDescent="0.35">
      <c r="E464">
        <f t="shared" si="81"/>
        <v>437</v>
      </c>
      <c r="F464" s="42">
        <f t="shared" ca="1" si="72"/>
        <v>0.46939111670165268</v>
      </c>
      <c r="G464" s="43">
        <f t="shared" ca="1" si="82"/>
        <v>860.70201045706494</v>
      </c>
      <c r="H464" s="15">
        <f t="shared" si="73"/>
        <v>437</v>
      </c>
      <c r="I464" s="42">
        <f t="shared" ca="1" si="74"/>
        <v>0.17724884766129795</v>
      </c>
      <c r="J464" s="7">
        <f t="shared" ca="1" si="78"/>
        <v>865.33413677061708</v>
      </c>
      <c r="K464" s="7">
        <f t="shared" ca="1" si="83"/>
        <v>865.51138561827838</v>
      </c>
      <c r="L464" s="36">
        <f t="shared" ca="1" si="75"/>
        <v>0</v>
      </c>
      <c r="M464" s="56">
        <f t="shared" ca="1" si="76"/>
        <v>4.8093751612134383</v>
      </c>
      <c r="N464" s="5"/>
      <c r="O464" s="42">
        <f t="shared" ca="1" si="79"/>
        <v>4442.0169140088592</v>
      </c>
      <c r="P464" s="39">
        <f t="shared" ca="1" si="80"/>
        <v>1</v>
      </c>
      <c r="Q464" s="50">
        <f t="shared" ca="1" si="77"/>
        <v>4</v>
      </c>
    </row>
    <row r="465" spans="5:17" x14ac:dyDescent="0.35">
      <c r="E465">
        <f t="shared" si="81"/>
        <v>438</v>
      </c>
      <c r="F465" s="42">
        <f t="shared" ca="1" si="72"/>
        <v>5.6382717746072624</v>
      </c>
      <c r="G465" s="43">
        <f t="shared" ca="1" si="82"/>
        <v>866.34028223167218</v>
      </c>
      <c r="H465" s="15">
        <f t="shared" si="73"/>
        <v>438</v>
      </c>
      <c r="I465" s="42">
        <f t="shared" ca="1" si="74"/>
        <v>7.3757194777127886</v>
      </c>
      <c r="J465" s="7">
        <f t="shared" ca="1" si="78"/>
        <v>866.34028223167218</v>
      </c>
      <c r="K465" s="7">
        <f t="shared" ca="1" si="83"/>
        <v>873.71600170938495</v>
      </c>
      <c r="L465" s="36">
        <f t="shared" ca="1" si="75"/>
        <v>5</v>
      </c>
      <c r="M465" s="56">
        <f t="shared" ca="1" si="76"/>
        <v>7.3757194777127779</v>
      </c>
      <c r="N465" s="5"/>
      <c r="O465" s="42">
        <f t="shared" ca="1" si="79"/>
        <v>89.76266039265893</v>
      </c>
      <c r="P465" s="39">
        <f t="shared" ca="1" si="80"/>
        <v>1</v>
      </c>
      <c r="Q465" s="50">
        <f t="shared" ca="1" si="77"/>
        <v>5</v>
      </c>
    </row>
    <row r="466" spans="5:17" x14ac:dyDescent="0.35">
      <c r="E466">
        <f t="shared" si="81"/>
        <v>439</v>
      </c>
      <c r="F466" s="42">
        <f t="shared" ca="1" si="72"/>
        <v>1.3744447995371103</v>
      </c>
      <c r="G466" s="43">
        <f t="shared" ca="1" si="82"/>
        <v>867.71472703120924</v>
      </c>
      <c r="H466" s="15">
        <f t="shared" si="73"/>
        <v>439</v>
      </c>
      <c r="I466" s="42">
        <f t="shared" ca="1" si="74"/>
        <v>4.9748125142617008</v>
      </c>
      <c r="J466" s="7">
        <f t="shared" ca="1" si="78"/>
        <v>873.71600170938495</v>
      </c>
      <c r="K466" s="7">
        <f t="shared" ca="1" si="83"/>
        <v>878.69081422364661</v>
      </c>
      <c r="L466" s="36">
        <f t="shared" ca="1" si="75"/>
        <v>7</v>
      </c>
      <c r="M466" s="56">
        <f t="shared" ca="1" si="76"/>
        <v>10.976087192437376</v>
      </c>
      <c r="N466" s="5"/>
      <c r="O466" s="42">
        <f t="shared" ca="1" si="79"/>
        <v>3290.7709940893751</v>
      </c>
      <c r="P466" s="39">
        <f t="shared" ca="1" si="80"/>
        <v>1</v>
      </c>
      <c r="Q466" s="50">
        <f t="shared" ca="1" si="77"/>
        <v>4</v>
      </c>
    </row>
    <row r="467" spans="5:17" x14ac:dyDescent="0.35">
      <c r="E467">
        <f t="shared" si="81"/>
        <v>440</v>
      </c>
      <c r="F467" s="42">
        <f t="shared" ca="1" si="72"/>
        <v>0.47311324527424786</v>
      </c>
      <c r="G467" s="43">
        <f t="shared" ca="1" si="82"/>
        <v>868.18784027648348</v>
      </c>
      <c r="H467" s="15">
        <f t="shared" si="73"/>
        <v>440</v>
      </c>
      <c r="I467" s="42">
        <f t="shared" ca="1" si="74"/>
        <v>6.8687731139132945E-3</v>
      </c>
      <c r="J467" s="7">
        <f t="shared" ca="1" si="78"/>
        <v>878.69081422364661</v>
      </c>
      <c r="K467" s="7">
        <f t="shared" ca="1" si="83"/>
        <v>878.69768299676048</v>
      </c>
      <c r="L467" s="36">
        <f t="shared" ca="1" si="75"/>
        <v>6</v>
      </c>
      <c r="M467" s="56">
        <f t="shared" ca="1" si="76"/>
        <v>10.509842720276993</v>
      </c>
      <c r="N467" s="5"/>
      <c r="O467" s="42">
        <f t="shared" ca="1" si="79"/>
        <v>7297.2522865451901</v>
      </c>
      <c r="P467" s="39">
        <f t="shared" ca="1" si="80"/>
        <v>0</v>
      </c>
      <c r="Q467" s="50">
        <f t="shared" ca="1" si="77"/>
        <v>0</v>
      </c>
    </row>
    <row r="468" spans="5:17" x14ac:dyDescent="0.35">
      <c r="E468">
        <f t="shared" si="81"/>
        <v>441</v>
      </c>
      <c r="F468" s="42">
        <f t="shared" ca="1" si="72"/>
        <v>3.1696138174556077</v>
      </c>
      <c r="G468" s="43">
        <f t="shared" ca="1" si="82"/>
        <v>871.35745409393905</v>
      </c>
      <c r="H468" s="15">
        <f t="shared" si="73"/>
        <v>441</v>
      </c>
      <c r="I468" s="42">
        <f t="shared" ca="1" si="74"/>
        <v>0.74409851678088601</v>
      </c>
      <c r="J468" s="7">
        <f t="shared" ca="1" si="78"/>
        <v>878.69768299676048</v>
      </c>
      <c r="K468" s="7">
        <f t="shared" ca="1" si="83"/>
        <v>879.4417815135414</v>
      </c>
      <c r="L468" s="36">
        <f t="shared" ca="1" si="75"/>
        <v>5</v>
      </c>
      <c r="M468" s="56">
        <f t="shared" ca="1" si="76"/>
        <v>8.0843274196023458</v>
      </c>
      <c r="N468" s="5"/>
      <c r="O468" s="42">
        <f t="shared" ca="1" si="79"/>
        <v>3960.8396803209703</v>
      </c>
      <c r="P468" s="39">
        <f t="shared" ca="1" si="80"/>
        <v>1</v>
      </c>
      <c r="Q468" s="50">
        <f t="shared" ca="1" si="77"/>
        <v>4</v>
      </c>
    </row>
    <row r="469" spans="5:17" x14ac:dyDescent="0.35">
      <c r="E469">
        <f t="shared" si="81"/>
        <v>442</v>
      </c>
      <c r="F469" s="42">
        <f t="shared" ca="1" si="72"/>
        <v>0.2271150433954004</v>
      </c>
      <c r="G469" s="43">
        <f t="shared" ca="1" si="82"/>
        <v>871.58456913733448</v>
      </c>
      <c r="H469" s="15">
        <f t="shared" si="73"/>
        <v>442</v>
      </c>
      <c r="I469" s="42">
        <f t="shared" ca="1" si="74"/>
        <v>0.41079944340847041</v>
      </c>
      <c r="J469" s="7">
        <f t="shared" ca="1" si="78"/>
        <v>879.4417815135414</v>
      </c>
      <c r="K469" s="7">
        <f t="shared" ca="1" si="83"/>
        <v>879.85258095694985</v>
      </c>
      <c r="L469" s="36">
        <f t="shared" ca="1" si="75"/>
        <v>7</v>
      </c>
      <c r="M469" s="56">
        <f t="shared" ca="1" si="76"/>
        <v>8.2680118196153671</v>
      </c>
      <c r="N469" s="5"/>
      <c r="O469" s="42">
        <f t="shared" ca="1" si="79"/>
        <v>303.64669332600482</v>
      </c>
      <c r="P469" s="39">
        <f t="shared" ca="1" si="80"/>
        <v>1</v>
      </c>
      <c r="Q469" s="50">
        <f t="shared" ca="1" si="77"/>
        <v>1</v>
      </c>
    </row>
    <row r="470" spans="5:17" x14ac:dyDescent="0.35">
      <c r="E470">
        <f t="shared" si="81"/>
        <v>443</v>
      </c>
      <c r="F470" s="42">
        <f t="shared" ca="1" si="72"/>
        <v>0.2191706771593756</v>
      </c>
      <c r="G470" s="43">
        <f t="shared" ca="1" si="82"/>
        <v>871.80373981449384</v>
      </c>
      <c r="H470" s="15">
        <f t="shared" si="73"/>
        <v>443</v>
      </c>
      <c r="I470" s="42">
        <f t="shared" ca="1" si="74"/>
        <v>2.0680891085823601</v>
      </c>
      <c r="J470" s="7">
        <f t="shared" ca="1" si="78"/>
        <v>879.85258095694985</v>
      </c>
      <c r="K470" s="7">
        <f t="shared" ca="1" si="83"/>
        <v>881.92067006553225</v>
      </c>
      <c r="L470" s="36">
        <f t="shared" ca="1" si="75"/>
        <v>6</v>
      </c>
      <c r="M470" s="56">
        <f t="shared" ca="1" si="76"/>
        <v>10.116930251038411</v>
      </c>
      <c r="N470" s="5"/>
      <c r="O470" s="42">
        <f t="shared" ca="1" si="79"/>
        <v>7312.3230580764885</v>
      </c>
      <c r="P470" s="39">
        <f t="shared" ca="1" si="80"/>
        <v>1</v>
      </c>
      <c r="Q470" s="50">
        <f t="shared" ca="1" si="77"/>
        <v>2</v>
      </c>
    </row>
    <row r="471" spans="5:17" x14ac:dyDescent="0.35">
      <c r="E471">
        <f t="shared" si="81"/>
        <v>444</v>
      </c>
      <c r="F471" s="42">
        <f t="shared" ca="1" si="72"/>
        <v>2.2655828458231375</v>
      </c>
      <c r="G471" s="43">
        <f t="shared" ca="1" si="82"/>
        <v>874.06932266031697</v>
      </c>
      <c r="H471" s="15">
        <f t="shared" si="73"/>
        <v>444</v>
      </c>
      <c r="I471" s="42">
        <f t="shared" ca="1" si="74"/>
        <v>3.2691462724297402</v>
      </c>
      <c r="J471" s="7">
        <f t="shared" ca="1" si="78"/>
        <v>881.92067006553225</v>
      </c>
      <c r="K471" s="7">
        <f t="shared" ca="1" si="83"/>
        <v>885.18981633796204</v>
      </c>
      <c r="L471" s="36">
        <f t="shared" ca="1" si="75"/>
        <v>7</v>
      </c>
      <c r="M471" s="56">
        <f t="shared" ca="1" si="76"/>
        <v>11.120493677645072</v>
      </c>
      <c r="N471" s="5"/>
      <c r="O471" s="42">
        <f t="shared" ca="1" si="79"/>
        <v>5130.0884828325752</v>
      </c>
      <c r="P471" s="39">
        <f t="shared" ca="1" si="80"/>
        <v>1</v>
      </c>
      <c r="Q471" s="50">
        <f t="shared" ca="1" si="77"/>
        <v>3</v>
      </c>
    </row>
    <row r="472" spans="5:17" x14ac:dyDescent="0.35">
      <c r="E472">
        <f t="shared" si="81"/>
        <v>445</v>
      </c>
      <c r="F472" s="42">
        <f t="shared" ca="1" si="72"/>
        <v>1.7771446029661631</v>
      </c>
      <c r="G472" s="43">
        <f t="shared" ca="1" si="82"/>
        <v>875.8464672632831</v>
      </c>
      <c r="H472" s="15">
        <f t="shared" si="73"/>
        <v>445</v>
      </c>
      <c r="I472" s="42">
        <f t="shared" ca="1" si="74"/>
        <v>0.56493935936968898</v>
      </c>
      <c r="J472" s="7">
        <f t="shared" ca="1" si="78"/>
        <v>885.18981633796204</v>
      </c>
      <c r="K472" s="7">
        <f t="shared" ca="1" si="83"/>
        <v>885.75475569733169</v>
      </c>
      <c r="L472" s="36">
        <f t="shared" ca="1" si="75"/>
        <v>6</v>
      </c>
      <c r="M472" s="56">
        <f t="shared" ca="1" si="76"/>
        <v>9.9082884340485862</v>
      </c>
      <c r="N472" s="5"/>
      <c r="O472" s="42">
        <f t="shared" ca="1" si="79"/>
        <v>8619.4052182076994</v>
      </c>
      <c r="P472" s="39">
        <f t="shared" ca="1" si="80"/>
        <v>1</v>
      </c>
      <c r="Q472" s="50">
        <f t="shared" ca="1" si="77"/>
        <v>1</v>
      </c>
    </row>
    <row r="473" spans="5:17" x14ac:dyDescent="0.35">
      <c r="E473">
        <f t="shared" si="81"/>
        <v>446</v>
      </c>
      <c r="F473" s="42">
        <f t="shared" ca="1" si="72"/>
        <v>0.40032228794313041</v>
      </c>
      <c r="G473" s="43">
        <f t="shared" ca="1" si="82"/>
        <v>876.24678955122624</v>
      </c>
      <c r="H473" s="15">
        <f t="shared" si="73"/>
        <v>446</v>
      </c>
      <c r="I473" s="42">
        <f t="shared" ca="1" si="74"/>
        <v>0.24045736291403122</v>
      </c>
      <c r="J473" s="7">
        <f t="shared" ca="1" si="78"/>
        <v>885.75475569733169</v>
      </c>
      <c r="K473" s="7">
        <f t="shared" ca="1" si="83"/>
        <v>885.99521306024576</v>
      </c>
      <c r="L473" s="36">
        <f t="shared" ca="1" si="75"/>
        <v>5</v>
      </c>
      <c r="M473" s="56">
        <f t="shared" ca="1" si="76"/>
        <v>9.748423509019517</v>
      </c>
      <c r="N473" s="5"/>
      <c r="O473" s="42">
        <f t="shared" ca="1" si="79"/>
        <v>8914.593432519463</v>
      </c>
      <c r="P473" s="39">
        <f t="shared" ca="1" si="80"/>
        <v>1</v>
      </c>
      <c r="Q473" s="50">
        <f t="shared" ca="1" si="77"/>
        <v>6</v>
      </c>
    </row>
    <row r="474" spans="5:17" x14ac:dyDescent="0.35">
      <c r="E474">
        <f t="shared" si="81"/>
        <v>447</v>
      </c>
      <c r="F474" s="42">
        <f t="shared" ca="1" si="72"/>
        <v>3.340101589584632</v>
      </c>
      <c r="G474" s="43">
        <f t="shared" ca="1" si="82"/>
        <v>879.58689114081085</v>
      </c>
      <c r="H474" s="15">
        <f t="shared" si="73"/>
        <v>447</v>
      </c>
      <c r="I474" s="42">
        <f t="shared" ca="1" si="74"/>
        <v>0.70666916596707419</v>
      </c>
      <c r="J474" s="7">
        <f t="shared" ca="1" si="78"/>
        <v>885.99521306024576</v>
      </c>
      <c r="K474" s="7">
        <f t="shared" ca="1" si="83"/>
        <v>886.70188222621289</v>
      </c>
      <c r="L474" s="36">
        <f t="shared" ca="1" si="75"/>
        <v>5</v>
      </c>
      <c r="M474" s="56">
        <f t="shared" ca="1" si="76"/>
        <v>7.1149910854020391</v>
      </c>
      <c r="N474" s="5"/>
      <c r="O474" s="42">
        <f t="shared" ca="1" si="79"/>
        <v>8542.4170899536712</v>
      </c>
      <c r="P474" s="39">
        <f t="shared" ca="1" si="80"/>
        <v>1</v>
      </c>
      <c r="Q474" s="50">
        <f t="shared" ca="1" si="77"/>
        <v>2</v>
      </c>
    </row>
    <row r="475" spans="5:17" x14ac:dyDescent="0.35">
      <c r="E475">
        <f t="shared" si="81"/>
        <v>448</v>
      </c>
      <c r="F475" s="42">
        <f t="shared" ca="1" si="72"/>
        <v>5.4748621381729694E-2</v>
      </c>
      <c r="G475" s="43">
        <f t="shared" ca="1" si="82"/>
        <v>879.64163976219254</v>
      </c>
      <c r="H475" s="15">
        <f t="shared" si="73"/>
        <v>448</v>
      </c>
      <c r="I475" s="42">
        <f t="shared" ca="1" si="74"/>
        <v>0.21495633887919779</v>
      </c>
      <c r="J475" s="7">
        <f t="shared" ca="1" si="78"/>
        <v>886.70188222621289</v>
      </c>
      <c r="K475" s="7">
        <f t="shared" ca="1" si="83"/>
        <v>886.91683856509212</v>
      </c>
      <c r="L475" s="36">
        <f t="shared" ca="1" si="75"/>
        <v>4</v>
      </c>
      <c r="M475" s="56">
        <f t="shared" ca="1" si="76"/>
        <v>7.2751988028995811</v>
      </c>
      <c r="N475" s="5"/>
      <c r="O475" s="42">
        <f t="shared" ca="1" si="79"/>
        <v>929.06352609990972</v>
      </c>
      <c r="P475" s="39">
        <f t="shared" ca="1" si="80"/>
        <v>1</v>
      </c>
      <c r="Q475" s="50">
        <f t="shared" ca="1" si="77"/>
        <v>2</v>
      </c>
    </row>
    <row r="476" spans="5:17" x14ac:dyDescent="0.35">
      <c r="E476">
        <f t="shared" si="81"/>
        <v>449</v>
      </c>
      <c r="F476" s="42">
        <f t="shared" ref="F476:F539" ca="1" si="84">-(1/B$4)*LN(RAND())</f>
        <v>0.13963054202110983</v>
      </c>
      <c r="G476" s="43">
        <f t="shared" ca="1" si="82"/>
        <v>879.78127030421365</v>
      </c>
      <c r="H476" s="15">
        <f t="shared" ref="H476:H539" si="85">E476</f>
        <v>449</v>
      </c>
      <c r="I476" s="42">
        <f t="shared" ref="I476:I539" ca="1" si="86">-(1/B$5)*LN(RAND())</f>
        <v>0.31673497329605671</v>
      </c>
      <c r="J476" s="7">
        <f t="shared" ca="1" si="78"/>
        <v>886.91683856509212</v>
      </c>
      <c r="K476" s="7">
        <f t="shared" ca="1" si="83"/>
        <v>887.23357353838821</v>
      </c>
      <c r="L476" s="36">
        <f t="shared" ref="L476:L539" ca="1" si="87">COUNTIF(G$28:G$5027,"&lt;"&amp;K476)-H476</f>
        <v>3</v>
      </c>
      <c r="M476" s="56">
        <f t="shared" ref="M476:M539" ca="1" si="88">K476-G476</f>
        <v>7.4523032341745647</v>
      </c>
      <c r="N476" s="5"/>
      <c r="O476" s="42">
        <f t="shared" ca="1" si="79"/>
        <v>7404.1936069351714</v>
      </c>
      <c r="P476" s="39">
        <f t="shared" ca="1" si="80"/>
        <v>1</v>
      </c>
      <c r="Q476" s="50">
        <f t="shared" ref="Q476:Q539" ca="1" si="89">COUNTIF(G$28:G$5027,"&lt;"&amp;O476)-COUNTIF(K$28:K$5027,"&lt;"&amp;O476)</f>
        <v>4</v>
      </c>
    </row>
    <row r="477" spans="5:17" x14ac:dyDescent="0.35">
      <c r="E477">
        <f t="shared" si="81"/>
        <v>450</v>
      </c>
      <c r="F477" s="42">
        <f t="shared" ca="1" si="84"/>
        <v>2.3553725941997219</v>
      </c>
      <c r="G477" s="43">
        <f t="shared" ca="1" si="82"/>
        <v>882.13664289841336</v>
      </c>
      <c r="H477" s="15">
        <f t="shared" si="85"/>
        <v>450</v>
      </c>
      <c r="I477" s="42">
        <f t="shared" ca="1" si="86"/>
        <v>0.12783215195417763</v>
      </c>
      <c r="J477" s="7">
        <f t="shared" ref="J477:J540" ca="1" si="90">MAX(G477,K476)</f>
        <v>887.23357353838821</v>
      </c>
      <c r="K477" s="7">
        <f t="shared" ca="1" si="83"/>
        <v>887.36140569034239</v>
      </c>
      <c r="L477" s="36">
        <f t="shared" ca="1" si="87"/>
        <v>2</v>
      </c>
      <c r="M477" s="56">
        <f t="shared" ca="1" si="88"/>
        <v>5.224762791929038</v>
      </c>
      <c r="N477" s="5"/>
      <c r="O477" s="42">
        <f t="shared" ref="O477:O540" ca="1" si="91">K$5027*RAND()</f>
        <v>3275.3622903958903</v>
      </c>
      <c r="P477" s="39">
        <f t="shared" ref="P477:P540" ca="1" si="92">COUNTIF(J$28:J$5027,"&lt;"&amp;O477)-COUNTIF(K$28:K$5027,"&lt;"&amp;O477)</f>
        <v>1</v>
      </c>
      <c r="Q477" s="50">
        <f t="shared" ca="1" si="89"/>
        <v>2</v>
      </c>
    </row>
    <row r="478" spans="5:17" x14ac:dyDescent="0.35">
      <c r="E478">
        <f t="shared" ref="E478:E541" si="93">E477+1</f>
        <v>451</v>
      </c>
      <c r="F478" s="42">
        <f t="shared" ca="1" si="84"/>
        <v>2.6742232059908022</v>
      </c>
      <c r="G478" s="43">
        <f t="shared" ref="G478:G541" ca="1" si="94">G477+F478</f>
        <v>884.81086610440411</v>
      </c>
      <c r="H478" s="15">
        <f t="shared" si="85"/>
        <v>451</v>
      </c>
      <c r="I478" s="42">
        <f t="shared" ca="1" si="86"/>
        <v>0.65457983166570233</v>
      </c>
      <c r="J478" s="7">
        <f t="shared" ca="1" si="90"/>
        <v>887.36140569034239</v>
      </c>
      <c r="K478" s="7">
        <f t="shared" ref="K478:K541" ca="1" si="95">J478+I478</f>
        <v>888.01598552200812</v>
      </c>
      <c r="L478" s="36">
        <f t="shared" ca="1" si="87"/>
        <v>1</v>
      </c>
      <c r="M478" s="56">
        <f t="shared" ca="1" si="88"/>
        <v>3.2051194176040099</v>
      </c>
      <c r="N478" s="5"/>
      <c r="O478" s="42">
        <f t="shared" ca="1" si="91"/>
        <v>5512.0359284089864</v>
      </c>
      <c r="P478" s="39">
        <f t="shared" ca="1" si="92"/>
        <v>1</v>
      </c>
      <c r="Q478" s="50">
        <f t="shared" ca="1" si="89"/>
        <v>2</v>
      </c>
    </row>
    <row r="479" spans="5:17" x14ac:dyDescent="0.35">
      <c r="E479">
        <f t="shared" si="93"/>
        <v>452</v>
      </c>
      <c r="F479" s="42">
        <f t="shared" ca="1" si="84"/>
        <v>1.3328464168356318</v>
      </c>
      <c r="G479" s="43">
        <f t="shared" ca="1" si="94"/>
        <v>886.14371252123976</v>
      </c>
      <c r="H479" s="15">
        <f t="shared" si="85"/>
        <v>452</v>
      </c>
      <c r="I479" s="42">
        <f t="shared" ca="1" si="86"/>
        <v>2.698474082551074</v>
      </c>
      <c r="J479" s="7">
        <f t="shared" ca="1" si="90"/>
        <v>888.01598552200812</v>
      </c>
      <c r="K479" s="7">
        <f t="shared" ca="1" si="95"/>
        <v>890.71445960455924</v>
      </c>
      <c r="L479" s="36">
        <f t="shared" ca="1" si="87"/>
        <v>1</v>
      </c>
      <c r="M479" s="56">
        <f t="shared" ca="1" si="88"/>
        <v>4.5707470833194748</v>
      </c>
      <c r="N479" s="5"/>
      <c r="O479" s="42">
        <f t="shared" ca="1" si="91"/>
        <v>748.26158249075104</v>
      </c>
      <c r="P479" s="39">
        <f t="shared" ca="1" si="92"/>
        <v>0</v>
      </c>
      <c r="Q479" s="50">
        <f t="shared" ca="1" si="89"/>
        <v>0</v>
      </c>
    </row>
    <row r="480" spans="5:17" x14ac:dyDescent="0.35">
      <c r="E480">
        <f t="shared" si="93"/>
        <v>453</v>
      </c>
      <c r="F480" s="42">
        <f t="shared" ca="1" si="84"/>
        <v>4.2291839222275422</v>
      </c>
      <c r="G480" s="43">
        <f t="shared" ca="1" si="94"/>
        <v>890.37289644346731</v>
      </c>
      <c r="H480" s="15">
        <f t="shared" si="85"/>
        <v>453</v>
      </c>
      <c r="I480" s="42">
        <f t="shared" ca="1" si="86"/>
        <v>0.42612267162371775</v>
      </c>
      <c r="J480" s="7">
        <f t="shared" ca="1" si="90"/>
        <v>890.71445960455924</v>
      </c>
      <c r="K480" s="7">
        <f t="shared" ca="1" si="95"/>
        <v>891.14058227618295</v>
      </c>
      <c r="L480" s="36">
        <f t="shared" ca="1" si="87"/>
        <v>0</v>
      </c>
      <c r="M480" s="56">
        <f t="shared" ca="1" si="88"/>
        <v>0.76768583271564239</v>
      </c>
      <c r="N480" s="5"/>
      <c r="O480" s="42">
        <f t="shared" ca="1" si="91"/>
        <v>6757.9974945730646</v>
      </c>
      <c r="P480" s="39">
        <f t="shared" ca="1" si="92"/>
        <v>1</v>
      </c>
      <c r="Q480" s="50">
        <f t="shared" ca="1" si="89"/>
        <v>2</v>
      </c>
    </row>
    <row r="481" spans="5:17" x14ac:dyDescent="0.35">
      <c r="E481">
        <f t="shared" si="93"/>
        <v>454</v>
      </c>
      <c r="F481" s="42">
        <f t="shared" ca="1" si="84"/>
        <v>3.4839970307932977</v>
      </c>
      <c r="G481" s="43">
        <f t="shared" ca="1" si="94"/>
        <v>893.85689347426057</v>
      </c>
      <c r="H481" s="15">
        <f t="shared" si="85"/>
        <v>454</v>
      </c>
      <c r="I481" s="42">
        <f t="shared" ca="1" si="86"/>
        <v>0.33977673596673963</v>
      </c>
      <c r="J481" s="7">
        <f t="shared" ca="1" si="90"/>
        <v>893.85689347426057</v>
      </c>
      <c r="K481" s="7">
        <f t="shared" ca="1" si="95"/>
        <v>894.19667021022735</v>
      </c>
      <c r="L481" s="36">
        <f t="shared" ca="1" si="87"/>
        <v>1</v>
      </c>
      <c r="M481" s="56">
        <f t="shared" ca="1" si="88"/>
        <v>0.3397767359667796</v>
      </c>
      <c r="N481" s="5"/>
      <c r="O481" s="42">
        <f t="shared" ca="1" si="91"/>
        <v>317.9295404957611</v>
      </c>
      <c r="P481" s="39">
        <f t="shared" ca="1" si="92"/>
        <v>0</v>
      </c>
      <c r="Q481" s="50">
        <f t="shared" ca="1" si="89"/>
        <v>0</v>
      </c>
    </row>
    <row r="482" spans="5:17" x14ac:dyDescent="0.35">
      <c r="E482">
        <f t="shared" si="93"/>
        <v>455</v>
      </c>
      <c r="F482" s="42">
        <f t="shared" ca="1" si="84"/>
        <v>0.31305842773555359</v>
      </c>
      <c r="G482" s="43">
        <f t="shared" ca="1" si="94"/>
        <v>894.16995190199611</v>
      </c>
      <c r="H482" s="15">
        <f t="shared" si="85"/>
        <v>455</v>
      </c>
      <c r="I482" s="42">
        <f t="shared" ca="1" si="86"/>
        <v>0.15586127555694648</v>
      </c>
      <c r="J482" s="7">
        <f t="shared" ca="1" si="90"/>
        <v>894.19667021022735</v>
      </c>
      <c r="K482" s="7">
        <f t="shared" ca="1" si="95"/>
        <v>894.35253148578431</v>
      </c>
      <c r="L482" s="36">
        <f t="shared" ca="1" si="87"/>
        <v>0</v>
      </c>
      <c r="M482" s="56">
        <f t="shared" ca="1" si="88"/>
        <v>0.18257958378819694</v>
      </c>
      <c r="N482" s="5"/>
      <c r="O482" s="42">
        <f t="shared" ca="1" si="91"/>
        <v>798.83918187884035</v>
      </c>
      <c r="P482" s="39">
        <f t="shared" ca="1" si="92"/>
        <v>1</v>
      </c>
      <c r="Q482" s="50">
        <f t="shared" ca="1" si="89"/>
        <v>4</v>
      </c>
    </row>
    <row r="483" spans="5:17" x14ac:dyDescent="0.35">
      <c r="E483">
        <f t="shared" si="93"/>
        <v>456</v>
      </c>
      <c r="F483" s="42">
        <f t="shared" ca="1" si="84"/>
        <v>1.3843555605143361</v>
      </c>
      <c r="G483" s="43">
        <f t="shared" ca="1" si="94"/>
        <v>895.55430746251045</v>
      </c>
      <c r="H483" s="15">
        <f t="shared" si="85"/>
        <v>456</v>
      </c>
      <c r="I483" s="42">
        <f t="shared" ca="1" si="86"/>
        <v>0.36043820050868169</v>
      </c>
      <c r="J483" s="7">
        <f t="shared" ca="1" si="90"/>
        <v>895.55430746251045</v>
      </c>
      <c r="K483" s="7">
        <f t="shared" ca="1" si="95"/>
        <v>895.91474566301918</v>
      </c>
      <c r="L483" s="36">
        <f t="shared" ca="1" si="87"/>
        <v>0</v>
      </c>
      <c r="M483" s="56">
        <f t="shared" ca="1" si="88"/>
        <v>0.36043820050872455</v>
      </c>
      <c r="N483" s="5"/>
      <c r="O483" s="42">
        <f t="shared" ca="1" si="91"/>
        <v>3364.561496342445</v>
      </c>
      <c r="P483" s="39">
        <f t="shared" ca="1" si="92"/>
        <v>0</v>
      </c>
      <c r="Q483" s="50">
        <f t="shared" ca="1" si="89"/>
        <v>0</v>
      </c>
    </row>
    <row r="484" spans="5:17" x14ac:dyDescent="0.35">
      <c r="E484">
        <f t="shared" si="93"/>
        <v>457</v>
      </c>
      <c r="F484" s="42">
        <f t="shared" ca="1" si="84"/>
        <v>1.6983734964373254</v>
      </c>
      <c r="G484" s="43">
        <f t="shared" ca="1" si="94"/>
        <v>897.25268095894774</v>
      </c>
      <c r="H484" s="15">
        <f t="shared" si="85"/>
        <v>457</v>
      </c>
      <c r="I484" s="42">
        <f t="shared" ca="1" si="86"/>
        <v>0.55509898507579369</v>
      </c>
      <c r="J484" s="7">
        <f t="shared" ca="1" si="90"/>
        <v>897.25268095894774</v>
      </c>
      <c r="K484" s="7">
        <f t="shared" ca="1" si="95"/>
        <v>897.80777994402354</v>
      </c>
      <c r="L484" s="36">
        <f t="shared" ca="1" si="87"/>
        <v>0</v>
      </c>
      <c r="M484" s="56">
        <f t="shared" ca="1" si="88"/>
        <v>0.55509898507580147</v>
      </c>
      <c r="N484" s="5"/>
      <c r="O484" s="42">
        <f t="shared" ca="1" si="91"/>
        <v>9871.5066426479025</v>
      </c>
      <c r="P484" s="39">
        <f t="shared" ca="1" si="92"/>
        <v>1</v>
      </c>
      <c r="Q484" s="50">
        <f t="shared" ca="1" si="89"/>
        <v>2</v>
      </c>
    </row>
    <row r="485" spans="5:17" x14ac:dyDescent="0.35">
      <c r="E485">
        <f t="shared" si="93"/>
        <v>458</v>
      </c>
      <c r="F485" s="42">
        <f t="shared" ca="1" si="84"/>
        <v>3.6069911909854424</v>
      </c>
      <c r="G485" s="43">
        <f t="shared" ca="1" si="94"/>
        <v>900.8596721499332</v>
      </c>
      <c r="H485" s="15">
        <f t="shared" si="85"/>
        <v>458</v>
      </c>
      <c r="I485" s="42">
        <f t="shared" ca="1" si="86"/>
        <v>2.0326978775939639</v>
      </c>
      <c r="J485" s="7">
        <f t="shared" ca="1" si="90"/>
        <v>900.8596721499332</v>
      </c>
      <c r="K485" s="7">
        <f t="shared" ca="1" si="95"/>
        <v>902.89237002752714</v>
      </c>
      <c r="L485" s="36">
        <f t="shared" ca="1" si="87"/>
        <v>2</v>
      </c>
      <c r="M485" s="56">
        <f t="shared" ca="1" si="88"/>
        <v>2.0326978775939324</v>
      </c>
      <c r="N485" s="5"/>
      <c r="O485" s="42">
        <f t="shared" ca="1" si="91"/>
        <v>1989.1060601717475</v>
      </c>
      <c r="P485" s="39">
        <f t="shared" ca="1" si="92"/>
        <v>1</v>
      </c>
      <c r="Q485" s="50">
        <f t="shared" ca="1" si="89"/>
        <v>6</v>
      </c>
    </row>
    <row r="486" spans="5:17" x14ac:dyDescent="0.35">
      <c r="E486">
        <f t="shared" si="93"/>
        <v>459</v>
      </c>
      <c r="F486" s="42">
        <f t="shared" ca="1" si="84"/>
        <v>0.25595373708915387</v>
      </c>
      <c r="G486" s="43">
        <f t="shared" ca="1" si="94"/>
        <v>901.11562588702236</v>
      </c>
      <c r="H486" s="15">
        <f t="shared" si="85"/>
        <v>459</v>
      </c>
      <c r="I486" s="42">
        <f t="shared" ca="1" si="86"/>
        <v>0.60027617053330573</v>
      </c>
      <c r="J486" s="7">
        <f t="shared" ca="1" si="90"/>
        <v>902.89237002752714</v>
      </c>
      <c r="K486" s="7">
        <f t="shared" ca="1" si="95"/>
        <v>903.49264619806047</v>
      </c>
      <c r="L486" s="36">
        <f t="shared" ca="1" si="87"/>
        <v>1</v>
      </c>
      <c r="M486" s="56">
        <f t="shared" ca="1" si="88"/>
        <v>2.377020311038109</v>
      </c>
      <c r="N486" s="5"/>
      <c r="O486" s="42">
        <f t="shared" ca="1" si="91"/>
        <v>2310.9484914528339</v>
      </c>
      <c r="P486" s="39">
        <f t="shared" ca="1" si="92"/>
        <v>0</v>
      </c>
      <c r="Q486" s="50">
        <f t="shared" ca="1" si="89"/>
        <v>0</v>
      </c>
    </row>
    <row r="487" spans="5:17" x14ac:dyDescent="0.35">
      <c r="E487">
        <f t="shared" si="93"/>
        <v>460</v>
      </c>
      <c r="F487" s="42">
        <f t="shared" ca="1" si="84"/>
        <v>1.2793009849454779</v>
      </c>
      <c r="G487" s="43">
        <f t="shared" ca="1" si="94"/>
        <v>902.39492687196787</v>
      </c>
      <c r="H487" s="15">
        <f t="shared" si="85"/>
        <v>460</v>
      </c>
      <c r="I487" s="42">
        <f t="shared" ca="1" si="86"/>
        <v>0.55305273383459164</v>
      </c>
      <c r="J487" s="7">
        <f t="shared" ca="1" si="90"/>
        <v>903.49264619806047</v>
      </c>
      <c r="K487" s="7">
        <f t="shared" ca="1" si="95"/>
        <v>904.04569893189512</v>
      </c>
      <c r="L487" s="36">
        <f t="shared" ca="1" si="87"/>
        <v>1</v>
      </c>
      <c r="M487" s="56">
        <f t="shared" ca="1" si="88"/>
        <v>1.6507720599272488</v>
      </c>
      <c r="N487" s="5"/>
      <c r="O487" s="42">
        <f t="shared" ca="1" si="91"/>
        <v>4305.2791158911496</v>
      </c>
      <c r="P487" s="39">
        <f t="shared" ca="1" si="92"/>
        <v>1</v>
      </c>
      <c r="Q487" s="50">
        <f t="shared" ca="1" si="89"/>
        <v>4</v>
      </c>
    </row>
    <row r="488" spans="5:17" x14ac:dyDescent="0.35">
      <c r="E488">
        <f t="shared" si="93"/>
        <v>461</v>
      </c>
      <c r="F488" s="42">
        <f t="shared" ca="1" si="84"/>
        <v>1.6482815265276549</v>
      </c>
      <c r="G488" s="43">
        <f t="shared" ca="1" si="94"/>
        <v>904.04320839849549</v>
      </c>
      <c r="H488" s="15">
        <f t="shared" si="85"/>
        <v>461</v>
      </c>
      <c r="I488" s="42">
        <f t="shared" ca="1" si="86"/>
        <v>0.39233345090497429</v>
      </c>
      <c r="J488" s="7">
        <f t="shared" ca="1" si="90"/>
        <v>904.04569893189512</v>
      </c>
      <c r="K488" s="7">
        <f t="shared" ca="1" si="95"/>
        <v>904.43803238280009</v>
      </c>
      <c r="L488" s="36">
        <f t="shared" ca="1" si="87"/>
        <v>0</v>
      </c>
      <c r="M488" s="56">
        <f t="shared" ca="1" si="88"/>
        <v>0.39482398430459398</v>
      </c>
      <c r="N488" s="5"/>
      <c r="O488" s="42">
        <f t="shared" ca="1" si="91"/>
        <v>3701.5563294296926</v>
      </c>
      <c r="P488" s="39">
        <f t="shared" ca="1" si="92"/>
        <v>1</v>
      </c>
      <c r="Q488" s="50">
        <f t="shared" ca="1" si="89"/>
        <v>5</v>
      </c>
    </row>
    <row r="489" spans="5:17" x14ac:dyDescent="0.35">
      <c r="E489">
        <f t="shared" si="93"/>
        <v>462</v>
      </c>
      <c r="F489" s="42">
        <f t="shared" ca="1" si="84"/>
        <v>0.57531519844667434</v>
      </c>
      <c r="G489" s="43">
        <f t="shared" ca="1" si="94"/>
        <v>904.61852359694217</v>
      </c>
      <c r="H489" s="15">
        <f t="shared" si="85"/>
        <v>462</v>
      </c>
      <c r="I489" s="42">
        <f t="shared" ca="1" si="86"/>
        <v>1.7304726299842068</v>
      </c>
      <c r="J489" s="7">
        <f t="shared" ca="1" si="90"/>
        <v>904.61852359694217</v>
      </c>
      <c r="K489" s="7">
        <f t="shared" ca="1" si="95"/>
        <v>906.34899622692637</v>
      </c>
      <c r="L489" s="36">
        <f t="shared" ca="1" si="87"/>
        <v>1</v>
      </c>
      <c r="M489" s="56">
        <f t="shared" ca="1" si="88"/>
        <v>1.7304726299842059</v>
      </c>
      <c r="N489" s="5"/>
      <c r="O489" s="42">
        <f t="shared" ca="1" si="91"/>
        <v>8954.6990634661652</v>
      </c>
      <c r="P489" s="39">
        <f t="shared" ca="1" si="92"/>
        <v>0</v>
      </c>
      <c r="Q489" s="50">
        <f t="shared" ca="1" si="89"/>
        <v>0</v>
      </c>
    </row>
    <row r="490" spans="5:17" x14ac:dyDescent="0.35">
      <c r="E490">
        <f t="shared" si="93"/>
        <v>463</v>
      </c>
      <c r="F490" s="42">
        <f t="shared" ca="1" si="84"/>
        <v>1.3152819030533847</v>
      </c>
      <c r="G490" s="43">
        <f t="shared" ca="1" si="94"/>
        <v>905.93380549999551</v>
      </c>
      <c r="H490" s="15">
        <f t="shared" si="85"/>
        <v>463</v>
      </c>
      <c r="I490" s="42">
        <f t="shared" ca="1" si="86"/>
        <v>1.1175383626375739</v>
      </c>
      <c r="J490" s="7">
        <f t="shared" ca="1" si="90"/>
        <v>906.34899622692637</v>
      </c>
      <c r="K490" s="7">
        <f t="shared" ca="1" si="95"/>
        <v>907.46653458956393</v>
      </c>
      <c r="L490" s="36">
        <f t="shared" ca="1" si="87"/>
        <v>0</v>
      </c>
      <c r="M490" s="56">
        <f t="shared" ca="1" si="88"/>
        <v>1.53272908956842</v>
      </c>
      <c r="N490" s="5"/>
      <c r="O490" s="42">
        <f t="shared" ca="1" si="91"/>
        <v>8844.7872461551742</v>
      </c>
      <c r="P490" s="39">
        <f t="shared" ca="1" si="92"/>
        <v>1</v>
      </c>
      <c r="Q490" s="50">
        <f t="shared" ca="1" si="89"/>
        <v>10</v>
      </c>
    </row>
    <row r="491" spans="5:17" x14ac:dyDescent="0.35">
      <c r="E491">
        <f t="shared" si="93"/>
        <v>464</v>
      </c>
      <c r="F491" s="42">
        <f t="shared" ca="1" si="84"/>
        <v>2.7087421454290506</v>
      </c>
      <c r="G491" s="43">
        <f t="shared" ca="1" si="94"/>
        <v>908.64254764542454</v>
      </c>
      <c r="H491" s="15">
        <f t="shared" si="85"/>
        <v>464</v>
      </c>
      <c r="I491" s="42">
        <f t="shared" ca="1" si="86"/>
        <v>0.81931516638388624</v>
      </c>
      <c r="J491" s="7">
        <f t="shared" ca="1" si="90"/>
        <v>908.64254764542454</v>
      </c>
      <c r="K491" s="7">
        <f t="shared" ca="1" si="95"/>
        <v>909.46186281180837</v>
      </c>
      <c r="L491" s="36">
        <f t="shared" ca="1" si="87"/>
        <v>0</v>
      </c>
      <c r="M491" s="56">
        <f t="shared" ca="1" si="88"/>
        <v>0.81931516638383073</v>
      </c>
      <c r="N491" s="5"/>
      <c r="O491" s="42">
        <f t="shared" ca="1" si="91"/>
        <v>7165.5078548887568</v>
      </c>
      <c r="P491" s="39">
        <f t="shared" ca="1" si="92"/>
        <v>0</v>
      </c>
      <c r="Q491" s="50">
        <f t="shared" ca="1" si="89"/>
        <v>0</v>
      </c>
    </row>
    <row r="492" spans="5:17" x14ac:dyDescent="0.35">
      <c r="E492">
        <f t="shared" si="93"/>
        <v>465</v>
      </c>
      <c r="F492" s="42">
        <f t="shared" ca="1" si="84"/>
        <v>3.5559138154027878</v>
      </c>
      <c r="G492" s="43">
        <f t="shared" ca="1" si="94"/>
        <v>912.19846146082728</v>
      </c>
      <c r="H492" s="15">
        <f t="shared" si="85"/>
        <v>465</v>
      </c>
      <c r="I492" s="42">
        <f t="shared" ca="1" si="86"/>
        <v>0.61209020917055779</v>
      </c>
      <c r="J492" s="7">
        <f t="shared" ca="1" si="90"/>
        <v>912.19846146082728</v>
      </c>
      <c r="K492" s="7">
        <f t="shared" ca="1" si="95"/>
        <v>912.81055166999784</v>
      </c>
      <c r="L492" s="36">
        <f t="shared" ca="1" si="87"/>
        <v>0</v>
      </c>
      <c r="M492" s="56">
        <f t="shared" ca="1" si="88"/>
        <v>0.61209020917056023</v>
      </c>
      <c r="N492" s="5"/>
      <c r="O492" s="42">
        <f t="shared" ca="1" si="91"/>
        <v>8737.2691726244684</v>
      </c>
      <c r="P492" s="39">
        <f t="shared" ca="1" si="92"/>
        <v>1</v>
      </c>
      <c r="Q492" s="50">
        <f t="shared" ca="1" si="89"/>
        <v>18</v>
      </c>
    </row>
    <row r="493" spans="5:17" x14ac:dyDescent="0.35">
      <c r="E493">
        <f t="shared" si="93"/>
        <v>466</v>
      </c>
      <c r="F493" s="42">
        <f t="shared" ca="1" si="84"/>
        <v>0.808986295936443</v>
      </c>
      <c r="G493" s="43">
        <f t="shared" ca="1" si="94"/>
        <v>913.00744775676367</v>
      </c>
      <c r="H493" s="15">
        <f t="shared" si="85"/>
        <v>466</v>
      </c>
      <c r="I493" s="42">
        <f t="shared" ca="1" si="86"/>
        <v>0.92940933880180743</v>
      </c>
      <c r="J493" s="7">
        <f t="shared" ca="1" si="90"/>
        <v>913.00744775676367</v>
      </c>
      <c r="K493" s="7">
        <f t="shared" ca="1" si="95"/>
        <v>913.93685709556553</v>
      </c>
      <c r="L493" s="36">
        <f t="shared" ca="1" si="87"/>
        <v>0</v>
      </c>
      <c r="M493" s="56">
        <f t="shared" ca="1" si="88"/>
        <v>0.92940933880186094</v>
      </c>
      <c r="N493" s="5"/>
      <c r="O493" s="42">
        <f t="shared" ca="1" si="91"/>
        <v>8432.2360964546242</v>
      </c>
      <c r="P493" s="39">
        <f t="shared" ca="1" si="92"/>
        <v>1</v>
      </c>
      <c r="Q493" s="50">
        <f t="shared" ca="1" si="89"/>
        <v>2</v>
      </c>
    </row>
    <row r="494" spans="5:17" x14ac:dyDescent="0.35">
      <c r="E494">
        <f t="shared" si="93"/>
        <v>467</v>
      </c>
      <c r="F494" s="42">
        <f t="shared" ca="1" si="84"/>
        <v>3.5571927665473342</v>
      </c>
      <c r="G494" s="43">
        <f t="shared" ca="1" si="94"/>
        <v>916.56464052331103</v>
      </c>
      <c r="H494" s="15">
        <f t="shared" si="85"/>
        <v>467</v>
      </c>
      <c r="I494" s="42">
        <f t="shared" ca="1" si="86"/>
        <v>0.79792334870147874</v>
      </c>
      <c r="J494" s="7">
        <f t="shared" ca="1" si="90"/>
        <v>916.56464052331103</v>
      </c>
      <c r="K494" s="7">
        <f t="shared" ca="1" si="95"/>
        <v>917.36256387201252</v>
      </c>
      <c r="L494" s="36">
        <f t="shared" ca="1" si="87"/>
        <v>0</v>
      </c>
      <c r="M494" s="56">
        <f t="shared" ca="1" si="88"/>
        <v>0.79792334870148807</v>
      </c>
      <c r="N494" s="5"/>
      <c r="O494" s="42">
        <f t="shared" ca="1" si="91"/>
        <v>8847.3201796944359</v>
      </c>
      <c r="P494" s="39">
        <f t="shared" ca="1" si="92"/>
        <v>1</v>
      </c>
      <c r="Q494" s="50">
        <f t="shared" ca="1" si="89"/>
        <v>11</v>
      </c>
    </row>
    <row r="495" spans="5:17" x14ac:dyDescent="0.35">
      <c r="E495">
        <f t="shared" si="93"/>
        <v>468</v>
      </c>
      <c r="F495" s="42">
        <f t="shared" ca="1" si="84"/>
        <v>1.087117977502075</v>
      </c>
      <c r="G495" s="43">
        <f t="shared" ca="1" si="94"/>
        <v>917.65175850081312</v>
      </c>
      <c r="H495" s="15">
        <f t="shared" si="85"/>
        <v>468</v>
      </c>
      <c r="I495" s="42">
        <f t="shared" ca="1" si="86"/>
        <v>4.7607362608367714</v>
      </c>
      <c r="J495" s="7">
        <f t="shared" ca="1" si="90"/>
        <v>917.65175850081312</v>
      </c>
      <c r="K495" s="7">
        <f t="shared" ca="1" si="95"/>
        <v>922.4124947616499</v>
      </c>
      <c r="L495" s="36">
        <f t="shared" ca="1" si="87"/>
        <v>2</v>
      </c>
      <c r="M495" s="56">
        <f t="shared" ca="1" si="88"/>
        <v>4.7607362608367794</v>
      </c>
      <c r="N495" s="5"/>
      <c r="O495" s="42">
        <f t="shared" ca="1" si="91"/>
        <v>2421.278343462905</v>
      </c>
      <c r="P495" s="39">
        <f t="shared" ca="1" si="92"/>
        <v>1</v>
      </c>
      <c r="Q495" s="50">
        <f t="shared" ca="1" si="89"/>
        <v>1</v>
      </c>
    </row>
    <row r="496" spans="5:17" x14ac:dyDescent="0.35">
      <c r="E496">
        <f t="shared" si="93"/>
        <v>469</v>
      </c>
      <c r="F496" s="42">
        <f t="shared" ca="1" si="84"/>
        <v>1.4626384990404757</v>
      </c>
      <c r="G496" s="43">
        <f t="shared" ca="1" si="94"/>
        <v>919.11439699985362</v>
      </c>
      <c r="H496" s="15">
        <f t="shared" si="85"/>
        <v>469</v>
      </c>
      <c r="I496" s="42">
        <f t="shared" ca="1" si="86"/>
        <v>1.2497452575352168</v>
      </c>
      <c r="J496" s="7">
        <f t="shared" ca="1" si="90"/>
        <v>922.4124947616499</v>
      </c>
      <c r="K496" s="7">
        <f t="shared" ca="1" si="95"/>
        <v>923.66224001918511</v>
      </c>
      <c r="L496" s="36">
        <f t="shared" ca="1" si="87"/>
        <v>1</v>
      </c>
      <c r="M496" s="56">
        <f t="shared" ca="1" si="88"/>
        <v>4.5478430193314807</v>
      </c>
      <c r="N496" s="5"/>
      <c r="O496" s="42">
        <f t="shared" ca="1" si="91"/>
        <v>6907.2050205521045</v>
      </c>
      <c r="P496" s="39">
        <f t="shared" ca="1" si="92"/>
        <v>1</v>
      </c>
      <c r="Q496" s="50">
        <f t="shared" ca="1" si="89"/>
        <v>2</v>
      </c>
    </row>
    <row r="497" spans="5:17" x14ac:dyDescent="0.35">
      <c r="E497">
        <f t="shared" si="93"/>
        <v>470</v>
      </c>
      <c r="F497" s="42">
        <f t="shared" ca="1" si="84"/>
        <v>1.0224373693805642</v>
      </c>
      <c r="G497" s="43">
        <f t="shared" ca="1" si="94"/>
        <v>920.13683436923418</v>
      </c>
      <c r="H497" s="15">
        <f t="shared" si="85"/>
        <v>470</v>
      </c>
      <c r="I497" s="42">
        <f t="shared" ca="1" si="86"/>
        <v>0.11014424285800589</v>
      </c>
      <c r="J497" s="7">
        <f t="shared" ca="1" si="90"/>
        <v>923.66224001918511</v>
      </c>
      <c r="K497" s="7">
        <f t="shared" ca="1" si="95"/>
        <v>923.77238426204315</v>
      </c>
      <c r="L497" s="36">
        <f t="shared" ca="1" si="87"/>
        <v>0</v>
      </c>
      <c r="M497" s="56">
        <f t="shared" ca="1" si="88"/>
        <v>3.6355498928089673</v>
      </c>
      <c r="N497" s="5"/>
      <c r="O497" s="42">
        <f t="shared" ca="1" si="91"/>
        <v>6210.1430074219379</v>
      </c>
      <c r="P497" s="39">
        <f t="shared" ca="1" si="92"/>
        <v>1</v>
      </c>
      <c r="Q497" s="50">
        <f t="shared" ca="1" si="89"/>
        <v>7</v>
      </c>
    </row>
    <row r="498" spans="5:17" x14ac:dyDescent="0.35">
      <c r="E498">
        <f t="shared" si="93"/>
        <v>471</v>
      </c>
      <c r="F498" s="42">
        <f t="shared" ca="1" si="84"/>
        <v>5.804101345828542</v>
      </c>
      <c r="G498" s="43">
        <f t="shared" ca="1" si="94"/>
        <v>925.94093571506278</v>
      </c>
      <c r="H498" s="15">
        <f t="shared" si="85"/>
        <v>471</v>
      </c>
      <c r="I498" s="42">
        <f t="shared" ca="1" si="86"/>
        <v>0.45713109099330795</v>
      </c>
      <c r="J498" s="7">
        <f t="shared" ca="1" si="90"/>
        <v>925.94093571506278</v>
      </c>
      <c r="K498" s="7">
        <f t="shared" ca="1" si="95"/>
        <v>926.39806680605614</v>
      </c>
      <c r="L498" s="36">
        <f t="shared" ca="1" si="87"/>
        <v>0</v>
      </c>
      <c r="M498" s="56">
        <f t="shared" ca="1" si="88"/>
        <v>0.45713109099335725</v>
      </c>
      <c r="N498" s="5"/>
      <c r="O498" s="42">
        <f t="shared" ca="1" si="91"/>
        <v>7156.5217045459694</v>
      </c>
      <c r="P498" s="39">
        <f t="shared" ca="1" si="92"/>
        <v>1</v>
      </c>
      <c r="Q498" s="50">
        <f t="shared" ca="1" si="89"/>
        <v>2</v>
      </c>
    </row>
    <row r="499" spans="5:17" x14ac:dyDescent="0.35">
      <c r="E499">
        <f t="shared" si="93"/>
        <v>472</v>
      </c>
      <c r="F499" s="42">
        <f t="shared" ca="1" si="84"/>
        <v>2.427470236449043</v>
      </c>
      <c r="G499" s="43">
        <f t="shared" ca="1" si="94"/>
        <v>928.36840595151182</v>
      </c>
      <c r="H499" s="15">
        <f t="shared" si="85"/>
        <v>472</v>
      </c>
      <c r="I499" s="42">
        <f t="shared" ca="1" si="86"/>
        <v>1.7394600615545535</v>
      </c>
      <c r="J499" s="7">
        <f t="shared" ca="1" si="90"/>
        <v>928.36840595151182</v>
      </c>
      <c r="K499" s="7">
        <f t="shared" ca="1" si="95"/>
        <v>930.10786601306643</v>
      </c>
      <c r="L499" s="36">
        <f t="shared" ca="1" si="87"/>
        <v>1</v>
      </c>
      <c r="M499" s="56">
        <f t="shared" ca="1" si="88"/>
        <v>1.7394600615546096</v>
      </c>
      <c r="N499" s="5"/>
      <c r="O499" s="42">
        <f t="shared" ca="1" si="91"/>
        <v>6697.2890479587659</v>
      </c>
      <c r="P499" s="39">
        <f t="shared" ca="1" si="92"/>
        <v>1</v>
      </c>
      <c r="Q499" s="50">
        <f t="shared" ca="1" si="89"/>
        <v>1</v>
      </c>
    </row>
    <row r="500" spans="5:17" x14ac:dyDescent="0.35">
      <c r="E500">
        <f t="shared" si="93"/>
        <v>473</v>
      </c>
      <c r="F500" s="42">
        <f t="shared" ca="1" si="84"/>
        <v>0.56625326316107505</v>
      </c>
      <c r="G500" s="43">
        <f t="shared" ca="1" si="94"/>
        <v>928.93465921467293</v>
      </c>
      <c r="H500" s="15">
        <f t="shared" si="85"/>
        <v>473</v>
      </c>
      <c r="I500" s="42">
        <f t="shared" ca="1" si="86"/>
        <v>1.8708366986264828</v>
      </c>
      <c r="J500" s="7">
        <f t="shared" ca="1" si="90"/>
        <v>930.10786601306643</v>
      </c>
      <c r="K500" s="7">
        <f t="shared" ca="1" si="95"/>
        <v>931.9787027116929</v>
      </c>
      <c r="L500" s="36">
        <f t="shared" ca="1" si="87"/>
        <v>2</v>
      </c>
      <c r="M500" s="56">
        <f t="shared" ca="1" si="88"/>
        <v>3.0440434970199703</v>
      </c>
      <c r="N500" s="5"/>
      <c r="O500" s="42">
        <f t="shared" ca="1" si="91"/>
        <v>2512.977036427942</v>
      </c>
      <c r="P500" s="39">
        <f t="shared" ca="1" si="92"/>
        <v>0</v>
      </c>
      <c r="Q500" s="50">
        <f t="shared" ca="1" si="89"/>
        <v>0</v>
      </c>
    </row>
    <row r="501" spans="5:17" x14ac:dyDescent="0.35">
      <c r="E501">
        <f t="shared" si="93"/>
        <v>474</v>
      </c>
      <c r="F501" s="42">
        <f t="shared" ca="1" si="84"/>
        <v>1.2173078352761439</v>
      </c>
      <c r="G501" s="43">
        <f t="shared" ca="1" si="94"/>
        <v>930.15196704994912</v>
      </c>
      <c r="H501" s="15">
        <f t="shared" si="85"/>
        <v>474</v>
      </c>
      <c r="I501" s="42">
        <f t="shared" ca="1" si="86"/>
        <v>0.16387592924556266</v>
      </c>
      <c r="J501" s="7">
        <f t="shared" ca="1" si="90"/>
        <v>931.9787027116929</v>
      </c>
      <c r="K501" s="7">
        <f t="shared" ca="1" si="95"/>
        <v>932.1425786409385</v>
      </c>
      <c r="L501" s="36">
        <f t="shared" ca="1" si="87"/>
        <v>1</v>
      </c>
      <c r="M501" s="56">
        <f t="shared" ca="1" si="88"/>
        <v>1.9906115909893742</v>
      </c>
      <c r="N501" s="5"/>
      <c r="O501" s="42">
        <f t="shared" ca="1" si="91"/>
        <v>828.0165601494972</v>
      </c>
      <c r="P501" s="39">
        <f t="shared" ca="1" si="92"/>
        <v>1</v>
      </c>
      <c r="Q501" s="50">
        <f t="shared" ca="1" si="89"/>
        <v>5</v>
      </c>
    </row>
    <row r="502" spans="5:17" x14ac:dyDescent="0.35">
      <c r="E502">
        <f t="shared" si="93"/>
        <v>475</v>
      </c>
      <c r="F502" s="42">
        <f t="shared" ca="1" si="84"/>
        <v>0.97218880285597331</v>
      </c>
      <c r="G502" s="43">
        <f t="shared" ca="1" si="94"/>
        <v>931.12415585280507</v>
      </c>
      <c r="H502" s="15">
        <f t="shared" si="85"/>
        <v>475</v>
      </c>
      <c r="I502" s="42">
        <f t="shared" ca="1" si="86"/>
        <v>4.2166583614035205E-2</v>
      </c>
      <c r="J502" s="7">
        <f t="shared" ca="1" si="90"/>
        <v>932.1425786409385</v>
      </c>
      <c r="K502" s="7">
        <f t="shared" ca="1" si="95"/>
        <v>932.18474522455256</v>
      </c>
      <c r="L502" s="36">
        <f t="shared" ca="1" si="87"/>
        <v>0</v>
      </c>
      <c r="M502" s="56">
        <f t="shared" ca="1" si="88"/>
        <v>1.0605893717474828</v>
      </c>
      <c r="N502" s="5"/>
      <c r="O502" s="42">
        <f t="shared" ca="1" si="91"/>
        <v>6937.3375029814833</v>
      </c>
      <c r="P502" s="39">
        <f t="shared" ca="1" si="92"/>
        <v>1</v>
      </c>
      <c r="Q502" s="50">
        <f t="shared" ca="1" si="89"/>
        <v>1</v>
      </c>
    </row>
    <row r="503" spans="5:17" x14ac:dyDescent="0.35">
      <c r="E503">
        <f t="shared" si="93"/>
        <v>476</v>
      </c>
      <c r="F503" s="42">
        <f t="shared" ca="1" si="84"/>
        <v>4.2623170819940137</v>
      </c>
      <c r="G503" s="43">
        <f t="shared" ca="1" si="94"/>
        <v>935.38647293479914</v>
      </c>
      <c r="H503" s="15">
        <f t="shared" si="85"/>
        <v>476</v>
      </c>
      <c r="I503" s="42">
        <f t="shared" ca="1" si="86"/>
        <v>2.8125773269194005</v>
      </c>
      <c r="J503" s="7">
        <f t="shared" ca="1" si="90"/>
        <v>935.38647293479914</v>
      </c>
      <c r="K503" s="7">
        <f t="shared" ca="1" si="95"/>
        <v>938.19905026171853</v>
      </c>
      <c r="L503" s="36">
        <f t="shared" ca="1" si="87"/>
        <v>0</v>
      </c>
      <c r="M503" s="56">
        <f t="shared" ca="1" si="88"/>
        <v>2.8125773269193814</v>
      </c>
      <c r="N503" s="5"/>
      <c r="O503" s="42">
        <f t="shared" ca="1" si="91"/>
        <v>1826.5681269595864</v>
      </c>
      <c r="P503" s="39">
        <f t="shared" ca="1" si="92"/>
        <v>0</v>
      </c>
      <c r="Q503" s="50">
        <f t="shared" ca="1" si="89"/>
        <v>0</v>
      </c>
    </row>
    <row r="504" spans="5:17" x14ac:dyDescent="0.35">
      <c r="E504">
        <f t="shared" si="93"/>
        <v>477</v>
      </c>
      <c r="F504" s="42">
        <f t="shared" ca="1" si="84"/>
        <v>2.9325137460760109</v>
      </c>
      <c r="G504" s="43">
        <f t="shared" ca="1" si="94"/>
        <v>938.31898668087513</v>
      </c>
      <c r="H504" s="15">
        <f t="shared" si="85"/>
        <v>477</v>
      </c>
      <c r="I504" s="42">
        <f t="shared" ca="1" si="86"/>
        <v>2.0326958799844221</v>
      </c>
      <c r="J504" s="7">
        <f t="shared" ca="1" si="90"/>
        <v>938.31898668087513</v>
      </c>
      <c r="K504" s="7">
        <f t="shared" ca="1" si="95"/>
        <v>940.35168256085956</v>
      </c>
      <c r="L504" s="36">
        <f t="shared" ca="1" si="87"/>
        <v>2</v>
      </c>
      <c r="M504" s="56">
        <f t="shared" ca="1" si="88"/>
        <v>2.0326958799844306</v>
      </c>
      <c r="N504" s="5"/>
      <c r="O504" s="42">
        <f t="shared" ca="1" si="91"/>
        <v>3294.0948849299539</v>
      </c>
      <c r="P504" s="39">
        <f t="shared" ca="1" si="92"/>
        <v>1</v>
      </c>
      <c r="Q504" s="50">
        <f t="shared" ca="1" si="89"/>
        <v>4</v>
      </c>
    </row>
    <row r="505" spans="5:17" x14ac:dyDescent="0.35">
      <c r="E505">
        <f t="shared" si="93"/>
        <v>478</v>
      </c>
      <c r="F505" s="42">
        <f t="shared" ca="1" si="84"/>
        <v>0.63219265804898239</v>
      </c>
      <c r="G505" s="43">
        <f t="shared" ca="1" si="94"/>
        <v>938.95117933892413</v>
      </c>
      <c r="H505" s="15">
        <f t="shared" si="85"/>
        <v>478</v>
      </c>
      <c r="I505" s="42">
        <f t="shared" ca="1" si="86"/>
        <v>1.9001421611598452</v>
      </c>
      <c r="J505" s="7">
        <f t="shared" ca="1" si="90"/>
        <v>940.35168256085956</v>
      </c>
      <c r="K505" s="7">
        <f t="shared" ca="1" si="95"/>
        <v>942.25182472201936</v>
      </c>
      <c r="L505" s="36">
        <f t="shared" ca="1" si="87"/>
        <v>2</v>
      </c>
      <c r="M505" s="56">
        <f t="shared" ca="1" si="88"/>
        <v>3.3006453830952296</v>
      </c>
      <c r="N505" s="5"/>
      <c r="O505" s="42">
        <f t="shared" ca="1" si="91"/>
        <v>9170.4077284819195</v>
      </c>
      <c r="P505" s="39">
        <f t="shared" ca="1" si="92"/>
        <v>1</v>
      </c>
      <c r="Q505" s="50">
        <f t="shared" ca="1" si="89"/>
        <v>1</v>
      </c>
    </row>
    <row r="506" spans="5:17" x14ac:dyDescent="0.35">
      <c r="E506">
        <f t="shared" si="93"/>
        <v>479</v>
      </c>
      <c r="F506" s="42">
        <f t="shared" ca="1" si="84"/>
        <v>0.29905631462630305</v>
      </c>
      <c r="G506" s="43">
        <f t="shared" ca="1" si="94"/>
        <v>939.25023565355048</v>
      </c>
      <c r="H506" s="15">
        <f t="shared" si="85"/>
        <v>479</v>
      </c>
      <c r="I506" s="42">
        <f t="shared" ca="1" si="86"/>
        <v>1.85502220549124</v>
      </c>
      <c r="J506" s="7">
        <f t="shared" ca="1" si="90"/>
        <v>942.25182472201936</v>
      </c>
      <c r="K506" s="7">
        <f t="shared" ca="1" si="95"/>
        <v>944.10684692751056</v>
      </c>
      <c r="L506" s="36">
        <f t="shared" ca="1" si="87"/>
        <v>2</v>
      </c>
      <c r="M506" s="56">
        <f t="shared" ca="1" si="88"/>
        <v>4.856611273960084</v>
      </c>
      <c r="N506" s="5"/>
      <c r="O506" s="42">
        <f t="shared" ca="1" si="91"/>
        <v>4667.0006028389644</v>
      </c>
      <c r="P506" s="39">
        <f t="shared" ca="1" si="92"/>
        <v>1</v>
      </c>
      <c r="Q506" s="50">
        <f t="shared" ca="1" si="89"/>
        <v>3</v>
      </c>
    </row>
    <row r="507" spans="5:17" x14ac:dyDescent="0.35">
      <c r="E507">
        <f t="shared" si="93"/>
        <v>480</v>
      </c>
      <c r="F507" s="42">
        <f t="shared" ca="1" si="84"/>
        <v>2.9516585894898593</v>
      </c>
      <c r="G507" s="43">
        <f t="shared" ca="1" si="94"/>
        <v>942.20189424304033</v>
      </c>
      <c r="H507" s="15">
        <f t="shared" si="85"/>
        <v>480</v>
      </c>
      <c r="I507" s="42">
        <f t="shared" ca="1" si="86"/>
        <v>3.1130215742593847</v>
      </c>
      <c r="J507" s="7">
        <f t="shared" ca="1" si="90"/>
        <v>944.10684692751056</v>
      </c>
      <c r="K507" s="7">
        <f t="shared" ca="1" si="95"/>
        <v>947.21986850176995</v>
      </c>
      <c r="L507" s="36">
        <f t="shared" ca="1" si="87"/>
        <v>2</v>
      </c>
      <c r="M507" s="56">
        <f t="shared" ca="1" si="88"/>
        <v>5.0179742587296232</v>
      </c>
      <c r="N507" s="5"/>
      <c r="O507" s="42">
        <f t="shared" ca="1" si="91"/>
        <v>6696.4086873798078</v>
      </c>
      <c r="P507" s="39">
        <f t="shared" ca="1" si="92"/>
        <v>1</v>
      </c>
      <c r="Q507" s="50">
        <f t="shared" ca="1" si="89"/>
        <v>1</v>
      </c>
    </row>
    <row r="508" spans="5:17" x14ac:dyDescent="0.35">
      <c r="E508">
        <f t="shared" si="93"/>
        <v>481</v>
      </c>
      <c r="F508" s="42">
        <f t="shared" ca="1" si="84"/>
        <v>0.76417416036244845</v>
      </c>
      <c r="G508" s="43">
        <f t="shared" ca="1" si="94"/>
        <v>942.9660684034028</v>
      </c>
      <c r="H508" s="15">
        <f t="shared" si="85"/>
        <v>481</v>
      </c>
      <c r="I508" s="42">
        <f t="shared" ca="1" si="86"/>
        <v>2.2604398367497751</v>
      </c>
      <c r="J508" s="7">
        <f t="shared" ca="1" si="90"/>
        <v>947.21986850176995</v>
      </c>
      <c r="K508" s="7">
        <f t="shared" ca="1" si="95"/>
        <v>949.48030833851976</v>
      </c>
      <c r="L508" s="36">
        <f t="shared" ca="1" si="87"/>
        <v>2</v>
      </c>
      <c r="M508" s="56">
        <f t="shared" ca="1" si="88"/>
        <v>6.5142399351169615</v>
      </c>
      <c r="N508" s="5"/>
      <c r="O508" s="42">
        <f t="shared" ca="1" si="91"/>
        <v>1155.2066667091124</v>
      </c>
      <c r="P508" s="39">
        <f t="shared" ca="1" si="92"/>
        <v>1</v>
      </c>
      <c r="Q508" s="50">
        <f t="shared" ca="1" si="89"/>
        <v>1</v>
      </c>
    </row>
    <row r="509" spans="5:17" x14ac:dyDescent="0.35">
      <c r="E509">
        <f t="shared" si="93"/>
        <v>482</v>
      </c>
      <c r="F509" s="42">
        <f t="shared" ca="1" si="84"/>
        <v>3.5615252918033584</v>
      </c>
      <c r="G509" s="43">
        <f t="shared" ca="1" si="94"/>
        <v>946.52759369520618</v>
      </c>
      <c r="H509" s="15">
        <f t="shared" si="85"/>
        <v>482</v>
      </c>
      <c r="I509" s="42">
        <f t="shared" ca="1" si="86"/>
        <v>0.77272604431185909</v>
      </c>
      <c r="J509" s="7">
        <f t="shared" ca="1" si="90"/>
        <v>949.48030833851976</v>
      </c>
      <c r="K509" s="7">
        <f t="shared" ca="1" si="95"/>
        <v>950.25303438283163</v>
      </c>
      <c r="L509" s="36">
        <f t="shared" ca="1" si="87"/>
        <v>1</v>
      </c>
      <c r="M509" s="56">
        <f t="shared" ca="1" si="88"/>
        <v>3.7254406876254507</v>
      </c>
      <c r="N509" s="5"/>
      <c r="O509" s="42">
        <f t="shared" ca="1" si="91"/>
        <v>3447.8782670205187</v>
      </c>
      <c r="P509" s="39">
        <f t="shared" ca="1" si="92"/>
        <v>1</v>
      </c>
      <c r="Q509" s="50">
        <f t="shared" ca="1" si="89"/>
        <v>3</v>
      </c>
    </row>
    <row r="510" spans="5:17" x14ac:dyDescent="0.35">
      <c r="E510">
        <f t="shared" si="93"/>
        <v>483</v>
      </c>
      <c r="F510" s="42">
        <f t="shared" ca="1" si="84"/>
        <v>1.8015872759219107</v>
      </c>
      <c r="G510" s="43">
        <f t="shared" ca="1" si="94"/>
        <v>948.32918097112804</v>
      </c>
      <c r="H510" s="15">
        <f t="shared" si="85"/>
        <v>483</v>
      </c>
      <c r="I510" s="42">
        <f t="shared" ca="1" si="86"/>
        <v>4.155195931989009E-3</v>
      </c>
      <c r="J510" s="7">
        <f t="shared" ca="1" si="90"/>
        <v>950.25303438283163</v>
      </c>
      <c r="K510" s="7">
        <f t="shared" ca="1" si="95"/>
        <v>950.25718957876359</v>
      </c>
      <c r="L510" s="36">
        <f t="shared" ca="1" si="87"/>
        <v>0</v>
      </c>
      <c r="M510" s="56">
        <f t="shared" ca="1" si="88"/>
        <v>1.9280086076355474</v>
      </c>
      <c r="N510" s="5"/>
      <c r="O510" s="42">
        <f t="shared" ca="1" si="91"/>
        <v>8761.283995126234</v>
      </c>
      <c r="P510" s="39">
        <f t="shared" ca="1" si="92"/>
        <v>1</v>
      </c>
      <c r="Q510" s="50">
        <f t="shared" ca="1" si="89"/>
        <v>18</v>
      </c>
    </row>
    <row r="511" spans="5:17" x14ac:dyDescent="0.35">
      <c r="E511">
        <f t="shared" si="93"/>
        <v>484</v>
      </c>
      <c r="F511" s="42">
        <f t="shared" ca="1" si="84"/>
        <v>2.0424378117580968</v>
      </c>
      <c r="G511" s="43">
        <f t="shared" ca="1" si="94"/>
        <v>950.37161878288612</v>
      </c>
      <c r="H511" s="15">
        <f t="shared" si="85"/>
        <v>484</v>
      </c>
      <c r="I511" s="42">
        <f t="shared" ca="1" si="86"/>
        <v>0.78283195135749983</v>
      </c>
      <c r="J511" s="7">
        <f t="shared" ca="1" si="90"/>
        <v>950.37161878288612</v>
      </c>
      <c r="K511" s="7">
        <f t="shared" ca="1" si="95"/>
        <v>951.1544507342436</v>
      </c>
      <c r="L511" s="36">
        <f t="shared" ca="1" si="87"/>
        <v>0</v>
      </c>
      <c r="M511" s="56">
        <f t="shared" ca="1" si="88"/>
        <v>0.78283195135747974</v>
      </c>
      <c r="N511" s="5"/>
      <c r="O511" s="42">
        <f t="shared" ca="1" si="91"/>
        <v>9700.0301949384502</v>
      </c>
      <c r="P511" s="39">
        <f t="shared" ca="1" si="92"/>
        <v>1</v>
      </c>
      <c r="Q511" s="50">
        <f t="shared" ca="1" si="89"/>
        <v>8</v>
      </c>
    </row>
    <row r="512" spans="5:17" x14ac:dyDescent="0.35">
      <c r="E512">
        <f t="shared" si="93"/>
        <v>485</v>
      </c>
      <c r="F512" s="42">
        <f t="shared" ca="1" si="84"/>
        <v>7.6928342447160514</v>
      </c>
      <c r="G512" s="43">
        <f t="shared" ca="1" si="94"/>
        <v>958.06445302760221</v>
      </c>
      <c r="H512" s="15">
        <f t="shared" si="85"/>
        <v>485</v>
      </c>
      <c r="I512" s="42">
        <f t="shared" ca="1" si="86"/>
        <v>1.0076240533017005</v>
      </c>
      <c r="J512" s="7">
        <f t="shared" ca="1" si="90"/>
        <v>958.06445302760221</v>
      </c>
      <c r="K512" s="7">
        <f t="shared" ca="1" si="95"/>
        <v>959.07207708090391</v>
      </c>
      <c r="L512" s="36">
        <f t="shared" ca="1" si="87"/>
        <v>1</v>
      </c>
      <c r="M512" s="56">
        <f t="shared" ca="1" si="88"/>
        <v>1.0076240533016971</v>
      </c>
      <c r="N512" s="5"/>
      <c r="O512" s="42">
        <f t="shared" ca="1" si="91"/>
        <v>9636.8475498686021</v>
      </c>
      <c r="P512" s="39">
        <f t="shared" ca="1" si="92"/>
        <v>1</v>
      </c>
      <c r="Q512" s="50">
        <f t="shared" ca="1" si="89"/>
        <v>4</v>
      </c>
    </row>
    <row r="513" spans="5:17" x14ac:dyDescent="0.35">
      <c r="E513">
        <f t="shared" si="93"/>
        <v>486</v>
      </c>
      <c r="F513" s="42">
        <f t="shared" ca="1" si="84"/>
        <v>0.2041552874132512</v>
      </c>
      <c r="G513" s="43">
        <f t="shared" ca="1" si="94"/>
        <v>958.26860831501551</v>
      </c>
      <c r="H513" s="15">
        <f t="shared" si="85"/>
        <v>486</v>
      </c>
      <c r="I513" s="42">
        <f t="shared" ca="1" si="86"/>
        <v>0.96086839179485239</v>
      </c>
      <c r="J513" s="7">
        <f t="shared" ca="1" si="90"/>
        <v>959.07207708090391</v>
      </c>
      <c r="K513" s="7">
        <f t="shared" ca="1" si="95"/>
        <v>960.03294547269877</v>
      </c>
      <c r="L513" s="36">
        <f t="shared" ca="1" si="87"/>
        <v>1</v>
      </c>
      <c r="M513" s="56">
        <f t="shared" ca="1" si="88"/>
        <v>1.7643371576832578</v>
      </c>
      <c r="N513" s="5"/>
      <c r="O513" s="42">
        <f t="shared" ca="1" si="91"/>
        <v>8111.8763949885497</v>
      </c>
      <c r="P513" s="39">
        <f t="shared" ca="1" si="92"/>
        <v>1</v>
      </c>
      <c r="Q513" s="50">
        <f t="shared" ca="1" si="89"/>
        <v>5</v>
      </c>
    </row>
    <row r="514" spans="5:17" x14ac:dyDescent="0.35">
      <c r="E514">
        <f t="shared" si="93"/>
        <v>487</v>
      </c>
      <c r="F514" s="42">
        <f t="shared" ca="1" si="84"/>
        <v>1.5511288361530313</v>
      </c>
      <c r="G514" s="43">
        <f t="shared" ca="1" si="94"/>
        <v>959.81973715116851</v>
      </c>
      <c r="H514" s="15">
        <f t="shared" si="85"/>
        <v>487</v>
      </c>
      <c r="I514" s="42">
        <f t="shared" ca="1" si="86"/>
        <v>0.3003560128806248</v>
      </c>
      <c r="J514" s="7">
        <f t="shared" ca="1" si="90"/>
        <v>960.03294547269877</v>
      </c>
      <c r="K514" s="7">
        <f t="shared" ca="1" si="95"/>
        <v>960.33330148557934</v>
      </c>
      <c r="L514" s="36">
        <f t="shared" ca="1" si="87"/>
        <v>1</v>
      </c>
      <c r="M514" s="56">
        <f t="shared" ca="1" si="88"/>
        <v>0.51356433441083027</v>
      </c>
      <c r="N514" s="5"/>
      <c r="O514" s="42">
        <f t="shared" ca="1" si="91"/>
        <v>1961.4157367912646</v>
      </c>
      <c r="P514" s="39">
        <f t="shared" ca="1" si="92"/>
        <v>1</v>
      </c>
      <c r="Q514" s="50">
        <f t="shared" ca="1" si="89"/>
        <v>10</v>
      </c>
    </row>
    <row r="515" spans="5:17" x14ac:dyDescent="0.35">
      <c r="E515">
        <f t="shared" si="93"/>
        <v>488</v>
      </c>
      <c r="F515" s="42">
        <f t="shared" ca="1" si="84"/>
        <v>0.34918682545462021</v>
      </c>
      <c r="G515" s="43">
        <f t="shared" ca="1" si="94"/>
        <v>960.16892397662309</v>
      </c>
      <c r="H515" s="15">
        <f t="shared" si="85"/>
        <v>488</v>
      </c>
      <c r="I515" s="42">
        <f t="shared" ca="1" si="86"/>
        <v>0.56813863872601333</v>
      </c>
      <c r="J515" s="7">
        <f t="shared" ca="1" si="90"/>
        <v>960.33330148557934</v>
      </c>
      <c r="K515" s="7">
        <f t="shared" ca="1" si="95"/>
        <v>960.9014401243054</v>
      </c>
      <c r="L515" s="36">
        <f t="shared" ca="1" si="87"/>
        <v>0</v>
      </c>
      <c r="M515" s="56">
        <f t="shared" ca="1" si="88"/>
        <v>0.73251614768230411</v>
      </c>
      <c r="N515" s="5"/>
      <c r="O515" s="42">
        <f t="shared" ca="1" si="91"/>
        <v>9078.4433400142043</v>
      </c>
      <c r="P515" s="39">
        <f t="shared" ca="1" si="92"/>
        <v>0</v>
      </c>
      <c r="Q515" s="50">
        <f t="shared" ca="1" si="89"/>
        <v>0</v>
      </c>
    </row>
    <row r="516" spans="5:17" x14ac:dyDescent="0.35">
      <c r="E516">
        <f t="shared" si="93"/>
        <v>489</v>
      </c>
      <c r="F516" s="42">
        <f t="shared" ca="1" si="84"/>
        <v>3.3975844916180309</v>
      </c>
      <c r="G516" s="43">
        <f t="shared" ca="1" si="94"/>
        <v>963.56650846824107</v>
      </c>
      <c r="H516" s="15">
        <f t="shared" si="85"/>
        <v>489</v>
      </c>
      <c r="I516" s="42">
        <f t="shared" ca="1" si="86"/>
        <v>6.3011374449827802</v>
      </c>
      <c r="J516" s="7">
        <f t="shared" ca="1" si="90"/>
        <v>963.56650846824107</v>
      </c>
      <c r="K516" s="7">
        <f t="shared" ca="1" si="95"/>
        <v>969.8676459132239</v>
      </c>
      <c r="L516" s="36">
        <f t="shared" ca="1" si="87"/>
        <v>5</v>
      </c>
      <c r="M516" s="56">
        <f t="shared" ca="1" si="88"/>
        <v>6.3011374449828281</v>
      </c>
      <c r="N516" s="5"/>
      <c r="O516" s="42">
        <f t="shared" ca="1" si="91"/>
        <v>217.47216564241683</v>
      </c>
      <c r="P516" s="39">
        <f t="shared" ca="1" si="92"/>
        <v>0</v>
      </c>
      <c r="Q516" s="50">
        <f t="shared" ca="1" si="89"/>
        <v>0</v>
      </c>
    </row>
    <row r="517" spans="5:17" x14ac:dyDescent="0.35">
      <c r="E517">
        <f t="shared" si="93"/>
        <v>490</v>
      </c>
      <c r="F517" s="42">
        <f t="shared" ca="1" si="84"/>
        <v>0.20639271476646912</v>
      </c>
      <c r="G517" s="43">
        <f t="shared" ca="1" si="94"/>
        <v>963.77290118300755</v>
      </c>
      <c r="H517" s="15">
        <f t="shared" si="85"/>
        <v>490</v>
      </c>
      <c r="I517" s="42">
        <f t="shared" ca="1" si="86"/>
        <v>1.1092238152203988</v>
      </c>
      <c r="J517" s="7">
        <f t="shared" ca="1" si="90"/>
        <v>969.8676459132239</v>
      </c>
      <c r="K517" s="7">
        <f t="shared" ca="1" si="95"/>
        <v>970.97686972844429</v>
      </c>
      <c r="L517" s="36">
        <f t="shared" ca="1" si="87"/>
        <v>4</v>
      </c>
      <c r="M517" s="56">
        <f t="shared" ca="1" si="88"/>
        <v>7.2039685454367373</v>
      </c>
      <c r="N517" s="5"/>
      <c r="O517" s="42">
        <f t="shared" ca="1" si="91"/>
        <v>6141.7941170564463</v>
      </c>
      <c r="P517" s="39">
        <f t="shared" ca="1" si="92"/>
        <v>1</v>
      </c>
      <c r="Q517" s="50">
        <f t="shared" ca="1" si="89"/>
        <v>1</v>
      </c>
    </row>
    <row r="518" spans="5:17" x14ac:dyDescent="0.35">
      <c r="E518">
        <f t="shared" si="93"/>
        <v>491</v>
      </c>
      <c r="F518" s="42">
        <f t="shared" ca="1" si="84"/>
        <v>0.39064969256661886</v>
      </c>
      <c r="G518" s="43">
        <f t="shared" ca="1" si="94"/>
        <v>964.16355087557417</v>
      </c>
      <c r="H518" s="15">
        <f t="shared" si="85"/>
        <v>491</v>
      </c>
      <c r="I518" s="42">
        <f t="shared" ca="1" si="86"/>
        <v>1.908844843714554</v>
      </c>
      <c r="J518" s="7">
        <f t="shared" ca="1" si="90"/>
        <v>970.97686972844429</v>
      </c>
      <c r="K518" s="7">
        <f t="shared" ca="1" si="95"/>
        <v>972.8857145721588</v>
      </c>
      <c r="L518" s="36">
        <f t="shared" ca="1" si="87"/>
        <v>5</v>
      </c>
      <c r="M518" s="56">
        <f t="shared" ca="1" si="88"/>
        <v>8.7221636965846301</v>
      </c>
      <c r="N518" s="5"/>
      <c r="O518" s="42">
        <f t="shared" ca="1" si="91"/>
        <v>1789.1737915161762</v>
      </c>
      <c r="P518" s="39">
        <f t="shared" ca="1" si="92"/>
        <v>1</v>
      </c>
      <c r="Q518" s="50">
        <f t="shared" ca="1" si="89"/>
        <v>6</v>
      </c>
    </row>
    <row r="519" spans="5:17" x14ac:dyDescent="0.35">
      <c r="E519">
        <f t="shared" si="93"/>
        <v>492</v>
      </c>
      <c r="F519" s="42">
        <f t="shared" ca="1" si="84"/>
        <v>1.8916875468471851E-2</v>
      </c>
      <c r="G519" s="43">
        <f t="shared" ca="1" si="94"/>
        <v>964.18246775104262</v>
      </c>
      <c r="H519" s="15">
        <f t="shared" si="85"/>
        <v>492</v>
      </c>
      <c r="I519" s="42">
        <f t="shared" ca="1" si="86"/>
        <v>3.1299230465441434</v>
      </c>
      <c r="J519" s="7">
        <f t="shared" ca="1" si="90"/>
        <v>972.8857145721588</v>
      </c>
      <c r="K519" s="7">
        <f t="shared" ca="1" si="95"/>
        <v>976.01563761870295</v>
      </c>
      <c r="L519" s="36">
        <f t="shared" ca="1" si="87"/>
        <v>7</v>
      </c>
      <c r="M519" s="56">
        <f t="shared" ca="1" si="88"/>
        <v>11.833169867660331</v>
      </c>
      <c r="N519" s="5"/>
      <c r="O519" s="42">
        <f t="shared" ca="1" si="91"/>
        <v>2452.0070392970865</v>
      </c>
      <c r="P519" s="39">
        <f t="shared" ca="1" si="92"/>
        <v>1</v>
      </c>
      <c r="Q519" s="50">
        <f t="shared" ca="1" si="89"/>
        <v>1</v>
      </c>
    </row>
    <row r="520" spans="5:17" x14ac:dyDescent="0.35">
      <c r="E520">
        <f t="shared" si="93"/>
        <v>493</v>
      </c>
      <c r="F520" s="42">
        <f t="shared" ca="1" si="84"/>
        <v>6.1198570629873425E-2</v>
      </c>
      <c r="G520" s="43">
        <f t="shared" ca="1" si="94"/>
        <v>964.24366632167255</v>
      </c>
      <c r="H520" s="15">
        <f t="shared" si="85"/>
        <v>493</v>
      </c>
      <c r="I520" s="42">
        <f t="shared" ca="1" si="86"/>
        <v>0.91011653403945292</v>
      </c>
      <c r="J520" s="7">
        <f t="shared" ca="1" si="90"/>
        <v>976.01563761870295</v>
      </c>
      <c r="K520" s="7">
        <f t="shared" ca="1" si="95"/>
        <v>976.92575415274246</v>
      </c>
      <c r="L520" s="36">
        <f t="shared" ca="1" si="87"/>
        <v>7</v>
      </c>
      <c r="M520" s="56">
        <f t="shared" ca="1" si="88"/>
        <v>12.682087831069907</v>
      </c>
      <c r="N520" s="5"/>
      <c r="O520" s="42">
        <f t="shared" ca="1" si="91"/>
        <v>6559.526933158827</v>
      </c>
      <c r="P520" s="39">
        <f t="shared" ca="1" si="92"/>
        <v>0</v>
      </c>
      <c r="Q520" s="50">
        <f t="shared" ca="1" si="89"/>
        <v>0</v>
      </c>
    </row>
    <row r="521" spans="5:17" x14ac:dyDescent="0.35">
      <c r="E521">
        <f t="shared" si="93"/>
        <v>494</v>
      </c>
      <c r="F521" s="42">
        <f t="shared" ca="1" si="84"/>
        <v>4.7376817735362442</v>
      </c>
      <c r="G521" s="43">
        <f t="shared" ca="1" si="94"/>
        <v>968.98134809520877</v>
      </c>
      <c r="H521" s="15">
        <f t="shared" si="85"/>
        <v>494</v>
      </c>
      <c r="I521" s="42">
        <f t="shared" ca="1" si="86"/>
        <v>0.88152329825634723</v>
      </c>
      <c r="J521" s="7">
        <f t="shared" ca="1" si="90"/>
        <v>976.92575415274246</v>
      </c>
      <c r="K521" s="7">
        <f t="shared" ca="1" si="95"/>
        <v>977.80727745099875</v>
      </c>
      <c r="L521" s="36">
        <f t="shared" ca="1" si="87"/>
        <v>6</v>
      </c>
      <c r="M521" s="56">
        <f t="shared" ca="1" si="88"/>
        <v>8.8259293557899809</v>
      </c>
      <c r="N521" s="5"/>
      <c r="O521" s="42">
        <f t="shared" ca="1" si="91"/>
        <v>9875.9038091199327</v>
      </c>
      <c r="P521" s="39">
        <f t="shared" ca="1" si="92"/>
        <v>1</v>
      </c>
      <c r="Q521" s="50">
        <f t="shared" ca="1" si="89"/>
        <v>3</v>
      </c>
    </row>
    <row r="522" spans="5:17" x14ac:dyDescent="0.35">
      <c r="E522">
        <f t="shared" si="93"/>
        <v>495</v>
      </c>
      <c r="F522" s="42">
        <f t="shared" ca="1" si="84"/>
        <v>3.0474742650999076</v>
      </c>
      <c r="G522" s="43">
        <f t="shared" ca="1" si="94"/>
        <v>972.02882236030871</v>
      </c>
      <c r="H522" s="15">
        <f t="shared" si="85"/>
        <v>495</v>
      </c>
      <c r="I522" s="42">
        <f t="shared" ca="1" si="86"/>
        <v>0.16256703173485795</v>
      </c>
      <c r="J522" s="7">
        <f t="shared" ca="1" si="90"/>
        <v>977.80727745099875</v>
      </c>
      <c r="K522" s="7">
        <f t="shared" ca="1" si="95"/>
        <v>977.96984448273361</v>
      </c>
      <c r="L522" s="36">
        <f t="shared" ca="1" si="87"/>
        <v>5</v>
      </c>
      <c r="M522" s="56">
        <f t="shared" ca="1" si="88"/>
        <v>5.9410221224248971</v>
      </c>
      <c r="N522" s="5"/>
      <c r="O522" s="42">
        <f t="shared" ca="1" si="91"/>
        <v>244.19855221029988</v>
      </c>
      <c r="P522" s="39">
        <f t="shared" ca="1" si="92"/>
        <v>1</v>
      </c>
      <c r="Q522" s="50">
        <f t="shared" ca="1" si="89"/>
        <v>7</v>
      </c>
    </row>
    <row r="523" spans="5:17" x14ac:dyDescent="0.35">
      <c r="E523">
        <f t="shared" si="93"/>
        <v>496</v>
      </c>
      <c r="F523" s="42">
        <f t="shared" ca="1" si="84"/>
        <v>0.80742643716113494</v>
      </c>
      <c r="G523" s="43">
        <f t="shared" ca="1" si="94"/>
        <v>972.83624879746981</v>
      </c>
      <c r="H523" s="15">
        <f t="shared" si="85"/>
        <v>496</v>
      </c>
      <c r="I523" s="42">
        <f t="shared" ca="1" si="86"/>
        <v>0.29195875112048653</v>
      </c>
      <c r="J523" s="7">
        <f t="shared" ca="1" si="90"/>
        <v>977.96984448273361</v>
      </c>
      <c r="K523" s="7">
        <f t="shared" ca="1" si="95"/>
        <v>978.26180323385404</v>
      </c>
      <c r="L523" s="36">
        <f t="shared" ca="1" si="87"/>
        <v>4</v>
      </c>
      <c r="M523" s="56">
        <f t="shared" ca="1" si="88"/>
        <v>5.4255544363842318</v>
      </c>
      <c r="N523" s="5"/>
      <c r="O523" s="42">
        <f t="shared" ca="1" si="91"/>
        <v>5239.2915989995718</v>
      </c>
      <c r="P523" s="39">
        <f t="shared" ca="1" si="92"/>
        <v>1</v>
      </c>
      <c r="Q523" s="50">
        <f t="shared" ca="1" si="89"/>
        <v>1</v>
      </c>
    </row>
    <row r="524" spans="5:17" x14ac:dyDescent="0.35">
      <c r="E524">
        <f t="shared" si="93"/>
        <v>497</v>
      </c>
      <c r="F524" s="42">
        <f t="shared" ca="1" si="84"/>
        <v>1.0508065210136095</v>
      </c>
      <c r="G524" s="43">
        <f t="shared" ca="1" si="94"/>
        <v>973.88705531848336</v>
      </c>
      <c r="H524" s="15">
        <f t="shared" si="85"/>
        <v>497</v>
      </c>
      <c r="I524" s="42">
        <f t="shared" ca="1" si="86"/>
        <v>1.9504670616024504</v>
      </c>
      <c r="J524" s="7">
        <f t="shared" ca="1" si="90"/>
        <v>978.26180323385404</v>
      </c>
      <c r="K524" s="7">
        <f t="shared" ca="1" si="95"/>
        <v>980.21227029545651</v>
      </c>
      <c r="L524" s="36">
        <f t="shared" ca="1" si="87"/>
        <v>3</v>
      </c>
      <c r="M524" s="56">
        <f t="shared" ca="1" si="88"/>
        <v>6.3252149769731432</v>
      </c>
      <c r="N524" s="5"/>
      <c r="O524" s="42">
        <f t="shared" ca="1" si="91"/>
        <v>2637.8550052954929</v>
      </c>
      <c r="P524" s="39">
        <f t="shared" ca="1" si="92"/>
        <v>0</v>
      </c>
      <c r="Q524" s="50">
        <f t="shared" ca="1" si="89"/>
        <v>0</v>
      </c>
    </row>
    <row r="525" spans="5:17" x14ac:dyDescent="0.35">
      <c r="E525">
        <f t="shared" si="93"/>
        <v>498</v>
      </c>
      <c r="F525" s="42">
        <f t="shared" ca="1" si="84"/>
        <v>1.7504567611113206</v>
      </c>
      <c r="G525" s="43">
        <f t="shared" ca="1" si="94"/>
        <v>975.63751207959467</v>
      </c>
      <c r="H525" s="15">
        <f t="shared" si="85"/>
        <v>498</v>
      </c>
      <c r="I525" s="42">
        <f t="shared" ca="1" si="86"/>
        <v>0.80509544808931777</v>
      </c>
      <c r="J525" s="7">
        <f t="shared" ca="1" si="90"/>
        <v>980.21227029545651</v>
      </c>
      <c r="K525" s="7">
        <f t="shared" ca="1" si="95"/>
        <v>981.01736574354584</v>
      </c>
      <c r="L525" s="36">
        <f t="shared" ca="1" si="87"/>
        <v>3</v>
      </c>
      <c r="M525" s="56">
        <f t="shared" ca="1" si="88"/>
        <v>5.3798536639511667</v>
      </c>
      <c r="N525" s="5"/>
      <c r="O525" s="42">
        <f t="shared" ca="1" si="91"/>
        <v>3907.4185998006074</v>
      </c>
      <c r="P525" s="39">
        <f t="shared" ca="1" si="92"/>
        <v>0</v>
      </c>
      <c r="Q525" s="50">
        <f t="shared" ca="1" si="89"/>
        <v>0</v>
      </c>
    </row>
    <row r="526" spans="5:17" x14ac:dyDescent="0.35">
      <c r="E526">
        <f t="shared" si="93"/>
        <v>499</v>
      </c>
      <c r="F526" s="42">
        <f t="shared" ca="1" si="84"/>
        <v>7.693371026411551E-2</v>
      </c>
      <c r="G526" s="43">
        <f t="shared" ca="1" si="94"/>
        <v>975.71444578985881</v>
      </c>
      <c r="H526" s="15">
        <f t="shared" si="85"/>
        <v>499</v>
      </c>
      <c r="I526" s="42">
        <f t="shared" ca="1" si="86"/>
        <v>3.1077174601184057</v>
      </c>
      <c r="J526" s="7">
        <f t="shared" ca="1" si="90"/>
        <v>981.01736574354584</v>
      </c>
      <c r="K526" s="7">
        <f t="shared" ca="1" si="95"/>
        <v>984.12508320366419</v>
      </c>
      <c r="L526" s="36">
        <f t="shared" ca="1" si="87"/>
        <v>3</v>
      </c>
      <c r="M526" s="56">
        <f t="shared" ca="1" si="88"/>
        <v>8.4106374138053752</v>
      </c>
      <c r="N526" s="5"/>
      <c r="O526" s="42">
        <f t="shared" ca="1" si="91"/>
        <v>8899.9098976389141</v>
      </c>
      <c r="P526" s="39">
        <f t="shared" ca="1" si="92"/>
        <v>1</v>
      </c>
      <c r="Q526" s="50">
        <f t="shared" ca="1" si="89"/>
        <v>15</v>
      </c>
    </row>
    <row r="527" spans="5:17" x14ac:dyDescent="0.35">
      <c r="E527">
        <f t="shared" si="93"/>
        <v>500</v>
      </c>
      <c r="F527" s="42">
        <f t="shared" ca="1" si="84"/>
        <v>0.86656519655412068</v>
      </c>
      <c r="G527" s="43">
        <f t="shared" ca="1" si="94"/>
        <v>976.58101098641293</v>
      </c>
      <c r="H527" s="15">
        <f t="shared" si="85"/>
        <v>500</v>
      </c>
      <c r="I527" s="42">
        <f t="shared" ca="1" si="86"/>
        <v>0.31065943563391218</v>
      </c>
      <c r="J527" s="7">
        <f t="shared" ca="1" si="90"/>
        <v>984.12508320366419</v>
      </c>
      <c r="K527" s="7">
        <f t="shared" ca="1" si="95"/>
        <v>984.43574263929816</v>
      </c>
      <c r="L527" s="36">
        <f t="shared" ca="1" si="87"/>
        <v>2</v>
      </c>
      <c r="M527" s="56">
        <f t="shared" ca="1" si="88"/>
        <v>7.8547316528852207</v>
      </c>
      <c r="N527" s="5"/>
      <c r="O527" s="42">
        <f t="shared" ca="1" si="91"/>
        <v>438.44310506828811</v>
      </c>
      <c r="P527" s="39">
        <f t="shared" ca="1" si="92"/>
        <v>1</v>
      </c>
      <c r="Q527" s="50">
        <f t="shared" ca="1" si="89"/>
        <v>4</v>
      </c>
    </row>
    <row r="528" spans="5:17" x14ac:dyDescent="0.35">
      <c r="E528">
        <f t="shared" si="93"/>
        <v>501</v>
      </c>
      <c r="F528" s="42">
        <f t="shared" ca="1" si="84"/>
        <v>4.3209388562761175</v>
      </c>
      <c r="G528" s="43">
        <f t="shared" ca="1" si="94"/>
        <v>980.90194984268908</v>
      </c>
      <c r="H528" s="15">
        <f t="shared" si="85"/>
        <v>501</v>
      </c>
      <c r="I528" s="42">
        <f t="shared" ca="1" si="86"/>
        <v>1.0050094660272841</v>
      </c>
      <c r="J528" s="7">
        <f t="shared" ca="1" si="90"/>
        <v>984.43574263929816</v>
      </c>
      <c r="K528" s="7">
        <f t="shared" ca="1" si="95"/>
        <v>985.44075210532549</v>
      </c>
      <c r="L528" s="36">
        <f t="shared" ca="1" si="87"/>
        <v>2</v>
      </c>
      <c r="M528" s="56">
        <f t="shared" ca="1" si="88"/>
        <v>4.5388022626364091</v>
      </c>
      <c r="N528" s="5"/>
      <c r="O528" s="42">
        <f t="shared" ca="1" si="91"/>
        <v>4684.7402382231421</v>
      </c>
      <c r="P528" s="39">
        <f t="shared" ca="1" si="92"/>
        <v>1</v>
      </c>
      <c r="Q528" s="50">
        <f t="shared" ca="1" si="89"/>
        <v>1</v>
      </c>
    </row>
    <row r="529" spans="5:17" x14ac:dyDescent="0.35">
      <c r="E529">
        <f t="shared" si="93"/>
        <v>502</v>
      </c>
      <c r="F529" s="42">
        <f t="shared" ca="1" si="84"/>
        <v>3.0152408124332246</v>
      </c>
      <c r="G529" s="43">
        <f t="shared" ca="1" si="94"/>
        <v>983.91719065512234</v>
      </c>
      <c r="H529" s="15">
        <f t="shared" si="85"/>
        <v>502</v>
      </c>
      <c r="I529" s="42">
        <f t="shared" ca="1" si="86"/>
        <v>0.19738267529112707</v>
      </c>
      <c r="J529" s="7">
        <f t="shared" ca="1" si="90"/>
        <v>985.44075210532549</v>
      </c>
      <c r="K529" s="7">
        <f t="shared" ca="1" si="95"/>
        <v>985.63813478061661</v>
      </c>
      <c r="L529" s="36">
        <f t="shared" ca="1" si="87"/>
        <v>1</v>
      </c>
      <c r="M529" s="56">
        <f t="shared" ca="1" si="88"/>
        <v>1.7209441254942703</v>
      </c>
      <c r="N529" s="5"/>
      <c r="O529" s="42">
        <f t="shared" ca="1" si="91"/>
        <v>2768.0196426246293</v>
      </c>
      <c r="P529" s="39">
        <f t="shared" ca="1" si="92"/>
        <v>0</v>
      </c>
      <c r="Q529" s="50">
        <f t="shared" ca="1" si="89"/>
        <v>0</v>
      </c>
    </row>
    <row r="530" spans="5:17" x14ac:dyDescent="0.35">
      <c r="E530">
        <f t="shared" si="93"/>
        <v>503</v>
      </c>
      <c r="F530" s="42">
        <f t="shared" ca="1" si="84"/>
        <v>1.0574057532447911</v>
      </c>
      <c r="G530" s="43">
        <f t="shared" ca="1" si="94"/>
        <v>984.97459640836712</v>
      </c>
      <c r="H530" s="15">
        <f t="shared" si="85"/>
        <v>503</v>
      </c>
      <c r="I530" s="42">
        <f t="shared" ca="1" si="86"/>
        <v>5.4794880345365371</v>
      </c>
      <c r="J530" s="7">
        <f t="shared" ca="1" si="90"/>
        <v>985.63813478061661</v>
      </c>
      <c r="K530" s="7">
        <f t="shared" ca="1" si="95"/>
        <v>991.11762281515314</v>
      </c>
      <c r="L530" s="36">
        <f t="shared" ca="1" si="87"/>
        <v>6</v>
      </c>
      <c r="M530" s="56">
        <f t="shared" ca="1" si="88"/>
        <v>6.1430264067860207</v>
      </c>
      <c r="N530" s="5"/>
      <c r="O530" s="42">
        <f t="shared" ca="1" si="91"/>
        <v>2495.645867127937</v>
      </c>
      <c r="P530" s="39">
        <f t="shared" ca="1" si="92"/>
        <v>1</v>
      </c>
      <c r="Q530" s="50">
        <f t="shared" ca="1" si="89"/>
        <v>1</v>
      </c>
    </row>
    <row r="531" spans="5:17" x14ac:dyDescent="0.35">
      <c r="E531">
        <f t="shared" si="93"/>
        <v>504</v>
      </c>
      <c r="F531" s="42">
        <f t="shared" ca="1" si="84"/>
        <v>0.74097755842763768</v>
      </c>
      <c r="G531" s="43">
        <f t="shared" ca="1" si="94"/>
        <v>985.71557396679475</v>
      </c>
      <c r="H531" s="15">
        <f t="shared" si="85"/>
        <v>504</v>
      </c>
      <c r="I531" s="42">
        <f t="shared" ca="1" si="86"/>
        <v>3.8112871474939553E-2</v>
      </c>
      <c r="J531" s="7">
        <f t="shared" ca="1" si="90"/>
        <v>991.11762281515314</v>
      </c>
      <c r="K531" s="7">
        <f t="shared" ca="1" si="95"/>
        <v>991.15573568662808</v>
      </c>
      <c r="L531" s="36">
        <f t="shared" ca="1" si="87"/>
        <v>5</v>
      </c>
      <c r="M531" s="56">
        <f t="shared" ca="1" si="88"/>
        <v>5.440161719833327</v>
      </c>
      <c r="N531" s="5"/>
      <c r="O531" s="42">
        <f t="shared" ca="1" si="91"/>
        <v>9226.6182455309427</v>
      </c>
      <c r="P531" s="39">
        <f t="shared" ca="1" si="92"/>
        <v>0</v>
      </c>
      <c r="Q531" s="50">
        <f t="shared" ca="1" si="89"/>
        <v>0</v>
      </c>
    </row>
    <row r="532" spans="5:17" x14ac:dyDescent="0.35">
      <c r="E532">
        <f t="shared" si="93"/>
        <v>505</v>
      </c>
      <c r="F532" s="42">
        <f t="shared" ca="1" si="84"/>
        <v>0.58201524472778576</v>
      </c>
      <c r="G532" s="43">
        <f t="shared" ca="1" si="94"/>
        <v>986.29758921152256</v>
      </c>
      <c r="H532" s="15">
        <f t="shared" si="85"/>
        <v>505</v>
      </c>
      <c r="I532" s="42">
        <f t="shared" ca="1" si="86"/>
        <v>0.93259853920863567</v>
      </c>
      <c r="J532" s="7">
        <f t="shared" ca="1" si="90"/>
        <v>991.15573568662808</v>
      </c>
      <c r="K532" s="7">
        <f t="shared" ca="1" si="95"/>
        <v>992.08833422583666</v>
      </c>
      <c r="L532" s="36">
        <f t="shared" ca="1" si="87"/>
        <v>4</v>
      </c>
      <c r="M532" s="56">
        <f t="shared" ca="1" si="88"/>
        <v>5.7907450143140977</v>
      </c>
      <c r="N532" s="5"/>
      <c r="O532" s="42">
        <f t="shared" ca="1" si="91"/>
        <v>2566.7620803679397</v>
      </c>
      <c r="P532" s="39">
        <f t="shared" ca="1" si="92"/>
        <v>1</v>
      </c>
      <c r="Q532" s="50">
        <f t="shared" ca="1" si="89"/>
        <v>5</v>
      </c>
    </row>
    <row r="533" spans="5:17" x14ac:dyDescent="0.35">
      <c r="E533">
        <f t="shared" si="93"/>
        <v>506</v>
      </c>
      <c r="F533" s="42">
        <f t="shared" ca="1" si="84"/>
        <v>0.395757233922855</v>
      </c>
      <c r="G533" s="43">
        <f t="shared" ca="1" si="94"/>
        <v>986.6933464454454</v>
      </c>
      <c r="H533" s="15">
        <f t="shared" si="85"/>
        <v>506</v>
      </c>
      <c r="I533" s="42">
        <f t="shared" ca="1" si="86"/>
        <v>0.28135809934083617</v>
      </c>
      <c r="J533" s="7">
        <f t="shared" ca="1" si="90"/>
        <v>992.08833422583666</v>
      </c>
      <c r="K533" s="7">
        <f t="shared" ca="1" si="95"/>
        <v>992.36969232517754</v>
      </c>
      <c r="L533" s="36">
        <f t="shared" ca="1" si="87"/>
        <v>3</v>
      </c>
      <c r="M533" s="56">
        <f t="shared" ca="1" si="88"/>
        <v>5.6763458797321391</v>
      </c>
      <c r="N533" s="5"/>
      <c r="O533" s="42">
        <f t="shared" ca="1" si="91"/>
        <v>8536.8518620045343</v>
      </c>
      <c r="P533" s="39">
        <f t="shared" ca="1" si="92"/>
        <v>1</v>
      </c>
      <c r="Q533" s="50">
        <f t="shared" ca="1" si="89"/>
        <v>1</v>
      </c>
    </row>
    <row r="534" spans="5:17" x14ac:dyDescent="0.35">
      <c r="E534">
        <f t="shared" si="93"/>
        <v>507</v>
      </c>
      <c r="F534" s="42">
        <f t="shared" ca="1" si="84"/>
        <v>5.7561624794192412E-2</v>
      </c>
      <c r="G534" s="43">
        <f t="shared" ca="1" si="94"/>
        <v>986.75090807023957</v>
      </c>
      <c r="H534" s="15">
        <f t="shared" si="85"/>
        <v>507</v>
      </c>
      <c r="I534" s="42">
        <f t="shared" ca="1" si="86"/>
        <v>1.5369094130058816</v>
      </c>
      <c r="J534" s="7">
        <f t="shared" ca="1" si="90"/>
        <v>992.36969232517754</v>
      </c>
      <c r="K534" s="7">
        <f t="shared" ca="1" si="95"/>
        <v>993.90660173818344</v>
      </c>
      <c r="L534" s="36">
        <f t="shared" ca="1" si="87"/>
        <v>3</v>
      </c>
      <c r="M534" s="56">
        <f t="shared" ca="1" si="88"/>
        <v>7.155693667943865</v>
      </c>
      <c r="N534" s="5"/>
      <c r="O534" s="42">
        <f t="shared" ca="1" si="91"/>
        <v>9798.4229379157186</v>
      </c>
      <c r="P534" s="39">
        <f t="shared" ca="1" si="92"/>
        <v>1</v>
      </c>
      <c r="Q534" s="50">
        <f t="shared" ca="1" si="89"/>
        <v>4</v>
      </c>
    </row>
    <row r="535" spans="5:17" x14ac:dyDescent="0.35">
      <c r="E535">
        <f t="shared" si="93"/>
        <v>508</v>
      </c>
      <c r="F535" s="42">
        <f t="shared" ca="1" si="84"/>
        <v>2.6778120292406409</v>
      </c>
      <c r="G535" s="43">
        <f t="shared" ca="1" si="94"/>
        <v>989.42872009948019</v>
      </c>
      <c r="H535" s="15">
        <f t="shared" si="85"/>
        <v>508</v>
      </c>
      <c r="I535" s="42">
        <f t="shared" ca="1" si="86"/>
        <v>1.5005612954717396</v>
      </c>
      <c r="J535" s="7">
        <f t="shared" ca="1" si="90"/>
        <v>993.90660173818344</v>
      </c>
      <c r="K535" s="7">
        <f t="shared" ca="1" si="95"/>
        <v>995.40716303365514</v>
      </c>
      <c r="L535" s="36">
        <f t="shared" ca="1" si="87"/>
        <v>2</v>
      </c>
      <c r="M535" s="56">
        <f t="shared" ca="1" si="88"/>
        <v>5.9784429341749501</v>
      </c>
      <c r="N535" s="5"/>
      <c r="O535" s="42">
        <f t="shared" ca="1" si="91"/>
        <v>4731.8991379059671</v>
      </c>
      <c r="P535" s="39">
        <f t="shared" ca="1" si="92"/>
        <v>1</v>
      </c>
      <c r="Q535" s="50">
        <f t="shared" ca="1" si="89"/>
        <v>4</v>
      </c>
    </row>
    <row r="536" spans="5:17" x14ac:dyDescent="0.35">
      <c r="E536">
        <f t="shared" si="93"/>
        <v>509</v>
      </c>
      <c r="F536" s="42">
        <f t="shared" ca="1" si="84"/>
        <v>0.81559051531659765</v>
      </c>
      <c r="G536" s="43">
        <f t="shared" ca="1" si="94"/>
        <v>990.24431061479675</v>
      </c>
      <c r="H536" s="15">
        <f t="shared" si="85"/>
        <v>509</v>
      </c>
      <c r="I536" s="42">
        <f t="shared" ca="1" si="86"/>
        <v>2.0363316626764143</v>
      </c>
      <c r="J536" s="7">
        <f t="shared" ca="1" si="90"/>
        <v>995.40716303365514</v>
      </c>
      <c r="K536" s="7">
        <f t="shared" ca="1" si="95"/>
        <v>997.44349469633153</v>
      </c>
      <c r="L536" s="36">
        <f t="shared" ca="1" si="87"/>
        <v>1</v>
      </c>
      <c r="M536" s="56">
        <f t="shared" ca="1" si="88"/>
        <v>7.1991840815347814</v>
      </c>
      <c r="N536" s="5"/>
      <c r="O536" s="42">
        <f t="shared" ca="1" si="91"/>
        <v>6624.0838414744449</v>
      </c>
      <c r="P536" s="39">
        <f t="shared" ca="1" si="92"/>
        <v>0</v>
      </c>
      <c r="Q536" s="50">
        <f t="shared" ca="1" si="89"/>
        <v>0</v>
      </c>
    </row>
    <row r="537" spans="5:17" x14ac:dyDescent="0.35">
      <c r="E537">
        <f t="shared" si="93"/>
        <v>510</v>
      </c>
      <c r="F537" s="42">
        <f t="shared" ca="1" si="84"/>
        <v>2.2204818185455308</v>
      </c>
      <c r="G537" s="43">
        <f t="shared" ca="1" si="94"/>
        <v>992.46479243334227</v>
      </c>
      <c r="H537" s="15">
        <f t="shared" si="85"/>
        <v>510</v>
      </c>
      <c r="I537" s="42">
        <f t="shared" ca="1" si="86"/>
        <v>0.73417617768139121</v>
      </c>
      <c r="J537" s="7">
        <f t="shared" ca="1" si="90"/>
        <v>997.44349469633153</v>
      </c>
      <c r="K537" s="7">
        <f t="shared" ca="1" si="95"/>
        <v>998.17767087401296</v>
      </c>
      <c r="L537" s="36">
        <f t="shared" ca="1" si="87"/>
        <v>1</v>
      </c>
      <c r="M537" s="56">
        <f t="shared" ca="1" si="88"/>
        <v>5.7128784406706927</v>
      </c>
      <c r="N537" s="5"/>
      <c r="O537" s="42">
        <f t="shared" ca="1" si="91"/>
        <v>1189.7771879240836</v>
      </c>
      <c r="P537" s="39">
        <f t="shared" ca="1" si="92"/>
        <v>0</v>
      </c>
      <c r="Q537" s="50">
        <f t="shared" ca="1" si="89"/>
        <v>0</v>
      </c>
    </row>
    <row r="538" spans="5:17" x14ac:dyDescent="0.35">
      <c r="E538">
        <f t="shared" si="93"/>
        <v>511</v>
      </c>
      <c r="F538" s="42">
        <f t="shared" ca="1" si="84"/>
        <v>5.6047263416454154</v>
      </c>
      <c r="G538" s="43">
        <f t="shared" ca="1" si="94"/>
        <v>998.06951877498773</v>
      </c>
      <c r="H538" s="15">
        <f t="shared" si="85"/>
        <v>511</v>
      </c>
      <c r="I538" s="42">
        <f t="shared" ca="1" si="86"/>
        <v>9.2577789319007453E-3</v>
      </c>
      <c r="J538" s="7">
        <f t="shared" ca="1" si="90"/>
        <v>998.17767087401296</v>
      </c>
      <c r="K538" s="7">
        <f t="shared" ca="1" si="95"/>
        <v>998.18692865294486</v>
      </c>
      <c r="L538" s="36">
        <f t="shared" ca="1" si="87"/>
        <v>0</v>
      </c>
      <c r="M538" s="56">
        <f t="shared" ca="1" si="88"/>
        <v>0.11740987795712954</v>
      </c>
      <c r="N538" s="5"/>
      <c r="O538" s="42">
        <f t="shared" ca="1" si="91"/>
        <v>2065.0461942671413</v>
      </c>
      <c r="P538" s="39">
        <f t="shared" ca="1" si="92"/>
        <v>0</v>
      </c>
      <c r="Q538" s="50">
        <f t="shared" ca="1" si="89"/>
        <v>0</v>
      </c>
    </row>
    <row r="539" spans="5:17" x14ac:dyDescent="0.35">
      <c r="E539">
        <f t="shared" si="93"/>
        <v>512</v>
      </c>
      <c r="F539" s="42">
        <f t="shared" ca="1" si="84"/>
        <v>0.78915500453014042</v>
      </c>
      <c r="G539" s="43">
        <f t="shared" ca="1" si="94"/>
        <v>998.85867377951786</v>
      </c>
      <c r="H539" s="15">
        <f t="shared" si="85"/>
        <v>512</v>
      </c>
      <c r="I539" s="42">
        <f t="shared" ca="1" si="86"/>
        <v>0.18525084482392892</v>
      </c>
      <c r="J539" s="7">
        <f t="shared" ca="1" si="90"/>
        <v>998.85867377951786</v>
      </c>
      <c r="K539" s="7">
        <f t="shared" ca="1" si="95"/>
        <v>999.0439246243418</v>
      </c>
      <c r="L539" s="36">
        <f t="shared" ca="1" si="87"/>
        <v>0</v>
      </c>
      <c r="M539" s="56">
        <f t="shared" ca="1" si="88"/>
        <v>0.1852508448239405</v>
      </c>
      <c r="N539" s="5"/>
      <c r="O539" s="42">
        <f t="shared" ca="1" si="91"/>
        <v>9116.3339425668819</v>
      </c>
      <c r="P539" s="39">
        <f t="shared" ca="1" si="92"/>
        <v>1</v>
      </c>
      <c r="Q539" s="50">
        <f t="shared" ca="1" si="89"/>
        <v>2</v>
      </c>
    </row>
    <row r="540" spans="5:17" x14ac:dyDescent="0.35">
      <c r="E540">
        <f t="shared" si="93"/>
        <v>513</v>
      </c>
      <c r="F540" s="42">
        <f t="shared" ref="F540:F603" ca="1" si="96">-(1/B$4)*LN(RAND())</f>
        <v>1.0869044668060606</v>
      </c>
      <c r="G540" s="43">
        <f t="shared" ca="1" si="94"/>
        <v>999.94557824632386</v>
      </c>
      <c r="H540" s="15">
        <f t="shared" ref="H540:H603" si="97">E540</f>
        <v>513</v>
      </c>
      <c r="I540" s="42">
        <f t="shared" ref="I540:I603" ca="1" si="98">-(1/B$5)*LN(RAND())</f>
        <v>2.224859011772252</v>
      </c>
      <c r="J540" s="7">
        <f t="shared" ca="1" si="90"/>
        <v>999.94557824632386</v>
      </c>
      <c r="K540" s="7">
        <f t="shared" ca="1" si="95"/>
        <v>1002.1704372580961</v>
      </c>
      <c r="L540" s="36">
        <f t="shared" ref="L540:L603" ca="1" si="99">COUNTIF(G$28:G$5027,"&lt;"&amp;K540)-H540</f>
        <v>1</v>
      </c>
      <c r="M540" s="56">
        <f t="shared" ref="M540:M603" ca="1" si="100">K540-G540</f>
        <v>2.224859011772196</v>
      </c>
      <c r="N540" s="5"/>
      <c r="O540" s="42">
        <f t="shared" ca="1" si="91"/>
        <v>1067.4211856654042</v>
      </c>
      <c r="P540" s="39">
        <f t="shared" ca="1" si="92"/>
        <v>1</v>
      </c>
      <c r="Q540" s="50">
        <f t="shared" ref="Q540:Q603" ca="1" si="101">COUNTIF(G$28:G$5027,"&lt;"&amp;O540)-COUNTIF(K$28:K$5027,"&lt;"&amp;O540)</f>
        <v>2</v>
      </c>
    </row>
    <row r="541" spans="5:17" x14ac:dyDescent="0.35">
      <c r="E541">
        <f t="shared" si="93"/>
        <v>514</v>
      </c>
      <c r="F541" s="42">
        <f t="shared" ca="1" si="96"/>
        <v>0.34807934243826899</v>
      </c>
      <c r="G541" s="43">
        <f t="shared" ca="1" si="94"/>
        <v>1000.2936575887621</v>
      </c>
      <c r="H541" s="15">
        <f t="shared" si="97"/>
        <v>514</v>
      </c>
      <c r="I541" s="42">
        <f t="shared" ca="1" si="98"/>
        <v>1.2739921209393135</v>
      </c>
      <c r="J541" s="7">
        <f t="shared" ref="J541:J604" ca="1" si="102">MAX(G541,K540)</f>
        <v>1002.1704372580961</v>
      </c>
      <c r="K541" s="7">
        <f t="shared" ca="1" si="95"/>
        <v>1003.4444293790353</v>
      </c>
      <c r="L541" s="36">
        <f t="shared" ca="1" si="99"/>
        <v>2</v>
      </c>
      <c r="M541" s="56">
        <f t="shared" ca="1" si="100"/>
        <v>3.1507717902732111</v>
      </c>
      <c r="N541" s="5"/>
      <c r="O541" s="42">
        <f t="shared" ref="O541:O604" ca="1" si="103">K$5027*RAND()</f>
        <v>8848.0882195393606</v>
      </c>
      <c r="P541" s="39">
        <f t="shared" ref="P541:P604" ca="1" si="104">COUNTIF(J$28:J$5027,"&lt;"&amp;O541)-COUNTIF(K$28:K$5027,"&lt;"&amp;O541)</f>
        <v>1</v>
      </c>
      <c r="Q541" s="50">
        <f t="shared" ca="1" si="101"/>
        <v>12</v>
      </c>
    </row>
    <row r="542" spans="5:17" x14ac:dyDescent="0.35">
      <c r="E542">
        <f t="shared" ref="E542:E605" si="105">E541+1</f>
        <v>515</v>
      </c>
      <c r="F542" s="42">
        <f t="shared" ca="1" si="96"/>
        <v>2.127672076114338</v>
      </c>
      <c r="G542" s="43">
        <f t="shared" ref="G542:G605" ca="1" si="106">G541+F542</f>
        <v>1002.4213296648765</v>
      </c>
      <c r="H542" s="15">
        <f t="shared" si="97"/>
        <v>515</v>
      </c>
      <c r="I542" s="42">
        <f t="shared" ca="1" si="98"/>
        <v>0.7362864093785183</v>
      </c>
      <c r="J542" s="7">
        <f t="shared" ca="1" si="102"/>
        <v>1003.4444293790353</v>
      </c>
      <c r="K542" s="7">
        <f t="shared" ref="K542:K605" ca="1" si="107">J542+I542</f>
        <v>1004.1807157884139</v>
      </c>
      <c r="L542" s="36">
        <f t="shared" ca="1" si="99"/>
        <v>1</v>
      </c>
      <c r="M542" s="56">
        <f t="shared" ca="1" si="100"/>
        <v>1.7593861235374106</v>
      </c>
      <c r="N542" s="5"/>
      <c r="O542" s="42">
        <f t="shared" ca="1" si="103"/>
        <v>8237.6475736480752</v>
      </c>
      <c r="P542" s="39">
        <f t="shared" ca="1" si="104"/>
        <v>1</v>
      </c>
      <c r="Q542" s="50">
        <f t="shared" ca="1" si="101"/>
        <v>9</v>
      </c>
    </row>
    <row r="543" spans="5:17" x14ac:dyDescent="0.35">
      <c r="E543">
        <f t="shared" si="105"/>
        <v>516</v>
      </c>
      <c r="F543" s="42">
        <f t="shared" ca="1" si="96"/>
        <v>0.18045438531576499</v>
      </c>
      <c r="G543" s="43">
        <f t="shared" ca="1" si="106"/>
        <v>1002.6017840501922</v>
      </c>
      <c r="H543" s="15">
        <f t="shared" si="97"/>
        <v>516</v>
      </c>
      <c r="I543" s="42">
        <f t="shared" ca="1" si="98"/>
        <v>0.75811124908463268</v>
      </c>
      <c r="J543" s="7">
        <f t="shared" ca="1" si="102"/>
        <v>1004.1807157884139</v>
      </c>
      <c r="K543" s="7">
        <f t="shared" ca="1" si="107"/>
        <v>1004.9388270374985</v>
      </c>
      <c r="L543" s="36">
        <f t="shared" ca="1" si="99"/>
        <v>0</v>
      </c>
      <c r="M543" s="56">
        <f t="shared" ca="1" si="100"/>
        <v>2.3370429873062903</v>
      </c>
      <c r="N543" s="5"/>
      <c r="O543" s="42">
        <f t="shared" ca="1" si="103"/>
        <v>6919.6352616289741</v>
      </c>
      <c r="P543" s="39">
        <f t="shared" ca="1" si="104"/>
        <v>1</v>
      </c>
      <c r="Q543" s="50">
        <f t="shared" ca="1" si="101"/>
        <v>2</v>
      </c>
    </row>
    <row r="544" spans="5:17" x14ac:dyDescent="0.35">
      <c r="E544">
        <f t="shared" si="105"/>
        <v>517</v>
      </c>
      <c r="F544" s="42">
        <f t="shared" ca="1" si="96"/>
        <v>4.9204916925206401</v>
      </c>
      <c r="G544" s="43">
        <f t="shared" ca="1" si="106"/>
        <v>1007.5222757427128</v>
      </c>
      <c r="H544" s="15">
        <f t="shared" si="97"/>
        <v>517</v>
      </c>
      <c r="I544" s="42">
        <f t="shared" ca="1" si="98"/>
        <v>2.0316543537461308E-2</v>
      </c>
      <c r="J544" s="7">
        <f t="shared" ca="1" si="102"/>
        <v>1007.5222757427128</v>
      </c>
      <c r="K544" s="7">
        <f t="shared" ca="1" si="107"/>
        <v>1007.5425922862503</v>
      </c>
      <c r="L544" s="36">
        <f t="shared" ca="1" si="99"/>
        <v>0</v>
      </c>
      <c r="M544" s="56">
        <f t="shared" ca="1" si="100"/>
        <v>2.0316543537433063E-2</v>
      </c>
      <c r="N544" s="5"/>
      <c r="O544" s="42">
        <f t="shared" ca="1" si="103"/>
        <v>1476.1452800592579</v>
      </c>
      <c r="P544" s="39">
        <f t="shared" ca="1" si="104"/>
        <v>1</v>
      </c>
      <c r="Q544" s="50">
        <f t="shared" ca="1" si="101"/>
        <v>1</v>
      </c>
    </row>
    <row r="545" spans="5:17" x14ac:dyDescent="0.35">
      <c r="E545">
        <f t="shared" si="105"/>
        <v>518</v>
      </c>
      <c r="F545" s="42">
        <f t="shared" ca="1" si="96"/>
        <v>1.6336135501241982</v>
      </c>
      <c r="G545" s="43">
        <f t="shared" ca="1" si="106"/>
        <v>1009.1558892928371</v>
      </c>
      <c r="H545" s="15">
        <f t="shared" si="97"/>
        <v>518</v>
      </c>
      <c r="I545" s="42">
        <f t="shared" ca="1" si="98"/>
        <v>1.9615680663754951</v>
      </c>
      <c r="J545" s="7">
        <f t="shared" ca="1" si="102"/>
        <v>1009.1558892928371</v>
      </c>
      <c r="K545" s="7">
        <f t="shared" ca="1" si="107"/>
        <v>1011.1174573592126</v>
      </c>
      <c r="L545" s="36">
        <f t="shared" ca="1" si="99"/>
        <v>0</v>
      </c>
      <c r="M545" s="56">
        <f t="shared" ca="1" si="100"/>
        <v>1.9615680663755484</v>
      </c>
      <c r="N545" s="5"/>
      <c r="O545" s="42">
        <f t="shared" ca="1" si="103"/>
        <v>7491.7804120073397</v>
      </c>
      <c r="P545" s="39">
        <f t="shared" ca="1" si="104"/>
        <v>1</v>
      </c>
      <c r="Q545" s="50">
        <f t="shared" ca="1" si="101"/>
        <v>4</v>
      </c>
    </row>
    <row r="546" spans="5:17" x14ac:dyDescent="0.35">
      <c r="E546">
        <f t="shared" si="105"/>
        <v>519</v>
      </c>
      <c r="F546" s="42">
        <f t="shared" ca="1" si="96"/>
        <v>4.5387833271628431</v>
      </c>
      <c r="G546" s="43">
        <f t="shared" ca="1" si="106"/>
        <v>1013.6946726199999</v>
      </c>
      <c r="H546" s="15">
        <f t="shared" si="97"/>
        <v>519</v>
      </c>
      <c r="I546" s="42">
        <f t="shared" ca="1" si="98"/>
        <v>7.8859849487538787</v>
      </c>
      <c r="J546" s="7">
        <f t="shared" ca="1" si="102"/>
        <v>1013.6946726199999</v>
      </c>
      <c r="K546" s="7">
        <f t="shared" ca="1" si="107"/>
        <v>1021.5806575687537</v>
      </c>
      <c r="L546" s="36">
        <f t="shared" ca="1" si="99"/>
        <v>5</v>
      </c>
      <c r="M546" s="56">
        <f t="shared" ca="1" si="100"/>
        <v>7.885984948753844</v>
      </c>
      <c r="N546" s="5"/>
      <c r="O546" s="42">
        <f t="shared" ca="1" si="103"/>
        <v>3974.5861264550622</v>
      </c>
      <c r="P546" s="39">
        <f t="shared" ca="1" si="104"/>
        <v>1</v>
      </c>
      <c r="Q546" s="50">
        <f t="shared" ca="1" si="101"/>
        <v>3</v>
      </c>
    </row>
    <row r="547" spans="5:17" x14ac:dyDescent="0.35">
      <c r="E547">
        <f t="shared" si="105"/>
        <v>520</v>
      </c>
      <c r="F547" s="42">
        <f t="shared" ca="1" si="96"/>
        <v>0.78018802071269155</v>
      </c>
      <c r="G547" s="43">
        <f t="shared" ca="1" si="106"/>
        <v>1014.4748606407126</v>
      </c>
      <c r="H547" s="15">
        <f t="shared" si="97"/>
        <v>520</v>
      </c>
      <c r="I547" s="42">
        <f t="shared" ca="1" si="98"/>
        <v>1.4473769772369018</v>
      </c>
      <c r="J547" s="7">
        <f t="shared" ca="1" si="102"/>
        <v>1021.5806575687537</v>
      </c>
      <c r="K547" s="7">
        <f t="shared" ca="1" si="107"/>
        <v>1023.0280345459906</v>
      </c>
      <c r="L547" s="36">
        <f t="shared" ca="1" si="99"/>
        <v>7</v>
      </c>
      <c r="M547" s="56">
        <f t="shared" ca="1" si="100"/>
        <v>8.5531739052780722</v>
      </c>
      <c r="N547" s="5"/>
      <c r="O547" s="42">
        <f t="shared" ca="1" si="103"/>
        <v>2271.5813439962781</v>
      </c>
      <c r="P547" s="39">
        <f t="shared" ca="1" si="104"/>
        <v>1</v>
      </c>
      <c r="Q547" s="50">
        <f t="shared" ca="1" si="101"/>
        <v>1</v>
      </c>
    </row>
    <row r="548" spans="5:17" x14ac:dyDescent="0.35">
      <c r="E548">
        <f t="shared" si="105"/>
        <v>521</v>
      </c>
      <c r="F548" s="42">
        <f t="shared" ca="1" si="96"/>
        <v>1.6958386316512031</v>
      </c>
      <c r="G548" s="43">
        <f t="shared" ca="1" si="106"/>
        <v>1016.1706992723638</v>
      </c>
      <c r="H548" s="15">
        <f t="shared" si="97"/>
        <v>521</v>
      </c>
      <c r="I548" s="42">
        <f t="shared" ca="1" si="98"/>
        <v>1.5924269578352264</v>
      </c>
      <c r="J548" s="7">
        <f t="shared" ca="1" si="102"/>
        <v>1023.0280345459906</v>
      </c>
      <c r="K548" s="7">
        <f t="shared" ca="1" si="107"/>
        <v>1024.6204615038259</v>
      </c>
      <c r="L548" s="36">
        <f t="shared" ca="1" si="99"/>
        <v>7</v>
      </c>
      <c r="M548" s="56">
        <f t="shared" ca="1" si="100"/>
        <v>8.4497622314621594</v>
      </c>
      <c r="N548" s="5"/>
      <c r="O548" s="42">
        <f t="shared" ca="1" si="103"/>
        <v>3232.2961224151136</v>
      </c>
      <c r="P548" s="39">
        <f t="shared" ca="1" si="104"/>
        <v>0</v>
      </c>
      <c r="Q548" s="50">
        <f t="shared" ca="1" si="101"/>
        <v>0</v>
      </c>
    </row>
    <row r="549" spans="5:17" x14ac:dyDescent="0.35">
      <c r="E549">
        <f t="shared" si="105"/>
        <v>522</v>
      </c>
      <c r="F549" s="42">
        <f t="shared" ca="1" si="96"/>
        <v>1.2103923208357485</v>
      </c>
      <c r="G549" s="43">
        <f t="shared" ca="1" si="106"/>
        <v>1017.3810915931995</v>
      </c>
      <c r="H549" s="15">
        <f t="shared" si="97"/>
        <v>522</v>
      </c>
      <c r="I549" s="42">
        <f t="shared" ca="1" si="98"/>
        <v>0.35946275668757532</v>
      </c>
      <c r="J549" s="7">
        <f t="shared" ca="1" si="102"/>
        <v>1024.6204615038259</v>
      </c>
      <c r="K549" s="7">
        <f t="shared" ca="1" si="107"/>
        <v>1024.9799242605136</v>
      </c>
      <c r="L549" s="36">
        <f t="shared" ca="1" si="99"/>
        <v>6</v>
      </c>
      <c r="M549" s="56">
        <f t="shared" ca="1" si="100"/>
        <v>7.5988326673141273</v>
      </c>
      <c r="N549" s="5"/>
      <c r="O549" s="42">
        <f t="shared" ca="1" si="103"/>
        <v>5785.2326185109423</v>
      </c>
      <c r="P549" s="39">
        <f t="shared" ca="1" si="104"/>
        <v>1</v>
      </c>
      <c r="Q549" s="50">
        <f t="shared" ca="1" si="101"/>
        <v>3</v>
      </c>
    </row>
    <row r="550" spans="5:17" x14ac:dyDescent="0.35">
      <c r="E550">
        <f t="shared" si="105"/>
        <v>523</v>
      </c>
      <c r="F550" s="42">
        <f t="shared" ca="1" si="96"/>
        <v>1.5933882043980105</v>
      </c>
      <c r="G550" s="43">
        <f t="shared" ca="1" si="106"/>
        <v>1018.9744797975975</v>
      </c>
      <c r="H550" s="15">
        <f t="shared" si="97"/>
        <v>523</v>
      </c>
      <c r="I550" s="42">
        <f t="shared" ca="1" si="98"/>
        <v>1.5026403427719055</v>
      </c>
      <c r="J550" s="7">
        <f t="shared" ca="1" si="102"/>
        <v>1024.9799242605136</v>
      </c>
      <c r="K550" s="7">
        <f t="shared" ca="1" si="107"/>
        <v>1026.4825646032855</v>
      </c>
      <c r="L550" s="36">
        <f t="shared" ca="1" si="99"/>
        <v>6</v>
      </c>
      <c r="M550" s="56">
        <f t="shared" ca="1" si="100"/>
        <v>7.5080848056879859</v>
      </c>
      <c r="N550" s="5"/>
      <c r="O550" s="42">
        <f t="shared" ca="1" si="103"/>
        <v>9122.0992920297922</v>
      </c>
      <c r="P550" s="39">
        <f t="shared" ca="1" si="104"/>
        <v>0</v>
      </c>
      <c r="Q550" s="50">
        <f t="shared" ca="1" si="101"/>
        <v>0</v>
      </c>
    </row>
    <row r="551" spans="5:17" x14ac:dyDescent="0.35">
      <c r="E551">
        <f t="shared" si="105"/>
        <v>524</v>
      </c>
      <c r="F551" s="42">
        <f t="shared" ca="1" si="96"/>
        <v>2.1875529602741652</v>
      </c>
      <c r="G551" s="43">
        <f t="shared" ca="1" si="106"/>
        <v>1021.1620327578717</v>
      </c>
      <c r="H551" s="15">
        <f t="shared" si="97"/>
        <v>524</v>
      </c>
      <c r="I551" s="42">
        <f t="shared" ca="1" si="98"/>
        <v>0.75699135129377848</v>
      </c>
      <c r="J551" s="7">
        <f t="shared" ca="1" si="102"/>
        <v>1026.4825646032855</v>
      </c>
      <c r="K551" s="7">
        <f t="shared" ca="1" si="107"/>
        <v>1027.2395559545794</v>
      </c>
      <c r="L551" s="36">
        <f t="shared" ca="1" si="99"/>
        <v>5</v>
      </c>
      <c r="M551" s="56">
        <f t="shared" ca="1" si="100"/>
        <v>6.0775231967077161</v>
      </c>
      <c r="N551" s="5"/>
      <c r="O551" s="42">
        <f t="shared" ca="1" si="103"/>
        <v>6792.5043519944466</v>
      </c>
      <c r="P551" s="39">
        <f t="shared" ca="1" si="104"/>
        <v>1</v>
      </c>
      <c r="Q551" s="50">
        <f t="shared" ca="1" si="101"/>
        <v>4</v>
      </c>
    </row>
    <row r="552" spans="5:17" x14ac:dyDescent="0.35">
      <c r="E552">
        <f t="shared" si="105"/>
        <v>525</v>
      </c>
      <c r="F552" s="42">
        <f t="shared" ca="1" si="96"/>
        <v>0.94355008155895892</v>
      </c>
      <c r="G552" s="43">
        <f t="shared" ca="1" si="106"/>
        <v>1022.1055828394307</v>
      </c>
      <c r="H552" s="15">
        <f t="shared" si="97"/>
        <v>525</v>
      </c>
      <c r="I552" s="42">
        <f t="shared" ca="1" si="98"/>
        <v>2.9382315430418977</v>
      </c>
      <c r="J552" s="7">
        <f t="shared" ca="1" si="102"/>
        <v>1027.2395559545794</v>
      </c>
      <c r="K552" s="7">
        <f t="shared" ca="1" si="107"/>
        <v>1030.1777874976212</v>
      </c>
      <c r="L552" s="36">
        <f t="shared" ca="1" si="99"/>
        <v>9</v>
      </c>
      <c r="M552" s="56">
        <f t="shared" ca="1" si="100"/>
        <v>8.0722046581905715</v>
      </c>
      <c r="N552" s="5"/>
      <c r="O552" s="42">
        <f t="shared" ca="1" si="103"/>
        <v>5132.2946811132479</v>
      </c>
      <c r="P552" s="39">
        <f t="shared" ca="1" si="104"/>
        <v>1</v>
      </c>
      <c r="Q552" s="50">
        <f t="shared" ca="1" si="101"/>
        <v>5</v>
      </c>
    </row>
    <row r="553" spans="5:17" x14ac:dyDescent="0.35">
      <c r="E553">
        <f t="shared" si="105"/>
        <v>526</v>
      </c>
      <c r="F553" s="42">
        <f t="shared" ca="1" si="96"/>
        <v>0.13836157934404272</v>
      </c>
      <c r="G553" s="43">
        <f t="shared" ca="1" si="106"/>
        <v>1022.2439444187747</v>
      </c>
      <c r="H553" s="15">
        <f t="shared" si="97"/>
        <v>526</v>
      </c>
      <c r="I553" s="42">
        <f t="shared" ca="1" si="98"/>
        <v>1.3426327220581773E-2</v>
      </c>
      <c r="J553" s="7">
        <f t="shared" ca="1" si="102"/>
        <v>1030.1777874976212</v>
      </c>
      <c r="K553" s="7">
        <f t="shared" ca="1" si="107"/>
        <v>1030.1912138248417</v>
      </c>
      <c r="L553" s="36">
        <f t="shared" ca="1" si="99"/>
        <v>8</v>
      </c>
      <c r="M553" s="56">
        <f t="shared" ca="1" si="100"/>
        <v>7.9472694060669937</v>
      </c>
      <c r="N553" s="5"/>
      <c r="O553" s="42">
        <f t="shared" ca="1" si="103"/>
        <v>3195.5214750364025</v>
      </c>
      <c r="P553" s="39">
        <f t="shared" ca="1" si="104"/>
        <v>1</v>
      </c>
      <c r="Q553" s="50">
        <f t="shared" ca="1" si="101"/>
        <v>1</v>
      </c>
    </row>
    <row r="554" spans="5:17" x14ac:dyDescent="0.35">
      <c r="E554">
        <f t="shared" si="105"/>
        <v>527</v>
      </c>
      <c r="F554" s="42">
        <f t="shared" ca="1" si="96"/>
        <v>0.4016746906487742</v>
      </c>
      <c r="G554" s="43">
        <f t="shared" ca="1" si="106"/>
        <v>1022.6456191094235</v>
      </c>
      <c r="H554" s="15">
        <f t="shared" si="97"/>
        <v>527</v>
      </c>
      <c r="I554" s="42">
        <f t="shared" ca="1" si="98"/>
        <v>1.4044153494491991</v>
      </c>
      <c r="J554" s="7">
        <f t="shared" ca="1" si="102"/>
        <v>1030.1912138248417</v>
      </c>
      <c r="K554" s="7">
        <f t="shared" ca="1" si="107"/>
        <v>1031.5956291742909</v>
      </c>
      <c r="L554" s="36">
        <f t="shared" ca="1" si="99"/>
        <v>8</v>
      </c>
      <c r="M554" s="56">
        <f t="shared" ca="1" si="100"/>
        <v>8.9500100648674561</v>
      </c>
      <c r="N554" s="5"/>
      <c r="O554" s="42">
        <f t="shared" ca="1" si="103"/>
        <v>8199.5689242850312</v>
      </c>
      <c r="P554" s="39">
        <f t="shared" ca="1" si="104"/>
        <v>1</v>
      </c>
      <c r="Q554" s="50">
        <f t="shared" ca="1" si="101"/>
        <v>4</v>
      </c>
    </row>
    <row r="555" spans="5:17" x14ac:dyDescent="0.35">
      <c r="E555">
        <f t="shared" si="105"/>
        <v>528</v>
      </c>
      <c r="F555" s="42">
        <f t="shared" ca="1" si="96"/>
        <v>1.2215796285463836</v>
      </c>
      <c r="G555" s="43">
        <f t="shared" ca="1" si="106"/>
        <v>1023.8671987379698</v>
      </c>
      <c r="H555" s="15">
        <f t="shared" si="97"/>
        <v>528</v>
      </c>
      <c r="I555" s="42">
        <f t="shared" ca="1" si="98"/>
        <v>3.5271149128286079</v>
      </c>
      <c r="J555" s="7">
        <f t="shared" ca="1" si="102"/>
        <v>1031.5956291742909</v>
      </c>
      <c r="K555" s="7">
        <f t="shared" ca="1" si="107"/>
        <v>1035.1227440871196</v>
      </c>
      <c r="L555" s="36">
        <f t="shared" ca="1" si="99"/>
        <v>9</v>
      </c>
      <c r="M555" s="56">
        <f t="shared" ca="1" si="100"/>
        <v>11.25554534914977</v>
      </c>
      <c r="N555" s="5"/>
      <c r="O555" s="42">
        <f t="shared" ca="1" si="103"/>
        <v>1793.4094596341092</v>
      </c>
      <c r="P555" s="39">
        <f t="shared" ca="1" si="104"/>
        <v>1</v>
      </c>
      <c r="Q555" s="50">
        <f t="shared" ca="1" si="101"/>
        <v>2</v>
      </c>
    </row>
    <row r="556" spans="5:17" x14ac:dyDescent="0.35">
      <c r="E556">
        <f t="shared" si="105"/>
        <v>529</v>
      </c>
      <c r="F556" s="42">
        <f t="shared" ca="1" si="96"/>
        <v>1.9121359541411365</v>
      </c>
      <c r="G556" s="43">
        <f t="shared" ca="1" si="106"/>
        <v>1025.779334692111</v>
      </c>
      <c r="H556" s="15">
        <f t="shared" si="97"/>
        <v>529</v>
      </c>
      <c r="I556" s="42">
        <f t="shared" ca="1" si="98"/>
        <v>3.184428172043507</v>
      </c>
      <c r="J556" s="7">
        <f t="shared" ca="1" si="102"/>
        <v>1035.1227440871196</v>
      </c>
      <c r="K556" s="7">
        <f t="shared" ca="1" si="107"/>
        <v>1038.3071722591631</v>
      </c>
      <c r="L556" s="36">
        <f t="shared" ca="1" si="99"/>
        <v>8</v>
      </c>
      <c r="M556" s="56">
        <f t="shared" ca="1" si="100"/>
        <v>12.527837567052075</v>
      </c>
      <c r="N556" s="5"/>
      <c r="O556" s="42">
        <f t="shared" ca="1" si="103"/>
        <v>4042.9087616729148</v>
      </c>
      <c r="P556" s="39">
        <f t="shared" ca="1" si="104"/>
        <v>1</v>
      </c>
      <c r="Q556" s="50">
        <f t="shared" ca="1" si="101"/>
        <v>7</v>
      </c>
    </row>
    <row r="557" spans="5:17" x14ac:dyDescent="0.35">
      <c r="E557">
        <f t="shared" si="105"/>
        <v>530</v>
      </c>
      <c r="F557" s="42">
        <f t="shared" ca="1" si="96"/>
        <v>2.5973959855436815</v>
      </c>
      <c r="G557" s="43">
        <f t="shared" ca="1" si="106"/>
        <v>1028.3767306776547</v>
      </c>
      <c r="H557" s="15">
        <f t="shared" si="97"/>
        <v>530</v>
      </c>
      <c r="I557" s="42">
        <f t="shared" ca="1" si="98"/>
        <v>0.8659569244749028</v>
      </c>
      <c r="J557" s="7">
        <f t="shared" ca="1" si="102"/>
        <v>1038.3071722591631</v>
      </c>
      <c r="K557" s="7">
        <f t="shared" ca="1" si="107"/>
        <v>1039.1731291836379</v>
      </c>
      <c r="L557" s="36">
        <f t="shared" ca="1" si="99"/>
        <v>8</v>
      </c>
      <c r="M557" s="56">
        <f t="shared" ca="1" si="100"/>
        <v>10.796398505983234</v>
      </c>
      <c r="N557" s="5"/>
      <c r="O557" s="42">
        <f t="shared" ca="1" si="103"/>
        <v>5928.099323907255</v>
      </c>
      <c r="P557" s="39">
        <f t="shared" ca="1" si="104"/>
        <v>1</v>
      </c>
      <c r="Q557" s="50">
        <f t="shared" ca="1" si="101"/>
        <v>11</v>
      </c>
    </row>
    <row r="558" spans="5:17" x14ac:dyDescent="0.35">
      <c r="E558">
        <f t="shared" si="105"/>
        <v>531</v>
      </c>
      <c r="F558" s="42">
        <f t="shared" ca="1" si="96"/>
        <v>0.16266650897953114</v>
      </c>
      <c r="G558" s="43">
        <f t="shared" ca="1" si="106"/>
        <v>1028.5393971866342</v>
      </c>
      <c r="H558" s="15">
        <f t="shared" si="97"/>
        <v>531</v>
      </c>
      <c r="I558" s="42">
        <f t="shared" ca="1" si="98"/>
        <v>0.51361751465181327</v>
      </c>
      <c r="J558" s="7">
        <f t="shared" ca="1" si="102"/>
        <v>1039.1731291836379</v>
      </c>
      <c r="K558" s="7">
        <f t="shared" ca="1" si="107"/>
        <v>1039.6867466982897</v>
      </c>
      <c r="L558" s="36">
        <f t="shared" ca="1" si="99"/>
        <v>7</v>
      </c>
      <c r="M558" s="56">
        <f t="shared" ca="1" si="100"/>
        <v>11.14734951165542</v>
      </c>
      <c r="N558" s="5"/>
      <c r="O558" s="42">
        <f t="shared" ca="1" si="103"/>
        <v>8694.6637816399743</v>
      </c>
      <c r="P558" s="39">
        <f t="shared" ca="1" si="104"/>
        <v>1</v>
      </c>
      <c r="Q558" s="50">
        <f t="shared" ca="1" si="101"/>
        <v>18</v>
      </c>
    </row>
    <row r="559" spans="5:17" x14ac:dyDescent="0.35">
      <c r="E559">
        <f t="shared" si="105"/>
        <v>532</v>
      </c>
      <c r="F559" s="42">
        <f t="shared" ca="1" si="96"/>
        <v>8.5781314015216034E-2</v>
      </c>
      <c r="G559" s="43">
        <f t="shared" ca="1" si="106"/>
        <v>1028.6251785006496</v>
      </c>
      <c r="H559" s="15">
        <f t="shared" si="97"/>
        <v>532</v>
      </c>
      <c r="I559" s="42">
        <f t="shared" ca="1" si="98"/>
        <v>1.5207734491366252</v>
      </c>
      <c r="J559" s="7">
        <f t="shared" ca="1" si="102"/>
        <v>1039.6867466982897</v>
      </c>
      <c r="K559" s="7">
        <f t="shared" ca="1" si="107"/>
        <v>1041.2075201474263</v>
      </c>
      <c r="L559" s="36">
        <f t="shared" ca="1" si="99"/>
        <v>6</v>
      </c>
      <c r="M559" s="56">
        <f t="shared" ca="1" si="100"/>
        <v>12.58234164677674</v>
      </c>
      <c r="N559" s="5"/>
      <c r="O559" s="42">
        <f t="shared" ca="1" si="103"/>
        <v>1519.0727895977466</v>
      </c>
      <c r="P559" s="39">
        <f t="shared" ca="1" si="104"/>
        <v>1</v>
      </c>
      <c r="Q559" s="50">
        <f t="shared" ca="1" si="101"/>
        <v>5</v>
      </c>
    </row>
    <row r="560" spans="5:17" x14ac:dyDescent="0.35">
      <c r="E560">
        <f t="shared" si="105"/>
        <v>533</v>
      </c>
      <c r="F560" s="42">
        <f t="shared" ca="1" si="96"/>
        <v>0.17485544944273004</v>
      </c>
      <c r="G560" s="43">
        <f t="shared" ca="1" si="106"/>
        <v>1028.8000339500923</v>
      </c>
      <c r="H560" s="15">
        <f t="shared" si="97"/>
        <v>533</v>
      </c>
      <c r="I560" s="42">
        <f t="shared" ca="1" si="98"/>
        <v>1.5583335971530852</v>
      </c>
      <c r="J560" s="7">
        <f t="shared" ca="1" si="102"/>
        <v>1041.2075201474263</v>
      </c>
      <c r="K560" s="7">
        <f t="shared" ca="1" si="107"/>
        <v>1042.7658537445793</v>
      </c>
      <c r="L560" s="36">
        <f t="shared" ca="1" si="99"/>
        <v>6</v>
      </c>
      <c r="M560" s="56">
        <f t="shared" ca="1" si="100"/>
        <v>13.965819794487061</v>
      </c>
      <c r="N560" s="5"/>
      <c r="O560" s="42">
        <f t="shared" ca="1" si="103"/>
        <v>8094.450902893389</v>
      </c>
      <c r="P560" s="39">
        <f t="shared" ca="1" si="104"/>
        <v>1</v>
      </c>
      <c r="Q560" s="50">
        <f t="shared" ca="1" si="101"/>
        <v>3</v>
      </c>
    </row>
    <row r="561" spans="5:17" x14ac:dyDescent="0.35">
      <c r="E561">
        <f t="shared" si="105"/>
        <v>534</v>
      </c>
      <c r="F561" s="42">
        <f t="shared" ca="1" si="96"/>
        <v>1.0644598296110894</v>
      </c>
      <c r="G561" s="43">
        <f t="shared" ca="1" si="106"/>
        <v>1029.8644937797033</v>
      </c>
      <c r="H561" s="15">
        <f t="shared" si="97"/>
        <v>534</v>
      </c>
      <c r="I561" s="42">
        <f t="shared" ca="1" si="98"/>
        <v>6.4541216587554295E-2</v>
      </c>
      <c r="J561" s="7">
        <f t="shared" ca="1" si="102"/>
        <v>1042.7658537445793</v>
      </c>
      <c r="K561" s="7">
        <f t="shared" ca="1" si="107"/>
        <v>1042.8303949611668</v>
      </c>
      <c r="L561" s="36">
        <f t="shared" ca="1" si="99"/>
        <v>5</v>
      </c>
      <c r="M561" s="56">
        <f t="shared" ca="1" si="100"/>
        <v>12.965901181463551</v>
      </c>
      <c r="N561" s="5"/>
      <c r="O561" s="42">
        <f t="shared" ca="1" si="103"/>
        <v>9662.8474283077794</v>
      </c>
      <c r="P561" s="39">
        <f t="shared" ca="1" si="104"/>
        <v>1</v>
      </c>
      <c r="Q561" s="50">
        <f t="shared" ca="1" si="101"/>
        <v>10</v>
      </c>
    </row>
    <row r="562" spans="5:17" x14ac:dyDescent="0.35">
      <c r="E562">
        <f t="shared" si="105"/>
        <v>535</v>
      </c>
      <c r="F562" s="42">
        <f t="shared" ca="1" si="96"/>
        <v>0.72661923076292989</v>
      </c>
      <c r="G562" s="43">
        <f t="shared" ca="1" si="106"/>
        <v>1030.5911130104662</v>
      </c>
      <c r="H562" s="15">
        <f t="shared" si="97"/>
        <v>535</v>
      </c>
      <c r="I562" s="42">
        <f t="shared" ca="1" si="98"/>
        <v>2.7839507806875221</v>
      </c>
      <c r="J562" s="7">
        <f t="shared" ca="1" si="102"/>
        <v>1042.8303949611668</v>
      </c>
      <c r="K562" s="7">
        <f t="shared" ca="1" si="107"/>
        <v>1045.6143457418543</v>
      </c>
      <c r="L562" s="36">
        <f t="shared" ca="1" si="99"/>
        <v>4</v>
      </c>
      <c r="M562" s="56">
        <f t="shared" ca="1" si="100"/>
        <v>15.023232731388134</v>
      </c>
      <c r="N562" s="5"/>
      <c r="O562" s="42">
        <f t="shared" ca="1" si="103"/>
        <v>2872.565132605836</v>
      </c>
      <c r="P562" s="39">
        <f t="shared" ca="1" si="104"/>
        <v>1</v>
      </c>
      <c r="Q562" s="50">
        <f t="shared" ca="1" si="101"/>
        <v>2</v>
      </c>
    </row>
    <row r="563" spans="5:17" x14ac:dyDescent="0.35">
      <c r="E563">
        <f t="shared" si="105"/>
        <v>536</v>
      </c>
      <c r="F563" s="42">
        <f t="shared" ca="1" si="96"/>
        <v>1.1433666093090336</v>
      </c>
      <c r="G563" s="43">
        <f t="shared" ca="1" si="106"/>
        <v>1031.7344796197751</v>
      </c>
      <c r="H563" s="15">
        <f t="shared" si="97"/>
        <v>536</v>
      </c>
      <c r="I563" s="42">
        <f t="shared" ca="1" si="98"/>
        <v>1.8951710220591529</v>
      </c>
      <c r="J563" s="7">
        <f t="shared" ca="1" si="102"/>
        <v>1045.6143457418543</v>
      </c>
      <c r="K563" s="7">
        <f t="shared" ca="1" si="107"/>
        <v>1047.5095167639136</v>
      </c>
      <c r="L563" s="36">
        <f t="shared" ca="1" si="99"/>
        <v>3</v>
      </c>
      <c r="M563" s="56">
        <f t="shared" ca="1" si="100"/>
        <v>15.775037144138423</v>
      </c>
      <c r="N563" s="5"/>
      <c r="O563" s="42">
        <f t="shared" ca="1" si="103"/>
        <v>8585.457841817175</v>
      </c>
      <c r="P563" s="39">
        <f t="shared" ca="1" si="104"/>
        <v>0</v>
      </c>
      <c r="Q563" s="50">
        <f t="shared" ca="1" si="101"/>
        <v>0</v>
      </c>
    </row>
    <row r="564" spans="5:17" x14ac:dyDescent="0.35">
      <c r="E564">
        <f t="shared" si="105"/>
        <v>537</v>
      </c>
      <c r="F564" s="42">
        <f t="shared" ca="1" si="96"/>
        <v>1.2863908454584236</v>
      </c>
      <c r="G564" s="43">
        <f t="shared" ca="1" si="106"/>
        <v>1033.0208704652337</v>
      </c>
      <c r="H564" s="15">
        <f t="shared" si="97"/>
        <v>537</v>
      </c>
      <c r="I564" s="42">
        <f t="shared" ca="1" si="98"/>
        <v>3.4056571023165327</v>
      </c>
      <c r="J564" s="7">
        <f t="shared" ca="1" si="102"/>
        <v>1047.5095167639136</v>
      </c>
      <c r="K564" s="7">
        <f t="shared" ca="1" si="107"/>
        <v>1050.9151738662301</v>
      </c>
      <c r="L564" s="36">
        <f t="shared" ca="1" si="99"/>
        <v>2</v>
      </c>
      <c r="M564" s="56">
        <f t="shared" ca="1" si="100"/>
        <v>17.894303400996478</v>
      </c>
      <c r="N564" s="5"/>
      <c r="O564" s="42">
        <f t="shared" ca="1" si="103"/>
        <v>4877.6458300030554</v>
      </c>
      <c r="P564" s="39">
        <f t="shared" ca="1" si="104"/>
        <v>1</v>
      </c>
      <c r="Q564" s="50">
        <f t="shared" ca="1" si="101"/>
        <v>1</v>
      </c>
    </row>
    <row r="565" spans="5:17" x14ac:dyDescent="0.35">
      <c r="E565">
        <f t="shared" si="105"/>
        <v>538</v>
      </c>
      <c r="F565" s="42">
        <f t="shared" ca="1" si="96"/>
        <v>5.3529778763321287</v>
      </c>
      <c r="G565" s="43">
        <f t="shared" ca="1" si="106"/>
        <v>1038.3738483415657</v>
      </c>
      <c r="H565" s="15">
        <f t="shared" si="97"/>
        <v>538</v>
      </c>
      <c r="I565" s="42">
        <f t="shared" ca="1" si="98"/>
        <v>0.70140870427854551</v>
      </c>
      <c r="J565" s="7">
        <f t="shared" ca="1" si="102"/>
        <v>1050.9151738662301</v>
      </c>
      <c r="K565" s="7">
        <f t="shared" ca="1" si="107"/>
        <v>1051.6165825705086</v>
      </c>
      <c r="L565" s="36">
        <f t="shared" ca="1" si="99"/>
        <v>1</v>
      </c>
      <c r="M565" s="56">
        <f t="shared" ca="1" si="100"/>
        <v>13.242734228942936</v>
      </c>
      <c r="N565" s="5"/>
      <c r="O565" s="42">
        <f t="shared" ca="1" si="103"/>
        <v>3258.2948842866199</v>
      </c>
      <c r="P565" s="39">
        <f t="shared" ca="1" si="104"/>
        <v>1</v>
      </c>
      <c r="Q565" s="50">
        <f t="shared" ca="1" si="101"/>
        <v>3</v>
      </c>
    </row>
    <row r="566" spans="5:17" x14ac:dyDescent="0.35">
      <c r="E566">
        <f t="shared" si="105"/>
        <v>539</v>
      </c>
      <c r="F566" s="42">
        <f t="shared" ca="1" si="96"/>
        <v>4.3397432734529966</v>
      </c>
      <c r="G566" s="43">
        <f t="shared" ca="1" si="106"/>
        <v>1042.7135916150187</v>
      </c>
      <c r="H566" s="15">
        <f t="shared" si="97"/>
        <v>539</v>
      </c>
      <c r="I566" s="42">
        <f t="shared" ca="1" si="98"/>
        <v>2.1305049178962854</v>
      </c>
      <c r="J566" s="7">
        <f t="shared" ca="1" si="102"/>
        <v>1051.6165825705086</v>
      </c>
      <c r="K566" s="7">
        <f t="shared" ca="1" si="107"/>
        <v>1053.747087488405</v>
      </c>
      <c r="L566" s="36">
        <f t="shared" ca="1" si="99"/>
        <v>1</v>
      </c>
      <c r="M566" s="56">
        <f t="shared" ca="1" si="100"/>
        <v>11.0334958733863</v>
      </c>
      <c r="N566" s="5"/>
      <c r="O566" s="42">
        <f t="shared" ca="1" si="103"/>
        <v>4249.2020261651523</v>
      </c>
      <c r="P566" s="39">
        <f t="shared" ca="1" si="104"/>
        <v>0</v>
      </c>
      <c r="Q566" s="50">
        <f t="shared" ca="1" si="101"/>
        <v>0</v>
      </c>
    </row>
    <row r="567" spans="5:17" x14ac:dyDescent="0.35">
      <c r="E567">
        <f t="shared" si="105"/>
        <v>540</v>
      </c>
      <c r="F567" s="42">
        <f t="shared" ca="1" si="96"/>
        <v>10.046153691257562</v>
      </c>
      <c r="G567" s="43">
        <f t="shared" ca="1" si="106"/>
        <v>1052.7597453062763</v>
      </c>
      <c r="H567" s="15">
        <f t="shared" si="97"/>
        <v>540</v>
      </c>
      <c r="I567" s="42">
        <f t="shared" ca="1" si="98"/>
        <v>2.6138265210001826E-2</v>
      </c>
      <c r="J567" s="7">
        <f t="shared" ca="1" si="102"/>
        <v>1053.747087488405</v>
      </c>
      <c r="K567" s="7">
        <f t="shared" ca="1" si="107"/>
        <v>1053.773225753615</v>
      </c>
      <c r="L567" s="36">
        <f t="shared" ca="1" si="99"/>
        <v>0</v>
      </c>
      <c r="M567" s="56">
        <f t="shared" ca="1" si="100"/>
        <v>1.0134804473386794</v>
      </c>
      <c r="N567" s="5"/>
      <c r="O567" s="42">
        <f t="shared" ca="1" si="103"/>
        <v>8988.9621817858806</v>
      </c>
      <c r="P567" s="39">
        <f t="shared" ca="1" si="104"/>
        <v>1</v>
      </c>
      <c r="Q567" s="50">
        <f t="shared" ca="1" si="101"/>
        <v>7</v>
      </c>
    </row>
    <row r="568" spans="5:17" x14ac:dyDescent="0.35">
      <c r="E568">
        <f t="shared" si="105"/>
        <v>541</v>
      </c>
      <c r="F568" s="42">
        <f t="shared" ca="1" si="96"/>
        <v>3.1981107233247825</v>
      </c>
      <c r="G568" s="43">
        <f t="shared" ca="1" si="106"/>
        <v>1055.9578560296011</v>
      </c>
      <c r="H568" s="15">
        <f t="shared" si="97"/>
        <v>541</v>
      </c>
      <c r="I568" s="42">
        <f t="shared" ca="1" si="98"/>
        <v>1.7382204145187685</v>
      </c>
      <c r="J568" s="7">
        <f t="shared" ca="1" si="102"/>
        <v>1055.9578560296011</v>
      </c>
      <c r="K568" s="7">
        <f t="shared" ca="1" si="107"/>
        <v>1057.6960764441199</v>
      </c>
      <c r="L568" s="36">
        <f t="shared" ca="1" si="99"/>
        <v>0</v>
      </c>
      <c r="M568" s="56">
        <f t="shared" ca="1" si="100"/>
        <v>1.7382204145187643</v>
      </c>
      <c r="N568" s="5"/>
      <c r="O568" s="42">
        <f t="shared" ca="1" si="103"/>
        <v>1880.031897801505</v>
      </c>
      <c r="P568" s="39">
        <f t="shared" ca="1" si="104"/>
        <v>0</v>
      </c>
      <c r="Q568" s="50">
        <f t="shared" ca="1" si="101"/>
        <v>0</v>
      </c>
    </row>
    <row r="569" spans="5:17" x14ac:dyDescent="0.35">
      <c r="E569">
        <f t="shared" si="105"/>
        <v>542</v>
      </c>
      <c r="F569" s="42">
        <f t="shared" ca="1" si="96"/>
        <v>5.9410368517485201</v>
      </c>
      <c r="G569" s="43">
        <f t="shared" ca="1" si="106"/>
        <v>1061.8988928813496</v>
      </c>
      <c r="H569" s="15">
        <f t="shared" si="97"/>
        <v>542</v>
      </c>
      <c r="I569" s="42">
        <f t="shared" ca="1" si="98"/>
        <v>2.3101624326183519</v>
      </c>
      <c r="J569" s="7">
        <f t="shared" ca="1" si="102"/>
        <v>1061.8988928813496</v>
      </c>
      <c r="K569" s="7">
        <f t="shared" ca="1" si="107"/>
        <v>1064.2090553139681</v>
      </c>
      <c r="L569" s="36">
        <f t="shared" ca="1" si="99"/>
        <v>2</v>
      </c>
      <c r="M569" s="56">
        <f t="shared" ca="1" si="100"/>
        <v>2.3101624326184265</v>
      </c>
      <c r="N569" s="5"/>
      <c r="O569" s="42">
        <f t="shared" ca="1" si="103"/>
        <v>764.81703623937028</v>
      </c>
      <c r="P569" s="39">
        <f t="shared" ca="1" si="104"/>
        <v>0</v>
      </c>
      <c r="Q569" s="50">
        <f t="shared" ca="1" si="101"/>
        <v>0</v>
      </c>
    </row>
    <row r="570" spans="5:17" x14ac:dyDescent="0.35">
      <c r="E570">
        <f t="shared" si="105"/>
        <v>543</v>
      </c>
      <c r="F570" s="42">
        <f t="shared" ca="1" si="96"/>
        <v>0.53922401177507617</v>
      </c>
      <c r="G570" s="43">
        <f t="shared" ca="1" si="106"/>
        <v>1062.4381168931247</v>
      </c>
      <c r="H570" s="15">
        <f t="shared" si="97"/>
        <v>543</v>
      </c>
      <c r="I570" s="42">
        <f t="shared" ca="1" si="98"/>
        <v>2.2983108884686976</v>
      </c>
      <c r="J570" s="7">
        <f t="shared" ca="1" si="102"/>
        <v>1064.2090553139681</v>
      </c>
      <c r="K570" s="7">
        <f t="shared" ca="1" si="107"/>
        <v>1066.5073662024367</v>
      </c>
      <c r="L570" s="36">
        <f t="shared" ca="1" si="99"/>
        <v>2</v>
      </c>
      <c r="M570" s="56">
        <f t="shared" ca="1" si="100"/>
        <v>4.0692493093119992</v>
      </c>
      <c r="N570" s="5"/>
      <c r="O570" s="42">
        <f t="shared" ca="1" si="103"/>
        <v>3193.415154327342</v>
      </c>
      <c r="P570" s="39">
        <f t="shared" ca="1" si="104"/>
        <v>1</v>
      </c>
      <c r="Q570" s="50">
        <f t="shared" ca="1" si="101"/>
        <v>1</v>
      </c>
    </row>
    <row r="571" spans="5:17" x14ac:dyDescent="0.35">
      <c r="E571">
        <f t="shared" si="105"/>
        <v>544</v>
      </c>
      <c r="F571" s="42">
        <f t="shared" ca="1" si="96"/>
        <v>0.36744760379261099</v>
      </c>
      <c r="G571" s="43">
        <f t="shared" ca="1" si="106"/>
        <v>1062.8055644969174</v>
      </c>
      <c r="H571" s="15">
        <f t="shared" si="97"/>
        <v>544</v>
      </c>
      <c r="I571" s="42">
        <f t="shared" ca="1" si="98"/>
        <v>2.8344729797439405</v>
      </c>
      <c r="J571" s="7">
        <f t="shared" ca="1" si="102"/>
        <v>1066.5073662024367</v>
      </c>
      <c r="K571" s="7">
        <f t="shared" ca="1" si="107"/>
        <v>1069.3418391821806</v>
      </c>
      <c r="L571" s="36">
        <f t="shared" ca="1" si="99"/>
        <v>1</v>
      </c>
      <c r="M571" s="56">
        <f t="shared" ca="1" si="100"/>
        <v>6.5362746852631517</v>
      </c>
      <c r="N571" s="5"/>
      <c r="O571" s="42">
        <f t="shared" ca="1" si="103"/>
        <v>4017.3604987127833</v>
      </c>
      <c r="P571" s="39">
        <f t="shared" ca="1" si="104"/>
        <v>1</v>
      </c>
      <c r="Q571" s="50">
        <f t="shared" ca="1" si="101"/>
        <v>3</v>
      </c>
    </row>
    <row r="572" spans="5:17" x14ac:dyDescent="0.35">
      <c r="E572">
        <f t="shared" si="105"/>
        <v>545</v>
      </c>
      <c r="F572" s="42">
        <f t="shared" ca="1" si="96"/>
        <v>3.0264788675224565</v>
      </c>
      <c r="G572" s="43">
        <f t="shared" ca="1" si="106"/>
        <v>1065.8320433644399</v>
      </c>
      <c r="H572" s="15">
        <f t="shared" si="97"/>
        <v>545</v>
      </c>
      <c r="I572" s="42">
        <f t="shared" ca="1" si="98"/>
        <v>0.4445644384108528</v>
      </c>
      <c r="J572" s="7">
        <f t="shared" ca="1" si="102"/>
        <v>1069.3418391821806</v>
      </c>
      <c r="K572" s="7">
        <f t="shared" ca="1" si="107"/>
        <v>1069.7864036205915</v>
      </c>
      <c r="L572" s="36">
        <f t="shared" ca="1" si="99"/>
        <v>0</v>
      </c>
      <c r="M572" s="56">
        <f t="shared" ca="1" si="100"/>
        <v>3.9543602561516309</v>
      </c>
      <c r="N572" s="5"/>
      <c r="O572" s="42">
        <f t="shared" ca="1" si="103"/>
        <v>6972.6745174907555</v>
      </c>
      <c r="P572" s="39">
        <f t="shared" ca="1" si="104"/>
        <v>1</v>
      </c>
      <c r="Q572" s="50">
        <f t="shared" ca="1" si="101"/>
        <v>8</v>
      </c>
    </row>
    <row r="573" spans="5:17" x14ac:dyDescent="0.35">
      <c r="E573">
        <f t="shared" si="105"/>
        <v>546</v>
      </c>
      <c r="F573" s="42">
        <f t="shared" ca="1" si="96"/>
        <v>4.780503517650037</v>
      </c>
      <c r="G573" s="43">
        <f t="shared" ca="1" si="106"/>
        <v>1070.6125468820899</v>
      </c>
      <c r="H573" s="15">
        <f t="shared" si="97"/>
        <v>546</v>
      </c>
      <c r="I573" s="42">
        <f t="shared" ca="1" si="98"/>
        <v>1.2815203692957966</v>
      </c>
      <c r="J573" s="7">
        <f t="shared" ca="1" si="102"/>
        <v>1070.6125468820899</v>
      </c>
      <c r="K573" s="7">
        <f t="shared" ca="1" si="107"/>
        <v>1071.8940672513856</v>
      </c>
      <c r="L573" s="36">
        <f t="shared" ca="1" si="99"/>
        <v>0</v>
      </c>
      <c r="M573" s="56">
        <f t="shared" ca="1" si="100"/>
        <v>1.2815203692957766</v>
      </c>
      <c r="N573" s="5"/>
      <c r="O573" s="42">
        <f t="shared" ca="1" si="103"/>
        <v>4872.4635522141725</v>
      </c>
      <c r="P573" s="39">
        <f t="shared" ca="1" si="104"/>
        <v>1</v>
      </c>
      <c r="Q573" s="50">
        <f t="shared" ca="1" si="101"/>
        <v>5</v>
      </c>
    </row>
    <row r="574" spans="5:17" x14ac:dyDescent="0.35">
      <c r="E574">
        <f t="shared" si="105"/>
        <v>547</v>
      </c>
      <c r="F574" s="42">
        <f t="shared" ca="1" si="96"/>
        <v>3.105400838516875</v>
      </c>
      <c r="G574" s="43">
        <f t="shared" ca="1" si="106"/>
        <v>1073.7179477206068</v>
      </c>
      <c r="H574" s="15">
        <f t="shared" si="97"/>
        <v>547</v>
      </c>
      <c r="I574" s="42">
        <f t="shared" ca="1" si="98"/>
        <v>2.3246421824653982</v>
      </c>
      <c r="J574" s="7">
        <f t="shared" ca="1" si="102"/>
        <v>1073.7179477206068</v>
      </c>
      <c r="K574" s="7">
        <f t="shared" ca="1" si="107"/>
        <v>1076.0425899030722</v>
      </c>
      <c r="L574" s="36">
        <f t="shared" ca="1" si="99"/>
        <v>1</v>
      </c>
      <c r="M574" s="56">
        <f t="shared" ca="1" si="100"/>
        <v>2.324642182465368</v>
      </c>
      <c r="N574" s="5"/>
      <c r="O574" s="42">
        <f t="shared" ca="1" si="103"/>
        <v>1297.024842343048</v>
      </c>
      <c r="P574" s="39">
        <f t="shared" ca="1" si="104"/>
        <v>1</v>
      </c>
      <c r="Q574" s="50">
        <f t="shared" ca="1" si="101"/>
        <v>3</v>
      </c>
    </row>
    <row r="575" spans="5:17" x14ac:dyDescent="0.35">
      <c r="E575">
        <f t="shared" si="105"/>
        <v>548</v>
      </c>
      <c r="F575" s="42">
        <f t="shared" ca="1" si="96"/>
        <v>0.63544080141609027</v>
      </c>
      <c r="G575" s="43">
        <f t="shared" ca="1" si="106"/>
        <v>1074.3533885220229</v>
      </c>
      <c r="H575" s="15">
        <f t="shared" si="97"/>
        <v>548</v>
      </c>
      <c r="I575" s="42">
        <f t="shared" ca="1" si="98"/>
        <v>0.12997872405520594</v>
      </c>
      <c r="J575" s="7">
        <f t="shared" ca="1" si="102"/>
        <v>1076.0425899030722</v>
      </c>
      <c r="K575" s="7">
        <f t="shared" ca="1" si="107"/>
        <v>1076.1725686271275</v>
      </c>
      <c r="L575" s="36">
        <f t="shared" ca="1" si="99"/>
        <v>0</v>
      </c>
      <c r="M575" s="56">
        <f t="shared" ca="1" si="100"/>
        <v>1.8191801051045786</v>
      </c>
      <c r="N575" s="5"/>
      <c r="O575" s="42">
        <f t="shared" ca="1" si="103"/>
        <v>8199.0564273072869</v>
      </c>
      <c r="P575" s="39">
        <f t="shared" ca="1" si="104"/>
        <v>1</v>
      </c>
      <c r="Q575" s="50">
        <f t="shared" ca="1" si="101"/>
        <v>3</v>
      </c>
    </row>
    <row r="576" spans="5:17" x14ac:dyDescent="0.35">
      <c r="E576">
        <f t="shared" si="105"/>
        <v>549</v>
      </c>
      <c r="F576" s="42">
        <f t="shared" ca="1" si="96"/>
        <v>6.5896421367729712</v>
      </c>
      <c r="G576" s="43">
        <f t="shared" ca="1" si="106"/>
        <v>1080.9430306587958</v>
      </c>
      <c r="H576" s="15">
        <f t="shared" si="97"/>
        <v>549</v>
      </c>
      <c r="I576" s="42">
        <f t="shared" ca="1" si="98"/>
        <v>1.8746778908028869</v>
      </c>
      <c r="J576" s="7">
        <f t="shared" ca="1" si="102"/>
        <v>1080.9430306587958</v>
      </c>
      <c r="K576" s="7">
        <f t="shared" ca="1" si="107"/>
        <v>1082.8177085495986</v>
      </c>
      <c r="L576" s="36">
        <f t="shared" ca="1" si="99"/>
        <v>1</v>
      </c>
      <c r="M576" s="56">
        <f t="shared" ca="1" si="100"/>
        <v>1.8746778908027864</v>
      </c>
      <c r="N576" s="5"/>
      <c r="O576" s="42">
        <f t="shared" ca="1" si="103"/>
        <v>8036.8992292091825</v>
      </c>
      <c r="P576" s="39">
        <f t="shared" ca="1" si="104"/>
        <v>0</v>
      </c>
      <c r="Q576" s="50">
        <f t="shared" ca="1" si="101"/>
        <v>0</v>
      </c>
    </row>
    <row r="577" spans="5:17" x14ac:dyDescent="0.35">
      <c r="E577">
        <f t="shared" si="105"/>
        <v>550</v>
      </c>
      <c r="F577" s="42">
        <f t="shared" ca="1" si="96"/>
        <v>0.81886783130620078</v>
      </c>
      <c r="G577" s="43">
        <f t="shared" ca="1" si="106"/>
        <v>1081.7618984901021</v>
      </c>
      <c r="H577" s="15">
        <f t="shared" si="97"/>
        <v>550</v>
      </c>
      <c r="I577" s="42">
        <f t="shared" ca="1" si="98"/>
        <v>1.9627146861206204</v>
      </c>
      <c r="J577" s="7">
        <f t="shared" ca="1" si="102"/>
        <v>1082.8177085495986</v>
      </c>
      <c r="K577" s="7">
        <f t="shared" ca="1" si="107"/>
        <v>1084.7804232357191</v>
      </c>
      <c r="L577" s="36">
        <f t="shared" ca="1" si="99"/>
        <v>1</v>
      </c>
      <c r="M577" s="56">
        <f t="shared" ca="1" si="100"/>
        <v>3.0185247456170146</v>
      </c>
      <c r="N577" s="5"/>
      <c r="O577" s="42">
        <f t="shared" ca="1" si="103"/>
        <v>8156.4892836000245</v>
      </c>
      <c r="P577" s="39">
        <f t="shared" ca="1" si="104"/>
        <v>1</v>
      </c>
      <c r="Q577" s="50">
        <f t="shared" ca="1" si="101"/>
        <v>2</v>
      </c>
    </row>
    <row r="578" spans="5:17" x14ac:dyDescent="0.35">
      <c r="E578">
        <f t="shared" si="105"/>
        <v>551</v>
      </c>
      <c r="F578" s="42">
        <f t="shared" ca="1" si="96"/>
        <v>1.1637577964049675</v>
      </c>
      <c r="G578" s="43">
        <f t="shared" ca="1" si="106"/>
        <v>1082.9256562865071</v>
      </c>
      <c r="H578" s="15">
        <f t="shared" si="97"/>
        <v>551</v>
      </c>
      <c r="I578" s="42">
        <f t="shared" ca="1" si="98"/>
        <v>1.0110422449805605</v>
      </c>
      <c r="J578" s="7">
        <f t="shared" ca="1" si="102"/>
        <v>1084.7804232357191</v>
      </c>
      <c r="K578" s="7">
        <f t="shared" ca="1" si="107"/>
        <v>1085.7914654806998</v>
      </c>
      <c r="L578" s="36">
        <f t="shared" ca="1" si="99"/>
        <v>1</v>
      </c>
      <c r="M578" s="56">
        <f t="shared" ca="1" si="100"/>
        <v>2.8658091941927069</v>
      </c>
      <c r="N578" s="5"/>
      <c r="O578" s="42">
        <f t="shared" ca="1" si="103"/>
        <v>7713.1686597825683</v>
      </c>
      <c r="P578" s="39">
        <f t="shared" ca="1" si="104"/>
        <v>1</v>
      </c>
      <c r="Q578" s="50">
        <f t="shared" ca="1" si="101"/>
        <v>5</v>
      </c>
    </row>
    <row r="579" spans="5:17" x14ac:dyDescent="0.35">
      <c r="E579">
        <f t="shared" si="105"/>
        <v>552</v>
      </c>
      <c r="F579" s="42">
        <f t="shared" ca="1" si="96"/>
        <v>2.606826238911367</v>
      </c>
      <c r="G579" s="43">
        <f t="shared" ca="1" si="106"/>
        <v>1085.5324825254183</v>
      </c>
      <c r="H579" s="15">
        <f t="shared" si="97"/>
        <v>552</v>
      </c>
      <c r="I579" s="42">
        <f t="shared" ca="1" si="98"/>
        <v>0.32204859289791449</v>
      </c>
      <c r="J579" s="7">
        <f t="shared" ca="1" si="102"/>
        <v>1085.7914654806998</v>
      </c>
      <c r="K579" s="7">
        <f t="shared" ca="1" si="107"/>
        <v>1086.1135140735978</v>
      </c>
      <c r="L579" s="36">
        <f t="shared" ca="1" si="99"/>
        <v>0</v>
      </c>
      <c r="M579" s="56">
        <f t="shared" ca="1" si="100"/>
        <v>0.58103154817945324</v>
      </c>
      <c r="N579" s="5"/>
      <c r="O579" s="42">
        <f t="shared" ca="1" si="103"/>
        <v>4884.129999027462</v>
      </c>
      <c r="P579" s="39">
        <f t="shared" ca="1" si="104"/>
        <v>1</v>
      </c>
      <c r="Q579" s="50">
        <f t="shared" ca="1" si="101"/>
        <v>2</v>
      </c>
    </row>
    <row r="580" spans="5:17" x14ac:dyDescent="0.35">
      <c r="E580">
        <f t="shared" si="105"/>
        <v>553</v>
      </c>
      <c r="F580" s="42">
        <f t="shared" ca="1" si="96"/>
        <v>2.6333441319082884</v>
      </c>
      <c r="G580" s="43">
        <f t="shared" ca="1" si="106"/>
        <v>1088.1658266573265</v>
      </c>
      <c r="H580" s="15">
        <f t="shared" si="97"/>
        <v>553</v>
      </c>
      <c r="I580" s="42">
        <f t="shared" ca="1" si="98"/>
        <v>1.1288093105042632E-2</v>
      </c>
      <c r="J580" s="7">
        <f t="shared" ca="1" si="102"/>
        <v>1088.1658266573265</v>
      </c>
      <c r="K580" s="7">
        <f t="shared" ca="1" si="107"/>
        <v>1088.1771147504317</v>
      </c>
      <c r="L580" s="36">
        <f t="shared" ca="1" si="99"/>
        <v>0</v>
      </c>
      <c r="M580" s="56">
        <f t="shared" ca="1" si="100"/>
        <v>1.1288093105122243E-2</v>
      </c>
      <c r="N580" s="5"/>
      <c r="O580" s="42">
        <f t="shared" ca="1" si="103"/>
        <v>6177.7193429764056</v>
      </c>
      <c r="P580" s="39">
        <f t="shared" ca="1" si="104"/>
        <v>1</v>
      </c>
      <c r="Q580" s="50">
        <f t="shared" ca="1" si="101"/>
        <v>12</v>
      </c>
    </row>
    <row r="581" spans="5:17" x14ac:dyDescent="0.35">
      <c r="E581">
        <f t="shared" si="105"/>
        <v>554</v>
      </c>
      <c r="F581" s="42">
        <f t="shared" ca="1" si="96"/>
        <v>4.6321937636482673</v>
      </c>
      <c r="G581" s="43">
        <f t="shared" ca="1" si="106"/>
        <v>1092.7980204209748</v>
      </c>
      <c r="H581" s="15">
        <f t="shared" si="97"/>
        <v>554</v>
      </c>
      <c r="I581" s="42">
        <f t="shared" ca="1" si="98"/>
        <v>0.11190535463147026</v>
      </c>
      <c r="J581" s="7">
        <f t="shared" ca="1" si="102"/>
        <v>1092.7980204209748</v>
      </c>
      <c r="K581" s="7">
        <f t="shared" ca="1" si="107"/>
        <v>1092.9099257756063</v>
      </c>
      <c r="L581" s="36">
        <f t="shared" ca="1" si="99"/>
        <v>0</v>
      </c>
      <c r="M581" s="56">
        <f t="shared" ca="1" si="100"/>
        <v>0.11190535463151718</v>
      </c>
      <c r="N581" s="5"/>
      <c r="O581" s="42">
        <f t="shared" ca="1" si="103"/>
        <v>8775.8008844285723</v>
      </c>
      <c r="P581" s="39">
        <f t="shared" ca="1" si="104"/>
        <v>1</v>
      </c>
      <c r="Q581" s="50">
        <f t="shared" ca="1" si="101"/>
        <v>18</v>
      </c>
    </row>
    <row r="582" spans="5:17" x14ac:dyDescent="0.35">
      <c r="E582">
        <f t="shared" si="105"/>
        <v>555</v>
      </c>
      <c r="F582" s="42">
        <f t="shared" ca="1" si="96"/>
        <v>5.5472375872660269</v>
      </c>
      <c r="G582" s="43">
        <f t="shared" ca="1" si="106"/>
        <v>1098.3452580082408</v>
      </c>
      <c r="H582" s="15">
        <f t="shared" si="97"/>
        <v>555</v>
      </c>
      <c r="I582" s="42">
        <f t="shared" ca="1" si="98"/>
        <v>2.0651444672693211</v>
      </c>
      <c r="J582" s="7">
        <f t="shared" ca="1" si="102"/>
        <v>1098.3452580082408</v>
      </c>
      <c r="K582" s="7">
        <f t="shared" ca="1" si="107"/>
        <v>1100.4104024755102</v>
      </c>
      <c r="L582" s="36">
        <f t="shared" ca="1" si="99"/>
        <v>2</v>
      </c>
      <c r="M582" s="56">
        <f t="shared" ca="1" si="100"/>
        <v>2.0651444672694197</v>
      </c>
      <c r="N582" s="5"/>
      <c r="O582" s="42">
        <f t="shared" ca="1" si="103"/>
        <v>3251.5861111906775</v>
      </c>
      <c r="P582" s="39">
        <f t="shared" ca="1" si="104"/>
        <v>1</v>
      </c>
      <c r="Q582" s="50">
        <f t="shared" ca="1" si="101"/>
        <v>3</v>
      </c>
    </row>
    <row r="583" spans="5:17" x14ac:dyDescent="0.35">
      <c r="E583">
        <f t="shared" si="105"/>
        <v>556</v>
      </c>
      <c r="F583" s="42">
        <f t="shared" ca="1" si="96"/>
        <v>1.2308720124430985</v>
      </c>
      <c r="G583" s="43">
        <f t="shared" ca="1" si="106"/>
        <v>1099.5761300206839</v>
      </c>
      <c r="H583" s="15">
        <f t="shared" si="97"/>
        <v>556</v>
      </c>
      <c r="I583" s="42">
        <f t="shared" ca="1" si="98"/>
        <v>1.4490495395871097</v>
      </c>
      <c r="J583" s="7">
        <f t="shared" ca="1" si="102"/>
        <v>1100.4104024755102</v>
      </c>
      <c r="K583" s="7">
        <f t="shared" ca="1" si="107"/>
        <v>1101.8594520150973</v>
      </c>
      <c r="L583" s="36">
        <f t="shared" ca="1" si="99"/>
        <v>1</v>
      </c>
      <c r="M583" s="56">
        <f t="shared" ca="1" si="100"/>
        <v>2.2833219944134271</v>
      </c>
      <c r="N583" s="5"/>
      <c r="O583" s="42">
        <f t="shared" ca="1" si="103"/>
        <v>376.89789390064846</v>
      </c>
      <c r="P583" s="39">
        <f t="shared" ca="1" si="104"/>
        <v>1</v>
      </c>
      <c r="Q583" s="50">
        <f t="shared" ca="1" si="101"/>
        <v>5</v>
      </c>
    </row>
    <row r="584" spans="5:17" x14ac:dyDescent="0.35">
      <c r="E584">
        <f t="shared" si="105"/>
        <v>557</v>
      </c>
      <c r="F584" s="42">
        <f t="shared" ca="1" si="96"/>
        <v>0.42097877692518043</v>
      </c>
      <c r="G584" s="43">
        <f t="shared" ca="1" si="106"/>
        <v>1099.9971087976091</v>
      </c>
      <c r="H584" s="15">
        <f t="shared" si="97"/>
        <v>557</v>
      </c>
      <c r="I584" s="42">
        <f t="shared" ca="1" si="98"/>
        <v>0.34314533788561646</v>
      </c>
      <c r="J584" s="7">
        <f t="shared" ca="1" si="102"/>
        <v>1101.8594520150973</v>
      </c>
      <c r="K584" s="7">
        <f t="shared" ca="1" si="107"/>
        <v>1102.2025973529828</v>
      </c>
      <c r="L584" s="36">
        <f t="shared" ca="1" si="99"/>
        <v>0</v>
      </c>
      <c r="M584" s="56">
        <f t="shared" ca="1" si="100"/>
        <v>2.2054885553736767</v>
      </c>
      <c r="N584" s="5"/>
      <c r="O584" s="42">
        <f t="shared" ca="1" si="103"/>
        <v>9754.7437138239475</v>
      </c>
      <c r="P584" s="39">
        <f t="shared" ca="1" si="104"/>
        <v>0</v>
      </c>
      <c r="Q584" s="50">
        <f t="shared" ca="1" si="101"/>
        <v>0</v>
      </c>
    </row>
    <row r="585" spans="5:17" x14ac:dyDescent="0.35">
      <c r="E585">
        <f t="shared" si="105"/>
        <v>558</v>
      </c>
      <c r="F585" s="42">
        <f t="shared" ca="1" si="96"/>
        <v>10.491784407203152</v>
      </c>
      <c r="G585" s="43">
        <f t="shared" ca="1" si="106"/>
        <v>1110.4888932048123</v>
      </c>
      <c r="H585" s="15">
        <f t="shared" si="97"/>
        <v>558</v>
      </c>
      <c r="I585" s="42">
        <f t="shared" ca="1" si="98"/>
        <v>2.006495572723201</v>
      </c>
      <c r="J585" s="7">
        <f t="shared" ca="1" si="102"/>
        <v>1110.4888932048123</v>
      </c>
      <c r="K585" s="7">
        <f t="shared" ca="1" si="107"/>
        <v>1112.4953887775355</v>
      </c>
      <c r="L585" s="36">
        <f t="shared" ca="1" si="99"/>
        <v>1</v>
      </c>
      <c r="M585" s="56">
        <f t="shared" ca="1" si="100"/>
        <v>2.0064955727232245</v>
      </c>
      <c r="N585" s="5"/>
      <c r="O585" s="42">
        <f t="shared" ca="1" si="103"/>
        <v>3243.9228660036547</v>
      </c>
      <c r="P585" s="39">
        <f t="shared" ca="1" si="104"/>
        <v>1</v>
      </c>
      <c r="Q585" s="50">
        <f t="shared" ca="1" si="101"/>
        <v>1</v>
      </c>
    </row>
    <row r="586" spans="5:17" x14ac:dyDescent="0.35">
      <c r="E586">
        <f t="shared" si="105"/>
        <v>559</v>
      </c>
      <c r="F586" s="42">
        <f t="shared" ca="1" si="96"/>
        <v>1.5289957017018267</v>
      </c>
      <c r="G586" s="43">
        <f t="shared" ca="1" si="106"/>
        <v>1112.0178889065141</v>
      </c>
      <c r="H586" s="15">
        <f t="shared" si="97"/>
        <v>559</v>
      </c>
      <c r="I586" s="42">
        <f t="shared" ca="1" si="98"/>
        <v>2.1137443472231063</v>
      </c>
      <c r="J586" s="7">
        <f t="shared" ca="1" si="102"/>
        <v>1112.4953887775355</v>
      </c>
      <c r="K586" s="7">
        <f t="shared" ca="1" si="107"/>
        <v>1114.6091331247585</v>
      </c>
      <c r="L586" s="36">
        <f t="shared" ca="1" si="99"/>
        <v>2</v>
      </c>
      <c r="M586" s="56">
        <f t="shared" ca="1" si="100"/>
        <v>2.5912442182443556</v>
      </c>
      <c r="N586" s="5"/>
      <c r="O586" s="42">
        <f t="shared" ca="1" si="103"/>
        <v>6490.0039191080587</v>
      </c>
      <c r="P586" s="39">
        <f t="shared" ca="1" si="104"/>
        <v>1</v>
      </c>
      <c r="Q586" s="50">
        <f t="shared" ca="1" si="101"/>
        <v>3</v>
      </c>
    </row>
    <row r="587" spans="5:17" x14ac:dyDescent="0.35">
      <c r="E587">
        <f t="shared" si="105"/>
        <v>560</v>
      </c>
      <c r="F587" s="42">
        <f t="shared" ca="1" si="96"/>
        <v>0.67467741909223933</v>
      </c>
      <c r="G587" s="43">
        <f t="shared" ca="1" si="106"/>
        <v>1112.6925663256063</v>
      </c>
      <c r="H587" s="15">
        <f t="shared" si="97"/>
        <v>560</v>
      </c>
      <c r="I587" s="42">
        <f t="shared" ca="1" si="98"/>
        <v>0.17314113891337288</v>
      </c>
      <c r="J587" s="7">
        <f t="shared" ca="1" si="102"/>
        <v>1114.6091331247585</v>
      </c>
      <c r="K587" s="7">
        <f t="shared" ca="1" si="107"/>
        <v>1114.782274263672</v>
      </c>
      <c r="L587" s="36">
        <f t="shared" ca="1" si="99"/>
        <v>1</v>
      </c>
      <c r="M587" s="56">
        <f t="shared" ca="1" si="100"/>
        <v>2.0897079380656578</v>
      </c>
      <c r="N587" s="5"/>
      <c r="O587" s="42">
        <f t="shared" ca="1" si="103"/>
        <v>1101.2423118186809</v>
      </c>
      <c r="P587" s="39">
        <f t="shared" ca="1" si="104"/>
        <v>1</v>
      </c>
      <c r="Q587" s="50">
        <f t="shared" ca="1" si="101"/>
        <v>2</v>
      </c>
    </row>
    <row r="588" spans="5:17" x14ac:dyDescent="0.35">
      <c r="E588">
        <f t="shared" si="105"/>
        <v>561</v>
      </c>
      <c r="F588" s="42">
        <f t="shared" ca="1" si="96"/>
        <v>1.3586942519665854</v>
      </c>
      <c r="G588" s="43">
        <f t="shared" ca="1" si="106"/>
        <v>1114.051260577573</v>
      </c>
      <c r="H588" s="15">
        <f t="shared" si="97"/>
        <v>561</v>
      </c>
      <c r="I588" s="42">
        <f t="shared" ca="1" si="98"/>
        <v>3.4181846049598206</v>
      </c>
      <c r="J588" s="7">
        <f t="shared" ca="1" si="102"/>
        <v>1114.782274263672</v>
      </c>
      <c r="K588" s="7">
        <f t="shared" ca="1" si="107"/>
        <v>1118.2004588686318</v>
      </c>
      <c r="L588" s="36">
        <f t="shared" ca="1" si="99"/>
        <v>1</v>
      </c>
      <c r="M588" s="56">
        <f t="shared" ca="1" si="100"/>
        <v>4.1491982910588376</v>
      </c>
      <c r="N588" s="5"/>
      <c r="O588" s="42">
        <f t="shared" ca="1" si="103"/>
        <v>5255.1249170546707</v>
      </c>
      <c r="P588" s="39">
        <f t="shared" ca="1" si="104"/>
        <v>1</v>
      </c>
      <c r="Q588" s="50">
        <f t="shared" ca="1" si="101"/>
        <v>2</v>
      </c>
    </row>
    <row r="589" spans="5:17" x14ac:dyDescent="0.35">
      <c r="E589">
        <f t="shared" si="105"/>
        <v>562</v>
      </c>
      <c r="F589" s="42">
        <f t="shared" ca="1" si="96"/>
        <v>1.7859058521460498</v>
      </c>
      <c r="G589" s="43">
        <f t="shared" ca="1" si="106"/>
        <v>1115.837166429719</v>
      </c>
      <c r="H589" s="15">
        <f t="shared" si="97"/>
        <v>562</v>
      </c>
      <c r="I589" s="42">
        <f t="shared" ca="1" si="98"/>
        <v>0.3701117068116318</v>
      </c>
      <c r="J589" s="7">
        <f t="shared" ca="1" si="102"/>
        <v>1118.2004588686318</v>
      </c>
      <c r="K589" s="7">
        <f t="shared" ca="1" si="107"/>
        <v>1118.5705705754435</v>
      </c>
      <c r="L589" s="36">
        <f t="shared" ca="1" si="99"/>
        <v>0</v>
      </c>
      <c r="M589" s="56">
        <f t="shared" ca="1" si="100"/>
        <v>2.7334041457245348</v>
      </c>
      <c r="N589" s="5"/>
      <c r="O589" s="42">
        <f t="shared" ca="1" si="103"/>
        <v>4543.5212152484764</v>
      </c>
      <c r="P589" s="39">
        <f t="shared" ca="1" si="104"/>
        <v>0</v>
      </c>
      <c r="Q589" s="50">
        <f t="shared" ca="1" si="101"/>
        <v>0</v>
      </c>
    </row>
    <row r="590" spans="5:17" x14ac:dyDescent="0.35">
      <c r="E590">
        <f t="shared" si="105"/>
        <v>563</v>
      </c>
      <c r="F590" s="42">
        <f t="shared" ca="1" si="96"/>
        <v>3.5431311662589513</v>
      </c>
      <c r="G590" s="43">
        <f t="shared" ca="1" si="106"/>
        <v>1119.3802975959779</v>
      </c>
      <c r="H590" s="15">
        <f t="shared" si="97"/>
        <v>563</v>
      </c>
      <c r="I590" s="42">
        <f t="shared" ca="1" si="98"/>
        <v>0.95465852106854154</v>
      </c>
      <c r="J590" s="7">
        <f t="shared" ca="1" si="102"/>
        <v>1119.3802975959779</v>
      </c>
      <c r="K590" s="7">
        <f t="shared" ca="1" si="107"/>
        <v>1120.3349561170464</v>
      </c>
      <c r="L590" s="36">
        <f t="shared" ca="1" si="99"/>
        <v>0</v>
      </c>
      <c r="M590" s="56">
        <f t="shared" ca="1" si="100"/>
        <v>0.95465852106849525</v>
      </c>
      <c r="N590" s="5"/>
      <c r="O590" s="42">
        <f t="shared" ca="1" si="103"/>
        <v>9101.3582650243497</v>
      </c>
      <c r="P590" s="39">
        <f t="shared" ca="1" si="104"/>
        <v>0</v>
      </c>
      <c r="Q590" s="50">
        <f t="shared" ca="1" si="101"/>
        <v>0</v>
      </c>
    </row>
    <row r="591" spans="5:17" x14ac:dyDescent="0.35">
      <c r="E591">
        <f t="shared" si="105"/>
        <v>564</v>
      </c>
      <c r="F591" s="42">
        <f t="shared" ca="1" si="96"/>
        <v>1.5447028854150702</v>
      </c>
      <c r="G591" s="43">
        <f t="shared" ca="1" si="106"/>
        <v>1120.925000481393</v>
      </c>
      <c r="H591" s="15">
        <f t="shared" si="97"/>
        <v>564</v>
      </c>
      <c r="I591" s="42">
        <f t="shared" ca="1" si="98"/>
        <v>3.9538318853370589</v>
      </c>
      <c r="J591" s="7">
        <f t="shared" ca="1" si="102"/>
        <v>1120.925000481393</v>
      </c>
      <c r="K591" s="7">
        <f t="shared" ca="1" si="107"/>
        <v>1124.87883236673</v>
      </c>
      <c r="L591" s="36">
        <f t="shared" ca="1" si="99"/>
        <v>1</v>
      </c>
      <c r="M591" s="56">
        <f t="shared" ca="1" si="100"/>
        <v>3.9538318853369674</v>
      </c>
      <c r="N591" s="5"/>
      <c r="O591" s="42">
        <f t="shared" ca="1" si="103"/>
        <v>3440.7421101737241</v>
      </c>
      <c r="P591" s="39">
        <f t="shared" ca="1" si="104"/>
        <v>0</v>
      </c>
      <c r="Q591" s="50">
        <f t="shared" ca="1" si="101"/>
        <v>0</v>
      </c>
    </row>
    <row r="592" spans="5:17" x14ac:dyDescent="0.35">
      <c r="E592">
        <f t="shared" si="105"/>
        <v>565</v>
      </c>
      <c r="F592" s="42">
        <f t="shared" ca="1" si="96"/>
        <v>3.5531912302238755</v>
      </c>
      <c r="G592" s="43">
        <f t="shared" ca="1" si="106"/>
        <v>1124.4781917116168</v>
      </c>
      <c r="H592" s="15">
        <f t="shared" si="97"/>
        <v>565</v>
      </c>
      <c r="I592" s="42">
        <f t="shared" ca="1" si="98"/>
        <v>2.4269840354479655</v>
      </c>
      <c r="J592" s="7">
        <f t="shared" ca="1" si="102"/>
        <v>1124.87883236673</v>
      </c>
      <c r="K592" s="7">
        <f t="shared" ca="1" si="107"/>
        <v>1127.3058164021779</v>
      </c>
      <c r="L592" s="36">
        <f t="shared" ca="1" si="99"/>
        <v>2</v>
      </c>
      <c r="M592" s="56">
        <f t="shared" ca="1" si="100"/>
        <v>2.8276246905611515</v>
      </c>
      <c r="N592" s="5"/>
      <c r="O592" s="42">
        <f t="shared" ca="1" si="103"/>
        <v>7321.9313557274163</v>
      </c>
      <c r="P592" s="39">
        <f t="shared" ca="1" si="104"/>
        <v>1</v>
      </c>
      <c r="Q592" s="50">
        <f t="shared" ca="1" si="101"/>
        <v>5</v>
      </c>
    </row>
    <row r="593" spans="5:17" x14ac:dyDescent="0.35">
      <c r="E593">
        <f t="shared" si="105"/>
        <v>566</v>
      </c>
      <c r="F593" s="42">
        <f t="shared" ca="1" si="96"/>
        <v>0.95259270333079027</v>
      </c>
      <c r="G593" s="43">
        <f t="shared" ca="1" si="106"/>
        <v>1125.4307844149475</v>
      </c>
      <c r="H593" s="15">
        <f t="shared" si="97"/>
        <v>566</v>
      </c>
      <c r="I593" s="42">
        <f t="shared" ca="1" si="98"/>
        <v>0.15372682181146949</v>
      </c>
      <c r="J593" s="7">
        <f t="shared" ca="1" si="102"/>
        <v>1127.3058164021779</v>
      </c>
      <c r="K593" s="7">
        <f t="shared" ca="1" si="107"/>
        <v>1127.4595432239894</v>
      </c>
      <c r="L593" s="36">
        <f t="shared" ca="1" si="99"/>
        <v>1</v>
      </c>
      <c r="M593" s="56">
        <f t="shared" ca="1" si="100"/>
        <v>2.0287588090418467</v>
      </c>
      <c r="N593" s="5"/>
      <c r="O593" s="42">
        <f t="shared" ca="1" si="103"/>
        <v>7550.4015310663053</v>
      </c>
      <c r="P593" s="39">
        <f t="shared" ca="1" si="104"/>
        <v>1</v>
      </c>
      <c r="Q593" s="50">
        <f t="shared" ca="1" si="101"/>
        <v>1</v>
      </c>
    </row>
    <row r="594" spans="5:17" x14ac:dyDescent="0.35">
      <c r="E594">
        <f t="shared" si="105"/>
        <v>567</v>
      </c>
      <c r="F594" s="42">
        <f t="shared" ca="1" si="96"/>
        <v>0.94064857159009529</v>
      </c>
      <c r="G594" s="43">
        <f t="shared" ca="1" si="106"/>
        <v>1126.3714329865377</v>
      </c>
      <c r="H594" s="15">
        <f t="shared" si="97"/>
        <v>567</v>
      </c>
      <c r="I594" s="42">
        <f t="shared" ca="1" si="98"/>
        <v>0.43741093409593879</v>
      </c>
      <c r="J594" s="7">
        <f t="shared" ca="1" si="102"/>
        <v>1127.4595432239894</v>
      </c>
      <c r="K594" s="7">
        <f t="shared" ca="1" si="107"/>
        <v>1127.8969541580852</v>
      </c>
      <c r="L594" s="36">
        <f t="shared" ca="1" si="99"/>
        <v>0</v>
      </c>
      <c r="M594" s="56">
        <f t="shared" ca="1" si="100"/>
        <v>1.5255211715475525</v>
      </c>
      <c r="N594" s="5"/>
      <c r="O594" s="42">
        <f t="shared" ca="1" si="103"/>
        <v>1245.4646052196049</v>
      </c>
      <c r="P594" s="39">
        <f t="shared" ca="1" si="104"/>
        <v>1</v>
      </c>
      <c r="Q594" s="50">
        <f t="shared" ca="1" si="101"/>
        <v>4</v>
      </c>
    </row>
    <row r="595" spans="5:17" x14ac:dyDescent="0.35">
      <c r="E595">
        <f t="shared" si="105"/>
        <v>568</v>
      </c>
      <c r="F595" s="42">
        <f t="shared" ca="1" si="96"/>
        <v>3.0926750689396552</v>
      </c>
      <c r="G595" s="43">
        <f t="shared" ca="1" si="106"/>
        <v>1129.4641080554773</v>
      </c>
      <c r="H595" s="15">
        <f t="shared" si="97"/>
        <v>568</v>
      </c>
      <c r="I595" s="42">
        <f t="shared" ca="1" si="98"/>
        <v>0.61537731717331501</v>
      </c>
      <c r="J595" s="7">
        <f t="shared" ca="1" si="102"/>
        <v>1129.4641080554773</v>
      </c>
      <c r="K595" s="7">
        <f t="shared" ca="1" si="107"/>
        <v>1130.0794853726507</v>
      </c>
      <c r="L595" s="36">
        <f t="shared" ca="1" si="99"/>
        <v>1</v>
      </c>
      <c r="M595" s="56">
        <f t="shared" ca="1" si="100"/>
        <v>0.61537731717339739</v>
      </c>
      <c r="N595" s="5"/>
      <c r="O595" s="42">
        <f t="shared" ca="1" si="103"/>
        <v>80.420515082149478</v>
      </c>
      <c r="P595" s="39">
        <f t="shared" ca="1" si="104"/>
        <v>1</v>
      </c>
      <c r="Q595" s="50">
        <f t="shared" ca="1" si="101"/>
        <v>4</v>
      </c>
    </row>
    <row r="596" spans="5:17" x14ac:dyDescent="0.35">
      <c r="E596">
        <f t="shared" si="105"/>
        <v>569</v>
      </c>
      <c r="F596" s="42">
        <f t="shared" ca="1" si="96"/>
        <v>0.20788637495969994</v>
      </c>
      <c r="G596" s="43">
        <f t="shared" ca="1" si="106"/>
        <v>1129.6719944304371</v>
      </c>
      <c r="H596" s="15">
        <f t="shared" si="97"/>
        <v>569</v>
      </c>
      <c r="I596" s="42">
        <f t="shared" ca="1" si="98"/>
        <v>3.0144628982620869</v>
      </c>
      <c r="J596" s="7">
        <f t="shared" ca="1" si="102"/>
        <v>1130.0794853726507</v>
      </c>
      <c r="K596" s="7">
        <f t="shared" ca="1" si="107"/>
        <v>1133.0939482709127</v>
      </c>
      <c r="L596" s="36">
        <f t="shared" ca="1" si="99"/>
        <v>0</v>
      </c>
      <c r="M596" s="56">
        <f t="shared" ca="1" si="100"/>
        <v>3.4219538404756804</v>
      </c>
      <c r="N596" s="5"/>
      <c r="O596" s="42">
        <f t="shared" ca="1" si="103"/>
        <v>2204.8084433361546</v>
      </c>
      <c r="P596" s="39">
        <f t="shared" ca="1" si="104"/>
        <v>1</v>
      </c>
      <c r="Q596" s="50">
        <f t="shared" ca="1" si="101"/>
        <v>3</v>
      </c>
    </row>
    <row r="597" spans="5:17" x14ac:dyDescent="0.35">
      <c r="E597">
        <f t="shared" si="105"/>
        <v>570</v>
      </c>
      <c r="F597" s="42">
        <f t="shared" ca="1" si="96"/>
        <v>3.7722696103978715</v>
      </c>
      <c r="G597" s="43">
        <f t="shared" ca="1" si="106"/>
        <v>1133.4442640408349</v>
      </c>
      <c r="H597" s="15">
        <f t="shared" si="97"/>
        <v>570</v>
      </c>
      <c r="I597" s="42">
        <f t="shared" ca="1" si="98"/>
        <v>0.36844846646308299</v>
      </c>
      <c r="J597" s="7">
        <f t="shared" ca="1" si="102"/>
        <v>1133.4442640408349</v>
      </c>
      <c r="K597" s="7">
        <f t="shared" ca="1" si="107"/>
        <v>1133.8127125072981</v>
      </c>
      <c r="L597" s="36">
        <f t="shared" ca="1" si="99"/>
        <v>0</v>
      </c>
      <c r="M597" s="56">
        <f t="shared" ca="1" si="100"/>
        <v>0.36844846646317819</v>
      </c>
      <c r="N597" s="5"/>
      <c r="O597" s="42">
        <f t="shared" ca="1" si="103"/>
        <v>2362.7721334395551</v>
      </c>
      <c r="P597" s="39">
        <f t="shared" ca="1" si="104"/>
        <v>0</v>
      </c>
      <c r="Q597" s="50">
        <f t="shared" ca="1" si="101"/>
        <v>0</v>
      </c>
    </row>
    <row r="598" spans="5:17" x14ac:dyDescent="0.35">
      <c r="E598">
        <f t="shared" si="105"/>
        <v>571</v>
      </c>
      <c r="F598" s="42">
        <f t="shared" ca="1" si="96"/>
        <v>1.0246081547095822</v>
      </c>
      <c r="G598" s="43">
        <f t="shared" ca="1" si="106"/>
        <v>1134.4688721955445</v>
      </c>
      <c r="H598" s="15">
        <f t="shared" si="97"/>
        <v>571</v>
      </c>
      <c r="I598" s="42">
        <f t="shared" ca="1" si="98"/>
        <v>2.5287482112758539</v>
      </c>
      <c r="J598" s="7">
        <f t="shared" ca="1" si="102"/>
        <v>1134.4688721955445</v>
      </c>
      <c r="K598" s="7">
        <f t="shared" ca="1" si="107"/>
        <v>1136.9976204068203</v>
      </c>
      <c r="L598" s="36">
        <f t="shared" ca="1" si="99"/>
        <v>2</v>
      </c>
      <c r="M598" s="56">
        <f t="shared" ca="1" si="100"/>
        <v>2.5287482112757971</v>
      </c>
      <c r="N598" s="5"/>
      <c r="O598" s="42">
        <f t="shared" ca="1" si="103"/>
        <v>4094.116190471299</v>
      </c>
      <c r="P598" s="39">
        <f t="shared" ca="1" si="104"/>
        <v>1</v>
      </c>
      <c r="Q598" s="50">
        <f t="shared" ca="1" si="101"/>
        <v>3</v>
      </c>
    </row>
    <row r="599" spans="5:17" x14ac:dyDescent="0.35">
      <c r="E599">
        <f t="shared" si="105"/>
        <v>572</v>
      </c>
      <c r="F599" s="42">
        <f t="shared" ca="1" si="96"/>
        <v>1.3491391566288757</v>
      </c>
      <c r="G599" s="43">
        <f t="shared" ca="1" si="106"/>
        <v>1135.8180113521732</v>
      </c>
      <c r="H599" s="15">
        <f t="shared" si="97"/>
        <v>572</v>
      </c>
      <c r="I599" s="42">
        <f t="shared" ca="1" si="98"/>
        <v>0.40057381812208914</v>
      </c>
      <c r="J599" s="7">
        <f t="shared" ca="1" si="102"/>
        <v>1136.9976204068203</v>
      </c>
      <c r="K599" s="7">
        <f t="shared" ca="1" si="107"/>
        <v>1137.3981942249422</v>
      </c>
      <c r="L599" s="36">
        <f t="shared" ca="1" si="99"/>
        <v>2</v>
      </c>
      <c r="M599" s="56">
        <f t="shared" ca="1" si="100"/>
        <v>1.5801828727690008</v>
      </c>
      <c r="N599" s="5"/>
      <c r="O599" s="42">
        <f t="shared" ca="1" si="103"/>
        <v>6148.4973168730094</v>
      </c>
      <c r="P599" s="39">
        <f t="shared" ca="1" si="104"/>
        <v>1</v>
      </c>
      <c r="Q599" s="50">
        <f t="shared" ca="1" si="101"/>
        <v>7</v>
      </c>
    </row>
    <row r="600" spans="5:17" x14ac:dyDescent="0.35">
      <c r="E600">
        <f t="shared" si="105"/>
        <v>573</v>
      </c>
      <c r="F600" s="42">
        <f t="shared" ca="1" si="96"/>
        <v>0.20150713273118473</v>
      </c>
      <c r="G600" s="43">
        <f t="shared" ca="1" si="106"/>
        <v>1136.0195184849044</v>
      </c>
      <c r="H600" s="15">
        <f t="shared" si="97"/>
        <v>573</v>
      </c>
      <c r="I600" s="42">
        <f t="shared" ca="1" si="98"/>
        <v>0.83506824557260617</v>
      </c>
      <c r="J600" s="7">
        <f t="shared" ca="1" si="102"/>
        <v>1137.3981942249422</v>
      </c>
      <c r="K600" s="7">
        <f t="shared" ca="1" si="107"/>
        <v>1138.2332624705148</v>
      </c>
      <c r="L600" s="36">
        <f t="shared" ca="1" si="99"/>
        <v>3</v>
      </c>
      <c r="M600" s="56">
        <f t="shared" ca="1" si="100"/>
        <v>2.2137439856103356</v>
      </c>
      <c r="N600" s="5"/>
      <c r="O600" s="42">
        <f t="shared" ca="1" si="103"/>
        <v>3642.3096445070296</v>
      </c>
      <c r="P600" s="39">
        <f t="shared" ca="1" si="104"/>
        <v>1</v>
      </c>
      <c r="Q600" s="50">
        <f t="shared" ca="1" si="101"/>
        <v>1</v>
      </c>
    </row>
    <row r="601" spans="5:17" x14ac:dyDescent="0.35">
      <c r="E601">
        <f t="shared" si="105"/>
        <v>574</v>
      </c>
      <c r="F601" s="42">
        <f t="shared" ca="1" si="96"/>
        <v>1.2155107708348662</v>
      </c>
      <c r="G601" s="43">
        <f t="shared" ca="1" si="106"/>
        <v>1137.2350292557394</v>
      </c>
      <c r="H601" s="15">
        <f t="shared" si="97"/>
        <v>574</v>
      </c>
      <c r="I601" s="42">
        <f t="shared" ca="1" si="98"/>
        <v>0.1739955440385938</v>
      </c>
      <c r="J601" s="7">
        <f t="shared" ca="1" si="102"/>
        <v>1138.2332624705148</v>
      </c>
      <c r="K601" s="7">
        <f t="shared" ca="1" si="107"/>
        <v>1138.4072580145535</v>
      </c>
      <c r="L601" s="36">
        <f t="shared" ca="1" si="99"/>
        <v>2</v>
      </c>
      <c r="M601" s="56">
        <f t="shared" ca="1" si="100"/>
        <v>1.1722287588140716</v>
      </c>
      <c r="N601" s="5"/>
      <c r="O601" s="42">
        <f t="shared" ca="1" si="103"/>
        <v>3693.7840315157114</v>
      </c>
      <c r="P601" s="39">
        <f t="shared" ca="1" si="104"/>
        <v>1</v>
      </c>
      <c r="Q601" s="50">
        <f t="shared" ca="1" si="101"/>
        <v>1</v>
      </c>
    </row>
    <row r="602" spans="5:17" x14ac:dyDescent="0.35">
      <c r="E602">
        <f t="shared" si="105"/>
        <v>575</v>
      </c>
      <c r="F602" s="42">
        <f t="shared" ca="1" si="96"/>
        <v>0.3166959454446383</v>
      </c>
      <c r="G602" s="43">
        <f t="shared" ca="1" si="106"/>
        <v>1137.5517252011841</v>
      </c>
      <c r="H602" s="15">
        <f t="shared" si="97"/>
        <v>575</v>
      </c>
      <c r="I602" s="42">
        <f t="shared" ca="1" si="98"/>
        <v>1.4806131665487499</v>
      </c>
      <c r="J602" s="7">
        <f t="shared" ca="1" si="102"/>
        <v>1138.4072580145535</v>
      </c>
      <c r="K602" s="7">
        <f t="shared" ca="1" si="107"/>
        <v>1139.8878711811021</v>
      </c>
      <c r="L602" s="36">
        <f t="shared" ca="1" si="99"/>
        <v>1</v>
      </c>
      <c r="M602" s="56">
        <f t="shared" ca="1" si="100"/>
        <v>2.3361459799180011</v>
      </c>
      <c r="N602" s="5"/>
      <c r="O602" s="42">
        <f t="shared" ca="1" si="103"/>
        <v>6592.5228702360737</v>
      </c>
      <c r="P602" s="39">
        <f t="shared" ca="1" si="104"/>
        <v>0</v>
      </c>
      <c r="Q602" s="50">
        <f t="shared" ca="1" si="101"/>
        <v>0</v>
      </c>
    </row>
    <row r="603" spans="5:17" x14ac:dyDescent="0.35">
      <c r="E603">
        <f t="shared" si="105"/>
        <v>576</v>
      </c>
      <c r="F603" s="42">
        <f t="shared" ca="1" si="96"/>
        <v>0.48321410647166985</v>
      </c>
      <c r="G603" s="43">
        <f t="shared" ca="1" si="106"/>
        <v>1138.0349393076558</v>
      </c>
      <c r="H603" s="15">
        <f t="shared" si="97"/>
        <v>576</v>
      </c>
      <c r="I603" s="42">
        <f t="shared" ca="1" si="98"/>
        <v>1.9185488697434101</v>
      </c>
      <c r="J603" s="7">
        <f t="shared" ca="1" si="102"/>
        <v>1139.8878711811021</v>
      </c>
      <c r="K603" s="7">
        <f t="shared" ca="1" si="107"/>
        <v>1141.8064200508456</v>
      </c>
      <c r="L603" s="36">
        <f t="shared" ca="1" si="99"/>
        <v>1</v>
      </c>
      <c r="M603" s="56">
        <f t="shared" ca="1" si="100"/>
        <v>3.7714807431898407</v>
      </c>
      <c r="N603" s="5"/>
      <c r="O603" s="42">
        <f t="shared" ca="1" si="103"/>
        <v>8966.6137296491324</v>
      </c>
      <c r="P603" s="39">
        <f t="shared" ca="1" si="104"/>
        <v>0</v>
      </c>
      <c r="Q603" s="50">
        <f t="shared" ca="1" si="101"/>
        <v>0</v>
      </c>
    </row>
    <row r="604" spans="5:17" x14ac:dyDescent="0.35">
      <c r="E604">
        <f t="shared" si="105"/>
        <v>577</v>
      </c>
      <c r="F604" s="42">
        <f t="shared" ref="F604:F667" ca="1" si="108">-(1/B$4)*LN(RAND())</f>
        <v>3.5309821242816084</v>
      </c>
      <c r="G604" s="43">
        <f t="shared" ca="1" si="106"/>
        <v>1141.5659214319373</v>
      </c>
      <c r="H604" s="15">
        <f t="shared" ref="H604:H667" si="109">E604</f>
        <v>577</v>
      </c>
      <c r="I604" s="42">
        <f t="shared" ref="I604:I667" ca="1" si="110">-(1/B$5)*LN(RAND())</f>
        <v>2.1681308872416634</v>
      </c>
      <c r="J604" s="7">
        <f t="shared" ca="1" si="102"/>
        <v>1141.8064200508456</v>
      </c>
      <c r="K604" s="7">
        <f t="shared" ca="1" si="107"/>
        <v>1143.9745509380873</v>
      </c>
      <c r="L604" s="36">
        <f t="shared" ref="L604:L667" ca="1" si="111">COUNTIF(G$28:G$5027,"&lt;"&amp;K604)-H604</f>
        <v>0</v>
      </c>
      <c r="M604" s="56">
        <f t="shared" ref="M604:M667" ca="1" si="112">K604-G604</f>
        <v>2.4086295061499641</v>
      </c>
      <c r="N604" s="5"/>
      <c r="O604" s="42">
        <f t="shared" ca="1" si="103"/>
        <v>5488.3901705107719</v>
      </c>
      <c r="P604" s="39">
        <f t="shared" ca="1" si="104"/>
        <v>1</v>
      </c>
      <c r="Q604" s="50">
        <f t="shared" ref="Q604:Q667" ca="1" si="113">COUNTIF(G$28:G$5027,"&lt;"&amp;O604)-COUNTIF(K$28:K$5027,"&lt;"&amp;O604)</f>
        <v>8</v>
      </c>
    </row>
    <row r="605" spans="5:17" x14ac:dyDescent="0.35">
      <c r="E605">
        <f t="shared" si="105"/>
        <v>578</v>
      </c>
      <c r="F605" s="42">
        <f t="shared" ca="1" si="108"/>
        <v>5.5791543860286197</v>
      </c>
      <c r="G605" s="43">
        <f t="shared" ca="1" si="106"/>
        <v>1147.145075817966</v>
      </c>
      <c r="H605" s="15">
        <f t="shared" si="109"/>
        <v>578</v>
      </c>
      <c r="I605" s="42">
        <f t="shared" ca="1" si="110"/>
        <v>0.36946572071167288</v>
      </c>
      <c r="J605" s="7">
        <f t="shared" ref="J605:J668" ca="1" si="114">MAX(G605,K604)</f>
        <v>1147.145075817966</v>
      </c>
      <c r="K605" s="7">
        <f t="shared" ca="1" si="107"/>
        <v>1147.5145415386776</v>
      </c>
      <c r="L605" s="36">
        <f t="shared" ca="1" si="111"/>
        <v>0</v>
      </c>
      <c r="M605" s="56">
        <f t="shared" ca="1" si="112"/>
        <v>0.3694657207115597</v>
      </c>
      <c r="N605" s="5"/>
      <c r="O605" s="42">
        <f t="shared" ref="O605:O668" ca="1" si="115">K$5027*RAND()</f>
        <v>5914.4352793433554</v>
      </c>
      <c r="P605" s="39">
        <f t="shared" ref="P605:P668" ca="1" si="116">COUNTIF(J$28:J$5027,"&lt;"&amp;O605)-COUNTIF(K$28:K$5027,"&lt;"&amp;O605)</f>
        <v>1</v>
      </c>
      <c r="Q605" s="50">
        <f t="shared" ca="1" si="113"/>
        <v>4</v>
      </c>
    </row>
    <row r="606" spans="5:17" x14ac:dyDescent="0.35">
      <c r="E606">
        <f t="shared" ref="E606:E669" si="117">E605+1</f>
        <v>579</v>
      </c>
      <c r="F606" s="42">
        <f t="shared" ca="1" si="108"/>
        <v>0.87713986739988592</v>
      </c>
      <c r="G606" s="43">
        <f t="shared" ref="G606:G669" ca="1" si="118">G605+F606</f>
        <v>1148.0222156853658</v>
      </c>
      <c r="H606" s="15">
        <f t="shared" si="109"/>
        <v>579</v>
      </c>
      <c r="I606" s="42">
        <f t="shared" ca="1" si="110"/>
        <v>0.7346827010198772</v>
      </c>
      <c r="J606" s="7">
        <f t="shared" ca="1" si="114"/>
        <v>1148.0222156853658</v>
      </c>
      <c r="K606" s="7">
        <f t="shared" ref="K606:K669" ca="1" si="119">J606+I606</f>
        <v>1148.7568983863857</v>
      </c>
      <c r="L606" s="36">
        <f t="shared" ca="1" si="111"/>
        <v>0</v>
      </c>
      <c r="M606" s="56">
        <f t="shared" ca="1" si="112"/>
        <v>0.73468270101989219</v>
      </c>
      <c r="N606" s="5"/>
      <c r="O606" s="42">
        <f t="shared" ca="1" si="115"/>
        <v>2445.1076618740972</v>
      </c>
      <c r="P606" s="39">
        <f t="shared" ca="1" si="116"/>
        <v>1</v>
      </c>
      <c r="Q606" s="50">
        <f t="shared" ca="1" si="113"/>
        <v>2</v>
      </c>
    </row>
    <row r="607" spans="5:17" x14ac:dyDescent="0.35">
      <c r="E607">
        <f t="shared" si="117"/>
        <v>580</v>
      </c>
      <c r="F607" s="42">
        <f t="shared" ca="1" si="108"/>
        <v>0.90642097954847822</v>
      </c>
      <c r="G607" s="43">
        <f t="shared" ca="1" si="118"/>
        <v>1148.9286366649144</v>
      </c>
      <c r="H607" s="15">
        <f t="shared" si="109"/>
        <v>580</v>
      </c>
      <c r="I607" s="42">
        <f t="shared" ca="1" si="110"/>
        <v>0.76783666341368817</v>
      </c>
      <c r="J607" s="7">
        <f t="shared" ca="1" si="114"/>
        <v>1148.9286366649144</v>
      </c>
      <c r="K607" s="7">
        <f t="shared" ca="1" si="119"/>
        <v>1149.696473328328</v>
      </c>
      <c r="L607" s="36">
        <f t="shared" ca="1" si="111"/>
        <v>0</v>
      </c>
      <c r="M607" s="56">
        <f t="shared" ca="1" si="112"/>
        <v>0.76783666341361823</v>
      </c>
      <c r="N607" s="5"/>
      <c r="O607" s="42">
        <f t="shared" ca="1" si="115"/>
        <v>7545.0310649473222</v>
      </c>
      <c r="P607" s="39">
        <f t="shared" ca="1" si="116"/>
        <v>1</v>
      </c>
      <c r="Q607" s="50">
        <f t="shared" ca="1" si="113"/>
        <v>1</v>
      </c>
    </row>
    <row r="608" spans="5:17" x14ac:dyDescent="0.35">
      <c r="E608">
        <f t="shared" si="117"/>
        <v>581</v>
      </c>
      <c r="F608" s="42">
        <f t="shared" ca="1" si="108"/>
        <v>0.92543659842145309</v>
      </c>
      <c r="G608" s="43">
        <f t="shared" ca="1" si="118"/>
        <v>1149.8540732633357</v>
      </c>
      <c r="H608" s="15">
        <f t="shared" si="109"/>
        <v>581</v>
      </c>
      <c r="I608" s="42">
        <f t="shared" ca="1" si="110"/>
        <v>2.0379318834027771</v>
      </c>
      <c r="J608" s="7">
        <f t="shared" ca="1" si="114"/>
        <v>1149.8540732633357</v>
      </c>
      <c r="K608" s="7">
        <f t="shared" ca="1" si="119"/>
        <v>1151.8920051467385</v>
      </c>
      <c r="L608" s="36">
        <f t="shared" ca="1" si="111"/>
        <v>0</v>
      </c>
      <c r="M608" s="56">
        <f t="shared" ca="1" si="112"/>
        <v>2.0379318834027345</v>
      </c>
      <c r="N608" s="5"/>
      <c r="O608" s="42">
        <f t="shared" ca="1" si="115"/>
        <v>4465.0392950397081</v>
      </c>
      <c r="P608" s="39">
        <f t="shared" ca="1" si="116"/>
        <v>1</v>
      </c>
      <c r="Q608" s="50">
        <f t="shared" ca="1" si="113"/>
        <v>1</v>
      </c>
    </row>
    <row r="609" spans="5:17" x14ac:dyDescent="0.35">
      <c r="E609">
        <f t="shared" si="117"/>
        <v>582</v>
      </c>
      <c r="F609" s="42">
        <f t="shared" ca="1" si="108"/>
        <v>3.489532386165612</v>
      </c>
      <c r="G609" s="43">
        <f t="shared" ca="1" si="118"/>
        <v>1153.3436056495013</v>
      </c>
      <c r="H609" s="15">
        <f t="shared" si="109"/>
        <v>582</v>
      </c>
      <c r="I609" s="42">
        <f t="shared" ca="1" si="110"/>
        <v>0.69000362632049128</v>
      </c>
      <c r="J609" s="7">
        <f t="shared" ca="1" si="114"/>
        <v>1153.3436056495013</v>
      </c>
      <c r="K609" s="7">
        <f t="shared" ca="1" si="119"/>
        <v>1154.0336092758218</v>
      </c>
      <c r="L609" s="36">
        <f t="shared" ca="1" si="111"/>
        <v>0</v>
      </c>
      <c r="M609" s="56">
        <f t="shared" ca="1" si="112"/>
        <v>0.69000362632050383</v>
      </c>
      <c r="N609" s="5"/>
      <c r="O609" s="42">
        <f t="shared" ca="1" si="115"/>
        <v>3132.6381159877524</v>
      </c>
      <c r="P609" s="39">
        <f t="shared" ca="1" si="116"/>
        <v>1</v>
      </c>
      <c r="Q609" s="50">
        <f t="shared" ca="1" si="113"/>
        <v>2</v>
      </c>
    </row>
    <row r="610" spans="5:17" x14ac:dyDescent="0.35">
      <c r="E610">
        <f t="shared" si="117"/>
        <v>583</v>
      </c>
      <c r="F610" s="42">
        <f t="shared" ca="1" si="108"/>
        <v>1.3277709477379478</v>
      </c>
      <c r="G610" s="43">
        <f t="shared" ca="1" si="118"/>
        <v>1154.6713765972393</v>
      </c>
      <c r="H610" s="15">
        <f t="shared" si="109"/>
        <v>583</v>
      </c>
      <c r="I610" s="42">
        <f t="shared" ca="1" si="110"/>
        <v>1.7484799020335258</v>
      </c>
      <c r="J610" s="7">
        <f t="shared" ca="1" si="114"/>
        <v>1154.6713765972393</v>
      </c>
      <c r="K610" s="7">
        <f t="shared" ca="1" si="119"/>
        <v>1156.4198564992728</v>
      </c>
      <c r="L610" s="36">
        <f t="shared" ca="1" si="111"/>
        <v>0</v>
      </c>
      <c r="M610" s="56">
        <f t="shared" ca="1" si="112"/>
        <v>1.7484799020335231</v>
      </c>
      <c r="N610" s="5"/>
      <c r="O610" s="42">
        <f t="shared" ca="1" si="115"/>
        <v>4619.3035193825099</v>
      </c>
      <c r="P610" s="39">
        <f t="shared" ca="1" si="116"/>
        <v>1</v>
      </c>
      <c r="Q610" s="50">
        <f t="shared" ca="1" si="113"/>
        <v>4</v>
      </c>
    </row>
    <row r="611" spans="5:17" x14ac:dyDescent="0.35">
      <c r="E611">
        <f t="shared" si="117"/>
        <v>584</v>
      </c>
      <c r="F611" s="42">
        <f t="shared" ca="1" si="108"/>
        <v>2.1716026482046598</v>
      </c>
      <c r="G611" s="43">
        <f t="shared" ca="1" si="118"/>
        <v>1156.842979245444</v>
      </c>
      <c r="H611" s="15">
        <f t="shared" si="109"/>
        <v>584</v>
      </c>
      <c r="I611" s="42">
        <f t="shared" ca="1" si="110"/>
        <v>0.98474566362421023</v>
      </c>
      <c r="J611" s="7">
        <f t="shared" ca="1" si="114"/>
        <v>1156.842979245444</v>
      </c>
      <c r="K611" s="7">
        <f t="shared" ca="1" si="119"/>
        <v>1157.8277249090681</v>
      </c>
      <c r="L611" s="36">
        <f t="shared" ca="1" si="111"/>
        <v>0</v>
      </c>
      <c r="M611" s="56">
        <f t="shared" ca="1" si="112"/>
        <v>0.98474566362415317</v>
      </c>
      <c r="N611" s="5"/>
      <c r="O611" s="42">
        <f t="shared" ca="1" si="115"/>
        <v>6843.9447945494849</v>
      </c>
      <c r="P611" s="39">
        <f t="shared" ca="1" si="116"/>
        <v>1</v>
      </c>
      <c r="Q611" s="50">
        <f t="shared" ca="1" si="113"/>
        <v>2</v>
      </c>
    </row>
    <row r="612" spans="5:17" x14ac:dyDescent="0.35">
      <c r="E612">
        <f t="shared" si="117"/>
        <v>585</v>
      </c>
      <c r="F612" s="42">
        <f t="shared" ca="1" si="108"/>
        <v>2.786552776592</v>
      </c>
      <c r="G612" s="43">
        <f t="shared" ca="1" si="118"/>
        <v>1159.6295320220361</v>
      </c>
      <c r="H612" s="15">
        <f t="shared" si="109"/>
        <v>585</v>
      </c>
      <c r="I612" s="42">
        <f t="shared" ca="1" si="110"/>
        <v>4.8902879004454372</v>
      </c>
      <c r="J612" s="7">
        <f t="shared" ca="1" si="114"/>
        <v>1159.6295320220361</v>
      </c>
      <c r="K612" s="7">
        <f t="shared" ca="1" si="119"/>
        <v>1164.5198199224815</v>
      </c>
      <c r="L612" s="36">
        <f t="shared" ca="1" si="111"/>
        <v>2</v>
      </c>
      <c r="M612" s="56">
        <f t="shared" ca="1" si="112"/>
        <v>4.8902879004454007</v>
      </c>
      <c r="N612" s="5"/>
      <c r="O612" s="42">
        <f t="shared" ca="1" si="115"/>
        <v>4327.0138778226938</v>
      </c>
      <c r="P612" s="39">
        <f t="shared" ca="1" si="116"/>
        <v>1</v>
      </c>
      <c r="Q612" s="50">
        <f t="shared" ca="1" si="113"/>
        <v>4</v>
      </c>
    </row>
    <row r="613" spans="5:17" x14ac:dyDescent="0.35">
      <c r="E613">
        <f t="shared" si="117"/>
        <v>586</v>
      </c>
      <c r="F613" s="42">
        <f t="shared" ca="1" si="108"/>
        <v>1.5805377128610516</v>
      </c>
      <c r="G613" s="43">
        <f t="shared" ca="1" si="118"/>
        <v>1161.2100697348972</v>
      </c>
      <c r="H613" s="15">
        <f t="shared" si="109"/>
        <v>586</v>
      </c>
      <c r="I613" s="42">
        <f t="shared" ca="1" si="110"/>
        <v>0.75571878618558141</v>
      </c>
      <c r="J613" s="7">
        <f t="shared" ca="1" si="114"/>
        <v>1164.5198199224815</v>
      </c>
      <c r="K613" s="7">
        <f t="shared" ca="1" si="119"/>
        <v>1165.275538708667</v>
      </c>
      <c r="L613" s="36">
        <f t="shared" ca="1" si="111"/>
        <v>3</v>
      </c>
      <c r="M613" s="56">
        <f t="shared" ca="1" si="112"/>
        <v>4.0654689737698391</v>
      </c>
      <c r="N613" s="5"/>
      <c r="O613" s="42">
        <f t="shared" ca="1" si="115"/>
        <v>9651.7849715861539</v>
      </c>
      <c r="P613" s="39">
        <f t="shared" ca="1" si="116"/>
        <v>1</v>
      </c>
      <c r="Q613" s="50">
        <f t="shared" ca="1" si="113"/>
        <v>10</v>
      </c>
    </row>
    <row r="614" spans="5:17" x14ac:dyDescent="0.35">
      <c r="E614">
        <f t="shared" si="117"/>
        <v>587</v>
      </c>
      <c r="F614" s="42">
        <f t="shared" ca="1" si="108"/>
        <v>0.35884763639950112</v>
      </c>
      <c r="G614" s="43">
        <f t="shared" ca="1" si="118"/>
        <v>1161.5689173712967</v>
      </c>
      <c r="H614" s="15">
        <f t="shared" si="109"/>
        <v>587</v>
      </c>
      <c r="I614" s="42">
        <f t="shared" ca="1" si="110"/>
        <v>6.0617014700278971E-2</v>
      </c>
      <c r="J614" s="7">
        <f t="shared" ca="1" si="114"/>
        <v>1165.275538708667</v>
      </c>
      <c r="K614" s="7">
        <f t="shared" ca="1" si="119"/>
        <v>1165.3361557233673</v>
      </c>
      <c r="L614" s="36">
        <f t="shared" ca="1" si="111"/>
        <v>2</v>
      </c>
      <c r="M614" s="56">
        <f t="shared" ca="1" si="112"/>
        <v>3.7672383520705353</v>
      </c>
      <c r="N614" s="5"/>
      <c r="O614" s="42">
        <f t="shared" ca="1" si="115"/>
        <v>8545.6948357616129</v>
      </c>
      <c r="P614" s="39">
        <f t="shared" ca="1" si="116"/>
        <v>0</v>
      </c>
      <c r="Q614" s="50">
        <f t="shared" ca="1" si="113"/>
        <v>0</v>
      </c>
    </row>
    <row r="615" spans="5:17" x14ac:dyDescent="0.35">
      <c r="E615">
        <f t="shared" si="117"/>
        <v>588</v>
      </c>
      <c r="F615" s="42">
        <f t="shared" ca="1" si="108"/>
        <v>3.2767909482764956</v>
      </c>
      <c r="G615" s="43">
        <f t="shared" ca="1" si="118"/>
        <v>1164.8457083195733</v>
      </c>
      <c r="H615" s="15">
        <f t="shared" si="109"/>
        <v>588</v>
      </c>
      <c r="I615" s="42">
        <f t="shared" ca="1" si="110"/>
        <v>2.6237229348024984</v>
      </c>
      <c r="J615" s="7">
        <f t="shared" ca="1" si="114"/>
        <v>1165.3361557233673</v>
      </c>
      <c r="K615" s="7">
        <f t="shared" ca="1" si="119"/>
        <v>1167.9598786581698</v>
      </c>
      <c r="L615" s="36">
        <f t="shared" ca="1" si="111"/>
        <v>2</v>
      </c>
      <c r="M615" s="56">
        <f t="shared" ca="1" si="112"/>
        <v>3.1141703385965229</v>
      </c>
      <c r="N615" s="5"/>
      <c r="O615" s="42">
        <f t="shared" ca="1" si="115"/>
        <v>8441.3104316945846</v>
      </c>
      <c r="P615" s="39">
        <f t="shared" ca="1" si="116"/>
        <v>0</v>
      </c>
      <c r="Q615" s="50">
        <f t="shared" ca="1" si="113"/>
        <v>0</v>
      </c>
    </row>
    <row r="616" spans="5:17" x14ac:dyDescent="0.35">
      <c r="E616">
        <f t="shared" si="117"/>
        <v>589</v>
      </c>
      <c r="F616" s="42">
        <f t="shared" ca="1" si="108"/>
        <v>0.11101267314174244</v>
      </c>
      <c r="G616" s="43">
        <f t="shared" ca="1" si="118"/>
        <v>1164.956720992715</v>
      </c>
      <c r="H616" s="15">
        <f t="shared" si="109"/>
        <v>589</v>
      </c>
      <c r="I616" s="42">
        <f t="shared" ca="1" si="110"/>
        <v>1.3216754709936911</v>
      </c>
      <c r="J616" s="7">
        <f t="shared" ca="1" si="114"/>
        <v>1167.9598786581698</v>
      </c>
      <c r="K616" s="7">
        <f t="shared" ca="1" si="119"/>
        <v>1169.2815541291636</v>
      </c>
      <c r="L616" s="36">
        <f t="shared" ca="1" si="111"/>
        <v>1</v>
      </c>
      <c r="M616" s="56">
        <f t="shared" ca="1" si="112"/>
        <v>4.3248331364486603</v>
      </c>
      <c r="N616" s="5"/>
      <c r="O616" s="42">
        <f t="shared" ca="1" si="115"/>
        <v>9700.6857500786846</v>
      </c>
      <c r="P616" s="39">
        <f t="shared" ca="1" si="116"/>
        <v>1</v>
      </c>
      <c r="Q616" s="50">
        <f t="shared" ca="1" si="113"/>
        <v>7</v>
      </c>
    </row>
    <row r="617" spans="5:17" x14ac:dyDescent="0.35">
      <c r="E617">
        <f t="shared" si="117"/>
        <v>590</v>
      </c>
      <c r="F617" s="42">
        <f t="shared" ca="1" si="108"/>
        <v>2.2587618733234489</v>
      </c>
      <c r="G617" s="43">
        <f t="shared" ca="1" si="118"/>
        <v>1167.2154828660384</v>
      </c>
      <c r="H617" s="15">
        <f t="shared" si="109"/>
        <v>590</v>
      </c>
      <c r="I617" s="42">
        <f t="shared" ca="1" si="110"/>
        <v>0.63274159656082918</v>
      </c>
      <c r="J617" s="7">
        <f t="shared" ca="1" si="114"/>
        <v>1169.2815541291636</v>
      </c>
      <c r="K617" s="7">
        <f t="shared" ca="1" si="119"/>
        <v>1169.9142957257245</v>
      </c>
      <c r="L617" s="36">
        <f t="shared" ca="1" si="111"/>
        <v>0</v>
      </c>
      <c r="M617" s="56">
        <f t="shared" ca="1" si="112"/>
        <v>2.6988128596860861</v>
      </c>
      <c r="N617" s="5"/>
      <c r="O617" s="42">
        <f t="shared" ca="1" si="115"/>
        <v>4269.3536662064462</v>
      </c>
      <c r="P617" s="39">
        <f t="shared" ca="1" si="116"/>
        <v>0</v>
      </c>
      <c r="Q617" s="50">
        <f t="shared" ca="1" si="113"/>
        <v>0</v>
      </c>
    </row>
    <row r="618" spans="5:17" x14ac:dyDescent="0.35">
      <c r="E618">
        <f t="shared" si="117"/>
        <v>591</v>
      </c>
      <c r="F618" s="42">
        <f t="shared" ca="1" si="108"/>
        <v>2.7901141453820837</v>
      </c>
      <c r="G618" s="43">
        <f t="shared" ca="1" si="118"/>
        <v>1170.0055970114206</v>
      </c>
      <c r="H618" s="15">
        <f t="shared" si="109"/>
        <v>591</v>
      </c>
      <c r="I618" s="42">
        <f t="shared" ca="1" si="110"/>
        <v>0.66211823801578751</v>
      </c>
      <c r="J618" s="7">
        <f t="shared" ca="1" si="114"/>
        <v>1170.0055970114206</v>
      </c>
      <c r="K618" s="7">
        <f t="shared" ca="1" si="119"/>
        <v>1170.6677152494365</v>
      </c>
      <c r="L618" s="36">
        <f t="shared" ca="1" si="111"/>
        <v>0</v>
      </c>
      <c r="M618" s="56">
        <f t="shared" ca="1" si="112"/>
        <v>0.66211823801586434</v>
      </c>
      <c r="N618" s="5"/>
      <c r="O618" s="42">
        <f t="shared" ca="1" si="115"/>
        <v>9014.8699144220736</v>
      </c>
      <c r="P618" s="39">
        <f t="shared" ca="1" si="116"/>
        <v>1</v>
      </c>
      <c r="Q618" s="50">
        <f t="shared" ca="1" si="113"/>
        <v>4</v>
      </c>
    </row>
    <row r="619" spans="5:17" x14ac:dyDescent="0.35">
      <c r="E619">
        <f t="shared" si="117"/>
        <v>592</v>
      </c>
      <c r="F619" s="42">
        <f t="shared" ca="1" si="108"/>
        <v>2.5519010940299021</v>
      </c>
      <c r="G619" s="43">
        <f t="shared" ca="1" si="118"/>
        <v>1172.5574981054506</v>
      </c>
      <c r="H619" s="15">
        <f t="shared" si="109"/>
        <v>592</v>
      </c>
      <c r="I619" s="42">
        <f t="shared" ca="1" si="110"/>
        <v>8.0753226232712993</v>
      </c>
      <c r="J619" s="7">
        <f t="shared" ca="1" si="114"/>
        <v>1172.5574981054506</v>
      </c>
      <c r="K619" s="7">
        <f t="shared" ca="1" si="119"/>
        <v>1180.632820728722</v>
      </c>
      <c r="L619" s="36">
        <f t="shared" ca="1" si="111"/>
        <v>1</v>
      </c>
      <c r="M619" s="56">
        <f t="shared" ca="1" si="112"/>
        <v>8.0753226232714042</v>
      </c>
      <c r="N619" s="5"/>
      <c r="O619" s="42">
        <f t="shared" ca="1" si="115"/>
        <v>2517.870971526123</v>
      </c>
      <c r="P619" s="39">
        <f t="shared" ca="1" si="116"/>
        <v>1</v>
      </c>
      <c r="Q619" s="50">
        <f t="shared" ca="1" si="113"/>
        <v>1</v>
      </c>
    </row>
    <row r="620" spans="5:17" x14ac:dyDescent="0.35">
      <c r="E620">
        <f t="shared" si="117"/>
        <v>593</v>
      </c>
      <c r="F620" s="42">
        <f t="shared" ca="1" si="108"/>
        <v>5.4035643876588635</v>
      </c>
      <c r="G620" s="43">
        <f t="shared" ca="1" si="118"/>
        <v>1177.9610624931095</v>
      </c>
      <c r="H620" s="15">
        <f t="shared" si="109"/>
        <v>593</v>
      </c>
      <c r="I620" s="42">
        <f t="shared" ca="1" si="110"/>
        <v>2.6984040030027523</v>
      </c>
      <c r="J620" s="7">
        <f t="shared" ca="1" si="114"/>
        <v>1180.632820728722</v>
      </c>
      <c r="K620" s="7">
        <f t="shared" ca="1" si="119"/>
        <v>1183.3312247317247</v>
      </c>
      <c r="L620" s="36">
        <f t="shared" ca="1" si="111"/>
        <v>2</v>
      </c>
      <c r="M620" s="56">
        <f t="shared" ca="1" si="112"/>
        <v>5.3701622386151939</v>
      </c>
      <c r="N620" s="5"/>
      <c r="O620" s="42">
        <f t="shared" ca="1" si="115"/>
        <v>7439.1628448422607</v>
      </c>
      <c r="P620" s="39">
        <f t="shared" ca="1" si="116"/>
        <v>1</v>
      </c>
      <c r="Q620" s="50">
        <f t="shared" ca="1" si="113"/>
        <v>2</v>
      </c>
    </row>
    <row r="621" spans="5:17" x14ac:dyDescent="0.35">
      <c r="E621">
        <f t="shared" si="117"/>
        <v>594</v>
      </c>
      <c r="F621" s="42">
        <f t="shared" ca="1" si="108"/>
        <v>3.355174631887893</v>
      </c>
      <c r="G621" s="43">
        <f t="shared" ca="1" si="118"/>
        <v>1181.3162371249973</v>
      </c>
      <c r="H621" s="15">
        <f t="shared" si="109"/>
        <v>594</v>
      </c>
      <c r="I621" s="42">
        <f t="shared" ca="1" si="110"/>
        <v>0.88201401218008368</v>
      </c>
      <c r="J621" s="7">
        <f t="shared" ca="1" si="114"/>
        <v>1183.3312247317247</v>
      </c>
      <c r="K621" s="7">
        <f t="shared" ca="1" si="119"/>
        <v>1184.2132387439046</v>
      </c>
      <c r="L621" s="36">
        <f t="shared" ca="1" si="111"/>
        <v>2</v>
      </c>
      <c r="M621" s="56">
        <f t="shared" ca="1" si="112"/>
        <v>2.8970016189073249</v>
      </c>
      <c r="N621" s="5"/>
      <c r="O621" s="42">
        <f t="shared" ca="1" si="115"/>
        <v>5186.6911808141276</v>
      </c>
      <c r="P621" s="39">
        <f t="shared" ca="1" si="116"/>
        <v>1</v>
      </c>
      <c r="Q621" s="50">
        <f t="shared" ca="1" si="113"/>
        <v>2</v>
      </c>
    </row>
    <row r="622" spans="5:17" x14ac:dyDescent="0.35">
      <c r="E622">
        <f t="shared" si="117"/>
        <v>595</v>
      </c>
      <c r="F622" s="42">
        <f t="shared" ca="1" si="108"/>
        <v>0.81412596762083933</v>
      </c>
      <c r="G622" s="43">
        <f t="shared" ca="1" si="118"/>
        <v>1182.1303630926182</v>
      </c>
      <c r="H622" s="15">
        <f t="shared" si="109"/>
        <v>595</v>
      </c>
      <c r="I622" s="42">
        <f t="shared" ca="1" si="110"/>
        <v>0.1844342728588631</v>
      </c>
      <c r="J622" s="7">
        <f t="shared" ca="1" si="114"/>
        <v>1184.2132387439046</v>
      </c>
      <c r="K622" s="7">
        <f t="shared" ca="1" si="119"/>
        <v>1184.3976730167635</v>
      </c>
      <c r="L622" s="36">
        <f t="shared" ca="1" si="111"/>
        <v>1</v>
      </c>
      <c r="M622" s="56">
        <f t="shared" ca="1" si="112"/>
        <v>2.2673099241453656</v>
      </c>
      <c r="N622" s="5"/>
      <c r="O622" s="42">
        <f t="shared" ca="1" si="115"/>
        <v>4647.7939238937333</v>
      </c>
      <c r="P622" s="39">
        <f t="shared" ca="1" si="116"/>
        <v>1</v>
      </c>
      <c r="Q622" s="50">
        <f t="shared" ca="1" si="113"/>
        <v>3</v>
      </c>
    </row>
    <row r="623" spans="5:17" x14ac:dyDescent="0.35">
      <c r="E623">
        <f t="shared" si="117"/>
        <v>596</v>
      </c>
      <c r="F623" s="42">
        <f t="shared" ca="1" si="108"/>
        <v>1.6405250957733812</v>
      </c>
      <c r="G623" s="43">
        <f t="shared" ca="1" si="118"/>
        <v>1183.7708881883916</v>
      </c>
      <c r="H623" s="15">
        <f t="shared" si="109"/>
        <v>596</v>
      </c>
      <c r="I623" s="42">
        <f t="shared" ca="1" si="110"/>
        <v>3.1269558346376636</v>
      </c>
      <c r="J623" s="7">
        <f t="shared" ca="1" si="114"/>
        <v>1184.3976730167635</v>
      </c>
      <c r="K623" s="7">
        <f t="shared" ca="1" si="119"/>
        <v>1187.5246288514011</v>
      </c>
      <c r="L623" s="36">
        <f t="shared" ca="1" si="111"/>
        <v>2</v>
      </c>
      <c r="M623" s="56">
        <f t="shared" ca="1" si="112"/>
        <v>3.7537406630094665</v>
      </c>
      <c r="N623" s="5"/>
      <c r="O623" s="42">
        <f t="shared" ca="1" si="115"/>
        <v>3448.8475499760266</v>
      </c>
      <c r="P623" s="39">
        <f t="shared" ca="1" si="116"/>
        <v>1</v>
      </c>
      <c r="Q623" s="50">
        <f t="shared" ca="1" si="113"/>
        <v>1</v>
      </c>
    </row>
    <row r="624" spans="5:17" x14ac:dyDescent="0.35">
      <c r="E624">
        <f t="shared" si="117"/>
        <v>597</v>
      </c>
      <c r="F624" s="42">
        <f t="shared" ca="1" si="108"/>
        <v>1.2270232386680213</v>
      </c>
      <c r="G624" s="43">
        <f t="shared" ca="1" si="118"/>
        <v>1184.9979114270595</v>
      </c>
      <c r="H624" s="15">
        <f t="shared" si="109"/>
        <v>597</v>
      </c>
      <c r="I624" s="42">
        <f t="shared" ca="1" si="110"/>
        <v>2.063283746434224</v>
      </c>
      <c r="J624" s="7">
        <f t="shared" ca="1" si="114"/>
        <v>1187.5246288514011</v>
      </c>
      <c r="K624" s="7">
        <f t="shared" ca="1" si="119"/>
        <v>1189.5879125978354</v>
      </c>
      <c r="L624" s="36">
        <f t="shared" ca="1" si="111"/>
        <v>1</v>
      </c>
      <c r="M624" s="56">
        <f t="shared" ca="1" si="112"/>
        <v>4.5900011707758495</v>
      </c>
      <c r="N624" s="5"/>
      <c r="O624" s="42">
        <f t="shared" ca="1" si="115"/>
        <v>7336.8381560146063</v>
      </c>
      <c r="P624" s="39">
        <f t="shared" ca="1" si="116"/>
        <v>1</v>
      </c>
      <c r="Q624" s="50">
        <f t="shared" ca="1" si="113"/>
        <v>1</v>
      </c>
    </row>
    <row r="625" spans="5:17" x14ac:dyDescent="0.35">
      <c r="E625">
        <f t="shared" si="117"/>
        <v>598</v>
      </c>
      <c r="F625" s="42">
        <f t="shared" ca="1" si="108"/>
        <v>0.9780704756729961</v>
      </c>
      <c r="G625" s="43">
        <f t="shared" ca="1" si="118"/>
        <v>1185.9759819027324</v>
      </c>
      <c r="H625" s="15">
        <f t="shared" si="109"/>
        <v>598</v>
      </c>
      <c r="I625" s="42">
        <f t="shared" ca="1" si="110"/>
        <v>0.12531139950354864</v>
      </c>
      <c r="J625" s="7">
        <f t="shared" ca="1" si="114"/>
        <v>1189.5879125978354</v>
      </c>
      <c r="K625" s="7">
        <f t="shared" ca="1" si="119"/>
        <v>1189.7132239973389</v>
      </c>
      <c r="L625" s="36">
        <f t="shared" ca="1" si="111"/>
        <v>0</v>
      </c>
      <c r="M625" s="56">
        <f t="shared" ca="1" si="112"/>
        <v>3.7372420946064722</v>
      </c>
      <c r="N625" s="5"/>
      <c r="O625" s="42">
        <f t="shared" ca="1" si="115"/>
        <v>1309.8138787156165</v>
      </c>
      <c r="P625" s="39">
        <f t="shared" ca="1" si="116"/>
        <v>1</v>
      </c>
      <c r="Q625" s="50">
        <f t="shared" ca="1" si="113"/>
        <v>4</v>
      </c>
    </row>
    <row r="626" spans="5:17" x14ac:dyDescent="0.35">
      <c r="E626">
        <f t="shared" si="117"/>
        <v>599</v>
      </c>
      <c r="F626" s="42">
        <f t="shared" ca="1" si="108"/>
        <v>8.0645704520618597</v>
      </c>
      <c r="G626" s="43">
        <f t="shared" ca="1" si="118"/>
        <v>1194.0405523547943</v>
      </c>
      <c r="H626" s="15">
        <f t="shared" si="109"/>
        <v>599</v>
      </c>
      <c r="I626" s="42">
        <f t="shared" ca="1" si="110"/>
        <v>4.2095312214723887E-2</v>
      </c>
      <c r="J626" s="7">
        <f t="shared" ca="1" si="114"/>
        <v>1194.0405523547943</v>
      </c>
      <c r="K626" s="7">
        <f t="shared" ca="1" si="119"/>
        <v>1194.082647667009</v>
      </c>
      <c r="L626" s="36">
        <f t="shared" ca="1" si="111"/>
        <v>0</v>
      </c>
      <c r="M626" s="56">
        <f t="shared" ca="1" si="112"/>
        <v>4.2095312214769365E-2</v>
      </c>
      <c r="N626" s="5"/>
      <c r="O626" s="42">
        <f t="shared" ca="1" si="115"/>
        <v>7709.6664783242495</v>
      </c>
      <c r="P626" s="39">
        <f t="shared" ca="1" si="116"/>
        <v>1</v>
      </c>
      <c r="Q626" s="50">
        <f t="shared" ca="1" si="113"/>
        <v>6</v>
      </c>
    </row>
    <row r="627" spans="5:17" x14ac:dyDescent="0.35">
      <c r="E627">
        <f t="shared" si="117"/>
        <v>600</v>
      </c>
      <c r="F627" s="42">
        <f t="shared" ca="1" si="108"/>
        <v>0.65129587309261672</v>
      </c>
      <c r="G627" s="43">
        <f t="shared" ca="1" si="118"/>
        <v>1194.6918482278868</v>
      </c>
      <c r="H627" s="15">
        <f t="shared" si="109"/>
        <v>600</v>
      </c>
      <c r="I627" s="42">
        <f t="shared" ca="1" si="110"/>
        <v>6.7129504664502413</v>
      </c>
      <c r="J627" s="7">
        <f t="shared" ca="1" si="114"/>
        <v>1194.6918482278868</v>
      </c>
      <c r="K627" s="7">
        <f t="shared" ca="1" si="119"/>
        <v>1201.4047986943369</v>
      </c>
      <c r="L627" s="36">
        <f t="shared" ca="1" si="111"/>
        <v>3</v>
      </c>
      <c r="M627" s="56">
        <f t="shared" ca="1" si="112"/>
        <v>6.7129504664501383</v>
      </c>
      <c r="N627" s="5"/>
      <c r="O627" s="42">
        <f t="shared" ca="1" si="115"/>
        <v>8640.9760502995359</v>
      </c>
      <c r="P627" s="39">
        <f t="shared" ca="1" si="116"/>
        <v>1</v>
      </c>
      <c r="Q627" s="50">
        <f t="shared" ca="1" si="113"/>
        <v>5</v>
      </c>
    </row>
    <row r="628" spans="5:17" x14ac:dyDescent="0.35">
      <c r="E628">
        <f t="shared" si="117"/>
        <v>601</v>
      </c>
      <c r="F628" s="42">
        <f t="shared" ca="1" si="108"/>
        <v>3.1837643650074887</v>
      </c>
      <c r="G628" s="43">
        <f t="shared" ca="1" si="118"/>
        <v>1197.8756125928942</v>
      </c>
      <c r="H628" s="15">
        <f t="shared" si="109"/>
        <v>601</v>
      </c>
      <c r="I628" s="42">
        <f t="shared" ca="1" si="110"/>
        <v>0.80687358366456763</v>
      </c>
      <c r="J628" s="7">
        <f t="shared" ca="1" si="114"/>
        <v>1201.4047986943369</v>
      </c>
      <c r="K628" s="7">
        <f t="shared" ca="1" si="119"/>
        <v>1202.2116722780015</v>
      </c>
      <c r="L628" s="36">
        <f t="shared" ca="1" si="111"/>
        <v>2</v>
      </c>
      <c r="M628" s="56">
        <f t="shared" ca="1" si="112"/>
        <v>4.3360596851073296</v>
      </c>
      <c r="N628" s="5"/>
      <c r="O628" s="42">
        <f t="shared" ca="1" si="115"/>
        <v>6477.4709842940365</v>
      </c>
      <c r="P628" s="39">
        <f t="shared" ca="1" si="116"/>
        <v>0</v>
      </c>
      <c r="Q628" s="50">
        <f t="shared" ca="1" si="113"/>
        <v>0</v>
      </c>
    </row>
    <row r="629" spans="5:17" x14ac:dyDescent="0.35">
      <c r="E629">
        <f t="shared" si="117"/>
        <v>602</v>
      </c>
      <c r="F629" s="42">
        <f t="shared" ca="1" si="108"/>
        <v>1.9908048566021148E-2</v>
      </c>
      <c r="G629" s="43">
        <f t="shared" ca="1" si="118"/>
        <v>1197.8955206414603</v>
      </c>
      <c r="H629" s="15">
        <f t="shared" si="109"/>
        <v>602</v>
      </c>
      <c r="I629" s="42">
        <f t="shared" ca="1" si="110"/>
        <v>0.16863121973716533</v>
      </c>
      <c r="J629" s="7">
        <f t="shared" ca="1" si="114"/>
        <v>1202.2116722780015</v>
      </c>
      <c r="K629" s="7">
        <f t="shared" ca="1" si="119"/>
        <v>1202.3803034977386</v>
      </c>
      <c r="L629" s="36">
        <f t="shared" ca="1" si="111"/>
        <v>1</v>
      </c>
      <c r="M629" s="56">
        <f t="shared" ca="1" si="112"/>
        <v>4.4847828562783434</v>
      </c>
      <c r="N629" s="5"/>
      <c r="O629" s="42">
        <f t="shared" ca="1" si="115"/>
        <v>5305.7011074668444</v>
      </c>
      <c r="P629" s="39">
        <f t="shared" ca="1" si="116"/>
        <v>1</v>
      </c>
      <c r="Q629" s="50">
        <f t="shared" ca="1" si="113"/>
        <v>1</v>
      </c>
    </row>
    <row r="630" spans="5:17" x14ac:dyDescent="0.35">
      <c r="E630">
        <f t="shared" si="117"/>
        <v>603</v>
      </c>
      <c r="F630" s="42">
        <f t="shared" ca="1" si="108"/>
        <v>1.2479286298492085</v>
      </c>
      <c r="G630" s="43">
        <f t="shared" ca="1" si="118"/>
        <v>1199.1434492713095</v>
      </c>
      <c r="H630" s="15">
        <f t="shared" si="109"/>
        <v>603</v>
      </c>
      <c r="I630" s="42">
        <f t="shared" ca="1" si="110"/>
        <v>1.4649659022560353</v>
      </c>
      <c r="J630" s="7">
        <f t="shared" ca="1" si="114"/>
        <v>1202.3803034977386</v>
      </c>
      <c r="K630" s="7">
        <f t="shared" ca="1" si="119"/>
        <v>1203.8452693999945</v>
      </c>
      <c r="L630" s="36">
        <f t="shared" ca="1" si="111"/>
        <v>1</v>
      </c>
      <c r="M630" s="56">
        <f t="shared" ca="1" si="112"/>
        <v>4.7018201286850854</v>
      </c>
      <c r="N630" s="5"/>
      <c r="O630" s="42">
        <f t="shared" ca="1" si="115"/>
        <v>5967.4333606009413</v>
      </c>
      <c r="P630" s="39">
        <f t="shared" ca="1" si="116"/>
        <v>1</v>
      </c>
      <c r="Q630" s="50">
        <f t="shared" ca="1" si="113"/>
        <v>7</v>
      </c>
    </row>
    <row r="631" spans="5:17" x14ac:dyDescent="0.35">
      <c r="E631">
        <f t="shared" si="117"/>
        <v>604</v>
      </c>
      <c r="F631" s="42">
        <f t="shared" ca="1" si="108"/>
        <v>3.9762108602182544</v>
      </c>
      <c r="G631" s="43">
        <f t="shared" ca="1" si="118"/>
        <v>1203.1196601315278</v>
      </c>
      <c r="H631" s="15">
        <f t="shared" si="109"/>
        <v>604</v>
      </c>
      <c r="I631" s="42">
        <f t="shared" ca="1" si="110"/>
        <v>8.1251654837294671E-2</v>
      </c>
      <c r="J631" s="7">
        <f t="shared" ca="1" si="114"/>
        <v>1203.8452693999945</v>
      </c>
      <c r="K631" s="7">
        <f t="shared" ca="1" si="119"/>
        <v>1203.9265210548319</v>
      </c>
      <c r="L631" s="36">
        <f t="shared" ca="1" si="111"/>
        <v>0</v>
      </c>
      <c r="M631" s="56">
        <f t="shared" ca="1" si="112"/>
        <v>0.80686092330415704</v>
      </c>
      <c r="N631" s="5"/>
      <c r="O631" s="42">
        <f t="shared" ca="1" si="115"/>
        <v>8452.4799862416658</v>
      </c>
      <c r="P631" s="39">
        <f t="shared" ca="1" si="116"/>
        <v>1</v>
      </c>
      <c r="Q631" s="50">
        <f t="shared" ca="1" si="113"/>
        <v>1</v>
      </c>
    </row>
    <row r="632" spans="5:17" x14ac:dyDescent="0.35">
      <c r="E632">
        <f t="shared" si="117"/>
        <v>605</v>
      </c>
      <c r="F632" s="42">
        <f t="shared" ca="1" si="108"/>
        <v>1.5740242624494467</v>
      </c>
      <c r="G632" s="43">
        <f t="shared" ca="1" si="118"/>
        <v>1204.6936843939773</v>
      </c>
      <c r="H632" s="15">
        <f t="shared" si="109"/>
        <v>605</v>
      </c>
      <c r="I632" s="42">
        <f t="shared" ca="1" si="110"/>
        <v>0.23200376902225506</v>
      </c>
      <c r="J632" s="7">
        <f t="shared" ca="1" si="114"/>
        <v>1204.6936843939773</v>
      </c>
      <c r="K632" s="7">
        <f t="shared" ca="1" si="119"/>
        <v>1204.9256881629994</v>
      </c>
      <c r="L632" s="36">
        <f t="shared" ca="1" si="111"/>
        <v>0</v>
      </c>
      <c r="M632" s="56">
        <f t="shared" ca="1" si="112"/>
        <v>0.23200376902218522</v>
      </c>
      <c r="N632" s="5"/>
      <c r="O632" s="42">
        <f t="shared" ca="1" si="115"/>
        <v>3277.4302425811916</v>
      </c>
      <c r="P632" s="39">
        <f t="shared" ca="1" si="116"/>
        <v>0</v>
      </c>
      <c r="Q632" s="50">
        <f t="shared" ca="1" si="113"/>
        <v>0</v>
      </c>
    </row>
    <row r="633" spans="5:17" x14ac:dyDescent="0.35">
      <c r="E633">
        <f t="shared" si="117"/>
        <v>606</v>
      </c>
      <c r="F633" s="42">
        <f t="shared" ca="1" si="108"/>
        <v>3.6208672226528158</v>
      </c>
      <c r="G633" s="43">
        <f t="shared" ca="1" si="118"/>
        <v>1208.3145516166301</v>
      </c>
      <c r="H633" s="15">
        <f t="shared" si="109"/>
        <v>606</v>
      </c>
      <c r="I633" s="42">
        <f t="shared" ca="1" si="110"/>
        <v>0.1217140312135965</v>
      </c>
      <c r="J633" s="7">
        <f t="shared" ca="1" si="114"/>
        <v>1208.3145516166301</v>
      </c>
      <c r="K633" s="7">
        <f t="shared" ca="1" si="119"/>
        <v>1208.4362656478436</v>
      </c>
      <c r="L633" s="36">
        <f t="shared" ca="1" si="111"/>
        <v>0</v>
      </c>
      <c r="M633" s="56">
        <f t="shared" ca="1" si="112"/>
        <v>0.12171403121351432</v>
      </c>
      <c r="N633" s="5"/>
      <c r="O633" s="42">
        <f t="shared" ca="1" si="115"/>
        <v>9368.1042469355198</v>
      </c>
      <c r="P633" s="39">
        <f t="shared" ca="1" si="116"/>
        <v>1</v>
      </c>
      <c r="Q633" s="50">
        <f t="shared" ca="1" si="113"/>
        <v>2</v>
      </c>
    </row>
    <row r="634" spans="5:17" x14ac:dyDescent="0.35">
      <c r="E634">
        <f t="shared" si="117"/>
        <v>607</v>
      </c>
      <c r="F634" s="42">
        <f t="shared" ca="1" si="108"/>
        <v>1.5239399544527887</v>
      </c>
      <c r="G634" s="43">
        <f t="shared" ca="1" si="118"/>
        <v>1209.8384915710828</v>
      </c>
      <c r="H634" s="15">
        <f t="shared" si="109"/>
        <v>607</v>
      </c>
      <c r="I634" s="42">
        <f t="shared" ca="1" si="110"/>
        <v>4.507370009172063</v>
      </c>
      <c r="J634" s="7">
        <f t="shared" ca="1" si="114"/>
        <v>1209.8384915710828</v>
      </c>
      <c r="K634" s="7">
        <f t="shared" ca="1" si="119"/>
        <v>1214.3458615802549</v>
      </c>
      <c r="L634" s="36">
        <f t="shared" ca="1" si="111"/>
        <v>5</v>
      </c>
      <c r="M634" s="56">
        <f t="shared" ca="1" si="112"/>
        <v>4.5073700091720639</v>
      </c>
      <c r="N634" s="5"/>
      <c r="O634" s="42">
        <f t="shared" ca="1" si="115"/>
        <v>3562.7059660138752</v>
      </c>
      <c r="P634" s="39">
        <f t="shared" ca="1" si="116"/>
        <v>1</v>
      </c>
      <c r="Q634" s="50">
        <f t="shared" ca="1" si="113"/>
        <v>5</v>
      </c>
    </row>
    <row r="635" spans="5:17" x14ac:dyDescent="0.35">
      <c r="E635">
        <f t="shared" si="117"/>
        <v>608</v>
      </c>
      <c r="F635" s="42">
        <f t="shared" ca="1" si="108"/>
        <v>9.6564591594750504E-2</v>
      </c>
      <c r="G635" s="43">
        <f t="shared" ca="1" si="118"/>
        <v>1209.9350561626775</v>
      </c>
      <c r="H635" s="15">
        <f t="shared" si="109"/>
        <v>608</v>
      </c>
      <c r="I635" s="42">
        <f t="shared" ca="1" si="110"/>
        <v>2.7128513189189492</v>
      </c>
      <c r="J635" s="7">
        <f t="shared" ca="1" si="114"/>
        <v>1214.3458615802549</v>
      </c>
      <c r="K635" s="7">
        <f t="shared" ca="1" si="119"/>
        <v>1217.0587128991738</v>
      </c>
      <c r="L635" s="36">
        <f t="shared" ca="1" si="111"/>
        <v>6</v>
      </c>
      <c r="M635" s="56">
        <f t="shared" ca="1" si="112"/>
        <v>7.1236567364962866</v>
      </c>
      <c r="N635" s="5"/>
      <c r="O635" s="42">
        <f t="shared" ca="1" si="115"/>
        <v>5120.8943397414068</v>
      </c>
      <c r="P635" s="39">
        <f t="shared" ca="1" si="116"/>
        <v>1</v>
      </c>
      <c r="Q635" s="50">
        <f t="shared" ca="1" si="113"/>
        <v>3</v>
      </c>
    </row>
    <row r="636" spans="5:17" x14ac:dyDescent="0.35">
      <c r="E636">
        <f t="shared" si="117"/>
        <v>609</v>
      </c>
      <c r="F636" s="42">
        <f t="shared" ca="1" si="108"/>
        <v>2.2454502343029565</v>
      </c>
      <c r="G636" s="43">
        <f t="shared" ca="1" si="118"/>
        <v>1212.1805063969805</v>
      </c>
      <c r="H636" s="15">
        <f t="shared" si="109"/>
        <v>609</v>
      </c>
      <c r="I636" s="42">
        <f t="shared" ca="1" si="110"/>
        <v>0.97210903159471784</v>
      </c>
      <c r="J636" s="7">
        <f t="shared" ca="1" si="114"/>
        <v>1217.0587128991738</v>
      </c>
      <c r="K636" s="7">
        <f t="shared" ca="1" si="119"/>
        <v>1218.0308219307685</v>
      </c>
      <c r="L636" s="36">
        <f t="shared" ca="1" si="111"/>
        <v>5</v>
      </c>
      <c r="M636" s="56">
        <f t="shared" ca="1" si="112"/>
        <v>5.8503155337880344</v>
      </c>
      <c r="N636" s="5"/>
      <c r="O636" s="42">
        <f t="shared" ca="1" si="115"/>
        <v>1575.1242249104139</v>
      </c>
      <c r="P636" s="39">
        <f t="shared" ca="1" si="116"/>
        <v>1</v>
      </c>
      <c r="Q636" s="50">
        <f t="shared" ca="1" si="113"/>
        <v>8</v>
      </c>
    </row>
    <row r="637" spans="5:17" x14ac:dyDescent="0.35">
      <c r="E637">
        <f t="shared" si="117"/>
        <v>610</v>
      </c>
      <c r="F637" s="42">
        <f t="shared" ca="1" si="108"/>
        <v>0.85785218315797274</v>
      </c>
      <c r="G637" s="43">
        <f t="shared" ca="1" si="118"/>
        <v>1213.0383585801385</v>
      </c>
      <c r="H637" s="15">
        <f t="shared" si="109"/>
        <v>610</v>
      </c>
      <c r="I637" s="42">
        <f t="shared" ca="1" si="110"/>
        <v>5.4409204557089155E-2</v>
      </c>
      <c r="J637" s="7">
        <f t="shared" ca="1" si="114"/>
        <v>1218.0308219307685</v>
      </c>
      <c r="K637" s="7">
        <f t="shared" ca="1" si="119"/>
        <v>1218.0852311353256</v>
      </c>
      <c r="L637" s="36">
        <f t="shared" ca="1" si="111"/>
        <v>4</v>
      </c>
      <c r="M637" s="56">
        <f t="shared" ca="1" si="112"/>
        <v>5.0468725551870648</v>
      </c>
      <c r="N637" s="5"/>
      <c r="O637" s="42">
        <f t="shared" ca="1" si="115"/>
        <v>5047.3221129582398</v>
      </c>
      <c r="P637" s="39">
        <f t="shared" ca="1" si="116"/>
        <v>0</v>
      </c>
      <c r="Q637" s="50">
        <f t="shared" ca="1" si="113"/>
        <v>0</v>
      </c>
    </row>
    <row r="638" spans="5:17" x14ac:dyDescent="0.35">
      <c r="E638">
        <f t="shared" si="117"/>
        <v>611</v>
      </c>
      <c r="F638" s="42">
        <f t="shared" ca="1" si="108"/>
        <v>0.56408857100211918</v>
      </c>
      <c r="G638" s="43">
        <f t="shared" ca="1" si="118"/>
        <v>1213.6024471511407</v>
      </c>
      <c r="H638" s="15">
        <f t="shared" si="109"/>
        <v>611</v>
      </c>
      <c r="I638" s="42">
        <f t="shared" ca="1" si="110"/>
        <v>0.64710994647502706</v>
      </c>
      <c r="J638" s="7">
        <f t="shared" ca="1" si="114"/>
        <v>1218.0852311353256</v>
      </c>
      <c r="K638" s="7">
        <f t="shared" ca="1" si="119"/>
        <v>1218.7323410818005</v>
      </c>
      <c r="L638" s="36">
        <f t="shared" ca="1" si="111"/>
        <v>3</v>
      </c>
      <c r="M638" s="56">
        <f t="shared" ca="1" si="112"/>
        <v>5.1298939306598186</v>
      </c>
      <c r="N638" s="5"/>
      <c r="O638" s="42">
        <f t="shared" ca="1" si="115"/>
        <v>8676.3110105853357</v>
      </c>
      <c r="P638" s="39">
        <f t="shared" ca="1" si="116"/>
        <v>1</v>
      </c>
      <c r="Q638" s="50">
        <f t="shared" ca="1" si="113"/>
        <v>8</v>
      </c>
    </row>
    <row r="639" spans="5:17" x14ac:dyDescent="0.35">
      <c r="E639">
        <f t="shared" si="117"/>
        <v>612</v>
      </c>
      <c r="F639" s="42">
        <f t="shared" ca="1" si="108"/>
        <v>0.18945993598327057</v>
      </c>
      <c r="G639" s="43">
        <f t="shared" ca="1" si="118"/>
        <v>1213.7919070871239</v>
      </c>
      <c r="H639" s="15">
        <f t="shared" si="109"/>
        <v>612</v>
      </c>
      <c r="I639" s="42">
        <f t="shared" ca="1" si="110"/>
        <v>1.0575145767559118</v>
      </c>
      <c r="J639" s="7">
        <f t="shared" ca="1" si="114"/>
        <v>1218.7323410818005</v>
      </c>
      <c r="K639" s="7">
        <f t="shared" ca="1" si="119"/>
        <v>1219.7898556585565</v>
      </c>
      <c r="L639" s="36">
        <f t="shared" ca="1" si="111"/>
        <v>2</v>
      </c>
      <c r="M639" s="56">
        <f t="shared" ca="1" si="112"/>
        <v>5.9979485714325165</v>
      </c>
      <c r="N639" s="5"/>
      <c r="O639" s="42">
        <f t="shared" ca="1" si="115"/>
        <v>4095.382333393497</v>
      </c>
      <c r="P639" s="39">
        <f t="shared" ca="1" si="116"/>
        <v>1</v>
      </c>
      <c r="Q639" s="50">
        <f t="shared" ca="1" si="113"/>
        <v>3</v>
      </c>
    </row>
    <row r="640" spans="5:17" x14ac:dyDescent="0.35">
      <c r="E640">
        <f t="shared" si="117"/>
        <v>613</v>
      </c>
      <c r="F640" s="42">
        <f t="shared" ca="1" si="108"/>
        <v>1.0968276142702791</v>
      </c>
      <c r="G640" s="43">
        <f t="shared" ca="1" si="118"/>
        <v>1214.8887347013942</v>
      </c>
      <c r="H640" s="15">
        <f t="shared" si="109"/>
        <v>613</v>
      </c>
      <c r="I640" s="42">
        <f t="shared" ca="1" si="110"/>
        <v>0.58201620438033341</v>
      </c>
      <c r="J640" s="7">
        <f t="shared" ca="1" si="114"/>
        <v>1219.7898556585565</v>
      </c>
      <c r="K640" s="7">
        <f t="shared" ca="1" si="119"/>
        <v>1220.3718718629368</v>
      </c>
      <c r="L640" s="36">
        <f t="shared" ca="1" si="111"/>
        <v>1</v>
      </c>
      <c r="M640" s="56">
        <f t="shared" ca="1" si="112"/>
        <v>5.4831371615425724</v>
      </c>
      <c r="N640" s="5"/>
      <c r="O640" s="42">
        <f t="shared" ca="1" si="115"/>
        <v>6853.6377317974866</v>
      </c>
      <c r="P640" s="39">
        <f t="shared" ca="1" si="116"/>
        <v>0</v>
      </c>
      <c r="Q640" s="50">
        <f t="shared" ca="1" si="113"/>
        <v>0</v>
      </c>
    </row>
    <row r="641" spans="5:17" x14ac:dyDescent="0.35">
      <c r="E641">
        <f t="shared" si="117"/>
        <v>614</v>
      </c>
      <c r="F641" s="42">
        <f t="shared" ca="1" si="108"/>
        <v>1.6741008622491389</v>
      </c>
      <c r="G641" s="43">
        <f t="shared" ca="1" si="118"/>
        <v>1216.5628355636434</v>
      </c>
      <c r="H641" s="15">
        <f t="shared" si="109"/>
        <v>614</v>
      </c>
      <c r="I641" s="42">
        <f t="shared" ca="1" si="110"/>
        <v>3.7736437043408788</v>
      </c>
      <c r="J641" s="7">
        <f t="shared" ca="1" si="114"/>
        <v>1220.3718718629368</v>
      </c>
      <c r="K641" s="7">
        <f t="shared" ca="1" si="119"/>
        <v>1224.1455155672777</v>
      </c>
      <c r="L641" s="36">
        <f t="shared" ca="1" si="111"/>
        <v>1</v>
      </c>
      <c r="M641" s="56">
        <f t="shared" ca="1" si="112"/>
        <v>7.5826800036343229</v>
      </c>
      <c r="N641" s="5"/>
      <c r="O641" s="42">
        <f t="shared" ca="1" si="115"/>
        <v>7693.8922551502619</v>
      </c>
      <c r="P641" s="39">
        <f t="shared" ca="1" si="116"/>
        <v>1</v>
      </c>
      <c r="Q641" s="50">
        <f t="shared" ca="1" si="113"/>
        <v>4</v>
      </c>
    </row>
    <row r="642" spans="5:17" x14ac:dyDescent="0.35">
      <c r="E642">
        <f t="shared" si="117"/>
        <v>615</v>
      </c>
      <c r="F642" s="42">
        <f t="shared" ca="1" si="108"/>
        <v>6.3487462759827142</v>
      </c>
      <c r="G642" s="43">
        <f t="shared" ca="1" si="118"/>
        <v>1222.911581839626</v>
      </c>
      <c r="H642" s="15">
        <f t="shared" si="109"/>
        <v>615</v>
      </c>
      <c r="I642" s="42">
        <f t="shared" ca="1" si="110"/>
        <v>0.95651094844376383</v>
      </c>
      <c r="J642" s="7">
        <f t="shared" ca="1" si="114"/>
        <v>1224.1455155672777</v>
      </c>
      <c r="K642" s="7">
        <f t="shared" ca="1" si="119"/>
        <v>1225.1020265157215</v>
      </c>
      <c r="L642" s="36">
        <f t="shared" ca="1" si="111"/>
        <v>0</v>
      </c>
      <c r="M642" s="56">
        <f t="shared" ca="1" si="112"/>
        <v>2.190444676095467</v>
      </c>
      <c r="N642" s="5"/>
      <c r="O642" s="42">
        <f t="shared" ca="1" si="115"/>
        <v>1946.3736200491144</v>
      </c>
      <c r="P642" s="39">
        <f t="shared" ca="1" si="116"/>
        <v>1</v>
      </c>
      <c r="Q642" s="50">
        <f t="shared" ca="1" si="113"/>
        <v>11</v>
      </c>
    </row>
    <row r="643" spans="5:17" x14ac:dyDescent="0.35">
      <c r="E643">
        <f t="shared" si="117"/>
        <v>616</v>
      </c>
      <c r="F643" s="42">
        <f t="shared" ca="1" si="108"/>
        <v>3.3250304694679964</v>
      </c>
      <c r="G643" s="43">
        <f t="shared" ca="1" si="118"/>
        <v>1226.236612309094</v>
      </c>
      <c r="H643" s="15">
        <f t="shared" si="109"/>
        <v>616</v>
      </c>
      <c r="I643" s="42">
        <f t="shared" ca="1" si="110"/>
        <v>1.3098980329773744</v>
      </c>
      <c r="J643" s="7">
        <f t="shared" ca="1" si="114"/>
        <v>1226.236612309094</v>
      </c>
      <c r="K643" s="7">
        <f t="shared" ca="1" si="119"/>
        <v>1227.5465103420713</v>
      </c>
      <c r="L643" s="36">
        <f t="shared" ca="1" si="111"/>
        <v>0</v>
      </c>
      <c r="M643" s="56">
        <f t="shared" ca="1" si="112"/>
        <v>1.309898032977344</v>
      </c>
      <c r="N643" s="5"/>
      <c r="O643" s="42">
        <f t="shared" ca="1" si="115"/>
        <v>1545.6830484413183</v>
      </c>
      <c r="P643" s="39">
        <f t="shared" ca="1" si="116"/>
        <v>1</v>
      </c>
      <c r="Q643" s="50">
        <f t="shared" ca="1" si="113"/>
        <v>11</v>
      </c>
    </row>
    <row r="644" spans="5:17" x14ac:dyDescent="0.35">
      <c r="E644">
        <f t="shared" si="117"/>
        <v>617</v>
      </c>
      <c r="F644" s="42">
        <f t="shared" ca="1" si="108"/>
        <v>8.4440420638774416</v>
      </c>
      <c r="G644" s="43">
        <f t="shared" ca="1" si="118"/>
        <v>1234.6806543729715</v>
      </c>
      <c r="H644" s="15">
        <f t="shared" si="109"/>
        <v>617</v>
      </c>
      <c r="I644" s="42">
        <f t="shared" ca="1" si="110"/>
        <v>4.5452960675072767</v>
      </c>
      <c r="J644" s="7">
        <f t="shared" ca="1" si="114"/>
        <v>1234.6806543729715</v>
      </c>
      <c r="K644" s="7">
        <f t="shared" ca="1" si="119"/>
        <v>1239.2259504404788</v>
      </c>
      <c r="L644" s="36">
        <f t="shared" ca="1" si="111"/>
        <v>2</v>
      </c>
      <c r="M644" s="56">
        <f t="shared" ca="1" si="112"/>
        <v>4.5452960675072518</v>
      </c>
      <c r="N644" s="5"/>
      <c r="O644" s="42">
        <f t="shared" ca="1" si="115"/>
        <v>2763.248163350504</v>
      </c>
      <c r="P644" s="39">
        <f t="shared" ca="1" si="116"/>
        <v>1</v>
      </c>
      <c r="Q644" s="50">
        <f t="shared" ca="1" si="113"/>
        <v>2</v>
      </c>
    </row>
    <row r="645" spans="5:17" x14ac:dyDescent="0.35">
      <c r="E645">
        <f t="shared" si="117"/>
        <v>618</v>
      </c>
      <c r="F645" s="42">
        <f t="shared" ca="1" si="108"/>
        <v>2.3111673013122767</v>
      </c>
      <c r="G645" s="43">
        <f t="shared" ca="1" si="118"/>
        <v>1236.9918216742838</v>
      </c>
      <c r="H645" s="15">
        <f t="shared" si="109"/>
        <v>618</v>
      </c>
      <c r="I645" s="42">
        <f t="shared" ca="1" si="110"/>
        <v>1.7386571721686757</v>
      </c>
      <c r="J645" s="7">
        <f t="shared" ca="1" si="114"/>
        <v>1239.2259504404788</v>
      </c>
      <c r="K645" s="7">
        <f t="shared" ca="1" si="119"/>
        <v>1240.9646076126473</v>
      </c>
      <c r="L645" s="36">
        <f t="shared" ca="1" si="111"/>
        <v>1</v>
      </c>
      <c r="M645" s="56">
        <f t="shared" ca="1" si="112"/>
        <v>3.972785938363586</v>
      </c>
      <c r="N645" s="5"/>
      <c r="O645" s="42">
        <f t="shared" ca="1" si="115"/>
        <v>897.20058227944196</v>
      </c>
      <c r="P645" s="39">
        <f t="shared" ca="1" si="116"/>
        <v>0</v>
      </c>
      <c r="Q645" s="50">
        <f t="shared" ca="1" si="113"/>
        <v>0</v>
      </c>
    </row>
    <row r="646" spans="5:17" x14ac:dyDescent="0.35">
      <c r="E646">
        <f t="shared" si="117"/>
        <v>619</v>
      </c>
      <c r="F646" s="42">
        <f t="shared" ca="1" si="108"/>
        <v>0.35906929077130351</v>
      </c>
      <c r="G646" s="43">
        <f t="shared" ca="1" si="118"/>
        <v>1237.350890965055</v>
      </c>
      <c r="H646" s="15">
        <f t="shared" si="109"/>
        <v>619</v>
      </c>
      <c r="I646" s="42">
        <f t="shared" ca="1" si="110"/>
        <v>0.17437898968582702</v>
      </c>
      <c r="J646" s="7">
        <f t="shared" ca="1" si="114"/>
        <v>1240.9646076126473</v>
      </c>
      <c r="K646" s="7">
        <f t="shared" ca="1" si="119"/>
        <v>1241.1389866023333</v>
      </c>
      <c r="L646" s="36">
        <f t="shared" ca="1" si="111"/>
        <v>0</v>
      </c>
      <c r="M646" s="56">
        <f t="shared" ca="1" si="112"/>
        <v>3.7880956372782748</v>
      </c>
      <c r="N646" s="5"/>
      <c r="O646" s="42">
        <f t="shared" ca="1" si="115"/>
        <v>9447.5118507667503</v>
      </c>
      <c r="P646" s="39">
        <f t="shared" ca="1" si="116"/>
        <v>1</v>
      </c>
      <c r="Q646" s="50">
        <f t="shared" ca="1" si="113"/>
        <v>14</v>
      </c>
    </row>
    <row r="647" spans="5:17" x14ac:dyDescent="0.35">
      <c r="E647">
        <f t="shared" si="117"/>
        <v>620</v>
      </c>
      <c r="F647" s="42">
        <f t="shared" ca="1" si="108"/>
        <v>4.9381920529696579</v>
      </c>
      <c r="G647" s="43">
        <f t="shared" ca="1" si="118"/>
        <v>1242.2890830180247</v>
      </c>
      <c r="H647" s="15">
        <f t="shared" si="109"/>
        <v>620</v>
      </c>
      <c r="I647" s="42">
        <f t="shared" ca="1" si="110"/>
        <v>5.8379255808287658</v>
      </c>
      <c r="J647" s="7">
        <f t="shared" ca="1" si="114"/>
        <v>1242.2890830180247</v>
      </c>
      <c r="K647" s="7">
        <f t="shared" ca="1" si="119"/>
        <v>1248.1270085988535</v>
      </c>
      <c r="L647" s="36">
        <f t="shared" ca="1" si="111"/>
        <v>4</v>
      </c>
      <c r="M647" s="56">
        <f t="shared" ca="1" si="112"/>
        <v>5.8379255808288235</v>
      </c>
      <c r="N647" s="5"/>
      <c r="O647" s="42">
        <f t="shared" ca="1" si="115"/>
        <v>7288.8274991838371</v>
      </c>
      <c r="P647" s="39">
        <f t="shared" ca="1" si="116"/>
        <v>1</v>
      </c>
      <c r="Q647" s="50">
        <f t="shared" ca="1" si="113"/>
        <v>3</v>
      </c>
    </row>
    <row r="648" spans="5:17" x14ac:dyDescent="0.35">
      <c r="E648">
        <f t="shared" si="117"/>
        <v>621</v>
      </c>
      <c r="F648" s="42">
        <f t="shared" ca="1" si="108"/>
        <v>4.28586942601605E-2</v>
      </c>
      <c r="G648" s="43">
        <f t="shared" ca="1" si="118"/>
        <v>1242.3319417122848</v>
      </c>
      <c r="H648" s="15">
        <f t="shared" si="109"/>
        <v>621</v>
      </c>
      <c r="I648" s="42">
        <f t="shared" ca="1" si="110"/>
        <v>0.7004067027321883</v>
      </c>
      <c r="J648" s="7">
        <f t="shared" ca="1" si="114"/>
        <v>1248.1270085988535</v>
      </c>
      <c r="K648" s="7">
        <f t="shared" ca="1" si="119"/>
        <v>1248.8274153015857</v>
      </c>
      <c r="L648" s="36">
        <f t="shared" ca="1" si="111"/>
        <v>3</v>
      </c>
      <c r="M648" s="56">
        <f t="shared" ca="1" si="112"/>
        <v>6.4954735893009001</v>
      </c>
      <c r="N648" s="5"/>
      <c r="O648" s="42">
        <f t="shared" ca="1" si="115"/>
        <v>2313.3990752009295</v>
      </c>
      <c r="P648" s="39">
        <f t="shared" ca="1" si="116"/>
        <v>1</v>
      </c>
      <c r="Q648" s="50">
        <f t="shared" ca="1" si="113"/>
        <v>1</v>
      </c>
    </row>
    <row r="649" spans="5:17" x14ac:dyDescent="0.35">
      <c r="E649">
        <f t="shared" si="117"/>
        <v>622</v>
      </c>
      <c r="F649" s="42">
        <f t="shared" ca="1" si="108"/>
        <v>0.7064041444094179</v>
      </c>
      <c r="G649" s="43">
        <f t="shared" ca="1" si="118"/>
        <v>1243.0383458566941</v>
      </c>
      <c r="H649" s="15">
        <f t="shared" si="109"/>
        <v>622</v>
      </c>
      <c r="I649" s="42">
        <f t="shared" ca="1" si="110"/>
        <v>1.1963432751734437</v>
      </c>
      <c r="J649" s="7">
        <f t="shared" ca="1" si="114"/>
        <v>1248.8274153015857</v>
      </c>
      <c r="K649" s="7">
        <f t="shared" ca="1" si="119"/>
        <v>1250.0237585767591</v>
      </c>
      <c r="L649" s="36">
        <f t="shared" ca="1" si="111"/>
        <v>2</v>
      </c>
      <c r="M649" s="56">
        <f t="shared" ca="1" si="112"/>
        <v>6.9854127200649145</v>
      </c>
      <c r="N649" s="5"/>
      <c r="O649" s="42">
        <f t="shared" ca="1" si="115"/>
        <v>3921.4811699805173</v>
      </c>
      <c r="P649" s="39">
        <f t="shared" ca="1" si="116"/>
        <v>0</v>
      </c>
      <c r="Q649" s="50">
        <f t="shared" ca="1" si="113"/>
        <v>0</v>
      </c>
    </row>
    <row r="650" spans="5:17" x14ac:dyDescent="0.35">
      <c r="E650">
        <f t="shared" si="117"/>
        <v>623</v>
      </c>
      <c r="F650" s="42">
        <f t="shared" ca="1" si="108"/>
        <v>0.65456530355674514</v>
      </c>
      <c r="G650" s="43">
        <f t="shared" ca="1" si="118"/>
        <v>1243.6929111602508</v>
      </c>
      <c r="H650" s="15">
        <f t="shared" si="109"/>
        <v>623</v>
      </c>
      <c r="I650" s="42">
        <f t="shared" ca="1" si="110"/>
        <v>2.0948021644488461</v>
      </c>
      <c r="J650" s="7">
        <f t="shared" ca="1" si="114"/>
        <v>1250.0237585767591</v>
      </c>
      <c r="K650" s="7">
        <f t="shared" ca="1" si="119"/>
        <v>1252.1185607412078</v>
      </c>
      <c r="L650" s="36">
        <f t="shared" ca="1" si="111"/>
        <v>1</v>
      </c>
      <c r="M650" s="56">
        <f t="shared" ca="1" si="112"/>
        <v>8.4256495809570424</v>
      </c>
      <c r="N650" s="5"/>
      <c r="O650" s="42">
        <f t="shared" ca="1" si="115"/>
        <v>8024.3120566774705</v>
      </c>
      <c r="P650" s="39">
        <f t="shared" ca="1" si="116"/>
        <v>1</v>
      </c>
      <c r="Q650" s="50">
        <f t="shared" ca="1" si="113"/>
        <v>3</v>
      </c>
    </row>
    <row r="651" spans="5:17" x14ac:dyDescent="0.35">
      <c r="E651">
        <f t="shared" si="117"/>
        <v>624</v>
      </c>
      <c r="F651" s="42">
        <f t="shared" ca="1" si="108"/>
        <v>3.2047566271942918</v>
      </c>
      <c r="G651" s="43">
        <f t="shared" ca="1" si="118"/>
        <v>1246.897667787445</v>
      </c>
      <c r="H651" s="15">
        <f t="shared" si="109"/>
        <v>624</v>
      </c>
      <c r="I651" s="42">
        <f t="shared" ca="1" si="110"/>
        <v>0.60963813709941206</v>
      </c>
      <c r="J651" s="7">
        <f t="shared" ca="1" si="114"/>
        <v>1252.1185607412078</v>
      </c>
      <c r="K651" s="7">
        <f t="shared" ca="1" si="119"/>
        <v>1252.7281988783072</v>
      </c>
      <c r="L651" s="36">
        <f t="shared" ca="1" si="111"/>
        <v>0</v>
      </c>
      <c r="M651" s="56">
        <f t="shared" ca="1" si="112"/>
        <v>5.8305310908622232</v>
      </c>
      <c r="N651" s="5"/>
      <c r="O651" s="42">
        <f t="shared" ca="1" si="115"/>
        <v>6691.6303281814271</v>
      </c>
      <c r="P651" s="39">
        <f t="shared" ca="1" si="116"/>
        <v>1</v>
      </c>
      <c r="Q651" s="50">
        <f t="shared" ca="1" si="113"/>
        <v>1</v>
      </c>
    </row>
    <row r="652" spans="5:17" x14ac:dyDescent="0.35">
      <c r="E652">
        <f t="shared" si="117"/>
        <v>625</v>
      </c>
      <c r="F652" s="42">
        <f t="shared" ca="1" si="108"/>
        <v>6.7668342156125805</v>
      </c>
      <c r="G652" s="43">
        <f t="shared" ca="1" si="118"/>
        <v>1253.6645020030576</v>
      </c>
      <c r="H652" s="15">
        <f t="shared" si="109"/>
        <v>625</v>
      </c>
      <c r="I652" s="42">
        <f t="shared" ca="1" si="110"/>
        <v>3.803371443109569E-2</v>
      </c>
      <c r="J652" s="7">
        <f t="shared" ca="1" si="114"/>
        <v>1253.6645020030576</v>
      </c>
      <c r="K652" s="7">
        <f t="shared" ca="1" si="119"/>
        <v>1253.7025357174887</v>
      </c>
      <c r="L652" s="36">
        <f t="shared" ca="1" si="111"/>
        <v>0</v>
      </c>
      <c r="M652" s="56">
        <f t="shared" ca="1" si="112"/>
        <v>3.8033714431094268E-2</v>
      </c>
      <c r="N652" s="5"/>
      <c r="O652" s="42">
        <f t="shared" ca="1" si="115"/>
        <v>1490.124492963304</v>
      </c>
      <c r="P652" s="39">
        <f t="shared" ca="1" si="116"/>
        <v>0</v>
      </c>
      <c r="Q652" s="50">
        <f t="shared" ca="1" si="113"/>
        <v>0</v>
      </c>
    </row>
    <row r="653" spans="5:17" x14ac:dyDescent="0.35">
      <c r="E653">
        <f t="shared" si="117"/>
        <v>626</v>
      </c>
      <c r="F653" s="42">
        <f t="shared" ca="1" si="108"/>
        <v>1.8292230318348242</v>
      </c>
      <c r="G653" s="43">
        <f t="shared" ca="1" si="118"/>
        <v>1255.4937250348923</v>
      </c>
      <c r="H653" s="15">
        <f t="shared" si="109"/>
        <v>626</v>
      </c>
      <c r="I653" s="42">
        <f t="shared" ca="1" si="110"/>
        <v>3.5772240996506506</v>
      </c>
      <c r="J653" s="7">
        <f t="shared" ca="1" si="114"/>
        <v>1255.4937250348923</v>
      </c>
      <c r="K653" s="7">
        <f t="shared" ca="1" si="119"/>
        <v>1259.0709491345431</v>
      </c>
      <c r="L653" s="36">
        <f t="shared" ca="1" si="111"/>
        <v>2</v>
      </c>
      <c r="M653" s="56">
        <f t="shared" ca="1" si="112"/>
        <v>3.5772240996507207</v>
      </c>
      <c r="N653" s="5"/>
      <c r="O653" s="42">
        <f t="shared" ca="1" si="115"/>
        <v>8192.616367099261</v>
      </c>
      <c r="P653" s="39">
        <f t="shared" ca="1" si="116"/>
        <v>1</v>
      </c>
      <c r="Q653" s="50">
        <f t="shared" ca="1" si="113"/>
        <v>4</v>
      </c>
    </row>
    <row r="654" spans="5:17" x14ac:dyDescent="0.35">
      <c r="E654">
        <f t="shared" si="117"/>
        <v>627</v>
      </c>
      <c r="F654" s="42">
        <f t="shared" ca="1" si="108"/>
        <v>0.77777629879813093</v>
      </c>
      <c r="G654" s="43">
        <f t="shared" ca="1" si="118"/>
        <v>1256.2715013336906</v>
      </c>
      <c r="H654" s="15">
        <f t="shared" si="109"/>
        <v>627</v>
      </c>
      <c r="I654" s="42">
        <f t="shared" ca="1" si="110"/>
        <v>0.73382601957277194</v>
      </c>
      <c r="J654" s="7">
        <f t="shared" ca="1" si="114"/>
        <v>1259.0709491345431</v>
      </c>
      <c r="K654" s="7">
        <f t="shared" ca="1" si="119"/>
        <v>1259.8047751541158</v>
      </c>
      <c r="L654" s="36">
        <f t="shared" ca="1" si="111"/>
        <v>1</v>
      </c>
      <c r="M654" s="56">
        <f t="shared" ca="1" si="112"/>
        <v>3.5332738204251655</v>
      </c>
      <c r="N654" s="5"/>
      <c r="O654" s="42">
        <f t="shared" ca="1" si="115"/>
        <v>3014.1454720815627</v>
      </c>
      <c r="P654" s="39">
        <f t="shared" ca="1" si="116"/>
        <v>1</v>
      </c>
      <c r="Q654" s="50">
        <f t="shared" ca="1" si="113"/>
        <v>6</v>
      </c>
    </row>
    <row r="655" spans="5:17" x14ac:dyDescent="0.35">
      <c r="E655">
        <f t="shared" si="117"/>
        <v>628</v>
      </c>
      <c r="F655" s="42">
        <f t="shared" ca="1" si="108"/>
        <v>1.5367632201171526</v>
      </c>
      <c r="G655" s="43">
        <f t="shared" ca="1" si="118"/>
        <v>1257.8082645538077</v>
      </c>
      <c r="H655" s="15">
        <f t="shared" si="109"/>
        <v>628</v>
      </c>
      <c r="I655" s="42">
        <f t="shared" ca="1" si="110"/>
        <v>3.1476332783598888</v>
      </c>
      <c r="J655" s="7">
        <f t="shared" ca="1" si="114"/>
        <v>1259.8047751541158</v>
      </c>
      <c r="K655" s="7">
        <f t="shared" ca="1" si="119"/>
        <v>1262.9524084324757</v>
      </c>
      <c r="L655" s="36">
        <f t="shared" ca="1" si="111"/>
        <v>1</v>
      </c>
      <c r="M655" s="56">
        <f t="shared" ca="1" si="112"/>
        <v>5.1441438786680465</v>
      </c>
      <c r="N655" s="5"/>
      <c r="O655" s="42">
        <f t="shared" ca="1" si="115"/>
        <v>760.31775331039876</v>
      </c>
      <c r="P655" s="39">
        <f t="shared" ca="1" si="116"/>
        <v>1</v>
      </c>
      <c r="Q655" s="50">
        <f t="shared" ca="1" si="113"/>
        <v>2</v>
      </c>
    </row>
    <row r="656" spans="5:17" x14ac:dyDescent="0.35">
      <c r="E656">
        <f t="shared" si="117"/>
        <v>629</v>
      </c>
      <c r="F656" s="42">
        <f t="shared" ca="1" si="108"/>
        <v>4.4703112887805583</v>
      </c>
      <c r="G656" s="43">
        <f t="shared" ca="1" si="118"/>
        <v>1262.2785758425882</v>
      </c>
      <c r="H656" s="15">
        <f t="shared" si="109"/>
        <v>629</v>
      </c>
      <c r="I656" s="42">
        <f t="shared" ca="1" si="110"/>
        <v>0.64084264658134438</v>
      </c>
      <c r="J656" s="7">
        <f t="shared" ca="1" si="114"/>
        <v>1262.9524084324757</v>
      </c>
      <c r="K656" s="7">
        <f t="shared" ca="1" si="119"/>
        <v>1263.5932510790572</v>
      </c>
      <c r="L656" s="36">
        <f t="shared" ca="1" si="111"/>
        <v>0</v>
      </c>
      <c r="M656" s="56">
        <f t="shared" ca="1" si="112"/>
        <v>1.3146752364689291</v>
      </c>
      <c r="N656" s="5"/>
      <c r="O656" s="42">
        <f t="shared" ca="1" si="115"/>
        <v>4679.1247963725145</v>
      </c>
      <c r="P656" s="39">
        <f t="shared" ca="1" si="116"/>
        <v>1</v>
      </c>
      <c r="Q656" s="50">
        <f t="shared" ca="1" si="113"/>
        <v>1</v>
      </c>
    </row>
    <row r="657" spans="5:17" x14ac:dyDescent="0.35">
      <c r="E657">
        <f t="shared" si="117"/>
        <v>630</v>
      </c>
      <c r="F657" s="42">
        <f t="shared" ca="1" si="108"/>
        <v>1.5512182190785839</v>
      </c>
      <c r="G657" s="43">
        <f t="shared" ca="1" si="118"/>
        <v>1263.8297940616669</v>
      </c>
      <c r="H657" s="15">
        <f t="shared" si="109"/>
        <v>630</v>
      </c>
      <c r="I657" s="42">
        <f t="shared" ca="1" si="110"/>
        <v>2.0581042355361803E-2</v>
      </c>
      <c r="J657" s="7">
        <f t="shared" ca="1" si="114"/>
        <v>1263.8297940616669</v>
      </c>
      <c r="K657" s="7">
        <f t="shared" ca="1" si="119"/>
        <v>1263.8503751040223</v>
      </c>
      <c r="L657" s="36">
        <f t="shared" ca="1" si="111"/>
        <v>0</v>
      </c>
      <c r="M657" s="56">
        <f t="shared" ca="1" si="112"/>
        <v>2.058104235538849E-2</v>
      </c>
      <c r="N657" s="5"/>
      <c r="O657" s="42">
        <f t="shared" ca="1" si="115"/>
        <v>6244.8346173686205</v>
      </c>
      <c r="P657" s="39">
        <f t="shared" ca="1" si="116"/>
        <v>1</v>
      </c>
      <c r="Q657" s="50">
        <f t="shared" ca="1" si="113"/>
        <v>10</v>
      </c>
    </row>
    <row r="658" spans="5:17" x14ac:dyDescent="0.35">
      <c r="E658">
        <f t="shared" si="117"/>
        <v>631</v>
      </c>
      <c r="F658" s="42">
        <f t="shared" ca="1" si="108"/>
        <v>1.7054394589611632</v>
      </c>
      <c r="G658" s="43">
        <f t="shared" ca="1" si="118"/>
        <v>1265.535233520628</v>
      </c>
      <c r="H658" s="15">
        <f t="shared" si="109"/>
        <v>631</v>
      </c>
      <c r="I658" s="42">
        <f t="shared" ca="1" si="110"/>
        <v>1.3677956989098103</v>
      </c>
      <c r="J658" s="7">
        <f t="shared" ca="1" si="114"/>
        <v>1265.535233520628</v>
      </c>
      <c r="K658" s="7">
        <f t="shared" ca="1" si="119"/>
        <v>1266.9030292195378</v>
      </c>
      <c r="L658" s="36">
        <f t="shared" ca="1" si="111"/>
        <v>1</v>
      </c>
      <c r="M658" s="56">
        <f t="shared" ca="1" si="112"/>
        <v>1.3677956989097311</v>
      </c>
      <c r="N658" s="5"/>
      <c r="O658" s="42">
        <f t="shared" ca="1" si="115"/>
        <v>7429.502547521708</v>
      </c>
      <c r="P658" s="39">
        <f t="shared" ca="1" si="116"/>
        <v>1</v>
      </c>
      <c r="Q658" s="50">
        <f t="shared" ca="1" si="113"/>
        <v>1</v>
      </c>
    </row>
    <row r="659" spans="5:17" x14ac:dyDescent="0.35">
      <c r="E659">
        <f t="shared" si="117"/>
        <v>632</v>
      </c>
      <c r="F659" s="42">
        <f t="shared" ca="1" si="108"/>
        <v>1.2063346654559306</v>
      </c>
      <c r="G659" s="43">
        <f t="shared" ca="1" si="118"/>
        <v>1266.7415681860839</v>
      </c>
      <c r="H659" s="15">
        <f t="shared" si="109"/>
        <v>632</v>
      </c>
      <c r="I659" s="42">
        <f t="shared" ca="1" si="110"/>
        <v>0.11063759402237888</v>
      </c>
      <c r="J659" s="7">
        <f t="shared" ca="1" si="114"/>
        <v>1266.9030292195378</v>
      </c>
      <c r="K659" s="7">
        <f t="shared" ca="1" si="119"/>
        <v>1267.0136668135601</v>
      </c>
      <c r="L659" s="36">
        <f t="shared" ca="1" si="111"/>
        <v>0</v>
      </c>
      <c r="M659" s="56">
        <f t="shared" ca="1" si="112"/>
        <v>0.27209862747622537</v>
      </c>
      <c r="N659" s="5"/>
      <c r="O659" s="42">
        <f t="shared" ca="1" si="115"/>
        <v>5811.7486882886433</v>
      </c>
      <c r="P659" s="39">
        <f t="shared" ca="1" si="116"/>
        <v>1</v>
      </c>
      <c r="Q659" s="50">
        <f t="shared" ca="1" si="113"/>
        <v>3</v>
      </c>
    </row>
    <row r="660" spans="5:17" x14ac:dyDescent="0.35">
      <c r="E660">
        <f t="shared" si="117"/>
        <v>633</v>
      </c>
      <c r="F660" s="42">
        <f t="shared" ca="1" si="108"/>
        <v>4.0527463006729114</v>
      </c>
      <c r="G660" s="43">
        <f t="shared" ca="1" si="118"/>
        <v>1270.7943144867568</v>
      </c>
      <c r="H660" s="15">
        <f t="shared" si="109"/>
        <v>633</v>
      </c>
      <c r="I660" s="42">
        <f t="shared" ca="1" si="110"/>
        <v>1.0534723130623345</v>
      </c>
      <c r="J660" s="7">
        <f t="shared" ca="1" si="114"/>
        <v>1270.7943144867568</v>
      </c>
      <c r="K660" s="7">
        <f t="shared" ca="1" si="119"/>
        <v>1271.847786799819</v>
      </c>
      <c r="L660" s="36">
        <f t="shared" ca="1" si="111"/>
        <v>2</v>
      </c>
      <c r="M660" s="56">
        <f t="shared" ca="1" si="112"/>
        <v>1.0534723130622297</v>
      </c>
      <c r="N660" s="5"/>
      <c r="O660" s="42">
        <f t="shared" ca="1" si="115"/>
        <v>5178.7672544752149</v>
      </c>
      <c r="P660" s="39">
        <f t="shared" ca="1" si="116"/>
        <v>1</v>
      </c>
      <c r="Q660" s="50">
        <f t="shared" ca="1" si="113"/>
        <v>2</v>
      </c>
    </row>
    <row r="661" spans="5:17" x14ac:dyDescent="0.35">
      <c r="E661">
        <f t="shared" si="117"/>
        <v>634</v>
      </c>
      <c r="F661" s="42">
        <f t="shared" ca="1" si="108"/>
        <v>3.4029695690396709E-3</v>
      </c>
      <c r="G661" s="43">
        <f t="shared" ca="1" si="118"/>
        <v>1270.7977174563259</v>
      </c>
      <c r="H661" s="15">
        <f t="shared" si="109"/>
        <v>634</v>
      </c>
      <c r="I661" s="42">
        <f t="shared" ca="1" si="110"/>
        <v>1.6059001368069006</v>
      </c>
      <c r="J661" s="7">
        <f t="shared" ca="1" si="114"/>
        <v>1271.847786799819</v>
      </c>
      <c r="K661" s="7">
        <f t="shared" ca="1" si="119"/>
        <v>1273.4536869366259</v>
      </c>
      <c r="L661" s="36">
        <f t="shared" ca="1" si="111"/>
        <v>1</v>
      </c>
      <c r="M661" s="56">
        <f t="shared" ca="1" si="112"/>
        <v>2.6559694802999729</v>
      </c>
      <c r="N661" s="5"/>
      <c r="O661" s="42">
        <f t="shared" ca="1" si="115"/>
        <v>4160.4669067836594</v>
      </c>
      <c r="P661" s="39">
        <f t="shared" ca="1" si="116"/>
        <v>1</v>
      </c>
      <c r="Q661" s="50">
        <f t="shared" ca="1" si="113"/>
        <v>1</v>
      </c>
    </row>
    <row r="662" spans="5:17" x14ac:dyDescent="0.35">
      <c r="E662">
        <f t="shared" si="117"/>
        <v>635</v>
      </c>
      <c r="F662" s="42">
        <f t="shared" ca="1" si="108"/>
        <v>1.7959916738658665E-2</v>
      </c>
      <c r="G662" s="43">
        <f t="shared" ca="1" si="118"/>
        <v>1270.8156773730645</v>
      </c>
      <c r="H662" s="15">
        <f t="shared" si="109"/>
        <v>635</v>
      </c>
      <c r="I662" s="42">
        <f t="shared" ca="1" si="110"/>
        <v>1.8782212153928901</v>
      </c>
      <c r="J662" s="7">
        <f t="shared" ca="1" si="114"/>
        <v>1273.4536869366259</v>
      </c>
      <c r="K662" s="7">
        <f t="shared" ca="1" si="119"/>
        <v>1275.3319081520187</v>
      </c>
      <c r="L662" s="36">
        <f t="shared" ca="1" si="111"/>
        <v>0</v>
      </c>
      <c r="M662" s="56">
        <f t="shared" ca="1" si="112"/>
        <v>4.5162307789541956</v>
      </c>
      <c r="N662" s="5"/>
      <c r="O662" s="42">
        <f t="shared" ca="1" si="115"/>
        <v>3066.2248763891325</v>
      </c>
      <c r="P662" s="39">
        <f t="shared" ca="1" si="116"/>
        <v>1</v>
      </c>
      <c r="Q662" s="50">
        <f t="shared" ca="1" si="113"/>
        <v>1</v>
      </c>
    </row>
    <row r="663" spans="5:17" x14ac:dyDescent="0.35">
      <c r="E663">
        <f t="shared" si="117"/>
        <v>636</v>
      </c>
      <c r="F663" s="42">
        <f t="shared" ca="1" si="108"/>
        <v>8.0484182409798937</v>
      </c>
      <c r="G663" s="43">
        <f t="shared" ca="1" si="118"/>
        <v>1278.8640956140443</v>
      </c>
      <c r="H663" s="15">
        <f t="shared" si="109"/>
        <v>636</v>
      </c>
      <c r="I663" s="42">
        <f t="shared" ca="1" si="110"/>
        <v>0.45230615068469326</v>
      </c>
      <c r="J663" s="7">
        <f t="shared" ca="1" si="114"/>
        <v>1278.8640956140443</v>
      </c>
      <c r="K663" s="7">
        <f t="shared" ca="1" si="119"/>
        <v>1279.3164017647291</v>
      </c>
      <c r="L663" s="36">
        <f t="shared" ca="1" si="111"/>
        <v>0</v>
      </c>
      <c r="M663" s="56">
        <f t="shared" ca="1" si="112"/>
        <v>0.45230615068476254</v>
      </c>
      <c r="N663" s="5"/>
      <c r="O663" s="42">
        <f t="shared" ca="1" si="115"/>
        <v>7377.3241105417646</v>
      </c>
      <c r="P663" s="39">
        <f t="shared" ca="1" si="116"/>
        <v>1</v>
      </c>
      <c r="Q663" s="50">
        <f t="shared" ca="1" si="113"/>
        <v>1</v>
      </c>
    </row>
    <row r="664" spans="5:17" x14ac:dyDescent="0.35">
      <c r="E664">
        <f t="shared" si="117"/>
        <v>637</v>
      </c>
      <c r="F664" s="42">
        <f t="shared" ca="1" si="108"/>
        <v>4.3446475737768999</v>
      </c>
      <c r="G664" s="43">
        <f t="shared" ca="1" si="118"/>
        <v>1283.2087431878213</v>
      </c>
      <c r="H664" s="15">
        <f t="shared" si="109"/>
        <v>637</v>
      </c>
      <c r="I664" s="42">
        <f t="shared" ca="1" si="110"/>
        <v>1.0502755781662103</v>
      </c>
      <c r="J664" s="7">
        <f t="shared" ca="1" si="114"/>
        <v>1283.2087431878213</v>
      </c>
      <c r="K664" s="7">
        <f t="shared" ca="1" si="119"/>
        <v>1284.2590187659875</v>
      </c>
      <c r="L664" s="36">
        <f t="shared" ca="1" si="111"/>
        <v>0</v>
      </c>
      <c r="M664" s="56">
        <f t="shared" ca="1" si="112"/>
        <v>1.0502755781662927</v>
      </c>
      <c r="N664" s="5"/>
      <c r="O664" s="42">
        <f t="shared" ca="1" si="115"/>
        <v>4033.5756918859956</v>
      </c>
      <c r="P664" s="39">
        <f t="shared" ca="1" si="116"/>
        <v>1</v>
      </c>
      <c r="Q664" s="50">
        <f t="shared" ca="1" si="113"/>
        <v>7</v>
      </c>
    </row>
    <row r="665" spans="5:17" x14ac:dyDescent="0.35">
      <c r="E665">
        <f t="shared" si="117"/>
        <v>638</v>
      </c>
      <c r="F665" s="42">
        <f t="shared" ca="1" si="108"/>
        <v>1.594239163014985</v>
      </c>
      <c r="G665" s="43">
        <f t="shared" ca="1" si="118"/>
        <v>1284.8029823508361</v>
      </c>
      <c r="H665" s="15">
        <f t="shared" si="109"/>
        <v>638</v>
      </c>
      <c r="I665" s="42">
        <f t="shared" ca="1" si="110"/>
        <v>5.3672918064065271</v>
      </c>
      <c r="J665" s="7">
        <f t="shared" ca="1" si="114"/>
        <v>1284.8029823508361</v>
      </c>
      <c r="K665" s="7">
        <f t="shared" ca="1" si="119"/>
        <v>1290.1702741572426</v>
      </c>
      <c r="L665" s="36">
        <f t="shared" ca="1" si="111"/>
        <v>3</v>
      </c>
      <c r="M665" s="56">
        <f t="shared" ca="1" si="112"/>
        <v>5.3672918064064561</v>
      </c>
      <c r="N665" s="5"/>
      <c r="O665" s="42">
        <f t="shared" ca="1" si="115"/>
        <v>9350.60842371129</v>
      </c>
      <c r="P665" s="39">
        <f t="shared" ca="1" si="116"/>
        <v>1</v>
      </c>
      <c r="Q665" s="50">
        <f t="shared" ca="1" si="113"/>
        <v>3</v>
      </c>
    </row>
    <row r="666" spans="5:17" x14ac:dyDescent="0.35">
      <c r="E666">
        <f t="shared" si="117"/>
        <v>639</v>
      </c>
      <c r="F666" s="42">
        <f t="shared" ca="1" si="108"/>
        <v>0.33974052927489085</v>
      </c>
      <c r="G666" s="43">
        <f t="shared" ca="1" si="118"/>
        <v>1285.142722880111</v>
      </c>
      <c r="H666" s="15">
        <f t="shared" si="109"/>
        <v>639</v>
      </c>
      <c r="I666" s="42">
        <f t="shared" ca="1" si="110"/>
        <v>1.4198414126841605</v>
      </c>
      <c r="J666" s="7">
        <f t="shared" ca="1" si="114"/>
        <v>1290.1702741572426</v>
      </c>
      <c r="K666" s="7">
        <f t="shared" ca="1" si="119"/>
        <v>1291.5901155699269</v>
      </c>
      <c r="L666" s="36">
        <f t="shared" ca="1" si="111"/>
        <v>3</v>
      </c>
      <c r="M666" s="56">
        <f t="shared" ca="1" si="112"/>
        <v>6.4473926898158425</v>
      </c>
      <c r="N666" s="5"/>
      <c r="O666" s="42">
        <f t="shared" ca="1" si="115"/>
        <v>8304.9518344951994</v>
      </c>
      <c r="P666" s="39">
        <f t="shared" ca="1" si="116"/>
        <v>1</v>
      </c>
      <c r="Q666" s="50">
        <f t="shared" ca="1" si="113"/>
        <v>16</v>
      </c>
    </row>
    <row r="667" spans="5:17" x14ac:dyDescent="0.35">
      <c r="E667">
        <f t="shared" si="117"/>
        <v>640</v>
      </c>
      <c r="F667" s="42">
        <f t="shared" ca="1" si="108"/>
        <v>1.362098672299688</v>
      </c>
      <c r="G667" s="43">
        <f t="shared" ca="1" si="118"/>
        <v>1286.5048215524107</v>
      </c>
      <c r="H667" s="15">
        <f t="shared" si="109"/>
        <v>640</v>
      </c>
      <c r="I667" s="42">
        <f t="shared" ca="1" si="110"/>
        <v>1.6031978044461592</v>
      </c>
      <c r="J667" s="7">
        <f t="shared" ca="1" si="114"/>
        <v>1291.5901155699269</v>
      </c>
      <c r="K667" s="7">
        <f t="shared" ca="1" si="119"/>
        <v>1293.193313374373</v>
      </c>
      <c r="L667" s="36">
        <f t="shared" ca="1" si="111"/>
        <v>2</v>
      </c>
      <c r="M667" s="56">
        <f t="shared" ca="1" si="112"/>
        <v>6.688491821962316</v>
      </c>
      <c r="N667" s="5"/>
      <c r="O667" s="42">
        <f t="shared" ca="1" si="115"/>
        <v>9623.9900286208322</v>
      </c>
      <c r="P667" s="39">
        <f t="shared" ca="1" si="116"/>
        <v>0</v>
      </c>
      <c r="Q667" s="50">
        <f t="shared" ca="1" si="113"/>
        <v>0</v>
      </c>
    </row>
    <row r="668" spans="5:17" x14ac:dyDescent="0.35">
      <c r="E668">
        <f t="shared" si="117"/>
        <v>641</v>
      </c>
      <c r="F668" s="42">
        <f t="shared" ref="F668:F731" ca="1" si="120">-(1/B$4)*LN(RAND())</f>
        <v>1.2434039445842122</v>
      </c>
      <c r="G668" s="43">
        <f t="shared" ca="1" si="118"/>
        <v>1287.748225496995</v>
      </c>
      <c r="H668" s="15">
        <f t="shared" ref="H668:H731" si="121">E668</f>
        <v>641</v>
      </c>
      <c r="I668" s="42">
        <f t="shared" ref="I668:I731" ca="1" si="122">-(1/B$5)*LN(RAND())</f>
        <v>0.32085129505733956</v>
      </c>
      <c r="J668" s="7">
        <f t="shared" ca="1" si="114"/>
        <v>1293.193313374373</v>
      </c>
      <c r="K668" s="7">
        <f t="shared" ca="1" si="119"/>
        <v>1293.5141646694303</v>
      </c>
      <c r="L668" s="36">
        <f t="shared" ref="L668:L731" ca="1" si="123">COUNTIF(G$28:G$5027,"&lt;"&amp;K668)-H668</f>
        <v>1</v>
      </c>
      <c r="M668" s="56">
        <f t="shared" ref="M668:M731" ca="1" si="124">K668-G668</f>
        <v>5.76593917243531</v>
      </c>
      <c r="N668" s="5"/>
      <c r="O668" s="42">
        <f t="shared" ca="1" si="115"/>
        <v>3586.9958607227009</v>
      </c>
      <c r="P668" s="39">
        <f t="shared" ca="1" si="116"/>
        <v>1</v>
      </c>
      <c r="Q668" s="50">
        <f t="shared" ref="Q668:Q731" ca="1" si="125">COUNTIF(G$28:G$5027,"&lt;"&amp;O668)-COUNTIF(K$28:K$5027,"&lt;"&amp;O668)</f>
        <v>4</v>
      </c>
    </row>
    <row r="669" spans="5:17" x14ac:dyDescent="0.35">
      <c r="E669">
        <f t="shared" si="117"/>
        <v>642</v>
      </c>
      <c r="F669" s="42">
        <f t="shared" ca="1" si="120"/>
        <v>2.5677581683879396</v>
      </c>
      <c r="G669" s="43">
        <f t="shared" ca="1" si="118"/>
        <v>1290.3159836653829</v>
      </c>
      <c r="H669" s="15">
        <f t="shared" si="121"/>
        <v>642</v>
      </c>
      <c r="I669" s="42">
        <f t="shared" ca="1" si="122"/>
        <v>0.4322772251859075</v>
      </c>
      <c r="J669" s="7">
        <f t="shared" ref="J669:J732" ca="1" si="126">MAX(G669,K668)</f>
        <v>1293.5141646694303</v>
      </c>
      <c r="K669" s="7">
        <f t="shared" ca="1" si="119"/>
        <v>1293.9464418946163</v>
      </c>
      <c r="L669" s="36">
        <f t="shared" ca="1" si="123"/>
        <v>0</v>
      </c>
      <c r="M669" s="56">
        <f t="shared" ca="1" si="124"/>
        <v>3.6304582292334544</v>
      </c>
      <c r="N669" s="5"/>
      <c r="O669" s="42">
        <f t="shared" ref="O669:O732" ca="1" si="127">K$5027*RAND()</f>
        <v>8937.2098349739699</v>
      </c>
      <c r="P669" s="39">
        <f t="shared" ref="P669:P732" ca="1" si="128">COUNTIF(J$28:J$5027,"&lt;"&amp;O669)-COUNTIF(K$28:K$5027,"&lt;"&amp;O669)</f>
        <v>1</v>
      </c>
      <c r="Q669" s="50">
        <f t="shared" ca="1" si="125"/>
        <v>4</v>
      </c>
    </row>
    <row r="670" spans="5:17" x14ac:dyDescent="0.35">
      <c r="E670">
        <f t="shared" ref="E670:E733" si="129">E669+1</f>
        <v>643</v>
      </c>
      <c r="F670" s="42">
        <f t="shared" ca="1" si="120"/>
        <v>4.9528237848425238</v>
      </c>
      <c r="G670" s="43">
        <f t="shared" ref="G670:G733" ca="1" si="130">G669+F670</f>
        <v>1295.2688074502255</v>
      </c>
      <c r="H670" s="15">
        <f t="shared" si="121"/>
        <v>643</v>
      </c>
      <c r="I670" s="42">
        <f t="shared" ca="1" si="122"/>
        <v>7.4656773858475596</v>
      </c>
      <c r="J670" s="7">
        <f t="shared" ca="1" si="126"/>
        <v>1295.2688074502255</v>
      </c>
      <c r="K670" s="7">
        <f t="shared" ref="K670:K733" ca="1" si="131">J670+I670</f>
        <v>1302.7344848360731</v>
      </c>
      <c r="L670" s="36">
        <f t="shared" ca="1" si="123"/>
        <v>7</v>
      </c>
      <c r="M670" s="56">
        <f t="shared" ca="1" si="124"/>
        <v>7.4656773858475844</v>
      </c>
      <c r="N670" s="5"/>
      <c r="O670" s="42">
        <f t="shared" ca="1" si="127"/>
        <v>8697.6406829158259</v>
      </c>
      <c r="P670" s="39">
        <f t="shared" ca="1" si="128"/>
        <v>1</v>
      </c>
      <c r="Q670" s="50">
        <f t="shared" ca="1" si="125"/>
        <v>18</v>
      </c>
    </row>
    <row r="671" spans="5:17" x14ac:dyDescent="0.35">
      <c r="E671">
        <f t="shared" si="129"/>
        <v>644</v>
      </c>
      <c r="F671" s="42">
        <f t="shared" ca="1" si="120"/>
        <v>0.27964795644134338</v>
      </c>
      <c r="G671" s="43">
        <f t="shared" ca="1" si="130"/>
        <v>1295.5484554066668</v>
      </c>
      <c r="H671" s="15">
        <f t="shared" si="121"/>
        <v>644</v>
      </c>
      <c r="I671" s="42">
        <f t="shared" ca="1" si="122"/>
        <v>0.73624717320385968</v>
      </c>
      <c r="J671" s="7">
        <f t="shared" ca="1" si="126"/>
        <v>1302.7344848360731</v>
      </c>
      <c r="K671" s="7">
        <f t="shared" ca="1" si="131"/>
        <v>1303.4707320092768</v>
      </c>
      <c r="L671" s="36">
        <f t="shared" ca="1" si="123"/>
        <v>7</v>
      </c>
      <c r="M671" s="56">
        <f t="shared" ca="1" si="124"/>
        <v>7.9222766026100544</v>
      </c>
      <c r="N671" s="5"/>
      <c r="O671" s="42">
        <f t="shared" ca="1" si="127"/>
        <v>6761.4717290193466</v>
      </c>
      <c r="P671" s="39">
        <f t="shared" ca="1" si="128"/>
        <v>1</v>
      </c>
      <c r="Q671" s="50">
        <f t="shared" ca="1" si="125"/>
        <v>2</v>
      </c>
    </row>
    <row r="672" spans="5:17" x14ac:dyDescent="0.35">
      <c r="E672">
        <f t="shared" si="129"/>
        <v>645</v>
      </c>
      <c r="F672" s="42">
        <f t="shared" ca="1" si="120"/>
        <v>0.261853378119493</v>
      </c>
      <c r="G672" s="43">
        <f t="shared" ca="1" si="130"/>
        <v>1295.8103087847862</v>
      </c>
      <c r="H672" s="15">
        <f t="shared" si="121"/>
        <v>645</v>
      </c>
      <c r="I672" s="42">
        <f t="shared" ca="1" si="122"/>
        <v>0.24559613539776864</v>
      </c>
      <c r="J672" s="7">
        <f t="shared" ca="1" si="126"/>
        <v>1303.4707320092768</v>
      </c>
      <c r="K672" s="7">
        <f t="shared" ca="1" si="131"/>
        <v>1303.7163281446747</v>
      </c>
      <c r="L672" s="36">
        <f t="shared" ca="1" si="123"/>
        <v>6</v>
      </c>
      <c r="M672" s="56">
        <f t="shared" ca="1" si="124"/>
        <v>7.9060193598884325</v>
      </c>
      <c r="N672" s="5"/>
      <c r="O672" s="42">
        <f t="shared" ca="1" si="127"/>
        <v>2695.6647459890032</v>
      </c>
      <c r="P672" s="39">
        <f t="shared" ca="1" si="128"/>
        <v>0</v>
      </c>
      <c r="Q672" s="50">
        <f t="shared" ca="1" si="125"/>
        <v>0</v>
      </c>
    </row>
    <row r="673" spans="5:17" x14ac:dyDescent="0.35">
      <c r="E673">
        <f t="shared" si="129"/>
        <v>646</v>
      </c>
      <c r="F673" s="42">
        <f t="shared" ca="1" si="120"/>
        <v>1.2670735852443493</v>
      </c>
      <c r="G673" s="43">
        <f t="shared" ca="1" si="130"/>
        <v>1297.0773823700306</v>
      </c>
      <c r="H673" s="15">
        <f t="shared" si="121"/>
        <v>646</v>
      </c>
      <c r="I673" s="42">
        <f t="shared" ca="1" si="122"/>
        <v>0.69706037390312425</v>
      </c>
      <c r="J673" s="7">
        <f t="shared" ca="1" si="126"/>
        <v>1303.7163281446747</v>
      </c>
      <c r="K673" s="7">
        <f t="shared" ca="1" si="131"/>
        <v>1304.4133885185777</v>
      </c>
      <c r="L673" s="36">
        <f t="shared" ca="1" si="123"/>
        <v>6</v>
      </c>
      <c r="M673" s="56">
        <f t="shared" ca="1" si="124"/>
        <v>7.3360061485470851</v>
      </c>
      <c r="N673" s="5"/>
      <c r="O673" s="42">
        <f t="shared" ca="1" si="127"/>
        <v>3284.7388812235167</v>
      </c>
      <c r="P673" s="39">
        <f t="shared" ca="1" si="128"/>
        <v>0</v>
      </c>
      <c r="Q673" s="50">
        <f t="shared" ca="1" si="125"/>
        <v>0</v>
      </c>
    </row>
    <row r="674" spans="5:17" x14ac:dyDescent="0.35">
      <c r="E674">
        <f t="shared" si="129"/>
        <v>647</v>
      </c>
      <c r="F674" s="42">
        <f t="shared" ca="1" si="120"/>
        <v>0.19725336606925226</v>
      </c>
      <c r="G674" s="43">
        <f t="shared" ca="1" si="130"/>
        <v>1297.2746357360998</v>
      </c>
      <c r="H674" s="15">
        <f t="shared" si="121"/>
        <v>647</v>
      </c>
      <c r="I674" s="42">
        <f t="shared" ca="1" si="122"/>
        <v>2.1905780447587127</v>
      </c>
      <c r="J674" s="7">
        <f t="shared" ca="1" si="126"/>
        <v>1304.4133885185777</v>
      </c>
      <c r="K674" s="7">
        <f t="shared" ca="1" si="131"/>
        <v>1306.6039665633364</v>
      </c>
      <c r="L674" s="36">
        <f t="shared" ca="1" si="123"/>
        <v>6</v>
      </c>
      <c r="M674" s="56">
        <f t="shared" ca="1" si="124"/>
        <v>9.3293308272366176</v>
      </c>
      <c r="N674" s="5"/>
      <c r="O674" s="42">
        <f t="shared" ca="1" si="127"/>
        <v>6877.6342530610837</v>
      </c>
      <c r="P674" s="39">
        <f t="shared" ca="1" si="128"/>
        <v>1</v>
      </c>
      <c r="Q674" s="50">
        <f t="shared" ca="1" si="125"/>
        <v>4</v>
      </c>
    </row>
    <row r="675" spans="5:17" x14ac:dyDescent="0.35">
      <c r="E675">
        <f t="shared" si="129"/>
        <v>648</v>
      </c>
      <c r="F675" s="42">
        <f t="shared" ca="1" si="120"/>
        <v>1.9454636403722665</v>
      </c>
      <c r="G675" s="43">
        <f t="shared" ca="1" si="130"/>
        <v>1299.220099376472</v>
      </c>
      <c r="H675" s="15">
        <f t="shared" si="121"/>
        <v>648</v>
      </c>
      <c r="I675" s="42">
        <f t="shared" ca="1" si="122"/>
        <v>1.4797079767454784</v>
      </c>
      <c r="J675" s="7">
        <f t="shared" ca="1" si="126"/>
        <v>1306.6039665633364</v>
      </c>
      <c r="K675" s="7">
        <f t="shared" ca="1" si="131"/>
        <v>1308.0836745400818</v>
      </c>
      <c r="L675" s="36">
        <f t="shared" ca="1" si="123"/>
        <v>6</v>
      </c>
      <c r="M675" s="56">
        <f t="shared" ca="1" si="124"/>
        <v>8.8635751636097666</v>
      </c>
      <c r="N675" s="5"/>
      <c r="O675" s="42">
        <f t="shared" ca="1" si="127"/>
        <v>7022.4526130585746</v>
      </c>
      <c r="P675" s="39">
        <f t="shared" ca="1" si="128"/>
        <v>1</v>
      </c>
      <c r="Q675" s="50">
        <f t="shared" ca="1" si="125"/>
        <v>11</v>
      </c>
    </row>
    <row r="676" spans="5:17" x14ac:dyDescent="0.35">
      <c r="E676">
        <f t="shared" si="129"/>
        <v>649</v>
      </c>
      <c r="F676" s="42">
        <f t="shared" ca="1" si="120"/>
        <v>0.86003389824167409</v>
      </c>
      <c r="G676" s="43">
        <f t="shared" ca="1" si="130"/>
        <v>1300.0801332747137</v>
      </c>
      <c r="H676" s="15">
        <f t="shared" si="121"/>
        <v>649</v>
      </c>
      <c r="I676" s="42">
        <f t="shared" ca="1" si="122"/>
        <v>1.3608908606682851E-2</v>
      </c>
      <c r="J676" s="7">
        <f t="shared" ca="1" si="126"/>
        <v>1308.0836745400818</v>
      </c>
      <c r="K676" s="7">
        <f t="shared" ca="1" si="131"/>
        <v>1308.0972834486886</v>
      </c>
      <c r="L676" s="36">
        <f t="shared" ca="1" si="123"/>
        <v>5</v>
      </c>
      <c r="M676" s="56">
        <f t="shared" ca="1" si="124"/>
        <v>8.0171501739748692</v>
      </c>
      <c r="N676" s="5"/>
      <c r="O676" s="42">
        <f t="shared" ca="1" si="127"/>
        <v>9195.778986255189</v>
      </c>
      <c r="P676" s="39">
        <f t="shared" ca="1" si="128"/>
        <v>1</v>
      </c>
      <c r="Q676" s="50">
        <f t="shared" ca="1" si="125"/>
        <v>1</v>
      </c>
    </row>
    <row r="677" spans="5:17" x14ac:dyDescent="0.35">
      <c r="E677">
        <f t="shared" si="129"/>
        <v>650</v>
      </c>
      <c r="F677" s="42">
        <f t="shared" ca="1" si="120"/>
        <v>2.0131787755245862</v>
      </c>
      <c r="G677" s="43">
        <f t="shared" ca="1" si="130"/>
        <v>1302.0933120502384</v>
      </c>
      <c r="H677" s="15">
        <f t="shared" si="121"/>
        <v>650</v>
      </c>
      <c r="I677" s="42">
        <f t="shared" ca="1" si="122"/>
        <v>0.33635115028294743</v>
      </c>
      <c r="J677" s="7">
        <f t="shared" ca="1" si="126"/>
        <v>1308.0972834486886</v>
      </c>
      <c r="K677" s="7">
        <f t="shared" ca="1" si="131"/>
        <v>1308.4336345989716</v>
      </c>
      <c r="L677" s="36">
        <f t="shared" ca="1" si="123"/>
        <v>4</v>
      </c>
      <c r="M677" s="56">
        <f t="shared" ca="1" si="124"/>
        <v>6.3403225487331838</v>
      </c>
      <c r="N677" s="5"/>
      <c r="O677" s="42">
        <f t="shared" ca="1" si="127"/>
        <v>9740.0050926446384</v>
      </c>
      <c r="P677" s="39">
        <f t="shared" ca="1" si="128"/>
        <v>1</v>
      </c>
      <c r="Q677" s="50">
        <f t="shared" ca="1" si="125"/>
        <v>2</v>
      </c>
    </row>
    <row r="678" spans="5:17" x14ac:dyDescent="0.35">
      <c r="E678">
        <f t="shared" si="129"/>
        <v>651</v>
      </c>
      <c r="F678" s="42">
        <f t="shared" ca="1" si="120"/>
        <v>0.97073312913153686</v>
      </c>
      <c r="G678" s="43">
        <f t="shared" ca="1" si="130"/>
        <v>1303.0640451793699</v>
      </c>
      <c r="H678" s="15">
        <f t="shared" si="121"/>
        <v>651</v>
      </c>
      <c r="I678" s="42">
        <f t="shared" ca="1" si="122"/>
        <v>1.8227884842486124</v>
      </c>
      <c r="J678" s="7">
        <f t="shared" ca="1" si="126"/>
        <v>1308.4336345989716</v>
      </c>
      <c r="K678" s="7">
        <f t="shared" ca="1" si="131"/>
        <v>1310.2564230832202</v>
      </c>
      <c r="L678" s="36">
        <f t="shared" ca="1" si="123"/>
        <v>3</v>
      </c>
      <c r="M678" s="56">
        <f t="shared" ca="1" si="124"/>
        <v>7.1923779038502289</v>
      </c>
      <c r="N678" s="5"/>
      <c r="O678" s="42">
        <f t="shared" ca="1" si="127"/>
        <v>2399.7220777956904</v>
      </c>
      <c r="P678" s="39">
        <f t="shared" ca="1" si="128"/>
        <v>1</v>
      </c>
      <c r="Q678" s="50">
        <f t="shared" ca="1" si="125"/>
        <v>1</v>
      </c>
    </row>
    <row r="679" spans="5:17" x14ac:dyDescent="0.35">
      <c r="E679">
        <f t="shared" si="129"/>
        <v>652</v>
      </c>
      <c r="F679" s="42">
        <f t="shared" ca="1" si="120"/>
        <v>0.92276804064121765</v>
      </c>
      <c r="G679" s="43">
        <f t="shared" ca="1" si="130"/>
        <v>1303.9868132200111</v>
      </c>
      <c r="H679" s="15">
        <f t="shared" si="121"/>
        <v>652</v>
      </c>
      <c r="I679" s="42">
        <f t="shared" ca="1" si="122"/>
        <v>0.37456529193610194</v>
      </c>
      <c r="J679" s="7">
        <f t="shared" ca="1" si="126"/>
        <v>1310.2564230832202</v>
      </c>
      <c r="K679" s="7">
        <f t="shared" ca="1" si="131"/>
        <v>1310.6309883751562</v>
      </c>
      <c r="L679" s="36">
        <f t="shared" ca="1" si="123"/>
        <v>2</v>
      </c>
      <c r="M679" s="56">
        <f t="shared" ca="1" si="124"/>
        <v>6.6441751551451489</v>
      </c>
      <c r="N679" s="5"/>
      <c r="O679" s="42">
        <f t="shared" ca="1" si="127"/>
        <v>3683.0997566601454</v>
      </c>
      <c r="P679" s="39">
        <f t="shared" ca="1" si="128"/>
        <v>1</v>
      </c>
      <c r="Q679" s="50">
        <f t="shared" ca="1" si="125"/>
        <v>2</v>
      </c>
    </row>
    <row r="680" spans="5:17" x14ac:dyDescent="0.35">
      <c r="E680">
        <f t="shared" si="129"/>
        <v>653</v>
      </c>
      <c r="F680" s="42">
        <f t="shared" ca="1" si="120"/>
        <v>1.000045856423696</v>
      </c>
      <c r="G680" s="43">
        <f t="shared" ca="1" si="130"/>
        <v>1304.9868590764347</v>
      </c>
      <c r="H680" s="15">
        <f t="shared" si="121"/>
        <v>653</v>
      </c>
      <c r="I680" s="42">
        <f t="shared" ca="1" si="122"/>
        <v>1.0804282162827963</v>
      </c>
      <c r="J680" s="7">
        <f t="shared" ca="1" si="126"/>
        <v>1310.6309883751562</v>
      </c>
      <c r="K680" s="7">
        <f t="shared" ca="1" si="131"/>
        <v>1311.711416591439</v>
      </c>
      <c r="L680" s="36">
        <f t="shared" ca="1" si="123"/>
        <v>3</v>
      </c>
      <c r="M680" s="56">
        <f t="shared" ca="1" si="124"/>
        <v>6.7245575150043351</v>
      </c>
      <c r="N680" s="5"/>
      <c r="O680" s="42">
        <f t="shared" ca="1" si="127"/>
        <v>6868.3363407457364</v>
      </c>
      <c r="P680" s="39">
        <f t="shared" ca="1" si="128"/>
        <v>1</v>
      </c>
      <c r="Q680" s="50">
        <f t="shared" ca="1" si="125"/>
        <v>1</v>
      </c>
    </row>
    <row r="681" spans="5:17" x14ac:dyDescent="0.35">
      <c r="E681">
        <f t="shared" si="129"/>
        <v>654</v>
      </c>
      <c r="F681" s="42">
        <f t="shared" ca="1" si="120"/>
        <v>2.0940192843671315</v>
      </c>
      <c r="G681" s="43">
        <f t="shared" ca="1" si="130"/>
        <v>1307.0808783608018</v>
      </c>
      <c r="H681" s="15">
        <f t="shared" si="121"/>
        <v>654</v>
      </c>
      <c r="I681" s="42">
        <f t="shared" ca="1" si="122"/>
        <v>1.8517380623027524</v>
      </c>
      <c r="J681" s="7">
        <f t="shared" ca="1" si="126"/>
        <v>1311.711416591439</v>
      </c>
      <c r="K681" s="7">
        <f t="shared" ca="1" si="131"/>
        <v>1313.5631546537418</v>
      </c>
      <c r="L681" s="36">
        <f t="shared" ca="1" si="123"/>
        <v>2</v>
      </c>
      <c r="M681" s="56">
        <f t="shared" ca="1" si="124"/>
        <v>6.4822762929400142</v>
      </c>
      <c r="N681" s="5"/>
      <c r="O681" s="42">
        <f t="shared" ca="1" si="127"/>
        <v>6487.0072513436226</v>
      </c>
      <c r="P681" s="39">
        <f t="shared" ca="1" si="128"/>
        <v>1</v>
      </c>
      <c r="Q681" s="50">
        <f t="shared" ca="1" si="125"/>
        <v>2</v>
      </c>
    </row>
    <row r="682" spans="5:17" x14ac:dyDescent="0.35">
      <c r="E682">
        <f t="shared" si="129"/>
        <v>655</v>
      </c>
      <c r="F682" s="42">
        <f t="shared" ca="1" si="120"/>
        <v>3.8072448320203311</v>
      </c>
      <c r="G682" s="43">
        <f t="shared" ca="1" si="130"/>
        <v>1310.8881231928221</v>
      </c>
      <c r="H682" s="15">
        <f t="shared" si="121"/>
        <v>655</v>
      </c>
      <c r="I682" s="42">
        <f t="shared" ca="1" si="122"/>
        <v>3.2671108340885642</v>
      </c>
      <c r="J682" s="7">
        <f t="shared" ca="1" si="126"/>
        <v>1313.5631546537418</v>
      </c>
      <c r="K682" s="7">
        <f t="shared" ca="1" si="131"/>
        <v>1316.8302654878303</v>
      </c>
      <c r="L682" s="36">
        <f t="shared" ca="1" si="123"/>
        <v>5</v>
      </c>
      <c r="M682" s="56">
        <f t="shared" ca="1" si="124"/>
        <v>5.9421422950081251</v>
      </c>
      <c r="N682" s="5"/>
      <c r="O682" s="42">
        <f t="shared" ca="1" si="127"/>
        <v>4451.7829021407679</v>
      </c>
      <c r="P682" s="39">
        <f t="shared" ca="1" si="128"/>
        <v>0</v>
      </c>
      <c r="Q682" s="50">
        <f t="shared" ca="1" si="125"/>
        <v>0</v>
      </c>
    </row>
    <row r="683" spans="5:17" x14ac:dyDescent="0.35">
      <c r="E683">
        <f t="shared" si="129"/>
        <v>656</v>
      </c>
      <c r="F683" s="42">
        <f t="shared" ca="1" si="120"/>
        <v>0.23665984033936713</v>
      </c>
      <c r="G683" s="43">
        <f t="shared" ca="1" si="130"/>
        <v>1311.1247830331615</v>
      </c>
      <c r="H683" s="15">
        <f t="shared" si="121"/>
        <v>656</v>
      </c>
      <c r="I683" s="42">
        <f t="shared" ca="1" si="122"/>
        <v>5.7290203638279182</v>
      </c>
      <c r="J683" s="7">
        <f t="shared" ca="1" si="126"/>
        <v>1316.8302654878303</v>
      </c>
      <c r="K683" s="7">
        <f t="shared" ca="1" si="131"/>
        <v>1322.5592858516582</v>
      </c>
      <c r="L683" s="36">
        <f t="shared" ca="1" si="123"/>
        <v>5</v>
      </c>
      <c r="M683" s="56">
        <f t="shared" ca="1" si="124"/>
        <v>11.43450281849664</v>
      </c>
      <c r="N683" s="5"/>
      <c r="O683" s="42">
        <f t="shared" ca="1" si="127"/>
        <v>6821.1981777516021</v>
      </c>
      <c r="P683" s="39">
        <f t="shared" ca="1" si="128"/>
        <v>1</v>
      </c>
      <c r="Q683" s="50">
        <f t="shared" ca="1" si="125"/>
        <v>1</v>
      </c>
    </row>
    <row r="684" spans="5:17" x14ac:dyDescent="0.35">
      <c r="E684">
        <f t="shared" si="129"/>
        <v>657</v>
      </c>
      <c r="F684" s="42">
        <f t="shared" ca="1" si="120"/>
        <v>2.5492459420762712</v>
      </c>
      <c r="G684" s="43">
        <f t="shared" ca="1" si="130"/>
        <v>1313.6740289752379</v>
      </c>
      <c r="H684" s="15">
        <f t="shared" si="121"/>
        <v>657</v>
      </c>
      <c r="I684" s="42">
        <f t="shared" ca="1" si="122"/>
        <v>1.1802196719898459</v>
      </c>
      <c r="J684" s="7">
        <f t="shared" ca="1" si="126"/>
        <v>1322.5592858516582</v>
      </c>
      <c r="K684" s="7">
        <f t="shared" ca="1" si="131"/>
        <v>1323.7395055236479</v>
      </c>
      <c r="L684" s="36">
        <f t="shared" ca="1" si="123"/>
        <v>6</v>
      </c>
      <c r="M684" s="56">
        <f t="shared" ca="1" si="124"/>
        <v>10.065476548410061</v>
      </c>
      <c r="N684" s="5"/>
      <c r="O684" s="42">
        <f t="shared" ca="1" si="127"/>
        <v>2369.6558315788593</v>
      </c>
      <c r="P684" s="39">
        <f t="shared" ca="1" si="128"/>
        <v>0</v>
      </c>
      <c r="Q684" s="50">
        <f t="shared" ca="1" si="125"/>
        <v>0</v>
      </c>
    </row>
    <row r="685" spans="5:17" x14ac:dyDescent="0.35">
      <c r="E685">
        <f t="shared" si="129"/>
        <v>658</v>
      </c>
      <c r="F685" s="42">
        <f t="shared" ca="1" si="120"/>
        <v>2.6737260248930542E-2</v>
      </c>
      <c r="G685" s="43">
        <f t="shared" ca="1" si="130"/>
        <v>1313.7007662354868</v>
      </c>
      <c r="H685" s="15">
        <f t="shared" si="121"/>
        <v>658</v>
      </c>
      <c r="I685" s="42">
        <f t="shared" ca="1" si="122"/>
        <v>1.8386095384282539</v>
      </c>
      <c r="J685" s="7">
        <f t="shared" ca="1" si="126"/>
        <v>1323.7395055236479</v>
      </c>
      <c r="K685" s="7">
        <f t="shared" ca="1" si="131"/>
        <v>1325.5781150620762</v>
      </c>
      <c r="L685" s="36">
        <f t="shared" ca="1" si="123"/>
        <v>5</v>
      </c>
      <c r="M685" s="56">
        <f t="shared" ca="1" si="124"/>
        <v>11.877348826589468</v>
      </c>
      <c r="N685" s="5"/>
      <c r="O685" s="42">
        <f t="shared" ca="1" si="127"/>
        <v>9598.1290093591942</v>
      </c>
      <c r="P685" s="39">
        <f t="shared" ca="1" si="128"/>
        <v>1</v>
      </c>
      <c r="Q685" s="50">
        <f t="shared" ca="1" si="125"/>
        <v>9</v>
      </c>
    </row>
    <row r="686" spans="5:17" x14ac:dyDescent="0.35">
      <c r="E686">
        <f t="shared" si="129"/>
        <v>659</v>
      </c>
      <c r="F686" s="42">
        <f t="shared" ca="1" si="120"/>
        <v>0.84868996086951953</v>
      </c>
      <c r="G686" s="43">
        <f t="shared" ca="1" si="130"/>
        <v>1314.5494561963562</v>
      </c>
      <c r="H686" s="15">
        <f t="shared" si="121"/>
        <v>659</v>
      </c>
      <c r="I686" s="42">
        <f t="shared" ca="1" si="122"/>
        <v>0.63275634269414593</v>
      </c>
      <c r="J686" s="7">
        <f t="shared" ca="1" si="126"/>
        <v>1325.5781150620762</v>
      </c>
      <c r="K686" s="7">
        <f t="shared" ca="1" si="131"/>
        <v>1326.2108714047704</v>
      </c>
      <c r="L686" s="36">
        <f t="shared" ca="1" si="123"/>
        <v>5</v>
      </c>
      <c r="M686" s="56">
        <f t="shared" ca="1" si="124"/>
        <v>11.661415208414155</v>
      </c>
      <c r="N686" s="5"/>
      <c r="O686" s="42">
        <f t="shared" ca="1" si="127"/>
        <v>2132.2102965263243</v>
      </c>
      <c r="P686" s="39">
        <f t="shared" ca="1" si="128"/>
        <v>1</v>
      </c>
      <c r="Q686" s="50">
        <f t="shared" ca="1" si="125"/>
        <v>2</v>
      </c>
    </row>
    <row r="687" spans="5:17" x14ac:dyDescent="0.35">
      <c r="E687">
        <f t="shared" si="129"/>
        <v>660</v>
      </c>
      <c r="F687" s="42">
        <f t="shared" ca="1" si="120"/>
        <v>0.45531739712368502</v>
      </c>
      <c r="G687" s="43">
        <f t="shared" ca="1" si="130"/>
        <v>1315.00477359348</v>
      </c>
      <c r="H687" s="15">
        <f t="shared" si="121"/>
        <v>660</v>
      </c>
      <c r="I687" s="42">
        <f t="shared" ca="1" si="122"/>
        <v>5.826454892087086</v>
      </c>
      <c r="J687" s="7">
        <f t="shared" ca="1" si="126"/>
        <v>1326.2108714047704</v>
      </c>
      <c r="K687" s="7">
        <f t="shared" ca="1" si="131"/>
        <v>1332.0373262968574</v>
      </c>
      <c r="L687" s="36">
        <f t="shared" ca="1" si="123"/>
        <v>7</v>
      </c>
      <c r="M687" s="56">
        <f t="shared" ca="1" si="124"/>
        <v>17.032552703377405</v>
      </c>
      <c r="N687" s="5"/>
      <c r="O687" s="42">
        <f t="shared" ca="1" si="127"/>
        <v>7127.3653177148008</v>
      </c>
      <c r="P687" s="39">
        <f t="shared" ca="1" si="128"/>
        <v>1</v>
      </c>
      <c r="Q687" s="50">
        <f t="shared" ca="1" si="125"/>
        <v>2</v>
      </c>
    </row>
    <row r="688" spans="5:17" x14ac:dyDescent="0.35">
      <c r="E688">
        <f t="shared" si="129"/>
        <v>661</v>
      </c>
      <c r="F688" s="42">
        <f t="shared" ca="1" si="120"/>
        <v>6.0660649391819916</v>
      </c>
      <c r="G688" s="43">
        <f t="shared" ca="1" si="130"/>
        <v>1321.070838532662</v>
      </c>
      <c r="H688" s="15">
        <f t="shared" si="121"/>
        <v>661</v>
      </c>
      <c r="I688" s="42">
        <f t="shared" ca="1" si="122"/>
        <v>4.8278938972791785</v>
      </c>
      <c r="J688" s="7">
        <f t="shared" ca="1" si="126"/>
        <v>1332.0373262968574</v>
      </c>
      <c r="K688" s="7">
        <f t="shared" ca="1" si="131"/>
        <v>1336.8652201941366</v>
      </c>
      <c r="L688" s="36">
        <f t="shared" ca="1" si="123"/>
        <v>8</v>
      </c>
      <c r="M688" s="56">
        <f t="shared" ca="1" si="124"/>
        <v>15.794381661474517</v>
      </c>
      <c r="N688" s="5"/>
      <c r="O688" s="42">
        <f t="shared" ca="1" si="127"/>
        <v>1109.0451793349193</v>
      </c>
      <c r="P688" s="39">
        <f t="shared" ca="1" si="128"/>
        <v>0</v>
      </c>
      <c r="Q688" s="50">
        <f t="shared" ca="1" si="125"/>
        <v>0</v>
      </c>
    </row>
    <row r="689" spans="5:17" x14ac:dyDescent="0.35">
      <c r="E689">
        <f t="shared" si="129"/>
        <v>662</v>
      </c>
      <c r="F689" s="42">
        <f t="shared" ca="1" si="120"/>
        <v>1.8107456416115175</v>
      </c>
      <c r="G689" s="43">
        <f t="shared" ca="1" si="130"/>
        <v>1322.8815841742735</v>
      </c>
      <c r="H689" s="15">
        <f t="shared" si="121"/>
        <v>662</v>
      </c>
      <c r="I689" s="42">
        <f t="shared" ca="1" si="122"/>
        <v>4.9823561559426507E-2</v>
      </c>
      <c r="J689" s="7">
        <f t="shared" ca="1" si="126"/>
        <v>1336.8652201941366</v>
      </c>
      <c r="K689" s="7">
        <f t="shared" ca="1" si="131"/>
        <v>1336.9150437556959</v>
      </c>
      <c r="L689" s="36">
        <f t="shared" ca="1" si="123"/>
        <v>7</v>
      </c>
      <c r="M689" s="56">
        <f t="shared" ca="1" si="124"/>
        <v>14.033459581422449</v>
      </c>
      <c r="N689" s="5"/>
      <c r="O689" s="42">
        <f t="shared" ca="1" si="127"/>
        <v>498.86340403587752</v>
      </c>
      <c r="P689" s="39">
        <f t="shared" ca="1" si="128"/>
        <v>1</v>
      </c>
      <c r="Q689" s="50">
        <f t="shared" ca="1" si="125"/>
        <v>4</v>
      </c>
    </row>
    <row r="690" spans="5:17" x14ac:dyDescent="0.35">
      <c r="E690">
        <f t="shared" si="129"/>
        <v>663</v>
      </c>
      <c r="F690" s="42">
        <f t="shared" ca="1" si="120"/>
        <v>0.63975790005425603</v>
      </c>
      <c r="G690" s="43">
        <f t="shared" ca="1" si="130"/>
        <v>1323.5213420743278</v>
      </c>
      <c r="H690" s="15">
        <f t="shared" si="121"/>
        <v>663</v>
      </c>
      <c r="I690" s="42">
        <f t="shared" ca="1" si="122"/>
        <v>4.4250292336084671</v>
      </c>
      <c r="J690" s="7">
        <f t="shared" ca="1" si="126"/>
        <v>1336.9150437556959</v>
      </c>
      <c r="K690" s="7">
        <f t="shared" ca="1" si="131"/>
        <v>1341.3400729893044</v>
      </c>
      <c r="L690" s="36">
        <f t="shared" ca="1" si="123"/>
        <v>7</v>
      </c>
      <c r="M690" s="56">
        <f t="shared" ca="1" si="124"/>
        <v>17.818730914976641</v>
      </c>
      <c r="N690" s="5"/>
      <c r="O690" s="42">
        <f t="shared" ca="1" si="127"/>
        <v>1813.3941225675319</v>
      </c>
      <c r="P690" s="39">
        <f t="shared" ca="1" si="128"/>
        <v>1</v>
      </c>
      <c r="Q690" s="50">
        <f t="shared" ca="1" si="125"/>
        <v>5</v>
      </c>
    </row>
    <row r="691" spans="5:17" x14ac:dyDescent="0.35">
      <c r="E691">
        <f t="shared" si="129"/>
        <v>664</v>
      </c>
      <c r="F691" s="42">
        <f t="shared" ca="1" si="120"/>
        <v>2.2957388501243634</v>
      </c>
      <c r="G691" s="43">
        <f t="shared" ca="1" si="130"/>
        <v>1325.8170809244521</v>
      </c>
      <c r="H691" s="15">
        <f t="shared" si="121"/>
        <v>664</v>
      </c>
      <c r="I691" s="42">
        <f t="shared" ca="1" si="122"/>
        <v>0.33333582816603302</v>
      </c>
      <c r="J691" s="7">
        <f t="shared" ca="1" si="126"/>
        <v>1341.3400729893044</v>
      </c>
      <c r="K691" s="7">
        <f t="shared" ca="1" si="131"/>
        <v>1341.6734088174705</v>
      </c>
      <c r="L691" s="36">
        <f t="shared" ca="1" si="123"/>
        <v>7</v>
      </c>
      <c r="M691" s="56">
        <f t="shared" ca="1" si="124"/>
        <v>15.856327893018488</v>
      </c>
      <c r="N691" s="5"/>
      <c r="O691" s="42">
        <f t="shared" ca="1" si="127"/>
        <v>2177.6543670352271</v>
      </c>
      <c r="P691" s="39">
        <f t="shared" ca="1" si="128"/>
        <v>1</v>
      </c>
      <c r="Q691" s="50">
        <f t="shared" ca="1" si="125"/>
        <v>1</v>
      </c>
    </row>
    <row r="692" spans="5:17" x14ac:dyDescent="0.35">
      <c r="E692">
        <f t="shared" si="129"/>
        <v>665</v>
      </c>
      <c r="F692" s="42">
        <f t="shared" ca="1" si="120"/>
        <v>2.2413651484170907</v>
      </c>
      <c r="G692" s="43">
        <f t="shared" ca="1" si="130"/>
        <v>1328.0584460728692</v>
      </c>
      <c r="H692" s="15">
        <f t="shared" si="121"/>
        <v>665</v>
      </c>
      <c r="I692" s="42">
        <f t="shared" ca="1" si="122"/>
        <v>0.63978071610515719</v>
      </c>
      <c r="J692" s="7">
        <f t="shared" ca="1" si="126"/>
        <v>1341.6734088174705</v>
      </c>
      <c r="K692" s="7">
        <f t="shared" ca="1" si="131"/>
        <v>1342.3131895335757</v>
      </c>
      <c r="L692" s="36">
        <f t="shared" ca="1" si="123"/>
        <v>7</v>
      </c>
      <c r="M692" s="56">
        <f t="shared" ca="1" si="124"/>
        <v>14.25474346070655</v>
      </c>
      <c r="N692" s="5"/>
      <c r="O692" s="42">
        <f t="shared" ca="1" si="127"/>
        <v>1280.0664034168303</v>
      </c>
      <c r="P692" s="39">
        <f t="shared" ca="1" si="128"/>
        <v>0</v>
      </c>
      <c r="Q692" s="50">
        <f t="shared" ca="1" si="125"/>
        <v>0</v>
      </c>
    </row>
    <row r="693" spans="5:17" x14ac:dyDescent="0.35">
      <c r="E693">
        <f t="shared" si="129"/>
        <v>666</v>
      </c>
      <c r="F693" s="42">
        <f t="shared" ca="1" si="120"/>
        <v>0.39187811607924555</v>
      </c>
      <c r="G693" s="43">
        <f t="shared" ca="1" si="130"/>
        <v>1328.4503241889483</v>
      </c>
      <c r="H693" s="15">
        <f t="shared" si="121"/>
        <v>666</v>
      </c>
      <c r="I693" s="42">
        <f t="shared" ca="1" si="122"/>
        <v>5.1140728008717575</v>
      </c>
      <c r="J693" s="7">
        <f t="shared" ca="1" si="126"/>
        <v>1342.3131895335757</v>
      </c>
      <c r="K693" s="7">
        <f t="shared" ca="1" si="131"/>
        <v>1347.4272623344475</v>
      </c>
      <c r="L693" s="36">
        <f t="shared" ca="1" si="123"/>
        <v>11</v>
      </c>
      <c r="M693" s="56">
        <f t="shared" ca="1" si="124"/>
        <v>18.976938145499162</v>
      </c>
      <c r="N693" s="5"/>
      <c r="O693" s="42">
        <f t="shared" ca="1" si="127"/>
        <v>8721.5862980487218</v>
      </c>
      <c r="P693" s="39">
        <f t="shared" ca="1" si="128"/>
        <v>1</v>
      </c>
      <c r="Q693" s="50">
        <f t="shared" ca="1" si="125"/>
        <v>16</v>
      </c>
    </row>
    <row r="694" spans="5:17" x14ac:dyDescent="0.35">
      <c r="E694">
        <f t="shared" si="129"/>
        <v>667</v>
      </c>
      <c r="F694" s="42">
        <f t="shared" ca="1" si="120"/>
        <v>0.25469389599453618</v>
      </c>
      <c r="G694" s="43">
        <f t="shared" ca="1" si="130"/>
        <v>1328.7050180849428</v>
      </c>
      <c r="H694" s="15">
        <f t="shared" si="121"/>
        <v>667</v>
      </c>
      <c r="I694" s="42">
        <f t="shared" ca="1" si="122"/>
        <v>1.4902312730296725</v>
      </c>
      <c r="J694" s="7">
        <f t="shared" ca="1" si="126"/>
        <v>1347.4272623344475</v>
      </c>
      <c r="K694" s="7">
        <f t="shared" ca="1" si="131"/>
        <v>1348.9174936074771</v>
      </c>
      <c r="L694" s="36">
        <f t="shared" ca="1" si="123"/>
        <v>11</v>
      </c>
      <c r="M694" s="56">
        <f t="shared" ca="1" si="124"/>
        <v>20.212475522534305</v>
      </c>
      <c r="N694" s="5"/>
      <c r="O694" s="42">
        <f t="shared" ca="1" si="127"/>
        <v>4969.7477849493162</v>
      </c>
      <c r="P694" s="39">
        <f t="shared" ca="1" si="128"/>
        <v>1</v>
      </c>
      <c r="Q694" s="50">
        <f t="shared" ca="1" si="125"/>
        <v>5</v>
      </c>
    </row>
    <row r="695" spans="5:17" x14ac:dyDescent="0.35">
      <c r="E695">
        <f t="shared" si="129"/>
        <v>668</v>
      </c>
      <c r="F695" s="42">
        <f t="shared" ca="1" si="120"/>
        <v>3.527211904438321</v>
      </c>
      <c r="G695" s="43">
        <f t="shared" ca="1" si="130"/>
        <v>1332.232229989381</v>
      </c>
      <c r="H695" s="15">
        <f t="shared" si="121"/>
        <v>668</v>
      </c>
      <c r="I695" s="42">
        <f t="shared" ca="1" si="122"/>
        <v>1.3724044318989777</v>
      </c>
      <c r="J695" s="7">
        <f t="shared" ca="1" si="126"/>
        <v>1348.9174936074771</v>
      </c>
      <c r="K695" s="7">
        <f t="shared" ca="1" si="131"/>
        <v>1350.2898980393761</v>
      </c>
      <c r="L695" s="36">
        <f t="shared" ca="1" si="123"/>
        <v>11</v>
      </c>
      <c r="M695" s="56">
        <f t="shared" ca="1" si="124"/>
        <v>18.057668049995073</v>
      </c>
      <c r="N695" s="5"/>
      <c r="O695" s="42">
        <f t="shared" ca="1" si="127"/>
        <v>5123.4975184300311</v>
      </c>
      <c r="P695" s="39">
        <f t="shared" ca="1" si="128"/>
        <v>0</v>
      </c>
      <c r="Q695" s="50">
        <f t="shared" ca="1" si="125"/>
        <v>0</v>
      </c>
    </row>
    <row r="696" spans="5:17" x14ac:dyDescent="0.35">
      <c r="E696">
        <f t="shared" si="129"/>
        <v>669</v>
      </c>
      <c r="F696" s="42">
        <f t="shared" ca="1" si="120"/>
        <v>3.2672229098333423</v>
      </c>
      <c r="G696" s="43">
        <f t="shared" ca="1" si="130"/>
        <v>1335.4994528992145</v>
      </c>
      <c r="H696" s="15">
        <f t="shared" si="121"/>
        <v>669</v>
      </c>
      <c r="I696" s="42">
        <f t="shared" ca="1" si="122"/>
        <v>1.4335351188105283</v>
      </c>
      <c r="J696" s="7">
        <f t="shared" ca="1" si="126"/>
        <v>1350.2898980393761</v>
      </c>
      <c r="K696" s="7">
        <f t="shared" ca="1" si="131"/>
        <v>1351.7234331581867</v>
      </c>
      <c r="L696" s="36">
        <f t="shared" ca="1" si="123"/>
        <v>10</v>
      </c>
      <c r="M696" s="56">
        <f t="shared" ca="1" si="124"/>
        <v>16.223980258972233</v>
      </c>
      <c r="N696" s="5"/>
      <c r="O696" s="42">
        <f t="shared" ca="1" si="127"/>
        <v>6457.5566541962662</v>
      </c>
      <c r="P696" s="39">
        <f t="shared" ca="1" si="128"/>
        <v>1</v>
      </c>
      <c r="Q696" s="50">
        <f t="shared" ca="1" si="125"/>
        <v>3</v>
      </c>
    </row>
    <row r="697" spans="5:17" x14ac:dyDescent="0.35">
      <c r="E697">
        <f t="shared" si="129"/>
        <v>670</v>
      </c>
      <c r="F697" s="42">
        <f t="shared" ca="1" si="120"/>
        <v>5.0736815258214154</v>
      </c>
      <c r="G697" s="43">
        <f t="shared" ca="1" si="130"/>
        <v>1340.573134425036</v>
      </c>
      <c r="H697" s="15">
        <f t="shared" si="121"/>
        <v>670</v>
      </c>
      <c r="I697" s="42">
        <f t="shared" ca="1" si="122"/>
        <v>0.26551333341554129</v>
      </c>
      <c r="J697" s="7">
        <f t="shared" ca="1" si="126"/>
        <v>1351.7234331581867</v>
      </c>
      <c r="K697" s="7">
        <f t="shared" ca="1" si="131"/>
        <v>1351.9889464916023</v>
      </c>
      <c r="L697" s="36">
        <f t="shared" ca="1" si="123"/>
        <v>10</v>
      </c>
      <c r="M697" s="56">
        <f t="shared" ca="1" si="124"/>
        <v>11.415812066566332</v>
      </c>
      <c r="N697" s="5"/>
      <c r="O697" s="42">
        <f t="shared" ca="1" si="127"/>
        <v>3161.8115825098171</v>
      </c>
      <c r="P697" s="39">
        <f t="shared" ca="1" si="128"/>
        <v>0</v>
      </c>
      <c r="Q697" s="50">
        <f t="shared" ca="1" si="125"/>
        <v>0</v>
      </c>
    </row>
    <row r="698" spans="5:17" x14ac:dyDescent="0.35">
      <c r="E698">
        <f t="shared" si="129"/>
        <v>671</v>
      </c>
      <c r="F698" s="42">
        <f t="shared" ca="1" si="120"/>
        <v>0.97093912507717284</v>
      </c>
      <c r="G698" s="43">
        <f t="shared" ca="1" si="130"/>
        <v>1341.5440735501131</v>
      </c>
      <c r="H698" s="15">
        <f t="shared" si="121"/>
        <v>671</v>
      </c>
      <c r="I698" s="42">
        <f t="shared" ca="1" si="122"/>
        <v>1.025471092425098</v>
      </c>
      <c r="J698" s="7">
        <f t="shared" ca="1" si="126"/>
        <v>1351.9889464916023</v>
      </c>
      <c r="K698" s="7">
        <f t="shared" ca="1" si="131"/>
        <v>1353.0144175840273</v>
      </c>
      <c r="L698" s="36">
        <f t="shared" ca="1" si="123"/>
        <v>9</v>
      </c>
      <c r="M698" s="56">
        <f t="shared" ca="1" si="124"/>
        <v>11.470344033914216</v>
      </c>
      <c r="N698" s="5"/>
      <c r="O698" s="42">
        <f t="shared" ca="1" si="127"/>
        <v>7389.8975435029188</v>
      </c>
      <c r="P698" s="39">
        <f t="shared" ca="1" si="128"/>
        <v>1</v>
      </c>
      <c r="Q698" s="50">
        <f t="shared" ca="1" si="125"/>
        <v>1</v>
      </c>
    </row>
    <row r="699" spans="5:17" x14ac:dyDescent="0.35">
      <c r="E699">
        <f t="shared" si="129"/>
        <v>672</v>
      </c>
      <c r="F699" s="42">
        <f t="shared" ca="1" si="120"/>
        <v>0.69016132492834414</v>
      </c>
      <c r="G699" s="43">
        <f t="shared" ca="1" si="130"/>
        <v>1342.2342348750415</v>
      </c>
      <c r="H699" s="15">
        <f t="shared" si="121"/>
        <v>672</v>
      </c>
      <c r="I699" s="42">
        <f t="shared" ca="1" si="122"/>
        <v>2.5153184165935309</v>
      </c>
      <c r="J699" s="7">
        <f t="shared" ca="1" si="126"/>
        <v>1353.0144175840273</v>
      </c>
      <c r="K699" s="7">
        <f t="shared" ca="1" si="131"/>
        <v>1355.5297360006209</v>
      </c>
      <c r="L699" s="36">
        <f t="shared" ca="1" si="123"/>
        <v>9</v>
      </c>
      <c r="M699" s="56">
        <f t="shared" ca="1" si="124"/>
        <v>13.295501125579449</v>
      </c>
      <c r="N699" s="5"/>
      <c r="O699" s="42">
        <f t="shared" ca="1" si="127"/>
        <v>3635.4899075064186</v>
      </c>
      <c r="P699" s="39">
        <f t="shared" ca="1" si="128"/>
        <v>1</v>
      </c>
      <c r="Q699" s="50">
        <f t="shared" ca="1" si="125"/>
        <v>1</v>
      </c>
    </row>
    <row r="700" spans="5:17" x14ac:dyDescent="0.35">
      <c r="E700">
        <f t="shared" si="129"/>
        <v>673</v>
      </c>
      <c r="F700" s="42">
        <f t="shared" ca="1" si="120"/>
        <v>0.85460496784738904</v>
      </c>
      <c r="G700" s="43">
        <f t="shared" ca="1" si="130"/>
        <v>1343.0888398428888</v>
      </c>
      <c r="H700" s="15">
        <f t="shared" si="121"/>
        <v>673</v>
      </c>
      <c r="I700" s="42">
        <f t="shared" ca="1" si="122"/>
        <v>2.6028662419748438</v>
      </c>
      <c r="J700" s="7">
        <f t="shared" ca="1" si="126"/>
        <v>1355.5297360006209</v>
      </c>
      <c r="K700" s="7">
        <f t="shared" ca="1" si="131"/>
        <v>1358.1326022425958</v>
      </c>
      <c r="L700" s="36">
        <f t="shared" ca="1" si="123"/>
        <v>8</v>
      </c>
      <c r="M700" s="56">
        <f t="shared" ca="1" si="124"/>
        <v>15.04376239970702</v>
      </c>
      <c r="N700" s="5"/>
      <c r="O700" s="42">
        <f t="shared" ca="1" si="127"/>
        <v>55.361598397675387</v>
      </c>
      <c r="P700" s="39">
        <f t="shared" ca="1" si="128"/>
        <v>1</v>
      </c>
      <c r="Q700" s="50">
        <f t="shared" ca="1" si="125"/>
        <v>1</v>
      </c>
    </row>
    <row r="701" spans="5:17" x14ac:dyDescent="0.35">
      <c r="E701">
        <f t="shared" si="129"/>
        <v>674</v>
      </c>
      <c r="F701" s="42">
        <f t="shared" ca="1" si="120"/>
        <v>1.1975233181502072</v>
      </c>
      <c r="G701" s="43">
        <f t="shared" ca="1" si="130"/>
        <v>1344.2863631610389</v>
      </c>
      <c r="H701" s="15">
        <f t="shared" si="121"/>
        <v>674</v>
      </c>
      <c r="I701" s="42">
        <f t="shared" ca="1" si="122"/>
        <v>2.0497608060257528</v>
      </c>
      <c r="J701" s="7">
        <f t="shared" ca="1" si="126"/>
        <v>1358.1326022425958</v>
      </c>
      <c r="K701" s="7">
        <f t="shared" ca="1" si="131"/>
        <v>1360.1823630486215</v>
      </c>
      <c r="L701" s="36">
        <f t="shared" ca="1" si="123"/>
        <v>8</v>
      </c>
      <c r="M701" s="56">
        <f t="shared" ca="1" si="124"/>
        <v>15.895999887582548</v>
      </c>
      <c r="N701" s="5"/>
      <c r="O701" s="42">
        <f t="shared" ca="1" si="127"/>
        <v>8281.7781623565261</v>
      </c>
      <c r="P701" s="39">
        <f t="shared" ca="1" si="128"/>
        <v>1</v>
      </c>
      <c r="Q701" s="50">
        <f t="shared" ca="1" si="125"/>
        <v>16</v>
      </c>
    </row>
    <row r="702" spans="5:17" x14ac:dyDescent="0.35">
      <c r="E702">
        <f t="shared" si="129"/>
        <v>675</v>
      </c>
      <c r="F702" s="42">
        <f t="shared" ca="1" si="120"/>
        <v>0.93416886404275656</v>
      </c>
      <c r="G702" s="43">
        <f t="shared" ca="1" si="130"/>
        <v>1345.2205320250816</v>
      </c>
      <c r="H702" s="15">
        <f t="shared" si="121"/>
        <v>675</v>
      </c>
      <c r="I702" s="42">
        <f t="shared" ca="1" si="122"/>
        <v>5.4790137592500468E-2</v>
      </c>
      <c r="J702" s="7">
        <f t="shared" ca="1" si="126"/>
        <v>1360.1823630486215</v>
      </c>
      <c r="K702" s="7">
        <f t="shared" ca="1" si="131"/>
        <v>1360.2371531862141</v>
      </c>
      <c r="L702" s="36">
        <f t="shared" ca="1" si="123"/>
        <v>7</v>
      </c>
      <c r="M702" s="56">
        <f t="shared" ca="1" si="124"/>
        <v>15.016621161132434</v>
      </c>
      <c r="N702" s="5"/>
      <c r="O702" s="42">
        <f t="shared" ca="1" si="127"/>
        <v>5972.6071725104475</v>
      </c>
      <c r="P702" s="39">
        <f t="shared" ca="1" si="128"/>
        <v>1</v>
      </c>
      <c r="Q702" s="50">
        <f t="shared" ca="1" si="125"/>
        <v>3</v>
      </c>
    </row>
    <row r="703" spans="5:17" x14ac:dyDescent="0.35">
      <c r="E703">
        <f t="shared" si="129"/>
        <v>676</v>
      </c>
      <c r="F703" s="42">
        <f t="shared" ca="1" si="120"/>
        <v>0.71159683236697946</v>
      </c>
      <c r="G703" s="43">
        <f t="shared" ca="1" si="130"/>
        <v>1345.9321288574486</v>
      </c>
      <c r="H703" s="15">
        <f t="shared" si="121"/>
        <v>676</v>
      </c>
      <c r="I703" s="42">
        <f t="shared" ca="1" si="122"/>
        <v>0.72204859665725374</v>
      </c>
      <c r="J703" s="7">
        <f t="shared" ca="1" si="126"/>
        <v>1360.2371531862141</v>
      </c>
      <c r="K703" s="7">
        <f t="shared" ca="1" si="131"/>
        <v>1360.9592017828713</v>
      </c>
      <c r="L703" s="36">
        <f t="shared" ca="1" si="123"/>
        <v>6</v>
      </c>
      <c r="M703" s="56">
        <f t="shared" ca="1" si="124"/>
        <v>15.027072925422772</v>
      </c>
      <c r="N703" s="5"/>
      <c r="O703" s="42">
        <f t="shared" ca="1" si="127"/>
        <v>112.24284575585224</v>
      </c>
      <c r="P703" s="39">
        <f t="shared" ca="1" si="128"/>
        <v>1</v>
      </c>
      <c r="Q703" s="50">
        <f t="shared" ca="1" si="125"/>
        <v>9</v>
      </c>
    </row>
    <row r="704" spans="5:17" x14ac:dyDescent="0.35">
      <c r="E704">
        <f t="shared" si="129"/>
        <v>677</v>
      </c>
      <c r="F704" s="42">
        <f t="shared" ca="1" si="120"/>
        <v>1.2175583363216644</v>
      </c>
      <c r="G704" s="43">
        <f t="shared" ca="1" si="130"/>
        <v>1347.1496871937702</v>
      </c>
      <c r="H704" s="15">
        <f t="shared" si="121"/>
        <v>677</v>
      </c>
      <c r="I704" s="42">
        <f t="shared" ca="1" si="122"/>
        <v>0.9653786980762723</v>
      </c>
      <c r="J704" s="7">
        <f t="shared" ca="1" si="126"/>
        <v>1360.9592017828713</v>
      </c>
      <c r="K704" s="7">
        <f t="shared" ca="1" si="131"/>
        <v>1361.9245804809475</v>
      </c>
      <c r="L704" s="36">
        <f t="shared" ca="1" si="123"/>
        <v>5</v>
      </c>
      <c r="M704" s="56">
        <f t="shared" ca="1" si="124"/>
        <v>14.774893287177292</v>
      </c>
      <c r="N704" s="5"/>
      <c r="O704" s="42">
        <f t="shared" ca="1" si="127"/>
        <v>8396.9026416642719</v>
      </c>
      <c r="P704" s="39">
        <f t="shared" ca="1" si="128"/>
        <v>1</v>
      </c>
      <c r="Q704" s="50">
        <f t="shared" ca="1" si="125"/>
        <v>8</v>
      </c>
    </row>
    <row r="705" spans="5:17" x14ac:dyDescent="0.35">
      <c r="E705">
        <f t="shared" si="129"/>
        <v>678</v>
      </c>
      <c r="F705" s="42">
        <f t="shared" ca="1" si="120"/>
        <v>1.6333343541819096</v>
      </c>
      <c r="G705" s="43">
        <f t="shared" ca="1" si="130"/>
        <v>1348.7830215479521</v>
      </c>
      <c r="H705" s="15">
        <f t="shared" si="121"/>
        <v>678</v>
      </c>
      <c r="I705" s="42">
        <f t="shared" ca="1" si="122"/>
        <v>1.1822751075849418</v>
      </c>
      <c r="J705" s="7">
        <f t="shared" ca="1" si="126"/>
        <v>1361.9245804809475</v>
      </c>
      <c r="K705" s="7">
        <f t="shared" ca="1" si="131"/>
        <v>1363.1068555885324</v>
      </c>
      <c r="L705" s="36">
        <f t="shared" ca="1" si="123"/>
        <v>5</v>
      </c>
      <c r="M705" s="56">
        <f t="shared" ca="1" si="124"/>
        <v>14.323834040580323</v>
      </c>
      <c r="N705" s="5"/>
      <c r="O705" s="42">
        <f t="shared" ca="1" si="127"/>
        <v>5518.1668055701457</v>
      </c>
      <c r="P705" s="39">
        <f t="shared" ca="1" si="128"/>
        <v>1</v>
      </c>
      <c r="Q705" s="50">
        <f t="shared" ca="1" si="125"/>
        <v>5</v>
      </c>
    </row>
    <row r="706" spans="5:17" x14ac:dyDescent="0.35">
      <c r="E706">
        <f t="shared" si="129"/>
        <v>679</v>
      </c>
      <c r="F706" s="42">
        <f t="shared" ca="1" si="120"/>
        <v>1.332563032775818</v>
      </c>
      <c r="G706" s="43">
        <f t="shared" ca="1" si="130"/>
        <v>1350.115584580728</v>
      </c>
      <c r="H706" s="15">
        <f t="shared" si="121"/>
        <v>679</v>
      </c>
      <c r="I706" s="42">
        <f t="shared" ca="1" si="122"/>
        <v>2.1256961129567546</v>
      </c>
      <c r="J706" s="7">
        <f t="shared" ca="1" si="126"/>
        <v>1363.1068555885324</v>
      </c>
      <c r="K706" s="7">
        <f t="shared" ca="1" si="131"/>
        <v>1365.2325517014892</v>
      </c>
      <c r="L706" s="36">
        <f t="shared" ca="1" si="123"/>
        <v>4</v>
      </c>
      <c r="M706" s="56">
        <f t="shared" ca="1" si="124"/>
        <v>15.116967120761274</v>
      </c>
      <c r="N706" s="5"/>
      <c r="O706" s="42">
        <f t="shared" ca="1" si="127"/>
        <v>432.45026143004986</v>
      </c>
      <c r="P706" s="39">
        <f t="shared" ca="1" si="128"/>
        <v>1</v>
      </c>
      <c r="Q706" s="50">
        <f t="shared" ca="1" si="125"/>
        <v>1</v>
      </c>
    </row>
    <row r="707" spans="5:17" x14ac:dyDescent="0.35">
      <c r="E707">
        <f t="shared" si="129"/>
        <v>680</v>
      </c>
      <c r="F707" s="42">
        <f t="shared" ca="1" si="120"/>
        <v>1.6827350255847782</v>
      </c>
      <c r="G707" s="43">
        <f t="shared" ca="1" si="130"/>
        <v>1351.7983196063128</v>
      </c>
      <c r="H707" s="15">
        <f t="shared" si="121"/>
        <v>680</v>
      </c>
      <c r="I707" s="42">
        <f t="shared" ca="1" si="122"/>
        <v>2.3943200813101915</v>
      </c>
      <c r="J707" s="7">
        <f t="shared" ca="1" si="126"/>
        <v>1365.2325517014892</v>
      </c>
      <c r="K707" s="7">
        <f t="shared" ca="1" si="131"/>
        <v>1367.6268717827995</v>
      </c>
      <c r="L707" s="36">
        <f t="shared" ca="1" si="123"/>
        <v>6</v>
      </c>
      <c r="M707" s="56">
        <f t="shared" ca="1" si="124"/>
        <v>15.82855217648671</v>
      </c>
      <c r="N707" s="5"/>
      <c r="O707" s="42">
        <f t="shared" ca="1" si="127"/>
        <v>5784.5382583994542</v>
      </c>
      <c r="P707" s="39">
        <f t="shared" ca="1" si="128"/>
        <v>1</v>
      </c>
      <c r="Q707" s="50">
        <f t="shared" ca="1" si="125"/>
        <v>3</v>
      </c>
    </row>
    <row r="708" spans="5:17" x14ac:dyDescent="0.35">
      <c r="E708">
        <f t="shared" si="129"/>
        <v>681</v>
      </c>
      <c r="F708" s="42">
        <f t="shared" ca="1" si="120"/>
        <v>2.7900475677331147</v>
      </c>
      <c r="G708" s="43">
        <f t="shared" ca="1" si="130"/>
        <v>1354.588367174046</v>
      </c>
      <c r="H708" s="15">
        <f t="shared" si="121"/>
        <v>681</v>
      </c>
      <c r="I708" s="42">
        <f t="shared" ca="1" si="122"/>
        <v>2.9435201632536353E-3</v>
      </c>
      <c r="J708" s="7">
        <f t="shared" ca="1" si="126"/>
        <v>1367.6268717827995</v>
      </c>
      <c r="K708" s="7">
        <f t="shared" ca="1" si="131"/>
        <v>1367.6298153029627</v>
      </c>
      <c r="L708" s="36">
        <f t="shared" ca="1" si="123"/>
        <v>5</v>
      </c>
      <c r="M708" s="56">
        <f t="shared" ca="1" si="124"/>
        <v>13.041448128916727</v>
      </c>
      <c r="N708" s="5"/>
      <c r="O708" s="42">
        <f t="shared" ca="1" si="127"/>
        <v>3838.1855660378001</v>
      </c>
      <c r="P708" s="39">
        <f t="shared" ca="1" si="128"/>
        <v>1</v>
      </c>
      <c r="Q708" s="50">
        <f t="shared" ca="1" si="125"/>
        <v>2</v>
      </c>
    </row>
    <row r="709" spans="5:17" x14ac:dyDescent="0.35">
      <c r="E709">
        <f t="shared" si="129"/>
        <v>682</v>
      </c>
      <c r="F709" s="42">
        <f t="shared" ca="1" si="120"/>
        <v>4.6918987085767583</v>
      </c>
      <c r="G709" s="43">
        <f t="shared" ca="1" si="130"/>
        <v>1359.2802658826226</v>
      </c>
      <c r="H709" s="15">
        <f t="shared" si="121"/>
        <v>682</v>
      </c>
      <c r="I709" s="42">
        <f t="shared" ca="1" si="122"/>
        <v>0.48457129547994771</v>
      </c>
      <c r="J709" s="7">
        <f t="shared" ca="1" si="126"/>
        <v>1367.6298153029627</v>
      </c>
      <c r="K709" s="7">
        <f t="shared" ca="1" si="131"/>
        <v>1368.1143865984427</v>
      </c>
      <c r="L709" s="36">
        <f t="shared" ca="1" si="123"/>
        <v>4</v>
      </c>
      <c r="M709" s="56">
        <f t="shared" ca="1" si="124"/>
        <v>8.8341207158200632</v>
      </c>
      <c r="N709" s="5"/>
      <c r="O709" s="42">
        <f t="shared" ca="1" si="127"/>
        <v>9583.2839891588646</v>
      </c>
      <c r="P709" s="39">
        <f t="shared" ca="1" si="128"/>
        <v>1</v>
      </c>
      <c r="Q709" s="50">
        <f t="shared" ca="1" si="125"/>
        <v>4</v>
      </c>
    </row>
    <row r="710" spans="5:17" x14ac:dyDescent="0.35">
      <c r="E710">
        <f t="shared" si="129"/>
        <v>683</v>
      </c>
      <c r="F710" s="42">
        <f t="shared" ca="1" si="120"/>
        <v>3.3813951108961691</v>
      </c>
      <c r="G710" s="43">
        <f t="shared" ca="1" si="130"/>
        <v>1362.6616609935188</v>
      </c>
      <c r="H710" s="15">
        <f t="shared" si="121"/>
        <v>683</v>
      </c>
      <c r="I710" s="42">
        <f t="shared" ca="1" si="122"/>
        <v>2.1809091751981518</v>
      </c>
      <c r="J710" s="7">
        <f t="shared" ca="1" si="126"/>
        <v>1368.1143865984427</v>
      </c>
      <c r="K710" s="7">
        <f t="shared" ca="1" si="131"/>
        <v>1370.2952957736409</v>
      </c>
      <c r="L710" s="36">
        <f t="shared" ca="1" si="123"/>
        <v>5</v>
      </c>
      <c r="M710" s="56">
        <f t="shared" ca="1" si="124"/>
        <v>7.6336347801220654</v>
      </c>
      <c r="N710" s="5"/>
      <c r="O710" s="42">
        <f t="shared" ca="1" si="127"/>
        <v>7132.523734086174</v>
      </c>
      <c r="P710" s="39">
        <f t="shared" ca="1" si="128"/>
        <v>1</v>
      </c>
      <c r="Q710" s="50">
        <f t="shared" ca="1" si="125"/>
        <v>2</v>
      </c>
    </row>
    <row r="711" spans="5:17" x14ac:dyDescent="0.35">
      <c r="E711">
        <f t="shared" si="129"/>
        <v>684</v>
      </c>
      <c r="F711" s="42">
        <f t="shared" ca="1" si="120"/>
        <v>3.414499531578953</v>
      </c>
      <c r="G711" s="43">
        <f t="shared" ca="1" si="130"/>
        <v>1366.0761605250977</v>
      </c>
      <c r="H711" s="15">
        <f t="shared" si="121"/>
        <v>684</v>
      </c>
      <c r="I711" s="42">
        <f t="shared" ca="1" si="122"/>
        <v>5.2322973030930964</v>
      </c>
      <c r="J711" s="7">
        <f t="shared" ca="1" si="126"/>
        <v>1370.2952957736409</v>
      </c>
      <c r="K711" s="7">
        <f t="shared" ca="1" si="131"/>
        <v>1375.5275930767339</v>
      </c>
      <c r="L711" s="36">
        <f t="shared" ca="1" si="123"/>
        <v>6</v>
      </c>
      <c r="M711" s="56">
        <f t="shared" ca="1" si="124"/>
        <v>9.4514325516361168</v>
      </c>
      <c r="N711" s="5"/>
      <c r="O711" s="42">
        <f t="shared" ca="1" si="127"/>
        <v>2198.3887326908507</v>
      </c>
      <c r="P711" s="39">
        <f t="shared" ca="1" si="128"/>
        <v>0</v>
      </c>
      <c r="Q711" s="50">
        <f t="shared" ca="1" si="125"/>
        <v>0</v>
      </c>
    </row>
    <row r="712" spans="5:17" x14ac:dyDescent="0.35">
      <c r="E712">
        <f t="shared" si="129"/>
        <v>685</v>
      </c>
      <c r="F712" s="42">
        <f t="shared" ca="1" si="120"/>
        <v>0.78553662179207573</v>
      </c>
      <c r="G712" s="43">
        <f t="shared" ca="1" si="130"/>
        <v>1366.8616971468898</v>
      </c>
      <c r="H712" s="15">
        <f t="shared" si="121"/>
        <v>685</v>
      </c>
      <c r="I712" s="42">
        <f t="shared" ca="1" si="122"/>
        <v>1.2325935393275147</v>
      </c>
      <c r="J712" s="7">
        <f t="shared" ca="1" si="126"/>
        <v>1375.5275930767339</v>
      </c>
      <c r="K712" s="7">
        <f t="shared" ca="1" si="131"/>
        <v>1376.7601866160614</v>
      </c>
      <c r="L712" s="36">
        <f t="shared" ca="1" si="123"/>
        <v>7</v>
      </c>
      <c r="M712" s="56">
        <f t="shared" ca="1" si="124"/>
        <v>9.8984894691716363</v>
      </c>
      <c r="N712" s="5"/>
      <c r="O712" s="42">
        <f t="shared" ca="1" si="127"/>
        <v>1085.5123304811264</v>
      </c>
      <c r="P712" s="39">
        <f t="shared" ca="1" si="128"/>
        <v>1</v>
      </c>
      <c r="Q712" s="50">
        <f t="shared" ca="1" si="125"/>
        <v>1</v>
      </c>
    </row>
    <row r="713" spans="5:17" x14ac:dyDescent="0.35">
      <c r="E713">
        <f t="shared" si="129"/>
        <v>686</v>
      </c>
      <c r="F713" s="42">
        <f t="shared" ca="1" si="120"/>
        <v>0.23023521750303716</v>
      </c>
      <c r="G713" s="43">
        <f t="shared" ca="1" si="130"/>
        <v>1367.091932364393</v>
      </c>
      <c r="H713" s="15">
        <f t="shared" si="121"/>
        <v>686</v>
      </c>
      <c r="I713" s="42">
        <f t="shared" ca="1" si="122"/>
        <v>1.0380638593403653</v>
      </c>
      <c r="J713" s="7">
        <f t="shared" ca="1" si="126"/>
        <v>1376.7601866160614</v>
      </c>
      <c r="K713" s="7">
        <f t="shared" ca="1" si="131"/>
        <v>1377.7982504754018</v>
      </c>
      <c r="L713" s="36">
        <f t="shared" ca="1" si="123"/>
        <v>6</v>
      </c>
      <c r="M713" s="56">
        <f t="shared" ca="1" si="124"/>
        <v>10.706318111008841</v>
      </c>
      <c r="N713" s="5"/>
      <c r="O713" s="42">
        <f t="shared" ca="1" si="127"/>
        <v>8592.9600924576625</v>
      </c>
      <c r="P713" s="39">
        <f t="shared" ca="1" si="128"/>
        <v>1</v>
      </c>
      <c r="Q713" s="50">
        <f t="shared" ca="1" si="125"/>
        <v>1</v>
      </c>
    </row>
    <row r="714" spans="5:17" x14ac:dyDescent="0.35">
      <c r="E714">
        <f t="shared" si="129"/>
        <v>687</v>
      </c>
      <c r="F714" s="42">
        <f t="shared" ca="1" si="120"/>
        <v>2.4825496937125751</v>
      </c>
      <c r="G714" s="43">
        <f t="shared" ca="1" si="130"/>
        <v>1369.5744820581056</v>
      </c>
      <c r="H714" s="15">
        <f t="shared" si="121"/>
        <v>687</v>
      </c>
      <c r="I714" s="42">
        <f t="shared" ca="1" si="122"/>
        <v>1.2348271777151458</v>
      </c>
      <c r="J714" s="7">
        <f t="shared" ca="1" si="126"/>
        <v>1377.7982504754018</v>
      </c>
      <c r="K714" s="7">
        <f t="shared" ca="1" si="131"/>
        <v>1379.0330776531168</v>
      </c>
      <c r="L714" s="36">
        <f t="shared" ca="1" si="123"/>
        <v>5</v>
      </c>
      <c r="M714" s="56">
        <f t="shared" ca="1" si="124"/>
        <v>9.4585955950112748</v>
      </c>
      <c r="N714" s="5"/>
      <c r="O714" s="42">
        <f t="shared" ca="1" si="127"/>
        <v>6519.1510606383154</v>
      </c>
      <c r="P714" s="39">
        <f t="shared" ca="1" si="128"/>
        <v>1</v>
      </c>
      <c r="Q714" s="50">
        <f t="shared" ca="1" si="125"/>
        <v>5</v>
      </c>
    </row>
    <row r="715" spans="5:17" x14ac:dyDescent="0.35">
      <c r="E715">
        <f t="shared" si="129"/>
        <v>688</v>
      </c>
      <c r="F715" s="42">
        <f t="shared" ca="1" si="120"/>
        <v>0.56487829934084166</v>
      </c>
      <c r="G715" s="43">
        <f t="shared" ca="1" si="130"/>
        <v>1370.1393603574463</v>
      </c>
      <c r="H715" s="15">
        <f t="shared" si="121"/>
        <v>688</v>
      </c>
      <c r="I715" s="42">
        <f t="shared" ca="1" si="122"/>
        <v>2.2648698442747577</v>
      </c>
      <c r="J715" s="7">
        <f t="shared" ca="1" si="126"/>
        <v>1379.0330776531168</v>
      </c>
      <c r="K715" s="7">
        <f t="shared" ca="1" si="131"/>
        <v>1381.2979474973915</v>
      </c>
      <c r="L715" s="36">
        <f t="shared" ca="1" si="123"/>
        <v>5</v>
      </c>
      <c r="M715" s="56">
        <f t="shared" ca="1" si="124"/>
        <v>11.158587139945212</v>
      </c>
      <c r="N715" s="5"/>
      <c r="O715" s="42">
        <f t="shared" ca="1" si="127"/>
        <v>4120.2249334486041</v>
      </c>
      <c r="P715" s="39">
        <f t="shared" ca="1" si="128"/>
        <v>1</v>
      </c>
      <c r="Q715" s="50">
        <f t="shared" ca="1" si="125"/>
        <v>2</v>
      </c>
    </row>
    <row r="716" spans="5:17" x14ac:dyDescent="0.35">
      <c r="E716">
        <f t="shared" si="129"/>
        <v>689</v>
      </c>
      <c r="F716" s="42">
        <f t="shared" ca="1" si="120"/>
        <v>3.6295186135731874</v>
      </c>
      <c r="G716" s="43">
        <f t="shared" ca="1" si="130"/>
        <v>1373.7688789710196</v>
      </c>
      <c r="H716" s="15">
        <f t="shared" si="121"/>
        <v>689</v>
      </c>
      <c r="I716" s="42">
        <f t="shared" ca="1" si="122"/>
        <v>0.76239548990679062</v>
      </c>
      <c r="J716" s="7">
        <f t="shared" ca="1" si="126"/>
        <v>1381.2979474973915</v>
      </c>
      <c r="K716" s="7">
        <f t="shared" ca="1" si="131"/>
        <v>1382.0603429872983</v>
      </c>
      <c r="L716" s="36">
        <f t="shared" ca="1" si="123"/>
        <v>5</v>
      </c>
      <c r="M716" s="56">
        <f t="shared" ca="1" si="124"/>
        <v>8.2914640162787236</v>
      </c>
      <c r="N716" s="5"/>
      <c r="O716" s="42">
        <f t="shared" ca="1" si="127"/>
        <v>8610.7157511317764</v>
      </c>
      <c r="P716" s="39">
        <f t="shared" ca="1" si="128"/>
        <v>1</v>
      </c>
      <c r="Q716" s="50">
        <f t="shared" ca="1" si="125"/>
        <v>3</v>
      </c>
    </row>
    <row r="717" spans="5:17" x14ac:dyDescent="0.35">
      <c r="E717">
        <f t="shared" si="129"/>
        <v>690</v>
      </c>
      <c r="F717" s="42">
        <f t="shared" ca="1" si="120"/>
        <v>8.6300990901930205E-2</v>
      </c>
      <c r="G717" s="43">
        <f t="shared" ca="1" si="130"/>
        <v>1373.8551799619215</v>
      </c>
      <c r="H717" s="15">
        <f t="shared" si="121"/>
        <v>690</v>
      </c>
      <c r="I717" s="42">
        <f t="shared" ca="1" si="122"/>
        <v>0.89896135378671027</v>
      </c>
      <c r="J717" s="7">
        <f t="shared" ca="1" si="126"/>
        <v>1382.0603429872983</v>
      </c>
      <c r="K717" s="7">
        <f t="shared" ca="1" si="131"/>
        <v>1382.959304341085</v>
      </c>
      <c r="L717" s="36">
        <f t="shared" ca="1" si="123"/>
        <v>5</v>
      </c>
      <c r="M717" s="56">
        <f t="shared" ca="1" si="124"/>
        <v>9.1041243791635225</v>
      </c>
      <c r="N717" s="5"/>
      <c r="O717" s="42">
        <f t="shared" ca="1" si="127"/>
        <v>7181.4170596914828</v>
      </c>
      <c r="P717" s="39">
        <f t="shared" ca="1" si="128"/>
        <v>0</v>
      </c>
      <c r="Q717" s="50">
        <f t="shared" ca="1" si="125"/>
        <v>0</v>
      </c>
    </row>
    <row r="718" spans="5:17" x14ac:dyDescent="0.35">
      <c r="E718">
        <f t="shared" si="129"/>
        <v>691</v>
      </c>
      <c r="F718" s="42">
        <f t="shared" ca="1" si="120"/>
        <v>1.6841970325543922</v>
      </c>
      <c r="G718" s="43">
        <f t="shared" ca="1" si="130"/>
        <v>1375.539376994476</v>
      </c>
      <c r="H718" s="15">
        <f t="shared" si="121"/>
        <v>691</v>
      </c>
      <c r="I718" s="42">
        <f t="shared" ca="1" si="122"/>
        <v>4.1019185489366627</v>
      </c>
      <c r="J718" s="7">
        <f t="shared" ca="1" si="126"/>
        <v>1382.959304341085</v>
      </c>
      <c r="K718" s="7">
        <f t="shared" ca="1" si="131"/>
        <v>1387.0612228900218</v>
      </c>
      <c r="L718" s="36">
        <f t="shared" ca="1" si="123"/>
        <v>4</v>
      </c>
      <c r="M718" s="56">
        <f t="shared" ca="1" si="124"/>
        <v>11.521845895545766</v>
      </c>
      <c r="N718" s="5"/>
      <c r="O718" s="42">
        <f t="shared" ca="1" si="127"/>
        <v>4874.6693803927528</v>
      </c>
      <c r="P718" s="39">
        <f t="shared" ca="1" si="128"/>
        <v>1</v>
      </c>
      <c r="Q718" s="50">
        <f t="shared" ca="1" si="125"/>
        <v>4</v>
      </c>
    </row>
    <row r="719" spans="5:17" x14ac:dyDescent="0.35">
      <c r="E719">
        <f t="shared" si="129"/>
        <v>692</v>
      </c>
      <c r="F719" s="42">
        <f t="shared" ca="1" si="120"/>
        <v>0.33760161915128767</v>
      </c>
      <c r="G719" s="43">
        <f t="shared" ca="1" si="130"/>
        <v>1375.8769786136272</v>
      </c>
      <c r="H719" s="15">
        <f t="shared" si="121"/>
        <v>692</v>
      </c>
      <c r="I719" s="42">
        <f t="shared" ca="1" si="122"/>
        <v>1.210138108365608</v>
      </c>
      <c r="J719" s="7">
        <f t="shared" ca="1" si="126"/>
        <v>1387.0612228900218</v>
      </c>
      <c r="K719" s="7">
        <f t="shared" ca="1" si="131"/>
        <v>1388.2713609983873</v>
      </c>
      <c r="L719" s="36">
        <f t="shared" ca="1" si="123"/>
        <v>4</v>
      </c>
      <c r="M719" s="56">
        <f t="shared" ca="1" si="124"/>
        <v>12.394382384760092</v>
      </c>
      <c r="N719" s="5"/>
      <c r="O719" s="42">
        <f t="shared" ca="1" si="127"/>
        <v>71.185040339036561</v>
      </c>
      <c r="P719" s="39">
        <f t="shared" ca="1" si="128"/>
        <v>1</v>
      </c>
      <c r="Q719" s="50">
        <f t="shared" ca="1" si="125"/>
        <v>3</v>
      </c>
    </row>
    <row r="720" spans="5:17" x14ac:dyDescent="0.35">
      <c r="E720">
        <f t="shared" si="129"/>
        <v>693</v>
      </c>
      <c r="F720" s="42">
        <f t="shared" ca="1" si="120"/>
        <v>3.4755336490836912</v>
      </c>
      <c r="G720" s="43">
        <f t="shared" ca="1" si="130"/>
        <v>1379.3525122627109</v>
      </c>
      <c r="H720" s="15">
        <f t="shared" si="121"/>
        <v>693</v>
      </c>
      <c r="I720" s="42">
        <f t="shared" ca="1" si="122"/>
        <v>0.40700586015777973</v>
      </c>
      <c r="J720" s="7">
        <f t="shared" ca="1" si="126"/>
        <v>1388.2713609983873</v>
      </c>
      <c r="K720" s="7">
        <f t="shared" ca="1" si="131"/>
        <v>1388.6783668585451</v>
      </c>
      <c r="L720" s="36">
        <f t="shared" ca="1" si="123"/>
        <v>3</v>
      </c>
      <c r="M720" s="56">
        <f t="shared" ca="1" si="124"/>
        <v>9.3258545958342438</v>
      </c>
      <c r="N720" s="5"/>
      <c r="O720" s="42">
        <f t="shared" ca="1" si="127"/>
        <v>6166.1263569893836</v>
      </c>
      <c r="P720" s="39">
        <f t="shared" ca="1" si="128"/>
        <v>1</v>
      </c>
      <c r="Q720" s="50">
        <f t="shared" ca="1" si="125"/>
        <v>9</v>
      </c>
    </row>
    <row r="721" spans="5:17" x14ac:dyDescent="0.35">
      <c r="E721">
        <f t="shared" si="129"/>
        <v>694</v>
      </c>
      <c r="F721" s="42">
        <f t="shared" ca="1" si="120"/>
        <v>2.1323499834326638</v>
      </c>
      <c r="G721" s="43">
        <f t="shared" ca="1" si="130"/>
        <v>1381.4848622461436</v>
      </c>
      <c r="H721" s="15">
        <f t="shared" si="121"/>
        <v>694</v>
      </c>
      <c r="I721" s="42">
        <f t="shared" ca="1" si="122"/>
        <v>0.75366116651069603</v>
      </c>
      <c r="J721" s="7">
        <f t="shared" ca="1" si="126"/>
        <v>1388.6783668585451</v>
      </c>
      <c r="K721" s="7">
        <f t="shared" ca="1" si="131"/>
        <v>1389.4320280250558</v>
      </c>
      <c r="L721" s="36">
        <f t="shared" ca="1" si="123"/>
        <v>2</v>
      </c>
      <c r="M721" s="56">
        <f t="shared" ca="1" si="124"/>
        <v>7.9471657789122219</v>
      </c>
      <c r="N721" s="5"/>
      <c r="O721" s="42">
        <f t="shared" ca="1" si="127"/>
        <v>6795.5343296219089</v>
      </c>
      <c r="P721" s="39">
        <f t="shared" ca="1" si="128"/>
        <v>1</v>
      </c>
      <c r="Q721" s="50">
        <f t="shared" ca="1" si="125"/>
        <v>5</v>
      </c>
    </row>
    <row r="722" spans="5:17" x14ac:dyDescent="0.35">
      <c r="E722">
        <f t="shared" si="129"/>
        <v>695</v>
      </c>
      <c r="F722" s="42">
        <f t="shared" ca="1" si="120"/>
        <v>0.73420178136798808</v>
      </c>
      <c r="G722" s="43">
        <f t="shared" ca="1" si="130"/>
        <v>1382.2190640275116</v>
      </c>
      <c r="H722" s="15">
        <f t="shared" si="121"/>
        <v>695</v>
      </c>
      <c r="I722" s="42">
        <f t="shared" ca="1" si="122"/>
        <v>1.3815799753752451</v>
      </c>
      <c r="J722" s="7">
        <f t="shared" ca="1" si="126"/>
        <v>1389.4320280250558</v>
      </c>
      <c r="K722" s="7">
        <f t="shared" ca="1" si="131"/>
        <v>1390.813608000431</v>
      </c>
      <c r="L722" s="36">
        <f t="shared" ca="1" si="123"/>
        <v>2</v>
      </c>
      <c r="M722" s="56">
        <f t="shared" ca="1" si="124"/>
        <v>8.5945439729193822</v>
      </c>
      <c r="N722" s="5"/>
      <c r="O722" s="42">
        <f t="shared" ca="1" si="127"/>
        <v>9024.5940860787778</v>
      </c>
      <c r="P722" s="39">
        <f t="shared" ca="1" si="128"/>
        <v>1</v>
      </c>
      <c r="Q722" s="50">
        <f t="shared" ca="1" si="125"/>
        <v>2</v>
      </c>
    </row>
    <row r="723" spans="5:17" x14ac:dyDescent="0.35">
      <c r="E723">
        <f t="shared" si="129"/>
        <v>696</v>
      </c>
      <c r="F723" s="42">
        <f t="shared" ca="1" si="120"/>
        <v>5.5371044242853618</v>
      </c>
      <c r="G723" s="43">
        <f t="shared" ca="1" si="130"/>
        <v>1387.7561684517971</v>
      </c>
      <c r="H723" s="15">
        <f t="shared" si="121"/>
        <v>696</v>
      </c>
      <c r="I723" s="42">
        <f t="shared" ca="1" si="122"/>
        <v>6.598208411883022E-2</v>
      </c>
      <c r="J723" s="7">
        <f t="shared" ca="1" si="126"/>
        <v>1390.813608000431</v>
      </c>
      <c r="K723" s="7">
        <f t="shared" ca="1" si="131"/>
        <v>1390.8795900845498</v>
      </c>
      <c r="L723" s="36">
        <f t="shared" ca="1" si="123"/>
        <v>2</v>
      </c>
      <c r="M723" s="56">
        <f t="shared" ca="1" si="124"/>
        <v>3.123421632752752</v>
      </c>
      <c r="N723" s="5"/>
      <c r="O723" s="42">
        <f t="shared" ca="1" si="127"/>
        <v>5677.3380654436642</v>
      </c>
      <c r="P723" s="39">
        <f t="shared" ca="1" si="128"/>
        <v>1</v>
      </c>
      <c r="Q723" s="50">
        <f t="shared" ca="1" si="125"/>
        <v>3</v>
      </c>
    </row>
    <row r="724" spans="5:17" x14ac:dyDescent="0.35">
      <c r="E724">
        <f t="shared" si="129"/>
        <v>697</v>
      </c>
      <c r="F724" s="42">
        <f t="shared" ca="1" si="120"/>
        <v>1.9996863056484446</v>
      </c>
      <c r="G724" s="43">
        <f t="shared" ca="1" si="130"/>
        <v>1389.7558547574456</v>
      </c>
      <c r="H724" s="15">
        <f t="shared" si="121"/>
        <v>697</v>
      </c>
      <c r="I724" s="42">
        <f t="shared" ca="1" si="122"/>
        <v>0.24459395324559993</v>
      </c>
      <c r="J724" s="7">
        <f t="shared" ca="1" si="126"/>
        <v>1390.8795900845498</v>
      </c>
      <c r="K724" s="7">
        <f t="shared" ca="1" si="131"/>
        <v>1391.1241840377954</v>
      </c>
      <c r="L724" s="36">
        <f t="shared" ca="1" si="123"/>
        <v>1</v>
      </c>
      <c r="M724" s="56">
        <f t="shared" ca="1" si="124"/>
        <v>1.3683292803498261</v>
      </c>
      <c r="N724" s="5"/>
      <c r="O724" s="42">
        <f t="shared" ca="1" si="127"/>
        <v>1450.0404504469532</v>
      </c>
      <c r="P724" s="39">
        <f t="shared" ca="1" si="128"/>
        <v>1</v>
      </c>
      <c r="Q724" s="50">
        <f t="shared" ca="1" si="125"/>
        <v>4</v>
      </c>
    </row>
    <row r="725" spans="5:17" x14ac:dyDescent="0.35">
      <c r="E725">
        <f t="shared" si="129"/>
        <v>698</v>
      </c>
      <c r="F725" s="42">
        <f t="shared" ca="1" si="120"/>
        <v>1.0706572485135801</v>
      </c>
      <c r="G725" s="43">
        <f t="shared" ca="1" si="130"/>
        <v>1390.8265120059591</v>
      </c>
      <c r="H725" s="15">
        <f t="shared" si="121"/>
        <v>698</v>
      </c>
      <c r="I725" s="42">
        <f t="shared" ca="1" si="122"/>
        <v>6.0667349561605395</v>
      </c>
      <c r="J725" s="7">
        <f t="shared" ca="1" si="126"/>
        <v>1391.1241840377954</v>
      </c>
      <c r="K725" s="7">
        <f t="shared" ca="1" si="131"/>
        <v>1397.1909189939561</v>
      </c>
      <c r="L725" s="36">
        <f t="shared" ca="1" si="123"/>
        <v>1</v>
      </c>
      <c r="M725" s="56">
        <f t="shared" ca="1" si="124"/>
        <v>6.364406987996972</v>
      </c>
      <c r="N725" s="5"/>
      <c r="O725" s="42">
        <f t="shared" ca="1" si="127"/>
        <v>7993.9050048896879</v>
      </c>
      <c r="P725" s="39">
        <f t="shared" ca="1" si="128"/>
        <v>1</v>
      </c>
      <c r="Q725" s="50">
        <f t="shared" ca="1" si="125"/>
        <v>1</v>
      </c>
    </row>
    <row r="726" spans="5:17" x14ac:dyDescent="0.35">
      <c r="E726">
        <f t="shared" si="129"/>
        <v>699</v>
      </c>
      <c r="F726" s="42">
        <f t="shared" ca="1" si="120"/>
        <v>1.4227406698261651</v>
      </c>
      <c r="G726" s="43">
        <f t="shared" ca="1" si="130"/>
        <v>1392.2492526757853</v>
      </c>
      <c r="H726" s="15">
        <f t="shared" si="121"/>
        <v>699</v>
      </c>
      <c r="I726" s="42">
        <f t="shared" ca="1" si="122"/>
        <v>1.4336018481405586</v>
      </c>
      <c r="J726" s="7">
        <f t="shared" ca="1" si="126"/>
        <v>1397.1909189939561</v>
      </c>
      <c r="K726" s="7">
        <f t="shared" ca="1" si="131"/>
        <v>1398.6245208420967</v>
      </c>
      <c r="L726" s="36">
        <f t="shared" ca="1" si="123"/>
        <v>2</v>
      </c>
      <c r="M726" s="56">
        <f t="shared" ca="1" si="124"/>
        <v>6.3752681663113435</v>
      </c>
      <c r="N726" s="5"/>
      <c r="O726" s="42">
        <f t="shared" ca="1" si="127"/>
        <v>3469.7509294704346</v>
      </c>
      <c r="P726" s="39">
        <f t="shared" ca="1" si="128"/>
        <v>1</v>
      </c>
      <c r="Q726" s="50">
        <f t="shared" ca="1" si="125"/>
        <v>2</v>
      </c>
    </row>
    <row r="727" spans="5:17" x14ac:dyDescent="0.35">
      <c r="E727">
        <f t="shared" si="129"/>
        <v>700</v>
      </c>
      <c r="F727" s="42">
        <f t="shared" ca="1" si="120"/>
        <v>5.615130260703503</v>
      </c>
      <c r="G727" s="43">
        <f t="shared" ca="1" si="130"/>
        <v>1397.8643829364889</v>
      </c>
      <c r="H727" s="15">
        <f t="shared" si="121"/>
        <v>700</v>
      </c>
      <c r="I727" s="42">
        <f t="shared" ca="1" si="122"/>
        <v>2.0359059359350056</v>
      </c>
      <c r="J727" s="7">
        <f t="shared" ca="1" si="126"/>
        <v>1398.6245208420967</v>
      </c>
      <c r="K727" s="7">
        <f t="shared" ca="1" si="131"/>
        <v>1400.6604267780317</v>
      </c>
      <c r="L727" s="36">
        <f t="shared" ca="1" si="123"/>
        <v>3</v>
      </c>
      <c r="M727" s="56">
        <f t="shared" ca="1" si="124"/>
        <v>2.7960438415427689</v>
      </c>
      <c r="N727" s="5"/>
      <c r="O727" s="42">
        <f t="shared" ca="1" si="127"/>
        <v>5701.6726747325001</v>
      </c>
      <c r="P727" s="39">
        <f t="shared" ca="1" si="128"/>
        <v>0</v>
      </c>
      <c r="Q727" s="50">
        <f t="shared" ca="1" si="125"/>
        <v>0</v>
      </c>
    </row>
    <row r="728" spans="5:17" x14ac:dyDescent="0.35">
      <c r="E728">
        <f t="shared" si="129"/>
        <v>701</v>
      </c>
      <c r="F728" s="42">
        <f t="shared" ca="1" si="120"/>
        <v>0.11832976758779556</v>
      </c>
      <c r="G728" s="43">
        <f t="shared" ca="1" si="130"/>
        <v>1397.9827127040767</v>
      </c>
      <c r="H728" s="15">
        <f t="shared" si="121"/>
        <v>701</v>
      </c>
      <c r="I728" s="42">
        <f t="shared" ca="1" si="122"/>
        <v>1.4161204826305926</v>
      </c>
      <c r="J728" s="7">
        <f t="shared" ca="1" si="126"/>
        <v>1400.6604267780317</v>
      </c>
      <c r="K728" s="7">
        <f t="shared" ca="1" si="131"/>
        <v>1402.0765472606622</v>
      </c>
      <c r="L728" s="36">
        <f t="shared" ca="1" si="123"/>
        <v>3</v>
      </c>
      <c r="M728" s="56">
        <f t="shared" ca="1" si="124"/>
        <v>4.0938345565855343</v>
      </c>
      <c r="N728" s="5"/>
      <c r="O728" s="42">
        <f t="shared" ca="1" si="127"/>
        <v>6003.7639106129691</v>
      </c>
      <c r="P728" s="39">
        <f t="shared" ca="1" si="128"/>
        <v>1</v>
      </c>
      <c r="Q728" s="50">
        <f t="shared" ca="1" si="125"/>
        <v>3</v>
      </c>
    </row>
    <row r="729" spans="5:17" x14ac:dyDescent="0.35">
      <c r="E729">
        <f t="shared" si="129"/>
        <v>702</v>
      </c>
      <c r="F729" s="42">
        <f t="shared" ca="1" si="120"/>
        <v>2.4610321305138192</v>
      </c>
      <c r="G729" s="43">
        <f t="shared" ca="1" si="130"/>
        <v>1400.4437448345905</v>
      </c>
      <c r="H729" s="15">
        <f t="shared" si="121"/>
        <v>702</v>
      </c>
      <c r="I729" s="42">
        <f t="shared" ca="1" si="122"/>
        <v>1.677397076620935</v>
      </c>
      <c r="J729" s="7">
        <f t="shared" ca="1" si="126"/>
        <v>1402.0765472606622</v>
      </c>
      <c r="K729" s="7">
        <f t="shared" ca="1" si="131"/>
        <v>1403.7539443372832</v>
      </c>
      <c r="L729" s="36">
        <f t="shared" ca="1" si="123"/>
        <v>4</v>
      </c>
      <c r="M729" s="56">
        <f t="shared" ca="1" si="124"/>
        <v>3.3101995026927398</v>
      </c>
      <c r="N729" s="5"/>
      <c r="O729" s="42">
        <f t="shared" ca="1" si="127"/>
        <v>2241.1320939676098</v>
      </c>
      <c r="P729" s="39">
        <f t="shared" ca="1" si="128"/>
        <v>1</v>
      </c>
      <c r="Q729" s="50">
        <f t="shared" ca="1" si="125"/>
        <v>2</v>
      </c>
    </row>
    <row r="730" spans="5:17" x14ac:dyDescent="0.35">
      <c r="E730">
        <f t="shared" si="129"/>
        <v>703</v>
      </c>
      <c r="F730" s="42">
        <f t="shared" ca="1" si="120"/>
        <v>0.19668060998726</v>
      </c>
      <c r="G730" s="43">
        <f t="shared" ca="1" si="130"/>
        <v>1400.6404254445777</v>
      </c>
      <c r="H730" s="15">
        <f t="shared" si="121"/>
        <v>703</v>
      </c>
      <c r="I730" s="42">
        <f t="shared" ca="1" si="122"/>
        <v>1.877280848003017</v>
      </c>
      <c r="J730" s="7">
        <f t="shared" ca="1" si="126"/>
        <v>1403.7539443372832</v>
      </c>
      <c r="K730" s="7">
        <f t="shared" ca="1" si="131"/>
        <v>1405.6312251852862</v>
      </c>
      <c r="L730" s="36">
        <f t="shared" ca="1" si="123"/>
        <v>5</v>
      </c>
      <c r="M730" s="56">
        <f t="shared" ca="1" si="124"/>
        <v>4.9907997407085531</v>
      </c>
      <c r="N730" s="5"/>
      <c r="O730" s="42">
        <f t="shared" ca="1" si="127"/>
        <v>6936.1645573769283</v>
      </c>
      <c r="P730" s="39">
        <f t="shared" ca="1" si="128"/>
        <v>0</v>
      </c>
      <c r="Q730" s="50">
        <f t="shared" ca="1" si="125"/>
        <v>0</v>
      </c>
    </row>
    <row r="731" spans="5:17" x14ac:dyDescent="0.35">
      <c r="E731">
        <f t="shared" si="129"/>
        <v>704</v>
      </c>
      <c r="F731" s="42">
        <f t="shared" ca="1" si="120"/>
        <v>1.148435381486844</v>
      </c>
      <c r="G731" s="43">
        <f t="shared" ca="1" si="130"/>
        <v>1401.7888608260646</v>
      </c>
      <c r="H731" s="15">
        <f t="shared" si="121"/>
        <v>704</v>
      </c>
      <c r="I731" s="42">
        <f t="shared" ca="1" si="122"/>
        <v>0.90548757774565791</v>
      </c>
      <c r="J731" s="7">
        <f t="shared" ca="1" si="126"/>
        <v>1405.6312251852862</v>
      </c>
      <c r="K731" s="7">
        <f t="shared" ca="1" si="131"/>
        <v>1406.5367127630318</v>
      </c>
      <c r="L731" s="36">
        <f t="shared" ca="1" si="123"/>
        <v>4</v>
      </c>
      <c r="M731" s="56">
        <f t="shared" ca="1" si="124"/>
        <v>4.7478519369672085</v>
      </c>
      <c r="N731" s="5"/>
      <c r="O731" s="42">
        <f t="shared" ca="1" si="127"/>
        <v>4573.8530419890558</v>
      </c>
      <c r="P731" s="39">
        <f t="shared" ca="1" si="128"/>
        <v>1</v>
      </c>
      <c r="Q731" s="50">
        <f t="shared" ca="1" si="125"/>
        <v>2</v>
      </c>
    </row>
    <row r="732" spans="5:17" x14ac:dyDescent="0.35">
      <c r="E732">
        <f t="shared" si="129"/>
        <v>705</v>
      </c>
      <c r="F732" s="42">
        <f t="shared" ref="F732:F795" ca="1" si="132">-(1/B$4)*LN(RAND())</f>
        <v>0.42652921273570343</v>
      </c>
      <c r="G732" s="43">
        <f t="shared" ca="1" si="130"/>
        <v>1402.2153900388003</v>
      </c>
      <c r="H732" s="15">
        <f t="shared" ref="H732:H795" si="133">E732</f>
        <v>705</v>
      </c>
      <c r="I732" s="42">
        <f t="shared" ref="I732:I795" ca="1" si="134">-(1/B$5)*LN(RAND())</f>
        <v>0.55559400484915478</v>
      </c>
      <c r="J732" s="7">
        <f t="shared" ca="1" si="126"/>
        <v>1406.5367127630318</v>
      </c>
      <c r="K732" s="7">
        <f t="shared" ca="1" si="131"/>
        <v>1407.0923067678809</v>
      </c>
      <c r="L732" s="36">
        <f t="shared" ref="L732:L795" ca="1" si="135">COUNTIF(G$28:G$5027,"&lt;"&amp;K732)-H732</f>
        <v>3</v>
      </c>
      <c r="M732" s="56">
        <f t="shared" ref="M732:M795" ca="1" si="136">K732-G732</f>
        <v>4.8769167290806763</v>
      </c>
      <c r="N732" s="5"/>
      <c r="O732" s="42">
        <f t="shared" ca="1" si="127"/>
        <v>706.50849777532039</v>
      </c>
      <c r="P732" s="39">
        <f t="shared" ca="1" si="128"/>
        <v>0</v>
      </c>
      <c r="Q732" s="50">
        <f t="shared" ref="Q732:Q795" ca="1" si="137">COUNTIF(G$28:G$5027,"&lt;"&amp;O732)-COUNTIF(K$28:K$5027,"&lt;"&amp;O732)</f>
        <v>0</v>
      </c>
    </row>
    <row r="733" spans="5:17" x14ac:dyDescent="0.35">
      <c r="E733">
        <f t="shared" si="129"/>
        <v>706</v>
      </c>
      <c r="F733" s="42">
        <f t="shared" ca="1" si="132"/>
        <v>1.2579397384344315</v>
      </c>
      <c r="G733" s="43">
        <f t="shared" ca="1" si="130"/>
        <v>1403.4733297772348</v>
      </c>
      <c r="H733" s="15">
        <f t="shared" si="133"/>
        <v>706</v>
      </c>
      <c r="I733" s="42">
        <f t="shared" ca="1" si="134"/>
        <v>3.1418822003340345</v>
      </c>
      <c r="J733" s="7">
        <f t="shared" ref="J733:J796" ca="1" si="138">MAX(G733,K732)</f>
        <v>1407.0923067678809</v>
      </c>
      <c r="K733" s="7">
        <f t="shared" ca="1" si="131"/>
        <v>1410.234188968215</v>
      </c>
      <c r="L733" s="36">
        <f t="shared" ca="1" si="135"/>
        <v>5</v>
      </c>
      <c r="M733" s="56">
        <f t="shared" ca="1" si="136"/>
        <v>6.7608591909802271</v>
      </c>
      <c r="N733" s="5"/>
      <c r="O733" s="42">
        <f t="shared" ref="O733:O796" ca="1" si="139">K$5027*RAND()</f>
        <v>7555.6668950212315</v>
      </c>
      <c r="P733" s="39">
        <f t="shared" ref="P733:P796" ca="1" si="140">COUNTIF(J$28:J$5027,"&lt;"&amp;O733)-COUNTIF(K$28:K$5027,"&lt;"&amp;O733)</f>
        <v>1</v>
      </c>
      <c r="Q733" s="50">
        <f t="shared" ca="1" si="137"/>
        <v>1</v>
      </c>
    </row>
    <row r="734" spans="5:17" x14ac:dyDescent="0.35">
      <c r="E734">
        <f t="shared" ref="E734:E797" si="141">E733+1</f>
        <v>707</v>
      </c>
      <c r="F734" s="42">
        <f t="shared" ca="1" si="132"/>
        <v>0.4906738164559703</v>
      </c>
      <c r="G734" s="43">
        <f t="shared" ref="G734:G797" ca="1" si="142">G733+F734</f>
        <v>1403.9640035936907</v>
      </c>
      <c r="H734" s="15">
        <f t="shared" si="133"/>
        <v>707</v>
      </c>
      <c r="I734" s="42">
        <f t="shared" ca="1" si="134"/>
        <v>0.46858152026649325</v>
      </c>
      <c r="J734" s="7">
        <f t="shared" ca="1" si="138"/>
        <v>1410.234188968215</v>
      </c>
      <c r="K734" s="7">
        <f t="shared" ref="K734:K797" ca="1" si="143">J734+I734</f>
        <v>1410.7027704884815</v>
      </c>
      <c r="L734" s="36">
        <f t="shared" ca="1" si="135"/>
        <v>4</v>
      </c>
      <c r="M734" s="56">
        <f t="shared" ca="1" si="136"/>
        <v>6.7387668947908423</v>
      </c>
      <c r="N734" s="5"/>
      <c r="O734" s="42">
        <f t="shared" ca="1" si="139"/>
        <v>8514.9897084131062</v>
      </c>
      <c r="P734" s="39">
        <f t="shared" ca="1" si="140"/>
        <v>1</v>
      </c>
      <c r="Q734" s="50">
        <f t="shared" ca="1" si="137"/>
        <v>2</v>
      </c>
    </row>
    <row r="735" spans="5:17" x14ac:dyDescent="0.35">
      <c r="E735">
        <f t="shared" si="141"/>
        <v>708</v>
      </c>
      <c r="F735" s="42">
        <f t="shared" ca="1" si="132"/>
        <v>0.28352834904170493</v>
      </c>
      <c r="G735" s="43">
        <f t="shared" ca="1" si="142"/>
        <v>1404.2475319427324</v>
      </c>
      <c r="H735" s="15">
        <f t="shared" si="133"/>
        <v>708</v>
      </c>
      <c r="I735" s="42">
        <f t="shared" ca="1" si="134"/>
        <v>1.7440416284225919</v>
      </c>
      <c r="J735" s="7">
        <f t="shared" ca="1" si="138"/>
        <v>1410.7027704884815</v>
      </c>
      <c r="K735" s="7">
        <f t="shared" ca="1" si="143"/>
        <v>1412.4468121169041</v>
      </c>
      <c r="L735" s="36">
        <f t="shared" ca="1" si="135"/>
        <v>4</v>
      </c>
      <c r="M735" s="56">
        <f t="shared" ca="1" si="136"/>
        <v>8.1992801741716903</v>
      </c>
      <c r="N735" s="5"/>
      <c r="O735" s="42">
        <f t="shared" ca="1" si="139"/>
        <v>2826.6944094065243</v>
      </c>
      <c r="P735" s="39">
        <f t="shared" ca="1" si="140"/>
        <v>1</v>
      </c>
      <c r="Q735" s="50">
        <f t="shared" ca="1" si="137"/>
        <v>1</v>
      </c>
    </row>
    <row r="736" spans="5:17" x14ac:dyDescent="0.35">
      <c r="E736">
        <f t="shared" si="141"/>
        <v>709</v>
      </c>
      <c r="F736" s="42">
        <f t="shared" ca="1" si="132"/>
        <v>2.9375654765971606</v>
      </c>
      <c r="G736" s="43">
        <f t="shared" ca="1" si="142"/>
        <v>1407.1850974193296</v>
      </c>
      <c r="H736" s="15">
        <f t="shared" si="133"/>
        <v>709</v>
      </c>
      <c r="I736" s="42">
        <f t="shared" ca="1" si="134"/>
        <v>0.78209735571986716</v>
      </c>
      <c r="J736" s="7">
        <f t="shared" ca="1" si="138"/>
        <v>1412.4468121169041</v>
      </c>
      <c r="K736" s="7">
        <f t="shared" ca="1" si="143"/>
        <v>1413.2289094726239</v>
      </c>
      <c r="L736" s="36">
        <f t="shared" ca="1" si="135"/>
        <v>3</v>
      </c>
      <c r="M736" s="56">
        <f t="shared" ca="1" si="136"/>
        <v>6.0438120532942321</v>
      </c>
      <c r="N736" s="5"/>
      <c r="O736" s="42">
        <f t="shared" ca="1" si="139"/>
        <v>618.58934333283469</v>
      </c>
      <c r="P736" s="39">
        <f t="shared" ca="1" si="140"/>
        <v>1</v>
      </c>
      <c r="Q736" s="50">
        <f t="shared" ca="1" si="137"/>
        <v>4</v>
      </c>
    </row>
    <row r="737" spans="5:17" x14ac:dyDescent="0.35">
      <c r="E737">
        <f t="shared" si="141"/>
        <v>710</v>
      </c>
      <c r="F737" s="42">
        <f t="shared" ca="1" si="132"/>
        <v>0.79321061227778256</v>
      </c>
      <c r="G737" s="43">
        <f t="shared" ca="1" si="142"/>
        <v>1407.9783080316074</v>
      </c>
      <c r="H737" s="15">
        <f t="shared" si="133"/>
        <v>710</v>
      </c>
      <c r="I737" s="42">
        <f t="shared" ca="1" si="134"/>
        <v>1.402550307192906</v>
      </c>
      <c r="J737" s="7">
        <f t="shared" ca="1" si="138"/>
        <v>1413.2289094726239</v>
      </c>
      <c r="K737" s="7">
        <f t="shared" ca="1" si="143"/>
        <v>1414.6314597798169</v>
      </c>
      <c r="L737" s="36">
        <f t="shared" ca="1" si="135"/>
        <v>2</v>
      </c>
      <c r="M737" s="56">
        <f t="shared" ca="1" si="136"/>
        <v>6.6531517482094387</v>
      </c>
      <c r="N737" s="5"/>
      <c r="O737" s="42">
        <f t="shared" ca="1" si="139"/>
        <v>9095.1767440780714</v>
      </c>
      <c r="P737" s="39">
        <f t="shared" ca="1" si="140"/>
        <v>0</v>
      </c>
      <c r="Q737" s="50">
        <f t="shared" ca="1" si="137"/>
        <v>0</v>
      </c>
    </row>
    <row r="738" spans="5:17" x14ac:dyDescent="0.35">
      <c r="E738">
        <f t="shared" si="141"/>
        <v>711</v>
      </c>
      <c r="F738" s="42">
        <f t="shared" ca="1" si="132"/>
        <v>1.3028849061192505</v>
      </c>
      <c r="G738" s="43">
        <f t="shared" ca="1" si="142"/>
        <v>1409.2811929377267</v>
      </c>
      <c r="H738" s="15">
        <f t="shared" si="133"/>
        <v>711</v>
      </c>
      <c r="I738" s="42">
        <f t="shared" ca="1" si="134"/>
        <v>1.8836143493416952</v>
      </c>
      <c r="J738" s="7">
        <f t="shared" ca="1" si="138"/>
        <v>1414.6314597798169</v>
      </c>
      <c r="K738" s="7">
        <f t="shared" ca="1" si="143"/>
        <v>1416.5150741291586</v>
      </c>
      <c r="L738" s="36">
        <f t="shared" ca="1" si="135"/>
        <v>1</v>
      </c>
      <c r="M738" s="56">
        <f t="shared" ca="1" si="136"/>
        <v>7.2338811914319194</v>
      </c>
      <c r="N738" s="5"/>
      <c r="O738" s="42">
        <f t="shared" ca="1" si="139"/>
        <v>6660.4586351428734</v>
      </c>
      <c r="P738" s="39">
        <f t="shared" ca="1" si="140"/>
        <v>1</v>
      </c>
      <c r="Q738" s="50">
        <f t="shared" ca="1" si="137"/>
        <v>2</v>
      </c>
    </row>
    <row r="739" spans="5:17" x14ac:dyDescent="0.35">
      <c r="E739">
        <f t="shared" si="141"/>
        <v>712</v>
      </c>
      <c r="F739" s="42">
        <f t="shared" ca="1" si="132"/>
        <v>1.5170221317958879</v>
      </c>
      <c r="G739" s="43">
        <f t="shared" ca="1" si="142"/>
        <v>1410.7982150695225</v>
      </c>
      <c r="H739" s="15">
        <f t="shared" si="133"/>
        <v>712</v>
      </c>
      <c r="I739" s="42">
        <f t="shared" ca="1" si="134"/>
        <v>3.8410401057580232</v>
      </c>
      <c r="J739" s="7">
        <f t="shared" ca="1" si="138"/>
        <v>1416.5150741291586</v>
      </c>
      <c r="K739" s="7">
        <f t="shared" ca="1" si="143"/>
        <v>1420.3561142349167</v>
      </c>
      <c r="L739" s="36">
        <f t="shared" ca="1" si="135"/>
        <v>1</v>
      </c>
      <c r="M739" s="56">
        <f t="shared" ca="1" si="136"/>
        <v>9.5578991653942467</v>
      </c>
      <c r="N739" s="5"/>
      <c r="O739" s="42">
        <f t="shared" ca="1" si="139"/>
        <v>1451.5388676830848</v>
      </c>
      <c r="P739" s="39">
        <f t="shared" ca="1" si="140"/>
        <v>1</v>
      </c>
      <c r="Q739" s="50">
        <f t="shared" ca="1" si="137"/>
        <v>5</v>
      </c>
    </row>
    <row r="740" spans="5:17" x14ac:dyDescent="0.35">
      <c r="E740">
        <f t="shared" si="141"/>
        <v>713</v>
      </c>
      <c r="F740" s="42">
        <f t="shared" ca="1" si="132"/>
        <v>5.9057688322366646</v>
      </c>
      <c r="G740" s="43">
        <f t="shared" ca="1" si="142"/>
        <v>1416.7039839017591</v>
      </c>
      <c r="H740" s="15">
        <f t="shared" si="133"/>
        <v>713</v>
      </c>
      <c r="I740" s="42">
        <f t="shared" ca="1" si="134"/>
        <v>0.24872616938118788</v>
      </c>
      <c r="J740" s="7">
        <f t="shared" ca="1" si="138"/>
        <v>1420.3561142349167</v>
      </c>
      <c r="K740" s="7">
        <f t="shared" ca="1" si="143"/>
        <v>1420.6048404042979</v>
      </c>
      <c r="L740" s="36">
        <f t="shared" ca="1" si="135"/>
        <v>0</v>
      </c>
      <c r="M740" s="56">
        <f t="shared" ca="1" si="136"/>
        <v>3.9008565025387725</v>
      </c>
      <c r="N740" s="5"/>
      <c r="O740" s="42">
        <f t="shared" ca="1" si="139"/>
        <v>3641.4663368877073</v>
      </c>
      <c r="P740" s="39">
        <f t="shared" ca="1" si="140"/>
        <v>0</v>
      </c>
      <c r="Q740" s="50">
        <f t="shared" ca="1" si="137"/>
        <v>0</v>
      </c>
    </row>
    <row r="741" spans="5:17" x14ac:dyDescent="0.35">
      <c r="E741">
        <f t="shared" si="141"/>
        <v>714</v>
      </c>
      <c r="F741" s="42">
        <f t="shared" ca="1" si="132"/>
        <v>8.6243076621535959</v>
      </c>
      <c r="G741" s="43">
        <f t="shared" ca="1" si="142"/>
        <v>1425.3282915639127</v>
      </c>
      <c r="H741" s="15">
        <f t="shared" si="133"/>
        <v>714</v>
      </c>
      <c r="I741" s="42">
        <f t="shared" ca="1" si="134"/>
        <v>0.20407347390140562</v>
      </c>
      <c r="J741" s="7">
        <f t="shared" ca="1" si="138"/>
        <v>1425.3282915639127</v>
      </c>
      <c r="K741" s="7">
        <f t="shared" ca="1" si="143"/>
        <v>1425.5323650378141</v>
      </c>
      <c r="L741" s="36">
        <f t="shared" ca="1" si="135"/>
        <v>0</v>
      </c>
      <c r="M741" s="56">
        <f t="shared" ca="1" si="136"/>
        <v>0.20407347390141695</v>
      </c>
      <c r="N741" s="5"/>
      <c r="O741" s="42">
        <f t="shared" ca="1" si="139"/>
        <v>847.67533068405248</v>
      </c>
      <c r="P741" s="39">
        <f t="shared" ca="1" si="140"/>
        <v>1</v>
      </c>
      <c r="Q741" s="50">
        <f t="shared" ca="1" si="137"/>
        <v>3</v>
      </c>
    </row>
    <row r="742" spans="5:17" x14ac:dyDescent="0.35">
      <c r="E742">
        <f t="shared" si="141"/>
        <v>715</v>
      </c>
      <c r="F742" s="42">
        <f t="shared" ca="1" si="132"/>
        <v>9.3095213593665758</v>
      </c>
      <c r="G742" s="43">
        <f t="shared" ca="1" si="142"/>
        <v>1434.6378129232792</v>
      </c>
      <c r="H742" s="15">
        <f t="shared" si="133"/>
        <v>715</v>
      </c>
      <c r="I742" s="42">
        <f t="shared" ca="1" si="134"/>
        <v>0.55943360143436771</v>
      </c>
      <c r="J742" s="7">
        <f t="shared" ca="1" si="138"/>
        <v>1434.6378129232792</v>
      </c>
      <c r="K742" s="7">
        <f t="shared" ca="1" si="143"/>
        <v>1435.1972465247136</v>
      </c>
      <c r="L742" s="36">
        <f t="shared" ca="1" si="135"/>
        <v>0</v>
      </c>
      <c r="M742" s="56">
        <f t="shared" ca="1" si="136"/>
        <v>0.55943360143442078</v>
      </c>
      <c r="N742" s="5"/>
      <c r="O742" s="42">
        <f t="shared" ca="1" si="139"/>
        <v>6273.2742398140144</v>
      </c>
      <c r="P742" s="39">
        <f t="shared" ca="1" si="140"/>
        <v>1</v>
      </c>
      <c r="Q742" s="50">
        <f t="shared" ca="1" si="137"/>
        <v>3</v>
      </c>
    </row>
    <row r="743" spans="5:17" x14ac:dyDescent="0.35">
      <c r="E743">
        <f t="shared" si="141"/>
        <v>716</v>
      </c>
      <c r="F743" s="42">
        <f t="shared" ca="1" si="132"/>
        <v>2.8555936006222864</v>
      </c>
      <c r="G743" s="43">
        <f t="shared" ca="1" si="142"/>
        <v>1437.4934065239015</v>
      </c>
      <c r="H743" s="15">
        <f t="shared" si="133"/>
        <v>716</v>
      </c>
      <c r="I743" s="42">
        <f t="shared" ca="1" si="134"/>
        <v>0.7694828668028364</v>
      </c>
      <c r="J743" s="7">
        <f t="shared" ca="1" si="138"/>
        <v>1437.4934065239015</v>
      </c>
      <c r="K743" s="7">
        <f t="shared" ca="1" si="143"/>
        <v>1438.2628893907045</v>
      </c>
      <c r="L743" s="36">
        <f t="shared" ca="1" si="135"/>
        <v>2</v>
      </c>
      <c r="M743" s="56">
        <f t="shared" ca="1" si="136"/>
        <v>0.76948286680294586</v>
      </c>
      <c r="N743" s="5"/>
      <c r="O743" s="42">
        <f t="shared" ca="1" si="139"/>
        <v>3724.4812352560557</v>
      </c>
      <c r="P743" s="39">
        <f t="shared" ca="1" si="140"/>
        <v>1</v>
      </c>
      <c r="Q743" s="50">
        <f t="shared" ca="1" si="137"/>
        <v>2</v>
      </c>
    </row>
    <row r="744" spans="5:17" x14ac:dyDescent="0.35">
      <c r="E744">
        <f t="shared" si="141"/>
        <v>717</v>
      </c>
      <c r="F744" s="42">
        <f t="shared" ca="1" si="132"/>
        <v>9.1838480175279891E-3</v>
      </c>
      <c r="G744" s="43">
        <f t="shared" ca="1" si="142"/>
        <v>1437.502590371919</v>
      </c>
      <c r="H744" s="15">
        <f t="shared" si="133"/>
        <v>717</v>
      </c>
      <c r="I744" s="42">
        <f t="shared" ca="1" si="134"/>
        <v>6.055771966570882</v>
      </c>
      <c r="J744" s="7">
        <f t="shared" ca="1" si="138"/>
        <v>1438.2628893907045</v>
      </c>
      <c r="K744" s="7">
        <f t="shared" ca="1" si="143"/>
        <v>1444.3186613572752</v>
      </c>
      <c r="L744" s="36">
        <f t="shared" ca="1" si="135"/>
        <v>5</v>
      </c>
      <c r="M744" s="56">
        <f t="shared" ca="1" si="136"/>
        <v>6.8160709853561912</v>
      </c>
      <c r="N744" s="5"/>
      <c r="O744" s="42">
        <f t="shared" ca="1" si="139"/>
        <v>4815.2058410484096</v>
      </c>
      <c r="P744" s="39">
        <f t="shared" ca="1" si="140"/>
        <v>1</v>
      </c>
      <c r="Q744" s="50">
        <f t="shared" ca="1" si="137"/>
        <v>5</v>
      </c>
    </row>
    <row r="745" spans="5:17" x14ac:dyDescent="0.35">
      <c r="E745">
        <f t="shared" si="141"/>
        <v>718</v>
      </c>
      <c r="F745" s="42">
        <f t="shared" ca="1" si="132"/>
        <v>0.38970234593570752</v>
      </c>
      <c r="G745" s="43">
        <f t="shared" ca="1" si="142"/>
        <v>1437.8922927178548</v>
      </c>
      <c r="H745" s="15">
        <f t="shared" si="133"/>
        <v>718</v>
      </c>
      <c r="I745" s="42">
        <f t="shared" ca="1" si="134"/>
        <v>2.2929921566440816</v>
      </c>
      <c r="J745" s="7">
        <f t="shared" ca="1" si="138"/>
        <v>1444.3186613572752</v>
      </c>
      <c r="K745" s="7">
        <f t="shared" ca="1" si="143"/>
        <v>1446.6116535139192</v>
      </c>
      <c r="L745" s="36">
        <f t="shared" ca="1" si="135"/>
        <v>5</v>
      </c>
      <c r="M745" s="56">
        <f t="shared" ca="1" si="136"/>
        <v>8.7193607960643931</v>
      </c>
      <c r="N745" s="5"/>
      <c r="O745" s="42">
        <f t="shared" ca="1" si="139"/>
        <v>641.13868985085924</v>
      </c>
      <c r="P745" s="39">
        <f t="shared" ca="1" si="140"/>
        <v>1</v>
      </c>
      <c r="Q745" s="50">
        <f t="shared" ca="1" si="137"/>
        <v>1</v>
      </c>
    </row>
    <row r="746" spans="5:17" x14ac:dyDescent="0.35">
      <c r="E746">
        <f t="shared" si="141"/>
        <v>719</v>
      </c>
      <c r="F746" s="42">
        <f t="shared" ca="1" si="132"/>
        <v>1.838194977636409</v>
      </c>
      <c r="G746" s="43">
        <f t="shared" ca="1" si="142"/>
        <v>1439.7304876954913</v>
      </c>
      <c r="H746" s="15">
        <f t="shared" si="133"/>
        <v>719</v>
      </c>
      <c r="I746" s="42">
        <f t="shared" ca="1" si="134"/>
        <v>1.3291454446988809</v>
      </c>
      <c r="J746" s="7">
        <f t="shared" ca="1" si="138"/>
        <v>1446.6116535139192</v>
      </c>
      <c r="K746" s="7">
        <f t="shared" ca="1" si="143"/>
        <v>1447.9407989586182</v>
      </c>
      <c r="L746" s="36">
        <f t="shared" ca="1" si="135"/>
        <v>4</v>
      </c>
      <c r="M746" s="56">
        <f t="shared" ca="1" si="136"/>
        <v>8.2103112631268687</v>
      </c>
      <c r="N746" s="5"/>
      <c r="O746" s="42">
        <f t="shared" ca="1" si="139"/>
        <v>7087.5150181021318</v>
      </c>
      <c r="P746" s="39">
        <f t="shared" ca="1" si="140"/>
        <v>1</v>
      </c>
      <c r="Q746" s="50">
        <f t="shared" ca="1" si="137"/>
        <v>1</v>
      </c>
    </row>
    <row r="747" spans="5:17" x14ac:dyDescent="0.35">
      <c r="E747">
        <f t="shared" si="141"/>
        <v>720</v>
      </c>
      <c r="F747" s="42">
        <f t="shared" ca="1" si="132"/>
        <v>1.0226856597285439</v>
      </c>
      <c r="G747" s="43">
        <f t="shared" ca="1" si="142"/>
        <v>1440.7531733552198</v>
      </c>
      <c r="H747" s="15">
        <f t="shared" si="133"/>
        <v>720</v>
      </c>
      <c r="I747" s="42">
        <f t="shared" ca="1" si="134"/>
        <v>0.23361826644464845</v>
      </c>
      <c r="J747" s="7">
        <f t="shared" ca="1" si="138"/>
        <v>1447.9407989586182</v>
      </c>
      <c r="K747" s="7">
        <f t="shared" ca="1" si="143"/>
        <v>1448.1744172250628</v>
      </c>
      <c r="L747" s="36">
        <f t="shared" ca="1" si="135"/>
        <v>3</v>
      </c>
      <c r="M747" s="56">
        <f t="shared" ca="1" si="136"/>
        <v>7.4212438698430105</v>
      </c>
      <c r="N747" s="5"/>
      <c r="O747" s="42">
        <f t="shared" ca="1" si="139"/>
        <v>2136.9379726160619</v>
      </c>
      <c r="P747" s="39">
        <f t="shared" ca="1" si="140"/>
        <v>1</v>
      </c>
      <c r="Q747" s="50">
        <f t="shared" ca="1" si="137"/>
        <v>4</v>
      </c>
    </row>
    <row r="748" spans="5:17" x14ac:dyDescent="0.35">
      <c r="E748">
        <f t="shared" si="141"/>
        <v>721</v>
      </c>
      <c r="F748" s="42">
        <f t="shared" ca="1" si="132"/>
        <v>3.0635064991071217</v>
      </c>
      <c r="G748" s="43">
        <f t="shared" ca="1" si="142"/>
        <v>1443.816679854327</v>
      </c>
      <c r="H748" s="15">
        <f t="shared" si="133"/>
        <v>721</v>
      </c>
      <c r="I748" s="42">
        <f t="shared" ca="1" si="134"/>
        <v>3.9117634313274907</v>
      </c>
      <c r="J748" s="7">
        <f t="shared" ca="1" si="138"/>
        <v>1448.1744172250628</v>
      </c>
      <c r="K748" s="7">
        <f t="shared" ca="1" si="143"/>
        <v>1452.0861806563903</v>
      </c>
      <c r="L748" s="36">
        <f t="shared" ca="1" si="135"/>
        <v>5</v>
      </c>
      <c r="M748" s="56">
        <f t="shared" ca="1" si="136"/>
        <v>8.2695008020632486</v>
      </c>
      <c r="N748" s="5"/>
      <c r="O748" s="42">
        <f t="shared" ca="1" si="139"/>
        <v>9606.7820447045815</v>
      </c>
      <c r="P748" s="39">
        <f t="shared" ca="1" si="140"/>
        <v>1</v>
      </c>
      <c r="Q748" s="50">
        <f t="shared" ca="1" si="137"/>
        <v>3</v>
      </c>
    </row>
    <row r="749" spans="5:17" x14ac:dyDescent="0.35">
      <c r="E749">
        <f t="shared" si="141"/>
        <v>722</v>
      </c>
      <c r="F749" s="42">
        <f t="shared" ca="1" si="132"/>
        <v>3.0679710652396167E-2</v>
      </c>
      <c r="G749" s="43">
        <f t="shared" ca="1" si="142"/>
        <v>1443.8473595649793</v>
      </c>
      <c r="H749" s="15">
        <f t="shared" si="133"/>
        <v>722</v>
      </c>
      <c r="I749" s="42">
        <f t="shared" ca="1" si="134"/>
        <v>0.41378717799796316</v>
      </c>
      <c r="J749" s="7">
        <f t="shared" ca="1" si="138"/>
        <v>1452.0861806563903</v>
      </c>
      <c r="K749" s="7">
        <f t="shared" ca="1" si="143"/>
        <v>1452.4999678343884</v>
      </c>
      <c r="L749" s="36">
        <f t="shared" ca="1" si="135"/>
        <v>4</v>
      </c>
      <c r="M749" s="56">
        <f t="shared" ca="1" si="136"/>
        <v>8.6526082694090292</v>
      </c>
      <c r="N749" s="5"/>
      <c r="O749" s="42">
        <f t="shared" ca="1" si="139"/>
        <v>4914.8418275862896</v>
      </c>
      <c r="P749" s="39">
        <f t="shared" ca="1" si="140"/>
        <v>1</v>
      </c>
      <c r="Q749" s="50">
        <f t="shared" ca="1" si="137"/>
        <v>4</v>
      </c>
    </row>
    <row r="750" spans="5:17" x14ac:dyDescent="0.35">
      <c r="E750">
        <f t="shared" si="141"/>
        <v>723</v>
      </c>
      <c r="F750" s="42">
        <f t="shared" ca="1" si="132"/>
        <v>1.1568277612445372</v>
      </c>
      <c r="G750" s="43">
        <f t="shared" ca="1" si="142"/>
        <v>1445.0041873262239</v>
      </c>
      <c r="H750" s="15">
        <f t="shared" si="133"/>
        <v>723</v>
      </c>
      <c r="I750" s="42">
        <f t="shared" ca="1" si="134"/>
        <v>0.46816994510478716</v>
      </c>
      <c r="J750" s="7">
        <f t="shared" ca="1" si="138"/>
        <v>1452.4999678343884</v>
      </c>
      <c r="K750" s="7">
        <f t="shared" ca="1" si="143"/>
        <v>1452.9681377794932</v>
      </c>
      <c r="L750" s="36">
        <f t="shared" ca="1" si="135"/>
        <v>3</v>
      </c>
      <c r="M750" s="56">
        <f t="shared" ca="1" si="136"/>
        <v>7.9639504532692627</v>
      </c>
      <c r="N750" s="5"/>
      <c r="O750" s="42">
        <f t="shared" ca="1" si="139"/>
        <v>5069.7847311819542</v>
      </c>
      <c r="P750" s="39">
        <f t="shared" ca="1" si="140"/>
        <v>0</v>
      </c>
      <c r="Q750" s="50">
        <f t="shared" ca="1" si="137"/>
        <v>0</v>
      </c>
    </row>
    <row r="751" spans="5:17" x14ac:dyDescent="0.35">
      <c r="E751">
        <f t="shared" si="141"/>
        <v>724</v>
      </c>
      <c r="F751" s="42">
        <f t="shared" ca="1" si="132"/>
        <v>3.8287549574000193</v>
      </c>
      <c r="G751" s="43">
        <f t="shared" ca="1" si="142"/>
        <v>1448.8329422836239</v>
      </c>
      <c r="H751" s="15">
        <f t="shared" si="133"/>
        <v>724</v>
      </c>
      <c r="I751" s="42">
        <f t="shared" ca="1" si="134"/>
        <v>0.14938853111762951</v>
      </c>
      <c r="J751" s="7">
        <f t="shared" ca="1" si="138"/>
        <v>1452.9681377794932</v>
      </c>
      <c r="K751" s="7">
        <f t="shared" ca="1" si="143"/>
        <v>1453.1175263106109</v>
      </c>
      <c r="L751" s="36">
        <f t="shared" ca="1" si="135"/>
        <v>2</v>
      </c>
      <c r="M751" s="56">
        <f t="shared" ca="1" si="136"/>
        <v>4.2845840269869768</v>
      </c>
      <c r="N751" s="5"/>
      <c r="O751" s="42">
        <f t="shared" ca="1" si="139"/>
        <v>4933.8950997913062</v>
      </c>
      <c r="P751" s="39">
        <f t="shared" ca="1" si="140"/>
        <v>1</v>
      </c>
      <c r="Q751" s="50">
        <f t="shared" ca="1" si="137"/>
        <v>9</v>
      </c>
    </row>
    <row r="752" spans="5:17" x14ac:dyDescent="0.35">
      <c r="E752">
        <f t="shared" si="141"/>
        <v>725</v>
      </c>
      <c r="F752" s="42">
        <f t="shared" ca="1" si="132"/>
        <v>2.6726756691580724</v>
      </c>
      <c r="G752" s="43">
        <f t="shared" ca="1" si="142"/>
        <v>1451.5056179527819</v>
      </c>
      <c r="H752" s="15">
        <f t="shared" si="133"/>
        <v>725</v>
      </c>
      <c r="I752" s="42">
        <f t="shared" ca="1" si="134"/>
        <v>5.7037103558904594</v>
      </c>
      <c r="J752" s="7">
        <f t="shared" ca="1" si="138"/>
        <v>1453.1175263106109</v>
      </c>
      <c r="K752" s="7">
        <f t="shared" ca="1" si="143"/>
        <v>1458.8212366665014</v>
      </c>
      <c r="L752" s="36">
        <f t="shared" ca="1" si="135"/>
        <v>4</v>
      </c>
      <c r="M752" s="56">
        <f t="shared" ca="1" si="136"/>
        <v>7.3156187137194593</v>
      </c>
      <c r="N752" s="5"/>
      <c r="O752" s="42">
        <f t="shared" ca="1" si="139"/>
        <v>7008.8827599362203</v>
      </c>
      <c r="P752" s="39">
        <f t="shared" ca="1" si="140"/>
        <v>1</v>
      </c>
      <c r="Q752" s="50">
        <f t="shared" ca="1" si="137"/>
        <v>7</v>
      </c>
    </row>
    <row r="753" spans="5:17" x14ac:dyDescent="0.35">
      <c r="E753">
        <f t="shared" si="141"/>
        <v>726</v>
      </c>
      <c r="F753" s="42">
        <f t="shared" ca="1" si="132"/>
        <v>4.2616120784388874E-2</v>
      </c>
      <c r="G753" s="43">
        <f t="shared" ca="1" si="142"/>
        <v>1451.5482340735664</v>
      </c>
      <c r="H753" s="15">
        <f t="shared" si="133"/>
        <v>726</v>
      </c>
      <c r="I753" s="42">
        <f t="shared" ca="1" si="134"/>
        <v>0.64135972555320675</v>
      </c>
      <c r="J753" s="7">
        <f t="shared" ca="1" si="138"/>
        <v>1458.8212366665014</v>
      </c>
      <c r="K753" s="7">
        <f t="shared" ca="1" si="143"/>
        <v>1459.4625963920546</v>
      </c>
      <c r="L753" s="36">
        <f t="shared" ca="1" si="135"/>
        <v>3</v>
      </c>
      <c r="M753" s="56">
        <f t="shared" ca="1" si="136"/>
        <v>7.9143623184882017</v>
      </c>
      <c r="N753" s="5"/>
      <c r="O753" s="42">
        <f t="shared" ca="1" si="139"/>
        <v>224.05141457595957</v>
      </c>
      <c r="P753" s="39">
        <f t="shared" ca="1" si="140"/>
        <v>1</v>
      </c>
      <c r="Q753" s="50">
        <f t="shared" ca="1" si="137"/>
        <v>6</v>
      </c>
    </row>
    <row r="754" spans="5:17" x14ac:dyDescent="0.35">
      <c r="E754">
        <f t="shared" si="141"/>
        <v>727</v>
      </c>
      <c r="F754" s="42">
        <f t="shared" ca="1" si="132"/>
        <v>5.4205414991312804</v>
      </c>
      <c r="G754" s="43">
        <f t="shared" ca="1" si="142"/>
        <v>1456.9687755726977</v>
      </c>
      <c r="H754" s="15">
        <f t="shared" si="133"/>
        <v>727</v>
      </c>
      <c r="I754" s="42">
        <f t="shared" ca="1" si="134"/>
        <v>0.18750420917327681</v>
      </c>
      <c r="J754" s="7">
        <f t="shared" ca="1" si="138"/>
        <v>1459.4625963920546</v>
      </c>
      <c r="K754" s="7">
        <f t="shared" ca="1" si="143"/>
        <v>1459.6501006012279</v>
      </c>
      <c r="L754" s="36">
        <f t="shared" ca="1" si="135"/>
        <v>2</v>
      </c>
      <c r="M754" s="56">
        <f t="shared" ca="1" si="136"/>
        <v>2.681325028530182</v>
      </c>
      <c r="N754" s="5"/>
      <c r="O754" s="42">
        <f t="shared" ca="1" si="139"/>
        <v>7562.5861815805638</v>
      </c>
      <c r="P754" s="39">
        <f t="shared" ca="1" si="140"/>
        <v>0</v>
      </c>
      <c r="Q754" s="50">
        <f t="shared" ca="1" si="137"/>
        <v>0</v>
      </c>
    </row>
    <row r="755" spans="5:17" x14ac:dyDescent="0.35">
      <c r="E755">
        <f t="shared" si="141"/>
        <v>728</v>
      </c>
      <c r="F755" s="42">
        <f t="shared" ca="1" si="132"/>
        <v>0.36119096430162762</v>
      </c>
      <c r="G755" s="43">
        <f t="shared" ca="1" si="142"/>
        <v>1457.3299665369993</v>
      </c>
      <c r="H755" s="15">
        <f t="shared" si="133"/>
        <v>728</v>
      </c>
      <c r="I755" s="42">
        <f t="shared" ca="1" si="134"/>
        <v>1.3584659537594266</v>
      </c>
      <c r="J755" s="7">
        <f t="shared" ca="1" si="138"/>
        <v>1459.6501006012279</v>
      </c>
      <c r="K755" s="7">
        <f t="shared" ca="1" si="143"/>
        <v>1461.0085665549873</v>
      </c>
      <c r="L755" s="36">
        <f t="shared" ca="1" si="135"/>
        <v>1</v>
      </c>
      <c r="M755" s="56">
        <f t="shared" ca="1" si="136"/>
        <v>3.6786000179879466</v>
      </c>
      <c r="N755" s="5"/>
      <c r="O755" s="42">
        <f t="shared" ca="1" si="139"/>
        <v>5393.9211765253522</v>
      </c>
      <c r="P755" s="39">
        <f t="shared" ca="1" si="140"/>
        <v>1</v>
      </c>
      <c r="Q755" s="50">
        <f t="shared" ca="1" si="137"/>
        <v>3</v>
      </c>
    </row>
    <row r="756" spans="5:17" x14ac:dyDescent="0.35">
      <c r="E756">
        <f t="shared" si="141"/>
        <v>729</v>
      </c>
      <c r="F756" s="42">
        <f t="shared" ca="1" si="132"/>
        <v>0.95764113238748061</v>
      </c>
      <c r="G756" s="43">
        <f t="shared" ca="1" si="142"/>
        <v>1458.2876076693867</v>
      </c>
      <c r="H756" s="15">
        <f t="shared" si="133"/>
        <v>729</v>
      </c>
      <c r="I756" s="42">
        <f t="shared" ca="1" si="134"/>
        <v>2.010639274203684</v>
      </c>
      <c r="J756" s="7">
        <f t="shared" ca="1" si="138"/>
        <v>1461.0085665549873</v>
      </c>
      <c r="K756" s="7">
        <f t="shared" ca="1" si="143"/>
        <v>1463.0192058291909</v>
      </c>
      <c r="L756" s="36">
        <f t="shared" ca="1" si="135"/>
        <v>1</v>
      </c>
      <c r="M756" s="56">
        <f t="shared" ca="1" si="136"/>
        <v>4.7315981598042072</v>
      </c>
      <c r="N756" s="5"/>
      <c r="O756" s="42">
        <f t="shared" ca="1" si="139"/>
        <v>985.90491392700267</v>
      </c>
      <c r="P756" s="39">
        <f t="shared" ca="1" si="140"/>
        <v>1</v>
      </c>
      <c r="Q756" s="50">
        <f t="shared" ca="1" si="137"/>
        <v>2</v>
      </c>
    </row>
    <row r="757" spans="5:17" x14ac:dyDescent="0.35">
      <c r="E757">
        <f t="shared" si="141"/>
        <v>730</v>
      </c>
      <c r="F757" s="42">
        <f t="shared" ca="1" si="132"/>
        <v>4.0662106905949633</v>
      </c>
      <c r="G757" s="43">
        <f t="shared" ca="1" si="142"/>
        <v>1462.3538183599817</v>
      </c>
      <c r="H757" s="15">
        <f t="shared" si="133"/>
        <v>730</v>
      </c>
      <c r="I757" s="42">
        <f t="shared" ca="1" si="134"/>
        <v>0.13945539918460959</v>
      </c>
      <c r="J757" s="7">
        <f t="shared" ca="1" si="138"/>
        <v>1463.0192058291909</v>
      </c>
      <c r="K757" s="7">
        <f t="shared" ca="1" si="143"/>
        <v>1463.1586612283754</v>
      </c>
      <c r="L757" s="36">
        <f t="shared" ca="1" si="135"/>
        <v>0</v>
      </c>
      <c r="M757" s="56">
        <f t="shared" ca="1" si="136"/>
        <v>0.80484286839373453</v>
      </c>
      <c r="N757" s="5"/>
      <c r="O757" s="42">
        <f t="shared" ca="1" si="139"/>
        <v>6650.7232784230491</v>
      </c>
      <c r="P757" s="39">
        <f t="shared" ca="1" si="140"/>
        <v>0</v>
      </c>
      <c r="Q757" s="50">
        <f t="shared" ca="1" si="137"/>
        <v>0</v>
      </c>
    </row>
    <row r="758" spans="5:17" x14ac:dyDescent="0.35">
      <c r="E758">
        <f t="shared" si="141"/>
        <v>731</v>
      </c>
      <c r="F758" s="42">
        <f t="shared" ca="1" si="132"/>
        <v>2.5239421042718333</v>
      </c>
      <c r="G758" s="43">
        <f t="shared" ca="1" si="142"/>
        <v>1464.8777604642535</v>
      </c>
      <c r="H758" s="15">
        <f t="shared" si="133"/>
        <v>731</v>
      </c>
      <c r="I758" s="42">
        <f t="shared" ca="1" si="134"/>
        <v>0.95246170631560823</v>
      </c>
      <c r="J758" s="7">
        <f t="shared" ca="1" si="138"/>
        <v>1464.8777604642535</v>
      </c>
      <c r="K758" s="7">
        <f t="shared" ca="1" si="143"/>
        <v>1465.8302221705692</v>
      </c>
      <c r="L758" s="36">
        <f t="shared" ca="1" si="135"/>
        <v>1</v>
      </c>
      <c r="M758" s="56">
        <f t="shared" ca="1" si="136"/>
        <v>0.95246170631571658</v>
      </c>
      <c r="N758" s="5"/>
      <c r="O758" s="42">
        <f t="shared" ca="1" si="139"/>
        <v>6981.9417314721195</v>
      </c>
      <c r="P758" s="39">
        <f t="shared" ca="1" si="140"/>
        <v>1</v>
      </c>
      <c r="Q758" s="50">
        <f t="shared" ca="1" si="137"/>
        <v>7</v>
      </c>
    </row>
    <row r="759" spans="5:17" x14ac:dyDescent="0.35">
      <c r="E759">
        <f t="shared" si="141"/>
        <v>732</v>
      </c>
      <c r="F759" s="42">
        <f t="shared" ca="1" si="132"/>
        <v>0.55306236181904789</v>
      </c>
      <c r="G759" s="43">
        <f t="shared" ca="1" si="142"/>
        <v>1465.4308228260725</v>
      </c>
      <c r="H759" s="15">
        <f t="shared" si="133"/>
        <v>732</v>
      </c>
      <c r="I759" s="42">
        <f t="shared" ca="1" si="134"/>
        <v>0.65841704289975644</v>
      </c>
      <c r="J759" s="7">
        <f t="shared" ca="1" si="138"/>
        <v>1465.8302221705692</v>
      </c>
      <c r="K759" s="7">
        <f t="shared" ca="1" si="143"/>
        <v>1466.488639213469</v>
      </c>
      <c r="L759" s="36">
        <f t="shared" ca="1" si="135"/>
        <v>0</v>
      </c>
      <c r="M759" s="56">
        <f t="shared" ca="1" si="136"/>
        <v>1.0578163873965423</v>
      </c>
      <c r="N759" s="5"/>
      <c r="O759" s="42">
        <f t="shared" ca="1" si="139"/>
        <v>3433.911719630541</v>
      </c>
      <c r="P759" s="39">
        <f t="shared" ca="1" si="140"/>
        <v>1</v>
      </c>
      <c r="Q759" s="50">
        <f t="shared" ca="1" si="137"/>
        <v>1</v>
      </c>
    </row>
    <row r="760" spans="5:17" x14ac:dyDescent="0.35">
      <c r="E760">
        <f t="shared" si="141"/>
        <v>733</v>
      </c>
      <c r="F760" s="42">
        <f t="shared" ca="1" si="132"/>
        <v>4.0343492526042883</v>
      </c>
      <c r="G760" s="43">
        <f t="shared" ca="1" si="142"/>
        <v>1469.4651720786767</v>
      </c>
      <c r="H760" s="15">
        <f t="shared" si="133"/>
        <v>733</v>
      </c>
      <c r="I760" s="42">
        <f t="shared" ca="1" si="134"/>
        <v>1.4395630767102852</v>
      </c>
      <c r="J760" s="7">
        <f t="shared" ca="1" si="138"/>
        <v>1469.4651720786767</v>
      </c>
      <c r="K760" s="7">
        <f t="shared" ca="1" si="143"/>
        <v>1470.904735155387</v>
      </c>
      <c r="L760" s="36">
        <f t="shared" ca="1" si="135"/>
        <v>1</v>
      </c>
      <c r="M760" s="56">
        <f t="shared" ca="1" si="136"/>
        <v>1.4395630767103285</v>
      </c>
      <c r="N760" s="5"/>
      <c r="O760" s="42">
        <f t="shared" ca="1" si="139"/>
        <v>7810.1836774549683</v>
      </c>
      <c r="P760" s="39">
        <f t="shared" ca="1" si="140"/>
        <v>1</v>
      </c>
      <c r="Q760" s="50">
        <f t="shared" ca="1" si="137"/>
        <v>12</v>
      </c>
    </row>
    <row r="761" spans="5:17" x14ac:dyDescent="0.35">
      <c r="E761">
        <f t="shared" si="141"/>
        <v>734</v>
      </c>
      <c r="F761" s="42">
        <f t="shared" ca="1" si="132"/>
        <v>0.59082436536052518</v>
      </c>
      <c r="G761" s="43">
        <f t="shared" ca="1" si="142"/>
        <v>1470.0559964440372</v>
      </c>
      <c r="H761" s="15">
        <f t="shared" si="133"/>
        <v>734</v>
      </c>
      <c r="I761" s="42">
        <f t="shared" ca="1" si="134"/>
        <v>3.2247518721188166</v>
      </c>
      <c r="J761" s="7">
        <f t="shared" ca="1" si="138"/>
        <v>1470.904735155387</v>
      </c>
      <c r="K761" s="7">
        <f t="shared" ca="1" si="143"/>
        <v>1474.1294870275058</v>
      </c>
      <c r="L761" s="36">
        <f t="shared" ca="1" si="135"/>
        <v>2</v>
      </c>
      <c r="M761" s="56">
        <f t="shared" ca="1" si="136"/>
        <v>4.0734905834685833</v>
      </c>
      <c r="N761" s="5"/>
      <c r="O761" s="42">
        <f t="shared" ca="1" si="139"/>
        <v>176.18937257300419</v>
      </c>
      <c r="P761" s="39">
        <f t="shared" ca="1" si="140"/>
        <v>1</v>
      </c>
      <c r="Q761" s="50">
        <f t="shared" ca="1" si="137"/>
        <v>6</v>
      </c>
    </row>
    <row r="762" spans="5:17" x14ac:dyDescent="0.35">
      <c r="E762">
        <f t="shared" si="141"/>
        <v>735</v>
      </c>
      <c r="F762" s="42">
        <f t="shared" ca="1" si="132"/>
        <v>2.3384247715781536</v>
      </c>
      <c r="G762" s="43">
        <f t="shared" ca="1" si="142"/>
        <v>1472.3944212156152</v>
      </c>
      <c r="H762" s="15">
        <f t="shared" si="133"/>
        <v>735</v>
      </c>
      <c r="I762" s="42">
        <f t="shared" ca="1" si="134"/>
        <v>0.68802766810947857</v>
      </c>
      <c r="J762" s="7">
        <f t="shared" ca="1" si="138"/>
        <v>1474.1294870275058</v>
      </c>
      <c r="K762" s="7">
        <f t="shared" ca="1" si="143"/>
        <v>1474.8175146956153</v>
      </c>
      <c r="L762" s="36">
        <f t="shared" ca="1" si="135"/>
        <v>1</v>
      </c>
      <c r="M762" s="56">
        <f t="shared" ca="1" si="136"/>
        <v>2.4230934800000341</v>
      </c>
      <c r="N762" s="5"/>
      <c r="O762" s="42">
        <f t="shared" ca="1" si="139"/>
        <v>6462.5918244265058</v>
      </c>
      <c r="P762" s="39">
        <f t="shared" ca="1" si="140"/>
        <v>1</v>
      </c>
      <c r="Q762" s="50">
        <f t="shared" ca="1" si="137"/>
        <v>2</v>
      </c>
    </row>
    <row r="763" spans="5:17" x14ac:dyDescent="0.35">
      <c r="E763">
        <f t="shared" si="141"/>
        <v>736</v>
      </c>
      <c r="F763" s="42">
        <f t="shared" ca="1" si="132"/>
        <v>6.016456157841317E-2</v>
      </c>
      <c r="G763" s="43">
        <f t="shared" ca="1" si="142"/>
        <v>1472.4545857771936</v>
      </c>
      <c r="H763" s="15">
        <f t="shared" si="133"/>
        <v>736</v>
      </c>
      <c r="I763" s="42">
        <f t="shared" ca="1" si="134"/>
        <v>1.0339182314314546</v>
      </c>
      <c r="J763" s="7">
        <f t="shared" ca="1" si="138"/>
        <v>1474.8175146956153</v>
      </c>
      <c r="K763" s="7">
        <f t="shared" ca="1" si="143"/>
        <v>1475.8514329270467</v>
      </c>
      <c r="L763" s="36">
        <f t="shared" ca="1" si="135"/>
        <v>1</v>
      </c>
      <c r="M763" s="56">
        <f t="shared" ca="1" si="136"/>
        <v>3.3968471498531017</v>
      </c>
      <c r="N763" s="5"/>
      <c r="O763" s="42">
        <f t="shared" ca="1" si="139"/>
        <v>2631.846861037845</v>
      </c>
      <c r="P763" s="39">
        <f t="shared" ca="1" si="140"/>
        <v>1</v>
      </c>
      <c r="Q763" s="50">
        <f t="shared" ca="1" si="137"/>
        <v>2</v>
      </c>
    </row>
    <row r="764" spans="5:17" x14ac:dyDescent="0.35">
      <c r="E764">
        <f t="shared" si="141"/>
        <v>737</v>
      </c>
      <c r="F764" s="42">
        <f t="shared" ca="1" si="132"/>
        <v>2.9983593267886066</v>
      </c>
      <c r="G764" s="43">
        <f t="shared" ca="1" si="142"/>
        <v>1475.4529451039823</v>
      </c>
      <c r="H764" s="15">
        <f t="shared" si="133"/>
        <v>737</v>
      </c>
      <c r="I764" s="42">
        <f t="shared" ca="1" si="134"/>
        <v>0.5235307827659692</v>
      </c>
      <c r="J764" s="7">
        <f t="shared" ca="1" si="138"/>
        <v>1475.8514329270467</v>
      </c>
      <c r="K764" s="7">
        <f t="shared" ca="1" si="143"/>
        <v>1476.3749637098126</v>
      </c>
      <c r="L764" s="36">
        <f t="shared" ca="1" si="135"/>
        <v>0</v>
      </c>
      <c r="M764" s="56">
        <f t="shared" ca="1" si="136"/>
        <v>0.92201860583031703</v>
      </c>
      <c r="N764" s="5"/>
      <c r="O764" s="42">
        <f t="shared" ca="1" si="139"/>
        <v>1816.7279804228733</v>
      </c>
      <c r="P764" s="39">
        <f t="shared" ca="1" si="140"/>
        <v>1</v>
      </c>
      <c r="Q764" s="50">
        <f t="shared" ca="1" si="137"/>
        <v>4</v>
      </c>
    </row>
    <row r="765" spans="5:17" x14ac:dyDescent="0.35">
      <c r="E765">
        <f t="shared" si="141"/>
        <v>738</v>
      </c>
      <c r="F765" s="42">
        <f t="shared" ca="1" si="132"/>
        <v>3.2711966374370416</v>
      </c>
      <c r="G765" s="43">
        <f t="shared" ca="1" si="142"/>
        <v>1478.7241417414193</v>
      </c>
      <c r="H765" s="15">
        <f t="shared" si="133"/>
        <v>738</v>
      </c>
      <c r="I765" s="42">
        <f t="shared" ca="1" si="134"/>
        <v>1.7475577638259758</v>
      </c>
      <c r="J765" s="7">
        <f t="shared" ca="1" si="138"/>
        <v>1478.7241417414193</v>
      </c>
      <c r="K765" s="7">
        <f t="shared" ca="1" si="143"/>
        <v>1480.4716995052454</v>
      </c>
      <c r="L765" s="36">
        <f t="shared" ca="1" si="135"/>
        <v>2</v>
      </c>
      <c r="M765" s="56">
        <f t="shared" ca="1" si="136"/>
        <v>1.7475577638260802</v>
      </c>
      <c r="N765" s="5"/>
      <c r="O765" s="42">
        <f t="shared" ca="1" si="139"/>
        <v>3832.4880175471003</v>
      </c>
      <c r="P765" s="39">
        <f t="shared" ca="1" si="140"/>
        <v>1</v>
      </c>
      <c r="Q765" s="50">
        <f t="shared" ca="1" si="137"/>
        <v>2</v>
      </c>
    </row>
    <row r="766" spans="5:17" x14ac:dyDescent="0.35">
      <c r="E766">
        <f t="shared" si="141"/>
        <v>739</v>
      </c>
      <c r="F766" s="42">
        <f t="shared" ca="1" si="132"/>
        <v>0.91001610120625021</v>
      </c>
      <c r="G766" s="43">
        <f t="shared" ca="1" si="142"/>
        <v>1479.6341578426257</v>
      </c>
      <c r="H766" s="15">
        <f t="shared" si="133"/>
        <v>739</v>
      </c>
      <c r="I766" s="42">
        <f t="shared" ca="1" si="134"/>
        <v>0.7418297550967583</v>
      </c>
      <c r="J766" s="7">
        <f t="shared" ca="1" si="138"/>
        <v>1480.4716995052454</v>
      </c>
      <c r="K766" s="7">
        <f t="shared" ca="1" si="143"/>
        <v>1481.2135292603421</v>
      </c>
      <c r="L766" s="36">
        <f t="shared" ca="1" si="135"/>
        <v>1</v>
      </c>
      <c r="M766" s="56">
        <f t="shared" ca="1" si="136"/>
        <v>1.579371417716402</v>
      </c>
      <c r="N766" s="5"/>
      <c r="O766" s="42">
        <f t="shared" ca="1" si="139"/>
        <v>3292.5236737413247</v>
      </c>
      <c r="P766" s="39">
        <f t="shared" ca="1" si="140"/>
        <v>1</v>
      </c>
      <c r="Q766" s="50">
        <f t="shared" ca="1" si="137"/>
        <v>5</v>
      </c>
    </row>
    <row r="767" spans="5:17" x14ac:dyDescent="0.35">
      <c r="E767">
        <f t="shared" si="141"/>
        <v>740</v>
      </c>
      <c r="F767" s="42">
        <f t="shared" ca="1" si="132"/>
        <v>0.77555805056462868</v>
      </c>
      <c r="G767" s="43">
        <f t="shared" ca="1" si="142"/>
        <v>1480.4097158931902</v>
      </c>
      <c r="H767" s="15">
        <f t="shared" si="133"/>
        <v>740</v>
      </c>
      <c r="I767" s="42">
        <f t="shared" ca="1" si="134"/>
        <v>2.0878978230084928</v>
      </c>
      <c r="J767" s="7">
        <f t="shared" ca="1" si="138"/>
        <v>1481.2135292603421</v>
      </c>
      <c r="K767" s="7">
        <f t="shared" ca="1" si="143"/>
        <v>1483.3014270833505</v>
      </c>
      <c r="L767" s="36">
        <f t="shared" ca="1" si="135"/>
        <v>2</v>
      </c>
      <c r="M767" s="56">
        <f t="shared" ca="1" si="136"/>
        <v>2.8917111901603221</v>
      </c>
      <c r="N767" s="5"/>
      <c r="O767" s="42">
        <f t="shared" ca="1" si="139"/>
        <v>6.0004019969101297</v>
      </c>
      <c r="P767" s="39">
        <f t="shared" ca="1" si="140"/>
        <v>0</v>
      </c>
      <c r="Q767" s="50">
        <f t="shared" ca="1" si="137"/>
        <v>0</v>
      </c>
    </row>
    <row r="768" spans="5:17" x14ac:dyDescent="0.35">
      <c r="E768">
        <f t="shared" si="141"/>
        <v>741</v>
      </c>
      <c r="F768" s="42">
        <f t="shared" ca="1" si="132"/>
        <v>0.93279818960673888</v>
      </c>
      <c r="G768" s="43">
        <f t="shared" ca="1" si="142"/>
        <v>1481.3425140827969</v>
      </c>
      <c r="H768" s="15">
        <f t="shared" si="133"/>
        <v>741</v>
      </c>
      <c r="I768" s="42">
        <f t="shared" ca="1" si="134"/>
        <v>0.42776110618269919</v>
      </c>
      <c r="J768" s="7">
        <f t="shared" ca="1" si="138"/>
        <v>1483.3014270833505</v>
      </c>
      <c r="K768" s="7">
        <f t="shared" ca="1" si="143"/>
        <v>1483.7291881895333</v>
      </c>
      <c r="L768" s="36">
        <f t="shared" ca="1" si="135"/>
        <v>1</v>
      </c>
      <c r="M768" s="56">
        <f t="shared" ca="1" si="136"/>
        <v>2.3866741067363364</v>
      </c>
      <c r="N768" s="5"/>
      <c r="O768" s="42">
        <f t="shared" ca="1" si="139"/>
        <v>8480.1989185807906</v>
      </c>
      <c r="P768" s="39">
        <f t="shared" ca="1" si="140"/>
        <v>0</v>
      </c>
      <c r="Q768" s="50">
        <f t="shared" ca="1" si="137"/>
        <v>0</v>
      </c>
    </row>
    <row r="769" spans="5:17" x14ac:dyDescent="0.35">
      <c r="E769">
        <f t="shared" si="141"/>
        <v>742</v>
      </c>
      <c r="F769" s="42">
        <f t="shared" ca="1" si="132"/>
        <v>0.59697287330515236</v>
      </c>
      <c r="G769" s="43">
        <f t="shared" ca="1" si="142"/>
        <v>1481.939486956102</v>
      </c>
      <c r="H769" s="15">
        <f t="shared" si="133"/>
        <v>742</v>
      </c>
      <c r="I769" s="42">
        <f t="shared" ca="1" si="134"/>
        <v>4.4262792051448834</v>
      </c>
      <c r="J769" s="7">
        <f t="shared" ca="1" si="138"/>
        <v>1483.7291881895333</v>
      </c>
      <c r="K769" s="7">
        <f t="shared" ca="1" si="143"/>
        <v>1488.1554673946782</v>
      </c>
      <c r="L769" s="36">
        <f t="shared" ca="1" si="135"/>
        <v>1</v>
      </c>
      <c r="M769" s="56">
        <f t="shared" ca="1" si="136"/>
        <v>6.2159804385762527</v>
      </c>
      <c r="N769" s="5"/>
      <c r="O769" s="42">
        <f t="shared" ca="1" si="139"/>
        <v>3021.1315009025652</v>
      </c>
      <c r="P769" s="39">
        <f t="shared" ca="1" si="140"/>
        <v>1</v>
      </c>
      <c r="Q769" s="50">
        <f t="shared" ca="1" si="137"/>
        <v>7</v>
      </c>
    </row>
    <row r="770" spans="5:17" x14ac:dyDescent="0.35">
      <c r="E770">
        <f t="shared" si="141"/>
        <v>743</v>
      </c>
      <c r="F770" s="42">
        <f t="shared" ca="1" si="132"/>
        <v>4.2419211188088424</v>
      </c>
      <c r="G770" s="43">
        <f t="shared" ca="1" si="142"/>
        <v>1486.1814080749109</v>
      </c>
      <c r="H770" s="15">
        <f t="shared" si="133"/>
        <v>743</v>
      </c>
      <c r="I770" s="42">
        <f t="shared" ca="1" si="134"/>
        <v>6.1786252115530238E-2</v>
      </c>
      <c r="J770" s="7">
        <f t="shared" ca="1" si="138"/>
        <v>1488.1554673946782</v>
      </c>
      <c r="K770" s="7">
        <f t="shared" ca="1" si="143"/>
        <v>1488.2172536467938</v>
      </c>
      <c r="L770" s="36">
        <f t="shared" ca="1" si="135"/>
        <v>0</v>
      </c>
      <c r="M770" s="56">
        <f t="shared" ca="1" si="136"/>
        <v>2.0358455718828736</v>
      </c>
      <c r="N770" s="5"/>
      <c r="O770" s="42">
        <f t="shared" ca="1" si="139"/>
        <v>7661.0875438812591</v>
      </c>
      <c r="P770" s="39">
        <f t="shared" ca="1" si="140"/>
        <v>1</v>
      </c>
      <c r="Q770" s="50">
        <f t="shared" ca="1" si="137"/>
        <v>2</v>
      </c>
    </row>
    <row r="771" spans="5:17" x14ac:dyDescent="0.35">
      <c r="E771">
        <f t="shared" si="141"/>
        <v>744</v>
      </c>
      <c r="F771" s="42">
        <f t="shared" ca="1" si="132"/>
        <v>6.3779120777118665</v>
      </c>
      <c r="G771" s="43">
        <f t="shared" ca="1" si="142"/>
        <v>1492.5593201526228</v>
      </c>
      <c r="H771" s="15">
        <f t="shared" si="133"/>
        <v>744</v>
      </c>
      <c r="I771" s="42">
        <f t="shared" ca="1" si="134"/>
        <v>3.4297151645663062</v>
      </c>
      <c r="J771" s="7">
        <f t="shared" ca="1" si="138"/>
        <v>1492.5593201526228</v>
      </c>
      <c r="K771" s="7">
        <f t="shared" ca="1" si="143"/>
        <v>1495.9890353171891</v>
      </c>
      <c r="L771" s="36">
        <f t="shared" ca="1" si="135"/>
        <v>1</v>
      </c>
      <c r="M771" s="56">
        <f t="shared" ca="1" si="136"/>
        <v>3.4297151645662325</v>
      </c>
      <c r="N771" s="5"/>
      <c r="O771" s="42">
        <f t="shared" ca="1" si="139"/>
        <v>7181.0777476427638</v>
      </c>
      <c r="P771" s="39">
        <f t="shared" ca="1" si="140"/>
        <v>0</v>
      </c>
      <c r="Q771" s="50">
        <f t="shared" ca="1" si="137"/>
        <v>0</v>
      </c>
    </row>
    <row r="772" spans="5:17" x14ac:dyDescent="0.35">
      <c r="E772">
        <f t="shared" si="141"/>
        <v>745</v>
      </c>
      <c r="F772" s="42">
        <f t="shared" ca="1" si="132"/>
        <v>0.68964460633348301</v>
      </c>
      <c r="G772" s="43">
        <f t="shared" ca="1" si="142"/>
        <v>1493.2489647589564</v>
      </c>
      <c r="H772" s="15">
        <f t="shared" si="133"/>
        <v>745</v>
      </c>
      <c r="I772" s="42">
        <f t="shared" ca="1" si="134"/>
        <v>0.24733452099628706</v>
      </c>
      <c r="J772" s="7">
        <f t="shared" ca="1" si="138"/>
        <v>1495.9890353171891</v>
      </c>
      <c r="K772" s="7">
        <f t="shared" ca="1" si="143"/>
        <v>1496.2363698381853</v>
      </c>
      <c r="L772" s="36">
        <f t="shared" ca="1" si="135"/>
        <v>0</v>
      </c>
      <c r="M772" s="56">
        <f t="shared" ca="1" si="136"/>
        <v>2.9874050792288926</v>
      </c>
      <c r="N772" s="5"/>
      <c r="O772" s="42">
        <f t="shared" ca="1" si="139"/>
        <v>7337.4980243653335</v>
      </c>
      <c r="P772" s="39">
        <f t="shared" ca="1" si="140"/>
        <v>0</v>
      </c>
      <c r="Q772" s="50">
        <f t="shared" ca="1" si="137"/>
        <v>0</v>
      </c>
    </row>
    <row r="773" spans="5:17" x14ac:dyDescent="0.35">
      <c r="E773">
        <f t="shared" si="141"/>
        <v>746</v>
      </c>
      <c r="F773" s="42">
        <f t="shared" ca="1" si="132"/>
        <v>3.8958681259501051</v>
      </c>
      <c r="G773" s="43">
        <f t="shared" ca="1" si="142"/>
        <v>1497.1448328849065</v>
      </c>
      <c r="H773" s="15">
        <f t="shared" si="133"/>
        <v>746</v>
      </c>
      <c r="I773" s="42">
        <f t="shared" ca="1" si="134"/>
        <v>2.6911353322196003</v>
      </c>
      <c r="J773" s="7">
        <f t="shared" ca="1" si="138"/>
        <v>1497.1448328849065</v>
      </c>
      <c r="K773" s="7">
        <f t="shared" ca="1" si="143"/>
        <v>1499.835968217126</v>
      </c>
      <c r="L773" s="36">
        <f t="shared" ca="1" si="135"/>
        <v>0</v>
      </c>
      <c r="M773" s="56">
        <f t="shared" ca="1" si="136"/>
        <v>2.6911353322195737</v>
      </c>
      <c r="N773" s="5"/>
      <c r="O773" s="42">
        <f t="shared" ca="1" si="139"/>
        <v>9928.4160993323694</v>
      </c>
      <c r="P773" s="39">
        <f t="shared" ca="1" si="140"/>
        <v>0</v>
      </c>
      <c r="Q773" s="50">
        <f t="shared" ca="1" si="137"/>
        <v>0</v>
      </c>
    </row>
    <row r="774" spans="5:17" x14ac:dyDescent="0.35">
      <c r="E774">
        <f t="shared" si="141"/>
        <v>747</v>
      </c>
      <c r="F774" s="42">
        <f t="shared" ca="1" si="132"/>
        <v>3.590678299054042</v>
      </c>
      <c r="G774" s="43">
        <f t="shared" ca="1" si="142"/>
        <v>1500.7355111839604</v>
      </c>
      <c r="H774" s="15">
        <f t="shared" si="133"/>
        <v>747</v>
      </c>
      <c r="I774" s="42">
        <f t="shared" ca="1" si="134"/>
        <v>2.4023419280304577</v>
      </c>
      <c r="J774" s="7">
        <f t="shared" ca="1" si="138"/>
        <v>1500.7355111839604</v>
      </c>
      <c r="K774" s="7">
        <f t="shared" ca="1" si="143"/>
        <v>1503.1378531119908</v>
      </c>
      <c r="L774" s="36">
        <f t="shared" ca="1" si="135"/>
        <v>1</v>
      </c>
      <c r="M774" s="56">
        <f t="shared" ca="1" si="136"/>
        <v>2.4023419280304097</v>
      </c>
      <c r="N774" s="5"/>
      <c r="O774" s="42">
        <f t="shared" ca="1" si="139"/>
        <v>2017.7510909685491</v>
      </c>
      <c r="P774" s="39">
        <f t="shared" ca="1" si="140"/>
        <v>1</v>
      </c>
      <c r="Q774" s="50">
        <f t="shared" ca="1" si="137"/>
        <v>9</v>
      </c>
    </row>
    <row r="775" spans="5:17" x14ac:dyDescent="0.35">
      <c r="E775">
        <f t="shared" si="141"/>
        <v>748</v>
      </c>
      <c r="F775" s="42">
        <f t="shared" ca="1" si="132"/>
        <v>0.93747153435098241</v>
      </c>
      <c r="G775" s="43">
        <f t="shared" ca="1" si="142"/>
        <v>1501.6729827183115</v>
      </c>
      <c r="H775" s="15">
        <f t="shared" si="133"/>
        <v>748</v>
      </c>
      <c r="I775" s="42">
        <f t="shared" ca="1" si="134"/>
        <v>0.46085540577536432</v>
      </c>
      <c r="J775" s="7">
        <f t="shared" ca="1" si="138"/>
        <v>1503.1378531119908</v>
      </c>
      <c r="K775" s="7">
        <f t="shared" ca="1" si="143"/>
        <v>1503.5987085177662</v>
      </c>
      <c r="L775" s="36">
        <f t="shared" ca="1" si="135"/>
        <v>0</v>
      </c>
      <c r="M775" s="56">
        <f t="shared" ca="1" si="136"/>
        <v>1.9257257994547672</v>
      </c>
      <c r="N775" s="5"/>
      <c r="O775" s="42">
        <f t="shared" ca="1" si="139"/>
        <v>8487.094888715068</v>
      </c>
      <c r="P775" s="39">
        <f t="shared" ca="1" si="140"/>
        <v>1</v>
      </c>
      <c r="Q775" s="50">
        <f t="shared" ca="1" si="137"/>
        <v>1</v>
      </c>
    </row>
    <row r="776" spans="5:17" x14ac:dyDescent="0.35">
      <c r="E776">
        <f t="shared" si="141"/>
        <v>749</v>
      </c>
      <c r="F776" s="42">
        <f t="shared" ca="1" si="132"/>
        <v>4.9889914980980441</v>
      </c>
      <c r="G776" s="43">
        <f t="shared" ca="1" si="142"/>
        <v>1506.6619742164096</v>
      </c>
      <c r="H776" s="15">
        <f t="shared" si="133"/>
        <v>749</v>
      </c>
      <c r="I776" s="42">
        <f t="shared" ca="1" si="134"/>
        <v>2.34320119452138</v>
      </c>
      <c r="J776" s="7">
        <f t="shared" ca="1" si="138"/>
        <v>1506.6619742164096</v>
      </c>
      <c r="K776" s="7">
        <f t="shared" ca="1" si="143"/>
        <v>1509.0051754109309</v>
      </c>
      <c r="L776" s="36">
        <f t="shared" ca="1" si="135"/>
        <v>0</v>
      </c>
      <c r="M776" s="56">
        <f t="shared" ca="1" si="136"/>
        <v>2.3432011945212707</v>
      </c>
      <c r="N776" s="5"/>
      <c r="O776" s="42">
        <f t="shared" ca="1" si="139"/>
        <v>5525.1054617511327</v>
      </c>
      <c r="P776" s="39">
        <f t="shared" ca="1" si="140"/>
        <v>0</v>
      </c>
      <c r="Q776" s="50">
        <f t="shared" ca="1" si="137"/>
        <v>0</v>
      </c>
    </row>
    <row r="777" spans="5:17" x14ac:dyDescent="0.35">
      <c r="E777">
        <f t="shared" si="141"/>
        <v>750</v>
      </c>
      <c r="F777" s="42">
        <f t="shared" ca="1" si="132"/>
        <v>3.8011524654578186</v>
      </c>
      <c r="G777" s="43">
        <f t="shared" ca="1" si="142"/>
        <v>1510.4631266818674</v>
      </c>
      <c r="H777" s="15">
        <f t="shared" si="133"/>
        <v>750</v>
      </c>
      <c r="I777" s="42">
        <f t="shared" ca="1" si="134"/>
        <v>9.2424843400461237E-3</v>
      </c>
      <c r="J777" s="7">
        <f t="shared" ca="1" si="138"/>
        <v>1510.4631266818674</v>
      </c>
      <c r="K777" s="7">
        <f t="shared" ca="1" si="143"/>
        <v>1510.4723691662075</v>
      </c>
      <c r="L777" s="36">
        <f t="shared" ca="1" si="135"/>
        <v>0</v>
      </c>
      <c r="M777" s="56">
        <f t="shared" ca="1" si="136"/>
        <v>9.2424843401204271E-3</v>
      </c>
      <c r="N777" s="5"/>
      <c r="O777" s="42">
        <f t="shared" ca="1" si="139"/>
        <v>6629.8762770593703</v>
      </c>
      <c r="P777" s="39">
        <f t="shared" ca="1" si="140"/>
        <v>0</v>
      </c>
      <c r="Q777" s="50">
        <f t="shared" ca="1" si="137"/>
        <v>0</v>
      </c>
    </row>
    <row r="778" spans="5:17" x14ac:dyDescent="0.35">
      <c r="E778">
        <f t="shared" si="141"/>
        <v>751</v>
      </c>
      <c r="F778" s="42">
        <f t="shared" ca="1" si="132"/>
        <v>0.6340123023941131</v>
      </c>
      <c r="G778" s="43">
        <f t="shared" ca="1" si="142"/>
        <v>1511.0971389842614</v>
      </c>
      <c r="H778" s="15">
        <f t="shared" si="133"/>
        <v>751</v>
      </c>
      <c r="I778" s="42">
        <f t="shared" ca="1" si="134"/>
        <v>1.7608429397293281</v>
      </c>
      <c r="J778" s="7">
        <f t="shared" ca="1" si="138"/>
        <v>1511.0971389842614</v>
      </c>
      <c r="K778" s="7">
        <f t="shared" ca="1" si="143"/>
        <v>1512.8579819239908</v>
      </c>
      <c r="L778" s="36">
        <f t="shared" ca="1" si="135"/>
        <v>0</v>
      </c>
      <c r="M778" s="56">
        <f t="shared" ca="1" si="136"/>
        <v>1.7608429397294003</v>
      </c>
      <c r="N778" s="5"/>
      <c r="O778" s="42">
        <f t="shared" ca="1" si="139"/>
        <v>999.13119201481823</v>
      </c>
      <c r="P778" s="39">
        <f t="shared" ca="1" si="140"/>
        <v>0</v>
      </c>
      <c r="Q778" s="50">
        <f t="shared" ca="1" si="137"/>
        <v>0</v>
      </c>
    </row>
    <row r="779" spans="5:17" x14ac:dyDescent="0.35">
      <c r="E779">
        <f t="shared" si="141"/>
        <v>752</v>
      </c>
      <c r="F779" s="42">
        <f t="shared" ca="1" si="132"/>
        <v>3.32601855578516</v>
      </c>
      <c r="G779" s="43">
        <f t="shared" ca="1" si="142"/>
        <v>1514.4231575400465</v>
      </c>
      <c r="H779" s="15">
        <f t="shared" si="133"/>
        <v>752</v>
      </c>
      <c r="I779" s="42">
        <f t="shared" ca="1" si="134"/>
        <v>0.42183930239890222</v>
      </c>
      <c r="J779" s="7">
        <f t="shared" ca="1" si="138"/>
        <v>1514.4231575400465</v>
      </c>
      <c r="K779" s="7">
        <f t="shared" ca="1" si="143"/>
        <v>1514.8449968424454</v>
      </c>
      <c r="L779" s="36">
        <f t="shared" ca="1" si="135"/>
        <v>0</v>
      </c>
      <c r="M779" s="56">
        <f t="shared" ca="1" si="136"/>
        <v>0.42183930239889378</v>
      </c>
      <c r="N779" s="5"/>
      <c r="O779" s="42">
        <f t="shared" ca="1" si="139"/>
        <v>9351.0755733135902</v>
      </c>
      <c r="P779" s="39">
        <f t="shared" ca="1" si="140"/>
        <v>1</v>
      </c>
      <c r="Q779" s="50">
        <f t="shared" ca="1" si="137"/>
        <v>3</v>
      </c>
    </row>
    <row r="780" spans="5:17" x14ac:dyDescent="0.35">
      <c r="E780">
        <f t="shared" si="141"/>
        <v>753</v>
      </c>
      <c r="F780" s="42">
        <f t="shared" ca="1" si="132"/>
        <v>0.85274176535383173</v>
      </c>
      <c r="G780" s="43">
        <f t="shared" ca="1" si="142"/>
        <v>1515.2758993054003</v>
      </c>
      <c r="H780" s="15">
        <f t="shared" si="133"/>
        <v>753</v>
      </c>
      <c r="I780" s="42">
        <f t="shared" ca="1" si="134"/>
        <v>7.2243784574234304</v>
      </c>
      <c r="J780" s="7">
        <f t="shared" ca="1" si="138"/>
        <v>1515.2758993054003</v>
      </c>
      <c r="K780" s="7">
        <f t="shared" ca="1" si="143"/>
        <v>1522.5002777628238</v>
      </c>
      <c r="L780" s="36">
        <f t="shared" ca="1" si="135"/>
        <v>7</v>
      </c>
      <c r="M780" s="56">
        <f t="shared" ca="1" si="136"/>
        <v>7.2243784574234269</v>
      </c>
      <c r="N780" s="5"/>
      <c r="O780" s="42">
        <f t="shared" ca="1" si="139"/>
        <v>6865.8290933898024</v>
      </c>
      <c r="P780" s="39">
        <f t="shared" ca="1" si="140"/>
        <v>1</v>
      </c>
      <c r="Q780" s="50">
        <f t="shared" ca="1" si="137"/>
        <v>1</v>
      </c>
    </row>
    <row r="781" spans="5:17" x14ac:dyDescent="0.35">
      <c r="E781">
        <f t="shared" si="141"/>
        <v>754</v>
      </c>
      <c r="F781" s="42">
        <f t="shared" ca="1" si="132"/>
        <v>0.48760580833602041</v>
      </c>
      <c r="G781" s="43">
        <f t="shared" ca="1" si="142"/>
        <v>1515.7635051137363</v>
      </c>
      <c r="H781" s="15">
        <f t="shared" si="133"/>
        <v>754</v>
      </c>
      <c r="I781" s="42">
        <f t="shared" ca="1" si="134"/>
        <v>0.98166802041881163</v>
      </c>
      <c r="J781" s="7">
        <f t="shared" ca="1" si="138"/>
        <v>1522.5002777628238</v>
      </c>
      <c r="K781" s="7">
        <f t="shared" ca="1" si="143"/>
        <v>1523.4819457832425</v>
      </c>
      <c r="L781" s="36">
        <f t="shared" ca="1" si="135"/>
        <v>6</v>
      </c>
      <c r="M781" s="56">
        <f t="shared" ca="1" si="136"/>
        <v>7.718440669506208</v>
      </c>
      <c r="N781" s="5"/>
      <c r="O781" s="42">
        <f t="shared" ca="1" si="139"/>
        <v>8716.3791230566785</v>
      </c>
      <c r="P781" s="39">
        <f t="shared" ca="1" si="140"/>
        <v>1</v>
      </c>
      <c r="Q781" s="50">
        <f t="shared" ca="1" si="137"/>
        <v>18</v>
      </c>
    </row>
    <row r="782" spans="5:17" x14ac:dyDescent="0.35">
      <c r="E782">
        <f t="shared" si="141"/>
        <v>755</v>
      </c>
      <c r="F782" s="42">
        <f t="shared" ca="1" si="132"/>
        <v>0.43940802690785985</v>
      </c>
      <c r="G782" s="43">
        <f t="shared" ca="1" si="142"/>
        <v>1516.2029131406441</v>
      </c>
      <c r="H782" s="15">
        <f t="shared" si="133"/>
        <v>755</v>
      </c>
      <c r="I782" s="42">
        <f t="shared" ca="1" si="134"/>
        <v>3.0650538675948216</v>
      </c>
      <c r="J782" s="7">
        <f t="shared" ca="1" si="138"/>
        <v>1523.4819457832425</v>
      </c>
      <c r="K782" s="7">
        <f t="shared" ca="1" si="143"/>
        <v>1526.5469996508373</v>
      </c>
      <c r="L782" s="36">
        <f t="shared" ca="1" si="135"/>
        <v>7</v>
      </c>
      <c r="M782" s="56">
        <f t="shared" ca="1" si="136"/>
        <v>10.344086510193165</v>
      </c>
      <c r="N782" s="5"/>
      <c r="O782" s="42">
        <f t="shared" ca="1" si="139"/>
        <v>8248.3773951885432</v>
      </c>
      <c r="P782" s="39">
        <f t="shared" ca="1" si="140"/>
        <v>1</v>
      </c>
      <c r="Q782" s="50">
        <f t="shared" ca="1" si="137"/>
        <v>6</v>
      </c>
    </row>
    <row r="783" spans="5:17" x14ac:dyDescent="0.35">
      <c r="E783">
        <f t="shared" si="141"/>
        <v>756</v>
      </c>
      <c r="F783" s="42">
        <f t="shared" ca="1" si="132"/>
        <v>0.84452563112586121</v>
      </c>
      <c r="G783" s="43">
        <f t="shared" ca="1" si="142"/>
        <v>1517.04743877177</v>
      </c>
      <c r="H783" s="15">
        <f t="shared" si="133"/>
        <v>756</v>
      </c>
      <c r="I783" s="42">
        <f t="shared" ca="1" si="134"/>
        <v>0.35260406019444007</v>
      </c>
      <c r="J783" s="7">
        <f t="shared" ca="1" si="138"/>
        <v>1526.5469996508373</v>
      </c>
      <c r="K783" s="7">
        <f t="shared" ca="1" si="143"/>
        <v>1526.8996037110317</v>
      </c>
      <c r="L783" s="36">
        <f t="shared" ca="1" si="135"/>
        <v>6</v>
      </c>
      <c r="M783" s="56">
        <f t="shared" ca="1" si="136"/>
        <v>9.8521649392616837</v>
      </c>
      <c r="N783" s="5"/>
      <c r="O783" s="42">
        <f t="shared" ca="1" si="139"/>
        <v>8912.52159023696</v>
      </c>
      <c r="P783" s="39">
        <f t="shared" ca="1" si="140"/>
        <v>1</v>
      </c>
      <c r="Q783" s="50">
        <f t="shared" ca="1" si="137"/>
        <v>9</v>
      </c>
    </row>
    <row r="784" spans="5:17" x14ac:dyDescent="0.35">
      <c r="E784">
        <f t="shared" si="141"/>
        <v>757</v>
      </c>
      <c r="F784" s="42">
        <f t="shared" ca="1" si="132"/>
        <v>0.49271646017066534</v>
      </c>
      <c r="G784" s="43">
        <f t="shared" ca="1" si="142"/>
        <v>1517.5401552319406</v>
      </c>
      <c r="H784" s="15">
        <f t="shared" si="133"/>
        <v>757</v>
      </c>
      <c r="I784" s="42">
        <f t="shared" ca="1" si="134"/>
        <v>3.3786969224172267</v>
      </c>
      <c r="J784" s="7">
        <f t="shared" ca="1" si="138"/>
        <v>1526.8996037110317</v>
      </c>
      <c r="K784" s="7">
        <f t="shared" ca="1" si="143"/>
        <v>1530.2783006334489</v>
      </c>
      <c r="L784" s="36">
        <f t="shared" ca="1" si="135"/>
        <v>7</v>
      </c>
      <c r="M784" s="56">
        <f t="shared" ca="1" si="136"/>
        <v>12.738145401508291</v>
      </c>
      <c r="N784" s="5"/>
      <c r="O784" s="42">
        <f t="shared" ca="1" si="139"/>
        <v>9916.1456220933978</v>
      </c>
      <c r="P784" s="39">
        <f t="shared" ca="1" si="140"/>
        <v>1</v>
      </c>
      <c r="Q784" s="50">
        <f t="shared" ca="1" si="137"/>
        <v>2</v>
      </c>
    </row>
    <row r="785" spans="5:17" x14ac:dyDescent="0.35">
      <c r="E785">
        <f t="shared" si="141"/>
        <v>758</v>
      </c>
      <c r="F785" s="42">
        <f t="shared" ca="1" si="132"/>
        <v>2.1296064703837096</v>
      </c>
      <c r="G785" s="43">
        <f t="shared" ca="1" si="142"/>
        <v>1519.6697617023244</v>
      </c>
      <c r="H785" s="15">
        <f t="shared" si="133"/>
        <v>758</v>
      </c>
      <c r="I785" s="42">
        <f t="shared" ca="1" si="134"/>
        <v>1.6023707758955426</v>
      </c>
      <c r="J785" s="7">
        <f t="shared" ca="1" si="138"/>
        <v>1530.2783006334489</v>
      </c>
      <c r="K785" s="7">
        <f t="shared" ca="1" si="143"/>
        <v>1531.8806714093444</v>
      </c>
      <c r="L785" s="36">
        <f t="shared" ca="1" si="135"/>
        <v>6</v>
      </c>
      <c r="M785" s="56">
        <f t="shared" ca="1" si="136"/>
        <v>12.210909707019937</v>
      </c>
      <c r="N785" s="5"/>
      <c r="O785" s="42">
        <f t="shared" ca="1" si="139"/>
        <v>8095.5946452672933</v>
      </c>
      <c r="P785" s="39">
        <f t="shared" ca="1" si="140"/>
        <v>1</v>
      </c>
      <c r="Q785" s="50">
        <f t="shared" ca="1" si="137"/>
        <v>3</v>
      </c>
    </row>
    <row r="786" spans="5:17" x14ac:dyDescent="0.35">
      <c r="E786">
        <f t="shared" si="141"/>
        <v>759</v>
      </c>
      <c r="F786" s="42">
        <f t="shared" ca="1" si="132"/>
        <v>0.21777872773118542</v>
      </c>
      <c r="G786" s="43">
        <f t="shared" ca="1" si="142"/>
        <v>1519.8875404300557</v>
      </c>
      <c r="H786" s="15">
        <f t="shared" si="133"/>
        <v>759</v>
      </c>
      <c r="I786" s="42">
        <f t="shared" ca="1" si="134"/>
        <v>1.6169549920358546</v>
      </c>
      <c r="J786" s="7">
        <f t="shared" ca="1" si="138"/>
        <v>1531.8806714093444</v>
      </c>
      <c r="K786" s="7">
        <f t="shared" ca="1" si="143"/>
        <v>1533.4976264013801</v>
      </c>
      <c r="L786" s="36">
        <f t="shared" ca="1" si="135"/>
        <v>6</v>
      </c>
      <c r="M786" s="56">
        <f t="shared" ca="1" si="136"/>
        <v>13.610085971324452</v>
      </c>
      <c r="N786" s="5"/>
      <c r="O786" s="42">
        <f t="shared" ca="1" si="139"/>
        <v>9374.5417969815644</v>
      </c>
      <c r="P786" s="39">
        <f t="shared" ca="1" si="140"/>
        <v>1</v>
      </c>
      <c r="Q786" s="50">
        <f t="shared" ca="1" si="137"/>
        <v>3</v>
      </c>
    </row>
    <row r="787" spans="5:17" x14ac:dyDescent="0.35">
      <c r="E787">
        <f t="shared" si="141"/>
        <v>760</v>
      </c>
      <c r="F787" s="42">
        <f t="shared" ca="1" si="132"/>
        <v>1.7109052246940499E-2</v>
      </c>
      <c r="G787" s="43">
        <f t="shared" ca="1" si="142"/>
        <v>1519.9046494823026</v>
      </c>
      <c r="H787" s="15">
        <f t="shared" si="133"/>
        <v>760</v>
      </c>
      <c r="I787" s="42">
        <f t="shared" ca="1" si="134"/>
        <v>4.5731761871742114</v>
      </c>
      <c r="J787" s="7">
        <f t="shared" ca="1" si="138"/>
        <v>1533.4976264013801</v>
      </c>
      <c r="K787" s="7">
        <f t="shared" ca="1" si="143"/>
        <v>1538.0708025885542</v>
      </c>
      <c r="L787" s="36">
        <f t="shared" ca="1" si="135"/>
        <v>7</v>
      </c>
      <c r="M787" s="56">
        <f t="shared" ca="1" si="136"/>
        <v>18.166153106251613</v>
      </c>
      <c r="N787" s="5"/>
      <c r="O787" s="42">
        <f t="shared" ca="1" si="139"/>
        <v>4216.3100061377809</v>
      </c>
      <c r="P787" s="39">
        <f t="shared" ca="1" si="140"/>
        <v>0</v>
      </c>
      <c r="Q787" s="50">
        <f t="shared" ca="1" si="137"/>
        <v>0</v>
      </c>
    </row>
    <row r="788" spans="5:17" x14ac:dyDescent="0.35">
      <c r="E788">
        <f t="shared" si="141"/>
        <v>761</v>
      </c>
      <c r="F788" s="42">
        <f t="shared" ca="1" si="132"/>
        <v>3.9602121595292545</v>
      </c>
      <c r="G788" s="43">
        <f t="shared" ca="1" si="142"/>
        <v>1523.8648616418318</v>
      </c>
      <c r="H788" s="15">
        <f t="shared" si="133"/>
        <v>761</v>
      </c>
      <c r="I788" s="42">
        <f t="shared" ca="1" si="134"/>
        <v>2.1525160235507612</v>
      </c>
      <c r="J788" s="7">
        <f t="shared" ca="1" si="138"/>
        <v>1538.0708025885542</v>
      </c>
      <c r="K788" s="7">
        <f t="shared" ca="1" si="143"/>
        <v>1540.223318612105</v>
      </c>
      <c r="L788" s="36">
        <f t="shared" ca="1" si="135"/>
        <v>8</v>
      </c>
      <c r="M788" s="56">
        <f t="shared" ca="1" si="136"/>
        <v>16.35845697027321</v>
      </c>
      <c r="N788" s="5"/>
      <c r="O788" s="42">
        <f t="shared" ca="1" si="139"/>
        <v>6252.9578447739495</v>
      </c>
      <c r="P788" s="39">
        <f t="shared" ca="1" si="140"/>
        <v>1</v>
      </c>
      <c r="Q788" s="50">
        <f t="shared" ca="1" si="137"/>
        <v>6</v>
      </c>
    </row>
    <row r="789" spans="5:17" x14ac:dyDescent="0.35">
      <c r="E789">
        <f t="shared" si="141"/>
        <v>762</v>
      </c>
      <c r="F789" s="42">
        <f t="shared" ca="1" si="132"/>
        <v>1.0213270542895847</v>
      </c>
      <c r="G789" s="43">
        <f t="shared" ca="1" si="142"/>
        <v>1524.8861886961213</v>
      </c>
      <c r="H789" s="15">
        <f t="shared" si="133"/>
        <v>762</v>
      </c>
      <c r="I789" s="42">
        <f t="shared" ca="1" si="134"/>
        <v>6.3802187368597867</v>
      </c>
      <c r="J789" s="7">
        <f t="shared" ca="1" si="138"/>
        <v>1540.223318612105</v>
      </c>
      <c r="K789" s="7">
        <f t="shared" ca="1" si="143"/>
        <v>1546.6035373489649</v>
      </c>
      <c r="L789" s="36">
        <f t="shared" ca="1" si="135"/>
        <v>11</v>
      </c>
      <c r="M789" s="56">
        <f t="shared" ca="1" si="136"/>
        <v>21.717348652843611</v>
      </c>
      <c r="N789" s="5"/>
      <c r="O789" s="42">
        <f t="shared" ca="1" si="139"/>
        <v>5054.2490268995762</v>
      </c>
      <c r="P789" s="39">
        <f t="shared" ca="1" si="140"/>
        <v>1</v>
      </c>
      <c r="Q789" s="50">
        <f t="shared" ca="1" si="137"/>
        <v>2</v>
      </c>
    </row>
    <row r="790" spans="5:17" x14ac:dyDescent="0.35">
      <c r="E790">
        <f t="shared" si="141"/>
        <v>763</v>
      </c>
      <c r="F790" s="42">
        <f t="shared" ca="1" si="132"/>
        <v>2.5563191711153599</v>
      </c>
      <c r="G790" s="43">
        <f t="shared" ca="1" si="142"/>
        <v>1527.4425078672366</v>
      </c>
      <c r="H790" s="15">
        <f t="shared" si="133"/>
        <v>763</v>
      </c>
      <c r="I790" s="42">
        <f t="shared" ca="1" si="134"/>
        <v>1.1798390504292324</v>
      </c>
      <c r="J790" s="7">
        <f t="shared" ca="1" si="138"/>
        <v>1546.6035373489649</v>
      </c>
      <c r="K790" s="7">
        <f t="shared" ca="1" si="143"/>
        <v>1547.7833763993942</v>
      </c>
      <c r="L790" s="36">
        <f t="shared" ca="1" si="135"/>
        <v>10</v>
      </c>
      <c r="M790" s="56">
        <f t="shared" ca="1" si="136"/>
        <v>20.340868532157629</v>
      </c>
      <c r="N790" s="5"/>
      <c r="O790" s="42">
        <f t="shared" ca="1" si="139"/>
        <v>8088.6793626145163</v>
      </c>
      <c r="P790" s="39">
        <f t="shared" ca="1" si="140"/>
        <v>1</v>
      </c>
      <c r="Q790" s="50">
        <f t="shared" ca="1" si="137"/>
        <v>5</v>
      </c>
    </row>
    <row r="791" spans="5:17" x14ac:dyDescent="0.35">
      <c r="E791">
        <f t="shared" si="141"/>
        <v>764</v>
      </c>
      <c r="F791" s="42">
        <f t="shared" ca="1" si="132"/>
        <v>1.1442108305467196</v>
      </c>
      <c r="G791" s="43">
        <f t="shared" ca="1" si="142"/>
        <v>1528.5867186977832</v>
      </c>
      <c r="H791" s="15">
        <f t="shared" si="133"/>
        <v>764</v>
      </c>
      <c r="I791" s="42">
        <f t="shared" ca="1" si="134"/>
        <v>1.6636444014133995</v>
      </c>
      <c r="J791" s="7">
        <f t="shared" ca="1" si="138"/>
        <v>1547.7833763993942</v>
      </c>
      <c r="K791" s="7">
        <f t="shared" ca="1" si="143"/>
        <v>1549.4470208008076</v>
      </c>
      <c r="L791" s="36">
        <f t="shared" ca="1" si="135"/>
        <v>9</v>
      </c>
      <c r="M791" s="56">
        <f t="shared" ca="1" si="136"/>
        <v>20.860302103024424</v>
      </c>
      <c r="N791" s="5"/>
      <c r="O791" s="42">
        <f t="shared" ca="1" si="139"/>
        <v>9848.366297293036</v>
      </c>
      <c r="P791" s="39">
        <f t="shared" ca="1" si="140"/>
        <v>1</v>
      </c>
      <c r="Q791" s="50">
        <f t="shared" ca="1" si="137"/>
        <v>6</v>
      </c>
    </row>
    <row r="792" spans="5:17" x14ac:dyDescent="0.35">
      <c r="E792">
        <f t="shared" si="141"/>
        <v>765</v>
      </c>
      <c r="F792" s="42">
        <f t="shared" ca="1" si="132"/>
        <v>3.9039382934494671</v>
      </c>
      <c r="G792" s="43">
        <f t="shared" ca="1" si="142"/>
        <v>1532.4906569912328</v>
      </c>
      <c r="H792" s="15">
        <f t="shared" si="133"/>
        <v>765</v>
      </c>
      <c r="I792" s="42">
        <f t="shared" ca="1" si="134"/>
        <v>0.66823856168903861</v>
      </c>
      <c r="J792" s="7">
        <f t="shared" ca="1" si="138"/>
        <v>1549.4470208008076</v>
      </c>
      <c r="K792" s="7">
        <f t="shared" ca="1" si="143"/>
        <v>1550.1152593624968</v>
      </c>
      <c r="L792" s="36">
        <f t="shared" ca="1" si="135"/>
        <v>8</v>
      </c>
      <c r="M792" s="56">
        <f t="shared" ca="1" si="136"/>
        <v>17.624602371264018</v>
      </c>
      <c r="N792" s="5"/>
      <c r="O792" s="42">
        <f t="shared" ca="1" si="139"/>
        <v>6632.9533173824466</v>
      </c>
      <c r="P792" s="39">
        <f t="shared" ca="1" si="140"/>
        <v>0</v>
      </c>
      <c r="Q792" s="50">
        <f t="shared" ca="1" si="137"/>
        <v>0</v>
      </c>
    </row>
    <row r="793" spans="5:17" x14ac:dyDescent="0.35">
      <c r="E793">
        <f t="shared" si="141"/>
        <v>766</v>
      </c>
      <c r="F793" s="42">
        <f t="shared" ca="1" si="132"/>
        <v>1.6177651456524753</v>
      </c>
      <c r="G793" s="43">
        <f t="shared" ca="1" si="142"/>
        <v>1534.1084221368853</v>
      </c>
      <c r="H793" s="15">
        <f t="shared" si="133"/>
        <v>766</v>
      </c>
      <c r="I793" s="42">
        <f t="shared" ca="1" si="134"/>
        <v>9.0216924997293987E-2</v>
      </c>
      <c r="J793" s="7">
        <f t="shared" ca="1" si="138"/>
        <v>1550.1152593624968</v>
      </c>
      <c r="K793" s="7">
        <f t="shared" ca="1" si="143"/>
        <v>1550.2054762874941</v>
      </c>
      <c r="L793" s="36">
        <f t="shared" ca="1" si="135"/>
        <v>7</v>
      </c>
      <c r="M793" s="56">
        <f t="shared" ca="1" si="136"/>
        <v>16.097054150608756</v>
      </c>
      <c r="N793" s="5"/>
      <c r="O793" s="42">
        <f t="shared" ca="1" si="139"/>
        <v>5301.9026839601074</v>
      </c>
      <c r="P793" s="39">
        <f t="shared" ca="1" si="140"/>
        <v>1</v>
      </c>
      <c r="Q793" s="50">
        <f t="shared" ca="1" si="137"/>
        <v>2</v>
      </c>
    </row>
    <row r="794" spans="5:17" x14ac:dyDescent="0.35">
      <c r="E794">
        <f t="shared" si="141"/>
        <v>767</v>
      </c>
      <c r="F794" s="42">
        <f t="shared" ca="1" si="132"/>
        <v>0.73450241588412046</v>
      </c>
      <c r="G794" s="43">
        <f t="shared" ca="1" si="142"/>
        <v>1534.8429245527695</v>
      </c>
      <c r="H794" s="15">
        <f t="shared" si="133"/>
        <v>767</v>
      </c>
      <c r="I794" s="42">
        <f t="shared" ca="1" si="134"/>
        <v>2.5323331022893774</v>
      </c>
      <c r="J794" s="7">
        <f t="shared" ca="1" si="138"/>
        <v>1550.2054762874941</v>
      </c>
      <c r="K794" s="7">
        <f t="shared" ca="1" si="143"/>
        <v>1552.7378093897835</v>
      </c>
      <c r="L794" s="36">
        <f t="shared" ca="1" si="135"/>
        <v>7</v>
      </c>
      <c r="M794" s="56">
        <f t="shared" ca="1" si="136"/>
        <v>17.894884837013933</v>
      </c>
      <c r="N794" s="5"/>
      <c r="O794" s="42">
        <f t="shared" ca="1" si="139"/>
        <v>6825.0911568039255</v>
      </c>
      <c r="P794" s="39">
        <f t="shared" ca="1" si="140"/>
        <v>1</v>
      </c>
      <c r="Q794" s="50">
        <f t="shared" ca="1" si="137"/>
        <v>1</v>
      </c>
    </row>
    <row r="795" spans="5:17" x14ac:dyDescent="0.35">
      <c r="E795">
        <f t="shared" si="141"/>
        <v>768</v>
      </c>
      <c r="F795" s="42">
        <f t="shared" ca="1" si="132"/>
        <v>4.1905194301297524</v>
      </c>
      <c r="G795" s="43">
        <f t="shared" ca="1" si="142"/>
        <v>1539.0334439828994</v>
      </c>
      <c r="H795" s="15">
        <f t="shared" si="133"/>
        <v>768</v>
      </c>
      <c r="I795" s="42">
        <f t="shared" ca="1" si="134"/>
        <v>1.14105362471645</v>
      </c>
      <c r="J795" s="7">
        <f t="shared" ca="1" si="138"/>
        <v>1552.7378093897835</v>
      </c>
      <c r="K795" s="7">
        <f t="shared" ca="1" si="143"/>
        <v>1553.8788630145</v>
      </c>
      <c r="L795" s="36">
        <f t="shared" ca="1" si="135"/>
        <v>6</v>
      </c>
      <c r="M795" s="56">
        <f t="shared" ca="1" si="136"/>
        <v>14.845419031600613</v>
      </c>
      <c r="N795" s="5"/>
      <c r="O795" s="42">
        <f t="shared" ca="1" si="139"/>
        <v>9571.830338983189</v>
      </c>
      <c r="P795" s="39">
        <f t="shared" ca="1" si="140"/>
        <v>1</v>
      </c>
      <c r="Q795" s="50">
        <f t="shared" ca="1" si="137"/>
        <v>2</v>
      </c>
    </row>
    <row r="796" spans="5:17" x14ac:dyDescent="0.35">
      <c r="E796">
        <f t="shared" si="141"/>
        <v>769</v>
      </c>
      <c r="F796" s="42">
        <f t="shared" ref="F796:F859" ca="1" si="144">-(1/B$4)*LN(RAND())</f>
        <v>0.10255573536124127</v>
      </c>
      <c r="G796" s="43">
        <f t="shared" ca="1" si="142"/>
        <v>1539.1359997182606</v>
      </c>
      <c r="H796" s="15">
        <f t="shared" ref="H796:H859" si="145">E796</f>
        <v>769</v>
      </c>
      <c r="I796" s="42">
        <f t="shared" ref="I796:I859" ca="1" si="146">-(1/B$5)*LN(RAND())</f>
        <v>3.3994593914039495</v>
      </c>
      <c r="J796" s="7">
        <f t="shared" ca="1" si="138"/>
        <v>1553.8788630145</v>
      </c>
      <c r="K796" s="7">
        <f t="shared" ca="1" si="143"/>
        <v>1557.278322405904</v>
      </c>
      <c r="L796" s="36">
        <f t="shared" ref="L796:L859" ca="1" si="147">COUNTIF(G$28:G$5027,"&lt;"&amp;K796)-H796</f>
        <v>6</v>
      </c>
      <c r="M796" s="56">
        <f t="shared" ref="M796:M859" ca="1" si="148">K796-G796</f>
        <v>18.1423226876434</v>
      </c>
      <c r="N796" s="5"/>
      <c r="O796" s="42">
        <f t="shared" ca="1" si="139"/>
        <v>3711.6278328022327</v>
      </c>
      <c r="P796" s="39">
        <f t="shared" ca="1" si="140"/>
        <v>1</v>
      </c>
      <c r="Q796" s="50">
        <f t="shared" ref="Q796:Q859" ca="1" si="149">COUNTIF(G$28:G$5027,"&lt;"&amp;O796)-COUNTIF(K$28:K$5027,"&lt;"&amp;O796)</f>
        <v>5</v>
      </c>
    </row>
    <row r="797" spans="5:17" x14ac:dyDescent="0.35">
      <c r="E797">
        <f t="shared" si="141"/>
        <v>770</v>
      </c>
      <c r="F797" s="42">
        <f t="shared" ca="1" si="144"/>
        <v>1.69192944631235</v>
      </c>
      <c r="G797" s="43">
        <f t="shared" ca="1" si="142"/>
        <v>1540.8279291645729</v>
      </c>
      <c r="H797" s="15">
        <f t="shared" si="145"/>
        <v>770</v>
      </c>
      <c r="I797" s="42">
        <f t="shared" ca="1" si="146"/>
        <v>5.8073050583408339</v>
      </c>
      <c r="J797" s="7">
        <f t="shared" ref="J797:J860" ca="1" si="150">MAX(G797,K796)</f>
        <v>1557.278322405904</v>
      </c>
      <c r="K797" s="7">
        <f t="shared" ca="1" si="143"/>
        <v>1563.0856274642449</v>
      </c>
      <c r="L797" s="36">
        <f t="shared" ca="1" si="147"/>
        <v>7</v>
      </c>
      <c r="M797" s="56">
        <f t="shared" ca="1" si="148"/>
        <v>22.257698299672029</v>
      </c>
      <c r="N797" s="5"/>
      <c r="O797" s="42">
        <f t="shared" ref="O797:O860" ca="1" si="151">K$5027*RAND()</f>
        <v>2157.7554313509968</v>
      </c>
      <c r="P797" s="39">
        <f t="shared" ref="P797:P860" ca="1" si="152">COUNTIF(J$28:J$5027,"&lt;"&amp;O797)-COUNTIF(K$28:K$5027,"&lt;"&amp;O797)</f>
        <v>1</v>
      </c>
      <c r="Q797" s="50">
        <f t="shared" ca="1" si="149"/>
        <v>5</v>
      </c>
    </row>
    <row r="798" spans="5:17" x14ac:dyDescent="0.35">
      <c r="E798">
        <f t="shared" ref="E798:E861" si="153">E797+1</f>
        <v>771</v>
      </c>
      <c r="F798" s="42">
        <f t="shared" ca="1" si="144"/>
        <v>1.5466778921176048</v>
      </c>
      <c r="G798" s="43">
        <f t="shared" ref="G798:G861" ca="1" si="154">G797+F798</f>
        <v>1542.3746070566906</v>
      </c>
      <c r="H798" s="15">
        <f t="shared" si="145"/>
        <v>771</v>
      </c>
      <c r="I798" s="42">
        <f t="shared" ca="1" si="146"/>
        <v>0.39317529188952421</v>
      </c>
      <c r="J798" s="7">
        <f t="shared" ca="1" si="150"/>
        <v>1563.0856274642449</v>
      </c>
      <c r="K798" s="7">
        <f t="shared" ref="K798:K861" ca="1" si="155">J798+I798</f>
        <v>1563.4788027561344</v>
      </c>
      <c r="L798" s="36">
        <f t="shared" ca="1" si="147"/>
        <v>6</v>
      </c>
      <c r="M798" s="56">
        <f t="shared" ca="1" si="148"/>
        <v>21.104195699443835</v>
      </c>
      <c r="N798" s="5"/>
      <c r="O798" s="42">
        <f t="shared" ca="1" si="151"/>
        <v>944.13587719465681</v>
      </c>
      <c r="P798" s="39">
        <f t="shared" ca="1" si="152"/>
        <v>1</v>
      </c>
      <c r="Q798" s="50">
        <f t="shared" ca="1" si="149"/>
        <v>2</v>
      </c>
    </row>
    <row r="799" spans="5:17" x14ac:dyDescent="0.35">
      <c r="E799">
        <f t="shared" si="153"/>
        <v>772</v>
      </c>
      <c r="F799" s="42">
        <f t="shared" ca="1" si="144"/>
        <v>1.1295092663674884</v>
      </c>
      <c r="G799" s="43">
        <f t="shared" ca="1" si="154"/>
        <v>1543.504116323058</v>
      </c>
      <c r="H799" s="15">
        <f t="shared" si="145"/>
        <v>772</v>
      </c>
      <c r="I799" s="42">
        <f t="shared" ca="1" si="146"/>
        <v>2.7432792576127305</v>
      </c>
      <c r="J799" s="7">
        <f t="shared" ca="1" si="150"/>
        <v>1563.4788027561344</v>
      </c>
      <c r="K799" s="7">
        <f t="shared" ca="1" si="155"/>
        <v>1566.2220820137472</v>
      </c>
      <c r="L799" s="36">
        <f t="shared" ca="1" si="147"/>
        <v>6</v>
      </c>
      <c r="M799" s="56">
        <f t="shared" ca="1" si="148"/>
        <v>22.717965690689198</v>
      </c>
      <c r="N799" s="5"/>
      <c r="O799" s="42">
        <f t="shared" ca="1" si="151"/>
        <v>3190.2790672292886</v>
      </c>
      <c r="P799" s="39">
        <f t="shared" ca="1" si="152"/>
        <v>0</v>
      </c>
      <c r="Q799" s="50">
        <f t="shared" ca="1" si="149"/>
        <v>0</v>
      </c>
    </row>
    <row r="800" spans="5:17" x14ac:dyDescent="0.35">
      <c r="E800">
        <f t="shared" si="153"/>
        <v>773</v>
      </c>
      <c r="F800" s="42">
        <f t="shared" ca="1" si="144"/>
        <v>2.8897915368085734</v>
      </c>
      <c r="G800" s="43">
        <f t="shared" ca="1" si="154"/>
        <v>1546.3939078598667</v>
      </c>
      <c r="H800" s="15">
        <f t="shared" si="145"/>
        <v>773</v>
      </c>
      <c r="I800" s="42">
        <f t="shared" ca="1" si="146"/>
        <v>1.1900137637013142</v>
      </c>
      <c r="J800" s="7">
        <f t="shared" ca="1" si="150"/>
        <v>1566.2220820137472</v>
      </c>
      <c r="K800" s="7">
        <f t="shared" ca="1" si="155"/>
        <v>1567.4120957774485</v>
      </c>
      <c r="L800" s="36">
        <f t="shared" ca="1" si="147"/>
        <v>5</v>
      </c>
      <c r="M800" s="56">
        <f t="shared" ca="1" si="148"/>
        <v>21.018187917581827</v>
      </c>
      <c r="N800" s="5"/>
      <c r="O800" s="42">
        <f t="shared" ca="1" si="151"/>
        <v>4344.1060535528977</v>
      </c>
      <c r="P800" s="39">
        <f t="shared" ca="1" si="152"/>
        <v>0</v>
      </c>
      <c r="Q800" s="50">
        <f t="shared" ca="1" si="149"/>
        <v>0</v>
      </c>
    </row>
    <row r="801" spans="5:17" x14ac:dyDescent="0.35">
      <c r="E801">
        <f t="shared" si="153"/>
        <v>774</v>
      </c>
      <c r="F801" s="42">
        <f t="shared" ca="1" si="144"/>
        <v>6.3321297844340281</v>
      </c>
      <c r="G801" s="43">
        <f t="shared" ca="1" si="154"/>
        <v>1552.7260376443007</v>
      </c>
      <c r="H801" s="15">
        <f t="shared" si="145"/>
        <v>774</v>
      </c>
      <c r="I801" s="42">
        <f t="shared" ca="1" si="146"/>
        <v>0.39784003475783214</v>
      </c>
      <c r="J801" s="7">
        <f t="shared" ca="1" si="150"/>
        <v>1567.4120957774485</v>
      </c>
      <c r="K801" s="7">
        <f t="shared" ca="1" si="155"/>
        <v>1567.8099358122063</v>
      </c>
      <c r="L801" s="36">
        <f t="shared" ca="1" si="147"/>
        <v>5</v>
      </c>
      <c r="M801" s="56">
        <f t="shared" ca="1" si="148"/>
        <v>15.083898167905545</v>
      </c>
      <c r="N801" s="5"/>
      <c r="O801" s="42">
        <f t="shared" ca="1" si="151"/>
        <v>4340.9446825023742</v>
      </c>
      <c r="P801" s="39">
        <f t="shared" ca="1" si="152"/>
        <v>1</v>
      </c>
      <c r="Q801" s="50">
        <f t="shared" ca="1" si="149"/>
        <v>1</v>
      </c>
    </row>
    <row r="802" spans="5:17" x14ac:dyDescent="0.35">
      <c r="E802">
        <f t="shared" si="153"/>
        <v>775</v>
      </c>
      <c r="F802" s="42">
        <f t="shared" ca="1" si="144"/>
        <v>2.5947908628784271</v>
      </c>
      <c r="G802" s="43">
        <f t="shared" ca="1" si="154"/>
        <v>1555.3208285071792</v>
      </c>
      <c r="H802" s="15">
        <f t="shared" si="145"/>
        <v>775</v>
      </c>
      <c r="I802" s="42">
        <f t="shared" ca="1" si="146"/>
        <v>3.7400203789266699</v>
      </c>
      <c r="J802" s="7">
        <f t="shared" ca="1" si="150"/>
        <v>1567.8099358122063</v>
      </c>
      <c r="K802" s="7">
        <f t="shared" ca="1" si="155"/>
        <v>1571.5499561911329</v>
      </c>
      <c r="L802" s="36">
        <f t="shared" ca="1" si="147"/>
        <v>8</v>
      </c>
      <c r="M802" s="56">
        <f t="shared" ca="1" si="148"/>
        <v>16.22912768395372</v>
      </c>
      <c r="N802" s="5"/>
      <c r="O802" s="42">
        <f t="shared" ca="1" si="151"/>
        <v>4292.835309535838</v>
      </c>
      <c r="P802" s="39">
        <f t="shared" ca="1" si="152"/>
        <v>1</v>
      </c>
      <c r="Q802" s="50">
        <f t="shared" ca="1" si="149"/>
        <v>2</v>
      </c>
    </row>
    <row r="803" spans="5:17" x14ac:dyDescent="0.35">
      <c r="E803">
        <f t="shared" si="153"/>
        <v>776</v>
      </c>
      <c r="F803" s="42">
        <f t="shared" ca="1" si="144"/>
        <v>2.1030400127461664</v>
      </c>
      <c r="G803" s="43">
        <f t="shared" ca="1" si="154"/>
        <v>1557.4238685199252</v>
      </c>
      <c r="H803" s="15">
        <f t="shared" si="145"/>
        <v>776</v>
      </c>
      <c r="I803" s="42">
        <f t="shared" ca="1" si="146"/>
        <v>5.9896236686716522</v>
      </c>
      <c r="J803" s="7">
        <f t="shared" ca="1" si="150"/>
        <v>1571.5499561911329</v>
      </c>
      <c r="K803" s="7">
        <f t="shared" ca="1" si="155"/>
        <v>1577.5395798598045</v>
      </c>
      <c r="L803" s="36">
        <f t="shared" ca="1" si="147"/>
        <v>10</v>
      </c>
      <c r="M803" s="56">
        <f t="shared" ca="1" si="148"/>
        <v>20.115711339879226</v>
      </c>
      <c r="N803" s="5"/>
      <c r="O803" s="42">
        <f t="shared" ca="1" si="151"/>
        <v>4044.1981880704889</v>
      </c>
      <c r="P803" s="39">
        <f t="shared" ca="1" si="152"/>
        <v>1</v>
      </c>
      <c r="Q803" s="50">
        <f t="shared" ca="1" si="149"/>
        <v>6</v>
      </c>
    </row>
    <row r="804" spans="5:17" x14ac:dyDescent="0.35">
      <c r="E804">
        <f t="shared" si="153"/>
        <v>777</v>
      </c>
      <c r="F804" s="42">
        <f t="shared" ca="1" si="144"/>
        <v>5.2334063443604677</v>
      </c>
      <c r="G804" s="43">
        <f t="shared" ca="1" si="154"/>
        <v>1562.6572748642857</v>
      </c>
      <c r="H804" s="15">
        <f t="shared" si="145"/>
        <v>777</v>
      </c>
      <c r="I804" s="42">
        <f t="shared" ca="1" si="146"/>
        <v>4.5489069518503804</v>
      </c>
      <c r="J804" s="7">
        <f t="shared" ca="1" si="150"/>
        <v>1577.5395798598045</v>
      </c>
      <c r="K804" s="7">
        <f t="shared" ca="1" si="155"/>
        <v>1582.0884868116548</v>
      </c>
      <c r="L804" s="36">
        <f t="shared" ca="1" si="147"/>
        <v>13</v>
      </c>
      <c r="M804" s="56">
        <f t="shared" ca="1" si="148"/>
        <v>19.431211947369093</v>
      </c>
      <c r="N804" s="5"/>
      <c r="O804" s="42">
        <f t="shared" ca="1" si="151"/>
        <v>4767.9309075690453</v>
      </c>
      <c r="P804" s="39">
        <f t="shared" ca="1" si="152"/>
        <v>1</v>
      </c>
      <c r="Q804" s="50">
        <f t="shared" ca="1" si="149"/>
        <v>2</v>
      </c>
    </row>
    <row r="805" spans="5:17" x14ac:dyDescent="0.35">
      <c r="E805">
        <f t="shared" si="153"/>
        <v>778</v>
      </c>
      <c r="F805" s="42">
        <f t="shared" ca="1" si="144"/>
        <v>2.6006728218762385</v>
      </c>
      <c r="G805" s="43">
        <f t="shared" ca="1" si="154"/>
        <v>1565.257947686162</v>
      </c>
      <c r="H805" s="15">
        <f t="shared" si="145"/>
        <v>778</v>
      </c>
      <c r="I805" s="42">
        <f t="shared" ca="1" si="146"/>
        <v>1.8889366959256875</v>
      </c>
      <c r="J805" s="7">
        <f t="shared" ca="1" si="150"/>
        <v>1582.0884868116548</v>
      </c>
      <c r="K805" s="7">
        <f t="shared" ca="1" si="155"/>
        <v>1583.9774235075804</v>
      </c>
      <c r="L805" s="36">
        <f t="shared" ca="1" si="147"/>
        <v>12</v>
      </c>
      <c r="M805" s="56">
        <f t="shared" ca="1" si="148"/>
        <v>18.719475821418428</v>
      </c>
      <c r="N805" s="5"/>
      <c r="O805" s="42">
        <f t="shared" ca="1" si="151"/>
        <v>8279.8146024786602</v>
      </c>
      <c r="P805" s="39">
        <f t="shared" ca="1" si="152"/>
        <v>1</v>
      </c>
      <c r="Q805" s="50">
        <f t="shared" ca="1" si="149"/>
        <v>15</v>
      </c>
    </row>
    <row r="806" spans="5:17" x14ac:dyDescent="0.35">
      <c r="E806">
        <f t="shared" si="153"/>
        <v>779</v>
      </c>
      <c r="F806" s="42">
        <f t="shared" ca="1" si="144"/>
        <v>2.3581747870591174</v>
      </c>
      <c r="G806" s="43">
        <f t="shared" ca="1" si="154"/>
        <v>1567.6161224732211</v>
      </c>
      <c r="H806" s="15">
        <f t="shared" si="145"/>
        <v>779</v>
      </c>
      <c r="I806" s="42">
        <f t="shared" ca="1" si="146"/>
        <v>4.8484689605111708E-2</v>
      </c>
      <c r="J806" s="7">
        <f t="shared" ca="1" si="150"/>
        <v>1583.9774235075804</v>
      </c>
      <c r="K806" s="7">
        <f t="shared" ca="1" si="155"/>
        <v>1584.0259081971856</v>
      </c>
      <c r="L806" s="36">
        <f t="shared" ca="1" si="147"/>
        <v>11</v>
      </c>
      <c r="M806" s="56">
        <f t="shared" ca="1" si="148"/>
        <v>16.409785723964433</v>
      </c>
      <c r="N806" s="5"/>
      <c r="O806" s="42">
        <f t="shared" ca="1" si="151"/>
        <v>7893.1261983314453</v>
      </c>
      <c r="P806" s="39">
        <f t="shared" ca="1" si="152"/>
        <v>0</v>
      </c>
      <c r="Q806" s="50">
        <f t="shared" ca="1" si="149"/>
        <v>0</v>
      </c>
    </row>
    <row r="807" spans="5:17" x14ac:dyDescent="0.35">
      <c r="E807">
        <f t="shared" si="153"/>
        <v>780</v>
      </c>
      <c r="F807" s="42">
        <f t="shared" ca="1" si="144"/>
        <v>0.47187677875461553</v>
      </c>
      <c r="G807" s="43">
        <f t="shared" ca="1" si="154"/>
        <v>1568.0879992519758</v>
      </c>
      <c r="H807" s="15">
        <f t="shared" si="145"/>
        <v>780</v>
      </c>
      <c r="I807" s="42">
        <f t="shared" ca="1" si="146"/>
        <v>1.3458218765941599</v>
      </c>
      <c r="J807" s="7">
        <f t="shared" ca="1" si="150"/>
        <v>1584.0259081971856</v>
      </c>
      <c r="K807" s="7">
        <f t="shared" ca="1" si="155"/>
        <v>1585.3717300737796</v>
      </c>
      <c r="L807" s="36">
        <f t="shared" ca="1" si="147"/>
        <v>10</v>
      </c>
      <c r="M807" s="56">
        <f t="shared" ca="1" si="148"/>
        <v>17.283730821803829</v>
      </c>
      <c r="N807" s="5"/>
      <c r="O807" s="42">
        <f t="shared" ca="1" si="151"/>
        <v>1641.2751634478254</v>
      </c>
      <c r="P807" s="39">
        <f t="shared" ca="1" si="152"/>
        <v>1</v>
      </c>
      <c r="Q807" s="50">
        <f t="shared" ca="1" si="149"/>
        <v>6</v>
      </c>
    </row>
    <row r="808" spans="5:17" x14ac:dyDescent="0.35">
      <c r="E808">
        <f t="shared" si="153"/>
        <v>781</v>
      </c>
      <c r="F808" s="42">
        <f t="shared" ca="1" si="144"/>
        <v>3.1046954295257424E-2</v>
      </c>
      <c r="G808" s="43">
        <f t="shared" ca="1" si="154"/>
        <v>1568.1190462062712</v>
      </c>
      <c r="H808" s="15">
        <f t="shared" si="145"/>
        <v>781</v>
      </c>
      <c r="I808" s="42">
        <f t="shared" ca="1" si="146"/>
        <v>0.88310134677873364</v>
      </c>
      <c r="J808" s="7">
        <f t="shared" ca="1" si="150"/>
        <v>1585.3717300737796</v>
      </c>
      <c r="K808" s="7">
        <f t="shared" ca="1" si="155"/>
        <v>1586.2548314205583</v>
      </c>
      <c r="L808" s="36">
        <f t="shared" ca="1" si="147"/>
        <v>10</v>
      </c>
      <c r="M808" s="56">
        <f t="shared" ca="1" si="148"/>
        <v>18.135785214287125</v>
      </c>
      <c r="N808" s="5"/>
      <c r="O808" s="42">
        <f t="shared" ca="1" si="151"/>
        <v>2471.5569480127547</v>
      </c>
      <c r="P808" s="39">
        <f t="shared" ca="1" si="152"/>
        <v>1</v>
      </c>
      <c r="Q808" s="50">
        <f t="shared" ca="1" si="149"/>
        <v>1</v>
      </c>
    </row>
    <row r="809" spans="5:17" x14ac:dyDescent="0.35">
      <c r="E809">
        <f t="shared" si="153"/>
        <v>782</v>
      </c>
      <c r="F809" s="42">
        <f t="shared" ca="1" si="144"/>
        <v>1.7252233161395849</v>
      </c>
      <c r="G809" s="43">
        <f t="shared" ca="1" si="154"/>
        <v>1569.8442695224107</v>
      </c>
      <c r="H809" s="15">
        <f t="shared" si="145"/>
        <v>782</v>
      </c>
      <c r="I809" s="42">
        <f t="shared" ca="1" si="146"/>
        <v>9.1359034179230025E-2</v>
      </c>
      <c r="J809" s="7">
        <f t="shared" ca="1" si="150"/>
        <v>1586.2548314205583</v>
      </c>
      <c r="K809" s="7">
        <f t="shared" ca="1" si="155"/>
        <v>1586.3461904547376</v>
      </c>
      <c r="L809" s="36">
        <f t="shared" ca="1" si="147"/>
        <v>9</v>
      </c>
      <c r="M809" s="56">
        <f t="shared" ca="1" si="148"/>
        <v>16.501920932326811</v>
      </c>
      <c r="N809" s="5"/>
      <c r="O809" s="42">
        <f t="shared" ca="1" si="151"/>
        <v>4830.1830625747771</v>
      </c>
      <c r="P809" s="39">
        <f t="shared" ca="1" si="152"/>
        <v>1</v>
      </c>
      <c r="Q809" s="50">
        <f t="shared" ca="1" si="149"/>
        <v>2</v>
      </c>
    </row>
    <row r="810" spans="5:17" x14ac:dyDescent="0.35">
      <c r="E810">
        <f t="shared" si="153"/>
        <v>783</v>
      </c>
      <c r="F810" s="42">
        <f t="shared" ca="1" si="144"/>
        <v>0.86298864936912933</v>
      </c>
      <c r="G810" s="43">
        <f t="shared" ca="1" si="154"/>
        <v>1570.7072581717798</v>
      </c>
      <c r="H810" s="15">
        <f t="shared" si="145"/>
        <v>783</v>
      </c>
      <c r="I810" s="42">
        <f t="shared" ca="1" si="146"/>
        <v>3.6390860050468592</v>
      </c>
      <c r="J810" s="7">
        <f t="shared" ca="1" si="150"/>
        <v>1586.3461904547376</v>
      </c>
      <c r="K810" s="7">
        <f t="shared" ca="1" si="155"/>
        <v>1589.9852764597845</v>
      </c>
      <c r="L810" s="36">
        <f t="shared" ca="1" si="147"/>
        <v>10</v>
      </c>
      <c r="M810" s="56">
        <f t="shared" ca="1" si="148"/>
        <v>19.27801828800466</v>
      </c>
      <c r="N810" s="5"/>
      <c r="O810" s="42">
        <f t="shared" ca="1" si="151"/>
        <v>226.4889138997045</v>
      </c>
      <c r="P810" s="39">
        <f t="shared" ca="1" si="152"/>
        <v>1</v>
      </c>
      <c r="Q810" s="50">
        <f t="shared" ca="1" si="149"/>
        <v>6</v>
      </c>
    </row>
    <row r="811" spans="5:17" x14ac:dyDescent="0.35">
      <c r="E811">
        <f t="shared" si="153"/>
        <v>784</v>
      </c>
      <c r="F811" s="42">
        <f t="shared" ca="1" si="144"/>
        <v>4.5623800961214149</v>
      </c>
      <c r="G811" s="43">
        <f t="shared" ca="1" si="154"/>
        <v>1575.2696382679012</v>
      </c>
      <c r="H811" s="15">
        <f t="shared" si="145"/>
        <v>784</v>
      </c>
      <c r="I811" s="42">
        <f t="shared" ca="1" si="146"/>
        <v>1.3057574248565231</v>
      </c>
      <c r="J811" s="7">
        <f t="shared" ca="1" si="150"/>
        <v>1589.9852764597845</v>
      </c>
      <c r="K811" s="7">
        <f t="shared" ca="1" si="155"/>
        <v>1591.2910338846409</v>
      </c>
      <c r="L811" s="36">
        <f t="shared" ca="1" si="147"/>
        <v>9</v>
      </c>
      <c r="M811" s="56">
        <f t="shared" ca="1" si="148"/>
        <v>16.02139561673971</v>
      </c>
      <c r="N811" s="5"/>
      <c r="O811" s="42">
        <f t="shared" ca="1" si="151"/>
        <v>420.92842613956196</v>
      </c>
      <c r="P811" s="39">
        <f t="shared" ca="1" si="152"/>
        <v>1</v>
      </c>
      <c r="Q811" s="50">
        <f t="shared" ca="1" si="149"/>
        <v>4</v>
      </c>
    </row>
    <row r="812" spans="5:17" x14ac:dyDescent="0.35">
      <c r="E812">
        <f t="shared" si="153"/>
        <v>785</v>
      </c>
      <c r="F812" s="42">
        <f t="shared" ca="1" si="144"/>
        <v>0.32528153196786203</v>
      </c>
      <c r="G812" s="43">
        <f t="shared" ca="1" si="154"/>
        <v>1575.5949197998691</v>
      </c>
      <c r="H812" s="15">
        <f t="shared" si="145"/>
        <v>785</v>
      </c>
      <c r="I812" s="42">
        <f t="shared" ca="1" si="146"/>
        <v>1.3156811925025356</v>
      </c>
      <c r="J812" s="7">
        <f t="shared" ca="1" si="150"/>
        <v>1591.2910338846409</v>
      </c>
      <c r="K812" s="7">
        <f t="shared" ca="1" si="155"/>
        <v>1592.6067150771435</v>
      </c>
      <c r="L812" s="36">
        <f t="shared" ca="1" si="147"/>
        <v>9</v>
      </c>
      <c r="M812" s="56">
        <f t="shared" ca="1" si="148"/>
        <v>17.011795277274359</v>
      </c>
      <c r="N812" s="5"/>
      <c r="O812" s="42">
        <f t="shared" ca="1" si="151"/>
        <v>7095.2074596819048</v>
      </c>
      <c r="P812" s="39">
        <f t="shared" ca="1" si="152"/>
        <v>1</v>
      </c>
      <c r="Q812" s="50">
        <f t="shared" ca="1" si="149"/>
        <v>1</v>
      </c>
    </row>
    <row r="813" spans="5:17" x14ac:dyDescent="0.35">
      <c r="E813">
        <f t="shared" si="153"/>
        <v>786</v>
      </c>
      <c r="F813" s="42">
        <f t="shared" ca="1" si="144"/>
        <v>1.1098000235893801</v>
      </c>
      <c r="G813" s="43">
        <f t="shared" ca="1" si="154"/>
        <v>1576.7047198234584</v>
      </c>
      <c r="H813" s="15">
        <f t="shared" si="145"/>
        <v>786</v>
      </c>
      <c r="I813" s="42">
        <f t="shared" ca="1" si="146"/>
        <v>1.7327734213356445</v>
      </c>
      <c r="J813" s="7">
        <f t="shared" ca="1" si="150"/>
        <v>1592.6067150771435</v>
      </c>
      <c r="K813" s="7">
        <f t="shared" ca="1" si="155"/>
        <v>1594.3394884984791</v>
      </c>
      <c r="L813" s="36">
        <f t="shared" ca="1" si="147"/>
        <v>10</v>
      </c>
      <c r="M813" s="56">
        <f t="shared" ca="1" si="148"/>
        <v>17.634768675020723</v>
      </c>
      <c r="N813" s="5"/>
      <c r="O813" s="42">
        <f t="shared" ca="1" si="151"/>
        <v>7355.4955043321361</v>
      </c>
      <c r="P813" s="39">
        <f t="shared" ca="1" si="152"/>
        <v>1</v>
      </c>
      <c r="Q813" s="50">
        <f t="shared" ca="1" si="149"/>
        <v>3</v>
      </c>
    </row>
    <row r="814" spans="5:17" x14ac:dyDescent="0.35">
      <c r="E814">
        <f t="shared" si="153"/>
        <v>787</v>
      </c>
      <c r="F814" s="42">
        <f t="shared" ca="1" si="144"/>
        <v>1.3559685948086684</v>
      </c>
      <c r="G814" s="43">
        <f t="shared" ca="1" si="154"/>
        <v>1578.0606884182671</v>
      </c>
      <c r="H814" s="15">
        <f t="shared" si="145"/>
        <v>787</v>
      </c>
      <c r="I814" s="42">
        <f t="shared" ca="1" si="146"/>
        <v>0.97034290653922195</v>
      </c>
      <c r="J814" s="7">
        <f t="shared" ca="1" si="150"/>
        <v>1594.3394884984791</v>
      </c>
      <c r="K814" s="7">
        <f t="shared" ca="1" si="155"/>
        <v>1595.3098314050183</v>
      </c>
      <c r="L814" s="36">
        <f t="shared" ca="1" si="147"/>
        <v>9</v>
      </c>
      <c r="M814" s="56">
        <f t="shared" ca="1" si="148"/>
        <v>17.249142986751167</v>
      </c>
      <c r="N814" s="5"/>
      <c r="O814" s="42">
        <f t="shared" ca="1" si="151"/>
        <v>7272.54532300746</v>
      </c>
      <c r="P814" s="39">
        <f t="shared" ca="1" si="152"/>
        <v>1</v>
      </c>
      <c r="Q814" s="50">
        <f t="shared" ca="1" si="149"/>
        <v>3</v>
      </c>
    </row>
    <row r="815" spans="5:17" x14ac:dyDescent="0.35">
      <c r="E815">
        <f t="shared" si="153"/>
        <v>788</v>
      </c>
      <c r="F815" s="42">
        <f t="shared" ca="1" si="144"/>
        <v>0.32357488284111824</v>
      </c>
      <c r="G815" s="43">
        <f t="shared" ca="1" si="154"/>
        <v>1578.3842633011081</v>
      </c>
      <c r="H815" s="15">
        <f t="shared" si="145"/>
        <v>788</v>
      </c>
      <c r="I815" s="42">
        <f t="shared" ca="1" si="146"/>
        <v>0.93449156524457844</v>
      </c>
      <c r="J815" s="7">
        <f t="shared" ca="1" si="150"/>
        <v>1595.3098314050183</v>
      </c>
      <c r="K815" s="7">
        <f t="shared" ca="1" si="155"/>
        <v>1596.2443229702628</v>
      </c>
      <c r="L815" s="36">
        <f t="shared" ca="1" si="147"/>
        <v>8</v>
      </c>
      <c r="M815" s="56">
        <f t="shared" ca="1" si="148"/>
        <v>17.86005966915468</v>
      </c>
      <c r="N815" s="5"/>
      <c r="O815" s="42">
        <f t="shared" ca="1" si="151"/>
        <v>3173.3122324616988</v>
      </c>
      <c r="P815" s="39">
        <f t="shared" ca="1" si="152"/>
        <v>0</v>
      </c>
      <c r="Q815" s="50">
        <f t="shared" ca="1" si="149"/>
        <v>0</v>
      </c>
    </row>
    <row r="816" spans="5:17" x14ac:dyDescent="0.35">
      <c r="E816">
        <f t="shared" si="153"/>
        <v>789</v>
      </c>
      <c r="F816" s="42">
        <f t="shared" ca="1" si="144"/>
        <v>2.4563882440298657</v>
      </c>
      <c r="G816" s="43">
        <f t="shared" ca="1" si="154"/>
        <v>1580.8406515451379</v>
      </c>
      <c r="H816" s="15">
        <f t="shared" si="145"/>
        <v>789</v>
      </c>
      <c r="I816" s="42">
        <f t="shared" ca="1" si="146"/>
        <v>2.1181126166059445</v>
      </c>
      <c r="J816" s="7">
        <f t="shared" ca="1" si="150"/>
        <v>1596.2443229702628</v>
      </c>
      <c r="K816" s="7">
        <f t="shared" ca="1" si="155"/>
        <v>1598.3624355868687</v>
      </c>
      <c r="L816" s="36">
        <f t="shared" ca="1" si="147"/>
        <v>9</v>
      </c>
      <c r="M816" s="56">
        <f t="shared" ca="1" si="148"/>
        <v>17.521784041730825</v>
      </c>
      <c r="N816" s="5"/>
      <c r="O816" s="42">
        <f t="shared" ca="1" si="151"/>
        <v>6215.5716717477526</v>
      </c>
      <c r="P816" s="39">
        <f t="shared" ca="1" si="152"/>
        <v>1</v>
      </c>
      <c r="Q816" s="50">
        <f t="shared" ca="1" si="149"/>
        <v>8</v>
      </c>
    </row>
    <row r="817" spans="5:17" x14ac:dyDescent="0.35">
      <c r="E817">
        <f t="shared" si="153"/>
        <v>790</v>
      </c>
      <c r="F817" s="42">
        <f t="shared" ca="1" si="144"/>
        <v>0.88821214825055583</v>
      </c>
      <c r="G817" s="43">
        <f t="shared" ca="1" si="154"/>
        <v>1581.7288636933886</v>
      </c>
      <c r="H817" s="15">
        <f t="shared" si="145"/>
        <v>790</v>
      </c>
      <c r="I817" s="42">
        <f t="shared" ca="1" si="146"/>
        <v>0.16421732692279573</v>
      </c>
      <c r="J817" s="7">
        <f t="shared" ca="1" si="150"/>
        <v>1598.3624355868687</v>
      </c>
      <c r="K817" s="7">
        <f t="shared" ca="1" si="155"/>
        <v>1598.5266529137916</v>
      </c>
      <c r="L817" s="36">
        <f t="shared" ca="1" si="147"/>
        <v>9</v>
      </c>
      <c r="M817" s="56">
        <f t="shared" ca="1" si="148"/>
        <v>16.797789220403047</v>
      </c>
      <c r="N817" s="5"/>
      <c r="O817" s="42">
        <f t="shared" ca="1" si="151"/>
        <v>700.01662496728477</v>
      </c>
      <c r="P817" s="39">
        <f t="shared" ca="1" si="152"/>
        <v>1</v>
      </c>
      <c r="Q817" s="50">
        <f t="shared" ca="1" si="149"/>
        <v>1</v>
      </c>
    </row>
    <row r="818" spans="5:17" x14ac:dyDescent="0.35">
      <c r="E818">
        <f t="shared" si="153"/>
        <v>791</v>
      </c>
      <c r="F818" s="42">
        <f t="shared" ca="1" si="144"/>
        <v>4.2751285067431155</v>
      </c>
      <c r="G818" s="43">
        <f t="shared" ca="1" si="154"/>
        <v>1586.0039922001317</v>
      </c>
      <c r="H818" s="15">
        <f t="shared" si="145"/>
        <v>791</v>
      </c>
      <c r="I818" s="42">
        <f t="shared" ca="1" si="146"/>
        <v>1.9146596797557511</v>
      </c>
      <c r="J818" s="7">
        <f t="shared" ca="1" si="150"/>
        <v>1598.5266529137916</v>
      </c>
      <c r="K818" s="7">
        <f t="shared" ca="1" si="155"/>
        <v>1600.4413125935473</v>
      </c>
      <c r="L818" s="36">
        <f t="shared" ca="1" si="147"/>
        <v>12</v>
      </c>
      <c r="M818" s="56">
        <f t="shared" ca="1" si="148"/>
        <v>14.437320393415575</v>
      </c>
      <c r="N818" s="5"/>
      <c r="O818" s="42">
        <f t="shared" ca="1" si="151"/>
        <v>5820.551505876786</v>
      </c>
      <c r="P818" s="39">
        <f t="shared" ca="1" si="152"/>
        <v>1</v>
      </c>
      <c r="Q818" s="50">
        <f t="shared" ca="1" si="149"/>
        <v>2</v>
      </c>
    </row>
    <row r="819" spans="5:17" x14ac:dyDescent="0.35">
      <c r="E819">
        <f t="shared" si="153"/>
        <v>792</v>
      </c>
      <c r="F819" s="42">
        <f t="shared" ca="1" si="144"/>
        <v>0.74771683523703103</v>
      </c>
      <c r="G819" s="43">
        <f t="shared" ca="1" si="154"/>
        <v>1586.7517090353688</v>
      </c>
      <c r="H819" s="15">
        <f t="shared" si="145"/>
        <v>792</v>
      </c>
      <c r="I819" s="42">
        <f t="shared" ca="1" si="146"/>
        <v>6.7236963105791334</v>
      </c>
      <c r="J819" s="7">
        <f t="shared" ca="1" si="150"/>
        <v>1600.4413125935473</v>
      </c>
      <c r="K819" s="7">
        <f t="shared" ca="1" si="155"/>
        <v>1607.1650089041264</v>
      </c>
      <c r="L819" s="36">
        <f t="shared" ca="1" si="147"/>
        <v>14</v>
      </c>
      <c r="M819" s="56">
        <f t="shared" ca="1" si="148"/>
        <v>20.413299868757576</v>
      </c>
      <c r="N819" s="5"/>
      <c r="O819" s="42">
        <f t="shared" ca="1" si="151"/>
        <v>2726.5756866207635</v>
      </c>
      <c r="P819" s="39">
        <f t="shared" ca="1" si="152"/>
        <v>1</v>
      </c>
      <c r="Q819" s="50">
        <f t="shared" ca="1" si="149"/>
        <v>7</v>
      </c>
    </row>
    <row r="820" spans="5:17" x14ac:dyDescent="0.35">
      <c r="E820">
        <f t="shared" si="153"/>
        <v>793</v>
      </c>
      <c r="F820" s="42">
        <f t="shared" ca="1" si="144"/>
        <v>0.85180315445480448</v>
      </c>
      <c r="G820" s="43">
        <f t="shared" ca="1" si="154"/>
        <v>1587.6035121898235</v>
      </c>
      <c r="H820" s="15">
        <f t="shared" si="145"/>
        <v>793</v>
      </c>
      <c r="I820" s="42">
        <f t="shared" ca="1" si="146"/>
        <v>6.3750077352818</v>
      </c>
      <c r="J820" s="7">
        <f t="shared" ca="1" si="150"/>
        <v>1607.1650089041264</v>
      </c>
      <c r="K820" s="7">
        <f t="shared" ca="1" si="155"/>
        <v>1613.5400166394081</v>
      </c>
      <c r="L820" s="36">
        <f t="shared" ca="1" si="147"/>
        <v>16</v>
      </c>
      <c r="M820" s="56">
        <f t="shared" ca="1" si="148"/>
        <v>25.936504449584618</v>
      </c>
      <c r="N820" s="5"/>
      <c r="O820" s="42">
        <f t="shared" ca="1" si="151"/>
        <v>6706.3713467659973</v>
      </c>
      <c r="P820" s="39">
        <f t="shared" ca="1" si="152"/>
        <v>1</v>
      </c>
      <c r="Q820" s="50">
        <f t="shared" ca="1" si="149"/>
        <v>4</v>
      </c>
    </row>
    <row r="821" spans="5:17" x14ac:dyDescent="0.35">
      <c r="E821">
        <f t="shared" si="153"/>
        <v>794</v>
      </c>
      <c r="F821" s="42">
        <f t="shared" ca="1" si="144"/>
        <v>4.3274931247257973</v>
      </c>
      <c r="G821" s="43">
        <f t="shared" ca="1" si="154"/>
        <v>1591.9310053145493</v>
      </c>
      <c r="H821" s="15">
        <f t="shared" si="145"/>
        <v>794</v>
      </c>
      <c r="I821" s="42">
        <f t="shared" ca="1" si="146"/>
        <v>0.99564195738039529</v>
      </c>
      <c r="J821" s="7">
        <f t="shared" ca="1" si="150"/>
        <v>1613.5400166394081</v>
      </c>
      <c r="K821" s="7">
        <f t="shared" ca="1" si="155"/>
        <v>1614.5356585967886</v>
      </c>
      <c r="L821" s="36">
        <f t="shared" ca="1" si="147"/>
        <v>15</v>
      </c>
      <c r="M821" s="56">
        <f t="shared" ca="1" si="148"/>
        <v>22.604653282239269</v>
      </c>
      <c r="N821" s="5"/>
      <c r="O821" s="42">
        <f t="shared" ca="1" si="151"/>
        <v>9373.358952205519</v>
      </c>
      <c r="P821" s="39">
        <f t="shared" ca="1" si="152"/>
        <v>1</v>
      </c>
      <c r="Q821" s="50">
        <f t="shared" ca="1" si="149"/>
        <v>3</v>
      </c>
    </row>
    <row r="822" spans="5:17" x14ac:dyDescent="0.35">
      <c r="E822">
        <f t="shared" si="153"/>
        <v>795</v>
      </c>
      <c r="F822" s="42">
        <f t="shared" ca="1" si="144"/>
        <v>1.6526496999283922</v>
      </c>
      <c r="G822" s="43">
        <f t="shared" ca="1" si="154"/>
        <v>1593.5836550144777</v>
      </c>
      <c r="H822" s="15">
        <f t="shared" si="145"/>
        <v>795</v>
      </c>
      <c r="I822" s="42">
        <f t="shared" ca="1" si="146"/>
        <v>0.80752792064030976</v>
      </c>
      <c r="J822" s="7">
        <f t="shared" ca="1" si="150"/>
        <v>1614.5356585967886</v>
      </c>
      <c r="K822" s="7">
        <f t="shared" ca="1" si="155"/>
        <v>1615.3431865174289</v>
      </c>
      <c r="L822" s="36">
        <f t="shared" ca="1" si="147"/>
        <v>14</v>
      </c>
      <c r="M822" s="56">
        <f t="shared" ca="1" si="148"/>
        <v>21.759531502951177</v>
      </c>
      <c r="N822" s="5"/>
      <c r="O822" s="42">
        <f t="shared" ca="1" si="151"/>
        <v>6221.3118528206551</v>
      </c>
      <c r="P822" s="39">
        <f t="shared" ca="1" si="152"/>
        <v>1</v>
      </c>
      <c r="Q822" s="50">
        <f t="shared" ca="1" si="149"/>
        <v>12</v>
      </c>
    </row>
    <row r="823" spans="5:17" x14ac:dyDescent="0.35">
      <c r="E823">
        <f t="shared" si="153"/>
        <v>796</v>
      </c>
      <c r="F823" s="42">
        <f t="shared" ca="1" si="144"/>
        <v>0.51089791047824962</v>
      </c>
      <c r="G823" s="43">
        <f t="shared" ca="1" si="154"/>
        <v>1594.0945529249559</v>
      </c>
      <c r="H823" s="15">
        <f t="shared" si="145"/>
        <v>796</v>
      </c>
      <c r="I823" s="42">
        <f t="shared" ca="1" si="146"/>
        <v>2.7451334025127379</v>
      </c>
      <c r="J823" s="7">
        <f t="shared" ca="1" si="150"/>
        <v>1615.3431865174289</v>
      </c>
      <c r="K823" s="7">
        <f t="shared" ca="1" si="155"/>
        <v>1618.0883199199416</v>
      </c>
      <c r="L823" s="36">
        <f t="shared" ca="1" si="147"/>
        <v>14</v>
      </c>
      <c r="M823" s="56">
        <f t="shared" ca="1" si="148"/>
        <v>23.993766994985663</v>
      </c>
      <c r="N823" s="5"/>
      <c r="O823" s="42">
        <f t="shared" ca="1" si="151"/>
        <v>3055.9292096839995</v>
      </c>
      <c r="P823" s="39">
        <f t="shared" ca="1" si="152"/>
        <v>1</v>
      </c>
      <c r="Q823" s="50">
        <f t="shared" ca="1" si="149"/>
        <v>3</v>
      </c>
    </row>
    <row r="824" spans="5:17" x14ac:dyDescent="0.35">
      <c r="E824">
        <f t="shared" si="153"/>
        <v>797</v>
      </c>
      <c r="F824" s="42">
        <f t="shared" ca="1" si="144"/>
        <v>2.2097282850208422</v>
      </c>
      <c r="G824" s="43">
        <f t="shared" ca="1" si="154"/>
        <v>1596.3042812099768</v>
      </c>
      <c r="H824" s="15">
        <f t="shared" si="145"/>
        <v>797</v>
      </c>
      <c r="I824" s="42">
        <f t="shared" ca="1" si="146"/>
        <v>0.35428834784659102</v>
      </c>
      <c r="J824" s="7">
        <f t="shared" ca="1" si="150"/>
        <v>1618.0883199199416</v>
      </c>
      <c r="K824" s="7">
        <f t="shared" ca="1" si="155"/>
        <v>1618.4426082677883</v>
      </c>
      <c r="L824" s="36">
        <f t="shared" ca="1" si="147"/>
        <v>13</v>
      </c>
      <c r="M824" s="56">
        <f t="shared" ca="1" si="148"/>
        <v>22.138327057811466</v>
      </c>
      <c r="N824" s="5"/>
      <c r="O824" s="42">
        <f t="shared" ca="1" si="151"/>
        <v>7896.6229698272527</v>
      </c>
      <c r="P824" s="39">
        <f t="shared" ca="1" si="152"/>
        <v>0</v>
      </c>
      <c r="Q824" s="50">
        <f t="shared" ca="1" si="149"/>
        <v>0</v>
      </c>
    </row>
    <row r="825" spans="5:17" x14ac:dyDescent="0.35">
      <c r="E825">
        <f t="shared" si="153"/>
        <v>798</v>
      </c>
      <c r="F825" s="42">
        <f t="shared" ca="1" si="144"/>
        <v>1.3022598727294981</v>
      </c>
      <c r="G825" s="43">
        <f t="shared" ca="1" si="154"/>
        <v>1597.6065410827064</v>
      </c>
      <c r="H825" s="15">
        <f t="shared" si="145"/>
        <v>798</v>
      </c>
      <c r="I825" s="42">
        <f t="shared" ca="1" si="146"/>
        <v>0.82504078423355642</v>
      </c>
      <c r="J825" s="7">
        <f t="shared" ca="1" si="150"/>
        <v>1618.4426082677883</v>
      </c>
      <c r="K825" s="7">
        <f t="shared" ca="1" si="155"/>
        <v>1619.2676490520219</v>
      </c>
      <c r="L825" s="36">
        <f t="shared" ca="1" si="147"/>
        <v>12</v>
      </c>
      <c r="M825" s="56">
        <f t="shared" ca="1" si="148"/>
        <v>21.661107969315481</v>
      </c>
      <c r="N825" s="5"/>
      <c r="O825" s="42">
        <f t="shared" ca="1" si="151"/>
        <v>4420.8633959137951</v>
      </c>
      <c r="P825" s="39">
        <f t="shared" ca="1" si="152"/>
        <v>1</v>
      </c>
      <c r="Q825" s="50">
        <f t="shared" ca="1" si="149"/>
        <v>2</v>
      </c>
    </row>
    <row r="826" spans="5:17" x14ac:dyDescent="0.35">
      <c r="E826">
        <f t="shared" si="153"/>
        <v>799</v>
      </c>
      <c r="F826" s="42">
        <f t="shared" ca="1" si="144"/>
        <v>0.91103333088391925</v>
      </c>
      <c r="G826" s="43">
        <f t="shared" ca="1" si="154"/>
        <v>1598.5175744135902</v>
      </c>
      <c r="H826" s="15">
        <f t="shared" si="145"/>
        <v>799</v>
      </c>
      <c r="I826" s="42">
        <f t="shared" ca="1" si="146"/>
        <v>2.001380439472463</v>
      </c>
      <c r="J826" s="7">
        <f t="shared" ca="1" si="150"/>
        <v>1619.2676490520219</v>
      </c>
      <c r="K826" s="7">
        <f t="shared" ca="1" si="155"/>
        <v>1621.2690294914944</v>
      </c>
      <c r="L826" s="36">
        <f t="shared" ca="1" si="147"/>
        <v>11</v>
      </c>
      <c r="M826" s="56">
        <f t="shared" ca="1" si="148"/>
        <v>22.751455077904211</v>
      </c>
      <c r="N826" s="5"/>
      <c r="O826" s="42">
        <f t="shared" ca="1" si="151"/>
        <v>728.43109450981683</v>
      </c>
      <c r="P826" s="39">
        <f t="shared" ca="1" si="152"/>
        <v>0</v>
      </c>
      <c r="Q826" s="50">
        <f t="shared" ca="1" si="149"/>
        <v>0</v>
      </c>
    </row>
    <row r="827" spans="5:17" x14ac:dyDescent="0.35">
      <c r="E827">
        <f t="shared" si="153"/>
        <v>800</v>
      </c>
      <c r="F827" s="42">
        <f t="shared" ca="1" si="144"/>
        <v>5.8584666507364852E-2</v>
      </c>
      <c r="G827" s="43">
        <f t="shared" ca="1" si="154"/>
        <v>1598.5761590800976</v>
      </c>
      <c r="H827" s="15">
        <f t="shared" si="145"/>
        <v>800</v>
      </c>
      <c r="I827" s="42">
        <f t="shared" ca="1" si="146"/>
        <v>0.90506052181242824</v>
      </c>
      <c r="J827" s="7">
        <f t="shared" ca="1" si="150"/>
        <v>1621.2690294914944</v>
      </c>
      <c r="K827" s="7">
        <f t="shared" ca="1" si="155"/>
        <v>1622.1740900133068</v>
      </c>
      <c r="L827" s="36">
        <f t="shared" ca="1" si="147"/>
        <v>10</v>
      </c>
      <c r="M827" s="56">
        <f t="shared" ca="1" si="148"/>
        <v>23.597930933209227</v>
      </c>
      <c r="N827" s="5"/>
      <c r="O827" s="42">
        <f t="shared" ca="1" si="151"/>
        <v>7952.707717144699</v>
      </c>
      <c r="P827" s="39">
        <f t="shared" ca="1" si="152"/>
        <v>1</v>
      </c>
      <c r="Q827" s="50">
        <f t="shared" ca="1" si="149"/>
        <v>1</v>
      </c>
    </row>
    <row r="828" spans="5:17" x14ac:dyDescent="0.35">
      <c r="E828">
        <f t="shared" si="153"/>
        <v>801</v>
      </c>
      <c r="F828" s="42">
        <f t="shared" ca="1" si="144"/>
        <v>0.96458989483739965</v>
      </c>
      <c r="G828" s="43">
        <f t="shared" ca="1" si="154"/>
        <v>1599.540748974935</v>
      </c>
      <c r="H828" s="15">
        <f t="shared" si="145"/>
        <v>801</v>
      </c>
      <c r="I828" s="42">
        <f t="shared" ca="1" si="146"/>
        <v>1.2619620834757264</v>
      </c>
      <c r="J828" s="7">
        <f t="shared" ca="1" si="150"/>
        <v>1622.1740900133068</v>
      </c>
      <c r="K828" s="7">
        <f t="shared" ca="1" si="155"/>
        <v>1623.4360520967825</v>
      </c>
      <c r="L828" s="36">
        <f t="shared" ca="1" si="147"/>
        <v>9</v>
      </c>
      <c r="M828" s="56">
        <f t="shared" ca="1" si="148"/>
        <v>23.895303121847519</v>
      </c>
      <c r="N828" s="5"/>
      <c r="O828" s="42">
        <f t="shared" ca="1" si="151"/>
        <v>4773.1592642839005</v>
      </c>
      <c r="P828" s="39">
        <f t="shared" ca="1" si="152"/>
        <v>1</v>
      </c>
      <c r="Q828" s="50">
        <f t="shared" ca="1" si="149"/>
        <v>5</v>
      </c>
    </row>
    <row r="829" spans="5:17" x14ac:dyDescent="0.35">
      <c r="E829">
        <f t="shared" si="153"/>
        <v>802</v>
      </c>
      <c r="F829" s="42">
        <f t="shared" ca="1" si="144"/>
        <v>1.054275079764855E-2</v>
      </c>
      <c r="G829" s="43">
        <f t="shared" ca="1" si="154"/>
        <v>1599.5512917257327</v>
      </c>
      <c r="H829" s="15">
        <f t="shared" si="145"/>
        <v>802</v>
      </c>
      <c r="I829" s="42">
        <f t="shared" ca="1" si="146"/>
        <v>1.9425338384861472</v>
      </c>
      <c r="J829" s="7">
        <f t="shared" ca="1" si="150"/>
        <v>1623.4360520967825</v>
      </c>
      <c r="K829" s="7">
        <f t="shared" ca="1" si="155"/>
        <v>1625.3785859352686</v>
      </c>
      <c r="L829" s="36">
        <f t="shared" ca="1" si="147"/>
        <v>9</v>
      </c>
      <c r="M829" s="56">
        <f t="shared" ca="1" si="148"/>
        <v>25.827294209535921</v>
      </c>
      <c r="N829" s="5"/>
      <c r="O829" s="42">
        <f t="shared" ca="1" si="151"/>
        <v>8403.1888871802366</v>
      </c>
      <c r="P829" s="39">
        <f t="shared" ca="1" si="152"/>
        <v>1</v>
      </c>
      <c r="Q829" s="50">
        <f t="shared" ca="1" si="149"/>
        <v>6</v>
      </c>
    </row>
    <row r="830" spans="5:17" x14ac:dyDescent="0.35">
      <c r="E830">
        <f t="shared" si="153"/>
        <v>803</v>
      </c>
      <c r="F830" s="42">
        <f t="shared" ca="1" si="144"/>
        <v>0.61242920799135059</v>
      </c>
      <c r="G830" s="43">
        <f t="shared" ca="1" si="154"/>
        <v>1600.1637209337241</v>
      </c>
      <c r="H830" s="15">
        <f t="shared" si="145"/>
        <v>803</v>
      </c>
      <c r="I830" s="42">
        <f t="shared" ca="1" si="146"/>
        <v>0.62737868451280643</v>
      </c>
      <c r="J830" s="7">
        <f t="shared" ca="1" si="150"/>
        <v>1625.3785859352686</v>
      </c>
      <c r="K830" s="7">
        <f t="shared" ca="1" si="155"/>
        <v>1626.0059646197815</v>
      </c>
      <c r="L830" s="36">
        <f t="shared" ca="1" si="147"/>
        <v>10</v>
      </c>
      <c r="M830" s="56">
        <f t="shared" ca="1" si="148"/>
        <v>25.842243686057373</v>
      </c>
      <c r="N830" s="5"/>
      <c r="O830" s="42">
        <f t="shared" ca="1" si="151"/>
        <v>3820.4151639564093</v>
      </c>
      <c r="P830" s="39">
        <f t="shared" ca="1" si="152"/>
        <v>1</v>
      </c>
      <c r="Q830" s="50">
        <f t="shared" ca="1" si="149"/>
        <v>1</v>
      </c>
    </row>
    <row r="831" spans="5:17" x14ac:dyDescent="0.35">
      <c r="E831">
        <f t="shared" si="153"/>
        <v>804</v>
      </c>
      <c r="F831" s="42">
        <f t="shared" ca="1" si="144"/>
        <v>2.1693678605194431</v>
      </c>
      <c r="G831" s="43">
        <f t="shared" ca="1" si="154"/>
        <v>1602.3330887942436</v>
      </c>
      <c r="H831" s="15">
        <f t="shared" si="145"/>
        <v>804</v>
      </c>
      <c r="I831" s="42">
        <f t="shared" ca="1" si="146"/>
        <v>0.60149167328204478</v>
      </c>
      <c r="J831" s="7">
        <f t="shared" ca="1" si="150"/>
        <v>1626.0059646197815</v>
      </c>
      <c r="K831" s="7">
        <f t="shared" ca="1" si="155"/>
        <v>1626.6074562930635</v>
      </c>
      <c r="L831" s="36">
        <f t="shared" ca="1" si="147"/>
        <v>10</v>
      </c>
      <c r="M831" s="56">
        <f t="shared" ca="1" si="148"/>
        <v>24.274367498819856</v>
      </c>
      <c r="N831" s="5"/>
      <c r="O831" s="42">
        <f t="shared" ca="1" si="151"/>
        <v>238.54929699515279</v>
      </c>
      <c r="P831" s="39">
        <f t="shared" ca="1" si="152"/>
        <v>1</v>
      </c>
      <c r="Q831" s="50">
        <f t="shared" ca="1" si="149"/>
        <v>9</v>
      </c>
    </row>
    <row r="832" spans="5:17" x14ac:dyDescent="0.35">
      <c r="E832">
        <f t="shared" si="153"/>
        <v>805</v>
      </c>
      <c r="F832" s="42">
        <f t="shared" ca="1" si="144"/>
        <v>0.20312540632347878</v>
      </c>
      <c r="G832" s="43">
        <f t="shared" ca="1" si="154"/>
        <v>1602.5362142005672</v>
      </c>
      <c r="H832" s="15">
        <f t="shared" si="145"/>
        <v>805</v>
      </c>
      <c r="I832" s="42">
        <f t="shared" ca="1" si="146"/>
        <v>1.8134071775569818</v>
      </c>
      <c r="J832" s="7">
        <f t="shared" ca="1" si="150"/>
        <v>1626.6074562930635</v>
      </c>
      <c r="K832" s="7">
        <f t="shared" ca="1" si="155"/>
        <v>1628.4208634706204</v>
      </c>
      <c r="L832" s="36">
        <f t="shared" ca="1" si="147"/>
        <v>10</v>
      </c>
      <c r="M832" s="56">
        <f t="shared" ca="1" si="148"/>
        <v>25.88464927005316</v>
      </c>
      <c r="N832" s="5"/>
      <c r="O832" s="42">
        <f t="shared" ca="1" si="151"/>
        <v>5712.9625610286494</v>
      </c>
      <c r="P832" s="39">
        <f t="shared" ca="1" si="152"/>
        <v>1</v>
      </c>
      <c r="Q832" s="50">
        <f t="shared" ca="1" si="149"/>
        <v>2</v>
      </c>
    </row>
    <row r="833" spans="5:17" x14ac:dyDescent="0.35">
      <c r="E833">
        <f t="shared" si="153"/>
        <v>806</v>
      </c>
      <c r="F833" s="42">
        <f t="shared" ca="1" si="144"/>
        <v>2.4491591229925365</v>
      </c>
      <c r="G833" s="43">
        <f t="shared" ca="1" si="154"/>
        <v>1604.9853733235598</v>
      </c>
      <c r="H833" s="15">
        <f t="shared" si="145"/>
        <v>806</v>
      </c>
      <c r="I833" s="42">
        <f t="shared" ca="1" si="146"/>
        <v>1.6441813195623665</v>
      </c>
      <c r="J833" s="7">
        <f t="shared" ca="1" si="150"/>
        <v>1628.4208634706204</v>
      </c>
      <c r="K833" s="7">
        <f t="shared" ca="1" si="155"/>
        <v>1630.0650447901828</v>
      </c>
      <c r="L833" s="36">
        <f t="shared" ca="1" si="147"/>
        <v>9</v>
      </c>
      <c r="M833" s="56">
        <f t="shared" ca="1" si="148"/>
        <v>25.07967146662304</v>
      </c>
      <c r="N833" s="5"/>
      <c r="O833" s="42">
        <f t="shared" ca="1" si="151"/>
        <v>2738.6413806069127</v>
      </c>
      <c r="P833" s="39">
        <f t="shared" ca="1" si="152"/>
        <v>1</v>
      </c>
      <c r="Q833" s="50">
        <f t="shared" ca="1" si="149"/>
        <v>4</v>
      </c>
    </row>
    <row r="834" spans="5:17" x14ac:dyDescent="0.35">
      <c r="E834">
        <f t="shared" si="153"/>
        <v>807</v>
      </c>
      <c r="F834" s="42">
        <f t="shared" ca="1" si="144"/>
        <v>2.7704317532969478</v>
      </c>
      <c r="G834" s="43">
        <f t="shared" ca="1" si="154"/>
        <v>1607.7558050768566</v>
      </c>
      <c r="H834" s="15">
        <f t="shared" si="145"/>
        <v>807</v>
      </c>
      <c r="I834" s="42">
        <f t="shared" ca="1" si="146"/>
        <v>1.0982208099848572</v>
      </c>
      <c r="J834" s="7">
        <f t="shared" ca="1" si="150"/>
        <v>1630.0650447901828</v>
      </c>
      <c r="K834" s="7">
        <f t="shared" ca="1" si="155"/>
        <v>1631.1632656001677</v>
      </c>
      <c r="L834" s="36">
        <f t="shared" ca="1" si="147"/>
        <v>8</v>
      </c>
      <c r="M834" s="56">
        <f t="shared" ca="1" si="148"/>
        <v>23.407460523311101</v>
      </c>
      <c r="N834" s="5"/>
      <c r="O834" s="42">
        <f t="shared" ca="1" si="151"/>
        <v>9823.8361811878312</v>
      </c>
      <c r="P834" s="39">
        <f t="shared" ca="1" si="152"/>
        <v>0</v>
      </c>
      <c r="Q834" s="50">
        <f t="shared" ca="1" si="149"/>
        <v>0</v>
      </c>
    </row>
    <row r="835" spans="5:17" x14ac:dyDescent="0.35">
      <c r="E835">
        <f t="shared" si="153"/>
        <v>808</v>
      </c>
      <c r="F835" s="42">
        <f t="shared" ca="1" si="144"/>
        <v>2.1177672248009713</v>
      </c>
      <c r="G835" s="43">
        <f t="shared" ca="1" si="154"/>
        <v>1609.8735723016575</v>
      </c>
      <c r="H835" s="15">
        <f t="shared" si="145"/>
        <v>808</v>
      </c>
      <c r="I835" s="42">
        <f t="shared" ca="1" si="146"/>
        <v>0.19640674250301743</v>
      </c>
      <c r="J835" s="7">
        <f t="shared" ca="1" si="150"/>
        <v>1631.1632656001677</v>
      </c>
      <c r="K835" s="7">
        <f t="shared" ca="1" si="155"/>
        <v>1631.3596723426708</v>
      </c>
      <c r="L835" s="36">
        <f t="shared" ca="1" si="147"/>
        <v>7</v>
      </c>
      <c r="M835" s="56">
        <f t="shared" ca="1" si="148"/>
        <v>21.486100041013287</v>
      </c>
      <c r="N835" s="5"/>
      <c r="O835" s="42">
        <f t="shared" ca="1" si="151"/>
        <v>6405.2926936575441</v>
      </c>
      <c r="P835" s="39">
        <f t="shared" ca="1" si="152"/>
        <v>1</v>
      </c>
      <c r="Q835" s="50">
        <f t="shared" ca="1" si="149"/>
        <v>2</v>
      </c>
    </row>
    <row r="836" spans="5:17" x14ac:dyDescent="0.35">
      <c r="E836">
        <f t="shared" si="153"/>
        <v>809</v>
      </c>
      <c r="F836" s="42">
        <f t="shared" ca="1" si="144"/>
        <v>3.1365361243767977</v>
      </c>
      <c r="G836" s="43">
        <f t="shared" ca="1" si="154"/>
        <v>1613.0101084260343</v>
      </c>
      <c r="H836" s="15">
        <f t="shared" si="145"/>
        <v>809</v>
      </c>
      <c r="I836" s="42">
        <f t="shared" ca="1" si="146"/>
        <v>0.17719613630529318</v>
      </c>
      <c r="J836" s="7">
        <f t="shared" ca="1" si="150"/>
        <v>1631.3596723426708</v>
      </c>
      <c r="K836" s="7">
        <f t="shared" ca="1" si="155"/>
        <v>1631.5368684789762</v>
      </c>
      <c r="L836" s="36">
        <f t="shared" ca="1" si="147"/>
        <v>6</v>
      </c>
      <c r="M836" s="56">
        <f t="shared" ca="1" si="148"/>
        <v>18.526760052941881</v>
      </c>
      <c r="N836" s="5"/>
      <c r="O836" s="42">
        <f t="shared" ca="1" si="151"/>
        <v>1138.3222690033278</v>
      </c>
      <c r="P836" s="39">
        <f t="shared" ca="1" si="152"/>
        <v>1</v>
      </c>
      <c r="Q836" s="50">
        <f t="shared" ca="1" si="149"/>
        <v>3</v>
      </c>
    </row>
    <row r="837" spans="5:17" x14ac:dyDescent="0.35">
      <c r="E837">
        <f t="shared" si="153"/>
        <v>810</v>
      </c>
      <c r="F837" s="42">
        <f t="shared" ca="1" si="144"/>
        <v>3.4447885627325796</v>
      </c>
      <c r="G837" s="43">
        <f t="shared" ca="1" si="154"/>
        <v>1616.4548969887669</v>
      </c>
      <c r="H837" s="15">
        <f t="shared" si="145"/>
        <v>810</v>
      </c>
      <c r="I837" s="42">
        <f t="shared" ca="1" si="146"/>
        <v>3.6333893096420695</v>
      </c>
      <c r="J837" s="7">
        <f t="shared" ca="1" si="150"/>
        <v>1631.5368684789762</v>
      </c>
      <c r="K837" s="7">
        <f t="shared" ca="1" si="155"/>
        <v>1635.1702577886183</v>
      </c>
      <c r="L837" s="36">
        <f t="shared" ca="1" si="147"/>
        <v>7</v>
      </c>
      <c r="M837" s="56">
        <f t="shared" ca="1" si="148"/>
        <v>18.715360799851396</v>
      </c>
      <c r="N837" s="5"/>
      <c r="O837" s="42">
        <f t="shared" ca="1" si="151"/>
        <v>1194.5832126475079</v>
      </c>
      <c r="P837" s="39">
        <f t="shared" ca="1" si="152"/>
        <v>0</v>
      </c>
      <c r="Q837" s="50">
        <f t="shared" ca="1" si="149"/>
        <v>0</v>
      </c>
    </row>
    <row r="838" spans="5:17" x14ac:dyDescent="0.35">
      <c r="E838">
        <f t="shared" si="153"/>
        <v>811</v>
      </c>
      <c r="F838" s="42">
        <f t="shared" ca="1" si="144"/>
        <v>7.5075971750880974</v>
      </c>
      <c r="G838" s="43">
        <f t="shared" ca="1" si="154"/>
        <v>1623.9624941638549</v>
      </c>
      <c r="H838" s="15">
        <f t="shared" si="145"/>
        <v>811</v>
      </c>
      <c r="I838" s="42">
        <f t="shared" ca="1" si="146"/>
        <v>1.374225286569154</v>
      </c>
      <c r="J838" s="7">
        <f t="shared" ca="1" si="150"/>
        <v>1635.1702577886183</v>
      </c>
      <c r="K838" s="7">
        <f t="shared" ca="1" si="155"/>
        <v>1636.5444830751874</v>
      </c>
      <c r="L838" s="36">
        <f t="shared" ca="1" si="147"/>
        <v>6</v>
      </c>
      <c r="M838" s="56">
        <f t="shared" ca="1" si="148"/>
        <v>12.581988911332473</v>
      </c>
      <c r="N838" s="5"/>
      <c r="O838" s="42">
        <f t="shared" ca="1" si="151"/>
        <v>8859.2612587938602</v>
      </c>
      <c r="P838" s="39">
        <f t="shared" ca="1" si="152"/>
        <v>1</v>
      </c>
      <c r="Q838" s="50">
        <f t="shared" ca="1" si="149"/>
        <v>17</v>
      </c>
    </row>
    <row r="839" spans="5:17" x14ac:dyDescent="0.35">
      <c r="E839">
        <f t="shared" si="153"/>
        <v>812</v>
      </c>
      <c r="F839" s="42">
        <f t="shared" ca="1" si="144"/>
        <v>1.8736573789428845</v>
      </c>
      <c r="G839" s="43">
        <f t="shared" ca="1" si="154"/>
        <v>1625.8361515427978</v>
      </c>
      <c r="H839" s="15">
        <f t="shared" si="145"/>
        <v>812</v>
      </c>
      <c r="I839" s="42">
        <f t="shared" ca="1" si="146"/>
        <v>0.67041841937765612</v>
      </c>
      <c r="J839" s="7">
        <f t="shared" ca="1" si="150"/>
        <v>1636.5444830751874</v>
      </c>
      <c r="K839" s="7">
        <f t="shared" ca="1" si="155"/>
        <v>1637.2149014945651</v>
      </c>
      <c r="L839" s="36">
        <f t="shared" ca="1" si="147"/>
        <v>5</v>
      </c>
      <c r="M839" s="56">
        <f t="shared" ca="1" si="148"/>
        <v>11.378749951767304</v>
      </c>
      <c r="N839" s="5"/>
      <c r="O839" s="42">
        <f t="shared" ca="1" si="151"/>
        <v>6521.6226538366382</v>
      </c>
      <c r="P839" s="39">
        <f t="shared" ca="1" si="152"/>
        <v>1</v>
      </c>
      <c r="Q839" s="50">
        <f t="shared" ca="1" si="149"/>
        <v>4</v>
      </c>
    </row>
    <row r="840" spans="5:17" x14ac:dyDescent="0.35">
      <c r="E840">
        <f t="shared" si="153"/>
        <v>813</v>
      </c>
      <c r="F840" s="42">
        <f t="shared" ca="1" si="144"/>
        <v>0.1540041969483926</v>
      </c>
      <c r="G840" s="43">
        <f t="shared" ca="1" si="154"/>
        <v>1625.9901557397461</v>
      </c>
      <c r="H840" s="15">
        <f t="shared" si="145"/>
        <v>813</v>
      </c>
      <c r="I840" s="42">
        <f t="shared" ca="1" si="146"/>
        <v>1.1123004590478343</v>
      </c>
      <c r="J840" s="7">
        <f t="shared" ca="1" si="150"/>
        <v>1637.2149014945651</v>
      </c>
      <c r="K840" s="7">
        <f t="shared" ca="1" si="155"/>
        <v>1638.327201953613</v>
      </c>
      <c r="L840" s="36">
        <f t="shared" ca="1" si="147"/>
        <v>5</v>
      </c>
      <c r="M840" s="56">
        <f t="shared" ca="1" si="148"/>
        <v>12.33704621386687</v>
      </c>
      <c r="N840" s="5"/>
      <c r="O840" s="42">
        <f t="shared" ca="1" si="151"/>
        <v>9319.6342357332087</v>
      </c>
      <c r="P840" s="39">
        <f t="shared" ca="1" si="152"/>
        <v>0</v>
      </c>
      <c r="Q840" s="50">
        <f t="shared" ca="1" si="149"/>
        <v>0</v>
      </c>
    </row>
    <row r="841" spans="5:17" x14ac:dyDescent="0.35">
      <c r="E841">
        <f t="shared" si="153"/>
        <v>814</v>
      </c>
      <c r="F841" s="42">
        <f t="shared" ca="1" si="144"/>
        <v>0.45924271994864652</v>
      </c>
      <c r="G841" s="43">
        <f t="shared" ca="1" si="154"/>
        <v>1626.4493984596947</v>
      </c>
      <c r="H841" s="15">
        <f t="shared" si="145"/>
        <v>814</v>
      </c>
      <c r="I841" s="42">
        <f t="shared" ca="1" si="146"/>
        <v>0.14457768361042564</v>
      </c>
      <c r="J841" s="7">
        <f t="shared" ca="1" si="150"/>
        <v>1638.327201953613</v>
      </c>
      <c r="K841" s="7">
        <f t="shared" ca="1" si="155"/>
        <v>1638.4717796372233</v>
      </c>
      <c r="L841" s="36">
        <f t="shared" ca="1" si="147"/>
        <v>5</v>
      </c>
      <c r="M841" s="56">
        <f t="shared" ca="1" si="148"/>
        <v>12.022381177528587</v>
      </c>
      <c r="N841" s="5"/>
      <c r="O841" s="42">
        <f t="shared" ca="1" si="151"/>
        <v>4565.6920473290174</v>
      </c>
      <c r="P841" s="39">
        <f t="shared" ca="1" si="152"/>
        <v>1</v>
      </c>
      <c r="Q841" s="50">
        <f t="shared" ca="1" si="149"/>
        <v>1</v>
      </c>
    </row>
    <row r="842" spans="5:17" x14ac:dyDescent="0.35">
      <c r="E842">
        <f t="shared" si="153"/>
        <v>815</v>
      </c>
      <c r="F842" s="42">
        <f t="shared" ca="1" si="144"/>
        <v>1.529199322414752</v>
      </c>
      <c r="G842" s="43">
        <f t="shared" ca="1" si="154"/>
        <v>1627.9785977821095</v>
      </c>
      <c r="H842" s="15">
        <f t="shared" si="145"/>
        <v>815</v>
      </c>
      <c r="I842" s="42">
        <f t="shared" ca="1" si="146"/>
        <v>1.3653440439166276</v>
      </c>
      <c r="J842" s="7">
        <f t="shared" ca="1" si="150"/>
        <v>1638.4717796372233</v>
      </c>
      <c r="K842" s="7">
        <f t="shared" ca="1" si="155"/>
        <v>1639.8371236811399</v>
      </c>
      <c r="L842" s="36">
        <f t="shared" ca="1" si="147"/>
        <v>5</v>
      </c>
      <c r="M842" s="56">
        <f t="shared" ca="1" si="148"/>
        <v>11.858525899030383</v>
      </c>
      <c r="N842" s="5"/>
      <c r="O842" s="42">
        <f t="shared" ca="1" si="151"/>
        <v>9146.1708029654819</v>
      </c>
      <c r="P842" s="39">
        <f t="shared" ca="1" si="152"/>
        <v>0</v>
      </c>
      <c r="Q842" s="50">
        <f t="shared" ca="1" si="149"/>
        <v>0</v>
      </c>
    </row>
    <row r="843" spans="5:17" x14ac:dyDescent="0.35">
      <c r="E843">
        <f t="shared" si="153"/>
        <v>816</v>
      </c>
      <c r="F843" s="42">
        <f t="shared" ca="1" si="144"/>
        <v>5.3674291033685098</v>
      </c>
      <c r="G843" s="43">
        <f t="shared" ca="1" si="154"/>
        <v>1633.3460268854781</v>
      </c>
      <c r="H843" s="15">
        <f t="shared" si="145"/>
        <v>816</v>
      </c>
      <c r="I843" s="42">
        <f t="shared" ca="1" si="146"/>
        <v>2.6032462812087376</v>
      </c>
      <c r="J843" s="7">
        <f t="shared" ca="1" si="150"/>
        <v>1639.8371236811399</v>
      </c>
      <c r="K843" s="7">
        <f t="shared" ca="1" si="155"/>
        <v>1642.4403699623488</v>
      </c>
      <c r="L843" s="36">
        <f t="shared" ca="1" si="147"/>
        <v>5</v>
      </c>
      <c r="M843" s="56">
        <f t="shared" ca="1" si="148"/>
        <v>9.0943430768707003</v>
      </c>
      <c r="N843" s="5"/>
      <c r="O843" s="42">
        <f t="shared" ca="1" si="151"/>
        <v>6361.4376729357318</v>
      </c>
      <c r="P843" s="39">
        <f t="shared" ca="1" si="152"/>
        <v>1</v>
      </c>
      <c r="Q843" s="50">
        <f t="shared" ca="1" si="149"/>
        <v>1</v>
      </c>
    </row>
    <row r="844" spans="5:17" x14ac:dyDescent="0.35">
      <c r="E844">
        <f t="shared" si="153"/>
        <v>817</v>
      </c>
      <c r="F844" s="42">
        <f t="shared" ca="1" si="144"/>
        <v>2.5258578016478E-2</v>
      </c>
      <c r="G844" s="43">
        <f t="shared" ca="1" si="154"/>
        <v>1633.3712854634946</v>
      </c>
      <c r="H844" s="15">
        <f t="shared" si="145"/>
        <v>817</v>
      </c>
      <c r="I844" s="42">
        <f t="shared" ca="1" si="146"/>
        <v>0.95094611535170215</v>
      </c>
      <c r="J844" s="7">
        <f t="shared" ca="1" si="150"/>
        <v>1642.4403699623488</v>
      </c>
      <c r="K844" s="7">
        <f t="shared" ca="1" si="155"/>
        <v>1643.3913160777004</v>
      </c>
      <c r="L844" s="36">
        <f t="shared" ca="1" si="147"/>
        <v>4</v>
      </c>
      <c r="M844" s="56">
        <f t="shared" ca="1" si="148"/>
        <v>10.02003061420578</v>
      </c>
      <c r="N844" s="5"/>
      <c r="O844" s="42">
        <f t="shared" ca="1" si="151"/>
        <v>9159.8103097262974</v>
      </c>
      <c r="P844" s="39">
        <f t="shared" ca="1" si="152"/>
        <v>1</v>
      </c>
      <c r="Q844" s="50">
        <f t="shared" ca="1" si="149"/>
        <v>2</v>
      </c>
    </row>
    <row r="845" spans="5:17" x14ac:dyDescent="0.35">
      <c r="E845">
        <f t="shared" si="153"/>
        <v>818</v>
      </c>
      <c r="F845" s="42">
        <f t="shared" ca="1" si="144"/>
        <v>4.420979699463139</v>
      </c>
      <c r="G845" s="43">
        <f t="shared" ca="1" si="154"/>
        <v>1637.7922651629576</v>
      </c>
      <c r="H845" s="15">
        <f t="shared" si="145"/>
        <v>818</v>
      </c>
      <c r="I845" s="42">
        <f t="shared" ca="1" si="146"/>
        <v>2.5900039174508596</v>
      </c>
      <c r="J845" s="7">
        <f t="shared" ca="1" si="150"/>
        <v>1643.3913160777004</v>
      </c>
      <c r="K845" s="7">
        <f t="shared" ca="1" si="155"/>
        <v>1645.9813199951511</v>
      </c>
      <c r="L845" s="36">
        <f t="shared" ca="1" si="147"/>
        <v>5</v>
      </c>
      <c r="M845" s="56">
        <f t="shared" ca="1" si="148"/>
        <v>8.1890548321935057</v>
      </c>
      <c r="N845" s="5"/>
      <c r="O845" s="42">
        <f t="shared" ca="1" si="151"/>
        <v>7031.0402438626306</v>
      </c>
      <c r="P845" s="39">
        <f t="shared" ca="1" si="152"/>
        <v>1</v>
      </c>
      <c r="Q845" s="50">
        <f t="shared" ca="1" si="149"/>
        <v>15</v>
      </c>
    </row>
    <row r="846" spans="5:17" x14ac:dyDescent="0.35">
      <c r="E846">
        <f t="shared" si="153"/>
        <v>819</v>
      </c>
      <c r="F846" s="42">
        <f t="shared" ca="1" si="144"/>
        <v>0.56624476136069557</v>
      </c>
      <c r="G846" s="43">
        <f t="shared" ca="1" si="154"/>
        <v>1638.3585099243182</v>
      </c>
      <c r="H846" s="15">
        <f t="shared" si="145"/>
        <v>819</v>
      </c>
      <c r="I846" s="42">
        <f t="shared" ca="1" si="146"/>
        <v>1.7716510750506329</v>
      </c>
      <c r="J846" s="7">
        <f t="shared" ca="1" si="150"/>
        <v>1645.9813199951511</v>
      </c>
      <c r="K846" s="7">
        <f t="shared" ca="1" si="155"/>
        <v>1647.7529710702017</v>
      </c>
      <c r="L846" s="36">
        <f t="shared" ca="1" si="147"/>
        <v>4</v>
      </c>
      <c r="M846" s="56">
        <f t="shared" ca="1" si="148"/>
        <v>9.394461145883497</v>
      </c>
      <c r="N846" s="5"/>
      <c r="O846" s="42">
        <f t="shared" ca="1" si="151"/>
        <v>3546.3437766039538</v>
      </c>
      <c r="P846" s="39">
        <f t="shared" ca="1" si="152"/>
        <v>1</v>
      </c>
      <c r="Q846" s="50">
        <f t="shared" ca="1" si="149"/>
        <v>6</v>
      </c>
    </row>
    <row r="847" spans="5:17" x14ac:dyDescent="0.35">
      <c r="E847">
        <f t="shared" si="153"/>
        <v>820</v>
      </c>
      <c r="F847" s="42">
        <f t="shared" ca="1" si="144"/>
        <v>1.3189801306221807</v>
      </c>
      <c r="G847" s="43">
        <f t="shared" ca="1" si="154"/>
        <v>1639.6774900549403</v>
      </c>
      <c r="H847" s="15">
        <f t="shared" si="145"/>
        <v>820</v>
      </c>
      <c r="I847" s="42">
        <f t="shared" ca="1" si="146"/>
        <v>0.20659653937345973</v>
      </c>
      <c r="J847" s="7">
        <f t="shared" ca="1" si="150"/>
        <v>1647.7529710702017</v>
      </c>
      <c r="K847" s="7">
        <f t="shared" ca="1" si="155"/>
        <v>1647.9595676095753</v>
      </c>
      <c r="L847" s="36">
        <f t="shared" ca="1" si="147"/>
        <v>3</v>
      </c>
      <c r="M847" s="56">
        <f t="shared" ca="1" si="148"/>
        <v>8.2820775546349523</v>
      </c>
      <c r="N847" s="5"/>
      <c r="O847" s="42">
        <f t="shared" ca="1" si="151"/>
        <v>1014.5093509409861</v>
      </c>
      <c r="P847" s="39">
        <f t="shared" ca="1" si="152"/>
        <v>1</v>
      </c>
      <c r="Q847" s="50">
        <f t="shared" ca="1" si="149"/>
        <v>2</v>
      </c>
    </row>
    <row r="848" spans="5:17" x14ac:dyDescent="0.35">
      <c r="E848">
        <f t="shared" si="153"/>
        <v>821</v>
      </c>
      <c r="F848" s="42">
        <f t="shared" ca="1" si="144"/>
        <v>0.33853974780224927</v>
      </c>
      <c r="G848" s="43">
        <f t="shared" ca="1" si="154"/>
        <v>1640.0160298027427</v>
      </c>
      <c r="H848" s="15">
        <f t="shared" si="145"/>
        <v>821</v>
      </c>
      <c r="I848" s="42">
        <f t="shared" ca="1" si="146"/>
        <v>1.878548018866095</v>
      </c>
      <c r="J848" s="7">
        <f t="shared" ca="1" si="150"/>
        <v>1647.9595676095753</v>
      </c>
      <c r="K848" s="7">
        <f t="shared" ca="1" si="155"/>
        <v>1649.8381156284413</v>
      </c>
      <c r="L848" s="36">
        <f t="shared" ca="1" si="147"/>
        <v>2</v>
      </c>
      <c r="M848" s="56">
        <f t="shared" ca="1" si="148"/>
        <v>9.8220858256986503</v>
      </c>
      <c r="N848" s="5"/>
      <c r="O848" s="42">
        <f t="shared" ca="1" si="151"/>
        <v>2441.6924276903742</v>
      </c>
      <c r="P848" s="39">
        <f t="shared" ca="1" si="152"/>
        <v>1</v>
      </c>
      <c r="Q848" s="50">
        <f t="shared" ca="1" si="149"/>
        <v>2</v>
      </c>
    </row>
    <row r="849" spans="5:17" x14ac:dyDescent="0.35">
      <c r="E849">
        <f t="shared" si="153"/>
        <v>822</v>
      </c>
      <c r="F849" s="42">
        <f t="shared" ca="1" si="144"/>
        <v>3.8266546663369172</v>
      </c>
      <c r="G849" s="43">
        <f t="shared" ca="1" si="154"/>
        <v>1643.8426844690796</v>
      </c>
      <c r="H849" s="15">
        <f t="shared" si="145"/>
        <v>822</v>
      </c>
      <c r="I849" s="42">
        <f t="shared" ca="1" si="146"/>
        <v>0.605496797020047</v>
      </c>
      <c r="J849" s="7">
        <f t="shared" ca="1" si="150"/>
        <v>1649.8381156284413</v>
      </c>
      <c r="K849" s="7">
        <f t="shared" ca="1" si="155"/>
        <v>1650.4436124254614</v>
      </c>
      <c r="L849" s="36">
        <f t="shared" ca="1" si="147"/>
        <v>1</v>
      </c>
      <c r="M849" s="56">
        <f t="shared" ca="1" si="148"/>
        <v>6.6009279563818382</v>
      </c>
      <c r="N849" s="5"/>
      <c r="O849" s="42">
        <f t="shared" ca="1" si="151"/>
        <v>9794.5665527757756</v>
      </c>
      <c r="P849" s="39">
        <f t="shared" ca="1" si="152"/>
        <v>1</v>
      </c>
      <c r="Q849" s="50">
        <f t="shared" ca="1" si="149"/>
        <v>4</v>
      </c>
    </row>
    <row r="850" spans="5:17" x14ac:dyDescent="0.35">
      <c r="E850">
        <f t="shared" si="153"/>
        <v>823</v>
      </c>
      <c r="F850" s="42">
        <f t="shared" ca="1" si="144"/>
        <v>0.3891197321787942</v>
      </c>
      <c r="G850" s="43">
        <f t="shared" ca="1" si="154"/>
        <v>1644.2318042012585</v>
      </c>
      <c r="H850" s="15">
        <f t="shared" si="145"/>
        <v>823</v>
      </c>
      <c r="I850" s="42">
        <f t="shared" ca="1" si="146"/>
        <v>3.4193743222434332</v>
      </c>
      <c r="J850" s="7">
        <f t="shared" ca="1" si="150"/>
        <v>1650.4436124254614</v>
      </c>
      <c r="K850" s="7">
        <f t="shared" ca="1" si="155"/>
        <v>1653.8629867477048</v>
      </c>
      <c r="L850" s="36">
        <f t="shared" ca="1" si="147"/>
        <v>1</v>
      </c>
      <c r="M850" s="56">
        <f t="shared" ca="1" si="148"/>
        <v>9.6311825464463254</v>
      </c>
      <c r="N850" s="5"/>
      <c r="O850" s="42">
        <f t="shared" ca="1" si="151"/>
        <v>2299.6173347617278</v>
      </c>
      <c r="P850" s="39">
        <f t="shared" ca="1" si="152"/>
        <v>1</v>
      </c>
      <c r="Q850" s="50">
        <f t="shared" ca="1" si="149"/>
        <v>2</v>
      </c>
    </row>
    <row r="851" spans="5:17" x14ac:dyDescent="0.35">
      <c r="E851">
        <f t="shared" si="153"/>
        <v>824</v>
      </c>
      <c r="F851" s="42">
        <f t="shared" ca="1" si="144"/>
        <v>7.2169486946222019</v>
      </c>
      <c r="G851" s="43">
        <f t="shared" ca="1" si="154"/>
        <v>1651.4487528958807</v>
      </c>
      <c r="H851" s="15">
        <f t="shared" si="145"/>
        <v>824</v>
      </c>
      <c r="I851" s="42">
        <f t="shared" ca="1" si="146"/>
        <v>0.67913054181369814</v>
      </c>
      <c r="J851" s="7">
        <f t="shared" ca="1" si="150"/>
        <v>1653.8629867477048</v>
      </c>
      <c r="K851" s="7">
        <f t="shared" ca="1" si="155"/>
        <v>1654.5421172895185</v>
      </c>
      <c r="L851" s="36">
        <f t="shared" ca="1" si="147"/>
        <v>0</v>
      </c>
      <c r="M851" s="56">
        <f t="shared" ca="1" si="148"/>
        <v>3.0933643936377848</v>
      </c>
      <c r="N851" s="5"/>
      <c r="O851" s="42">
        <f t="shared" ca="1" si="151"/>
        <v>6225.7517724102845</v>
      </c>
      <c r="P851" s="39">
        <f t="shared" ca="1" si="152"/>
        <v>1</v>
      </c>
      <c r="Q851" s="50">
        <f t="shared" ca="1" si="149"/>
        <v>12</v>
      </c>
    </row>
    <row r="852" spans="5:17" x14ac:dyDescent="0.35">
      <c r="E852">
        <f t="shared" si="153"/>
        <v>825</v>
      </c>
      <c r="F852" s="42">
        <f t="shared" ca="1" si="144"/>
        <v>4.0468164636392467</v>
      </c>
      <c r="G852" s="43">
        <f t="shared" ca="1" si="154"/>
        <v>1655.49556935952</v>
      </c>
      <c r="H852" s="15">
        <f t="shared" si="145"/>
        <v>825</v>
      </c>
      <c r="I852" s="42">
        <f t="shared" ca="1" si="146"/>
        <v>0.29245397185821898</v>
      </c>
      <c r="J852" s="7">
        <f t="shared" ca="1" si="150"/>
        <v>1655.49556935952</v>
      </c>
      <c r="K852" s="7">
        <f t="shared" ca="1" si="155"/>
        <v>1655.7880233313783</v>
      </c>
      <c r="L852" s="36">
        <f t="shared" ca="1" si="147"/>
        <v>0</v>
      </c>
      <c r="M852" s="56">
        <f t="shared" ca="1" si="148"/>
        <v>0.29245397185832189</v>
      </c>
      <c r="N852" s="5"/>
      <c r="O852" s="42">
        <f t="shared" ca="1" si="151"/>
        <v>5903.6170295727952</v>
      </c>
      <c r="P852" s="39">
        <f t="shared" ca="1" si="152"/>
        <v>1</v>
      </c>
      <c r="Q852" s="50">
        <f t="shared" ca="1" si="149"/>
        <v>3</v>
      </c>
    </row>
    <row r="853" spans="5:17" x14ac:dyDescent="0.35">
      <c r="E853">
        <f t="shared" si="153"/>
        <v>826</v>
      </c>
      <c r="F853" s="42">
        <f t="shared" ca="1" si="144"/>
        <v>4.6294476354758878</v>
      </c>
      <c r="G853" s="43">
        <f t="shared" ca="1" si="154"/>
        <v>1660.1250169949958</v>
      </c>
      <c r="H853" s="15">
        <f t="shared" si="145"/>
        <v>826</v>
      </c>
      <c r="I853" s="42">
        <f t="shared" ca="1" si="146"/>
        <v>0.21457987552247451</v>
      </c>
      <c r="J853" s="7">
        <f t="shared" ca="1" si="150"/>
        <v>1660.1250169949958</v>
      </c>
      <c r="K853" s="7">
        <f t="shared" ca="1" si="155"/>
        <v>1660.3395968705183</v>
      </c>
      <c r="L853" s="36">
        <f t="shared" ca="1" si="147"/>
        <v>0</v>
      </c>
      <c r="M853" s="56">
        <f t="shared" ca="1" si="148"/>
        <v>0.21457987552253144</v>
      </c>
      <c r="N853" s="5"/>
      <c r="O853" s="42">
        <f t="shared" ca="1" si="151"/>
        <v>7997.1314553601269</v>
      </c>
      <c r="P853" s="39">
        <f t="shared" ca="1" si="152"/>
        <v>0</v>
      </c>
      <c r="Q853" s="50">
        <f t="shared" ca="1" si="149"/>
        <v>0</v>
      </c>
    </row>
    <row r="854" spans="5:17" x14ac:dyDescent="0.35">
      <c r="E854">
        <f t="shared" si="153"/>
        <v>827</v>
      </c>
      <c r="F854" s="42">
        <f t="shared" ca="1" si="144"/>
        <v>1.581530829779515</v>
      </c>
      <c r="G854" s="43">
        <f t="shared" ca="1" si="154"/>
        <v>1661.7065478247753</v>
      </c>
      <c r="H854" s="15">
        <f t="shared" si="145"/>
        <v>827</v>
      </c>
      <c r="I854" s="42">
        <f t="shared" ca="1" si="146"/>
        <v>0.5118777614789658</v>
      </c>
      <c r="J854" s="7">
        <f t="shared" ca="1" si="150"/>
        <v>1661.7065478247753</v>
      </c>
      <c r="K854" s="7">
        <f t="shared" ca="1" si="155"/>
        <v>1662.2184255862542</v>
      </c>
      <c r="L854" s="36">
        <f t="shared" ca="1" si="147"/>
        <v>0</v>
      </c>
      <c r="M854" s="56">
        <f t="shared" ca="1" si="148"/>
        <v>0.51187776147889963</v>
      </c>
      <c r="N854" s="5"/>
      <c r="O854" s="42">
        <f t="shared" ca="1" si="151"/>
        <v>5187.5509955104581</v>
      </c>
      <c r="P854" s="39">
        <f t="shared" ca="1" si="152"/>
        <v>1</v>
      </c>
      <c r="Q854" s="50">
        <f t="shared" ca="1" si="149"/>
        <v>1</v>
      </c>
    </row>
    <row r="855" spans="5:17" x14ac:dyDescent="0.35">
      <c r="E855">
        <f t="shared" si="153"/>
        <v>828</v>
      </c>
      <c r="F855" s="42">
        <f t="shared" ca="1" si="144"/>
        <v>15.116553108288043</v>
      </c>
      <c r="G855" s="43">
        <f t="shared" ca="1" si="154"/>
        <v>1676.8231009330634</v>
      </c>
      <c r="H855" s="15">
        <f t="shared" si="145"/>
        <v>828</v>
      </c>
      <c r="I855" s="42">
        <f t="shared" ca="1" si="146"/>
        <v>0.49876925746628775</v>
      </c>
      <c r="J855" s="7">
        <f t="shared" ca="1" si="150"/>
        <v>1676.8231009330634</v>
      </c>
      <c r="K855" s="7">
        <f t="shared" ca="1" si="155"/>
        <v>1677.3218701905298</v>
      </c>
      <c r="L855" s="36">
        <f t="shared" ca="1" si="147"/>
        <v>1</v>
      </c>
      <c r="M855" s="56">
        <f t="shared" ca="1" si="148"/>
        <v>0.49876925746639245</v>
      </c>
      <c r="N855" s="5"/>
      <c r="O855" s="42">
        <f t="shared" ca="1" si="151"/>
        <v>8810.5858268536049</v>
      </c>
      <c r="P855" s="39">
        <f t="shared" ca="1" si="152"/>
        <v>1</v>
      </c>
      <c r="Q855" s="50">
        <f t="shared" ca="1" si="149"/>
        <v>15</v>
      </c>
    </row>
    <row r="856" spans="5:17" x14ac:dyDescent="0.35">
      <c r="E856">
        <f t="shared" si="153"/>
        <v>829</v>
      </c>
      <c r="F856" s="42">
        <f t="shared" ca="1" si="144"/>
        <v>0.37060424603762532</v>
      </c>
      <c r="G856" s="43">
        <f t="shared" ca="1" si="154"/>
        <v>1677.193705179101</v>
      </c>
      <c r="H856" s="15">
        <f t="shared" si="145"/>
        <v>829</v>
      </c>
      <c r="I856" s="42">
        <f t="shared" ca="1" si="146"/>
        <v>1.7962998579813991</v>
      </c>
      <c r="J856" s="7">
        <f t="shared" ca="1" si="150"/>
        <v>1677.3218701905298</v>
      </c>
      <c r="K856" s="7">
        <f t="shared" ca="1" si="155"/>
        <v>1679.1181700485113</v>
      </c>
      <c r="L856" s="36">
        <f t="shared" ca="1" si="147"/>
        <v>0</v>
      </c>
      <c r="M856" s="56">
        <f t="shared" ca="1" si="148"/>
        <v>1.924464869410258</v>
      </c>
      <c r="N856" s="5"/>
      <c r="O856" s="42">
        <f t="shared" ca="1" si="151"/>
        <v>5050.1520239188321</v>
      </c>
      <c r="P856" s="39">
        <f t="shared" ca="1" si="152"/>
        <v>0</v>
      </c>
      <c r="Q856" s="50">
        <f t="shared" ca="1" si="149"/>
        <v>0</v>
      </c>
    </row>
    <row r="857" spans="5:17" x14ac:dyDescent="0.35">
      <c r="E857">
        <f t="shared" si="153"/>
        <v>830</v>
      </c>
      <c r="F857" s="42">
        <f t="shared" ca="1" si="144"/>
        <v>7.941517958696986</v>
      </c>
      <c r="G857" s="43">
        <f t="shared" ca="1" si="154"/>
        <v>1685.135223137798</v>
      </c>
      <c r="H857" s="15">
        <f t="shared" si="145"/>
        <v>830</v>
      </c>
      <c r="I857" s="42">
        <f t="shared" ca="1" si="146"/>
        <v>1.7508668113714312</v>
      </c>
      <c r="J857" s="7">
        <f t="shared" ca="1" si="150"/>
        <v>1685.135223137798</v>
      </c>
      <c r="K857" s="7">
        <f t="shared" ca="1" si="155"/>
        <v>1686.8860899491694</v>
      </c>
      <c r="L857" s="36">
        <f t="shared" ca="1" si="147"/>
        <v>0</v>
      </c>
      <c r="M857" s="56">
        <f t="shared" ca="1" si="148"/>
        <v>1.7508668113714521</v>
      </c>
      <c r="N857" s="5"/>
      <c r="O857" s="42">
        <f t="shared" ca="1" si="151"/>
        <v>22.894858095455874</v>
      </c>
      <c r="P857" s="39">
        <f t="shared" ca="1" si="152"/>
        <v>1</v>
      </c>
      <c r="Q857" s="50">
        <f t="shared" ca="1" si="149"/>
        <v>1</v>
      </c>
    </row>
    <row r="858" spans="5:17" x14ac:dyDescent="0.35">
      <c r="E858">
        <f t="shared" si="153"/>
        <v>831</v>
      </c>
      <c r="F858" s="42">
        <f t="shared" ca="1" si="144"/>
        <v>2.8196848985901446</v>
      </c>
      <c r="G858" s="43">
        <f t="shared" ca="1" si="154"/>
        <v>1687.9549080363881</v>
      </c>
      <c r="H858" s="15">
        <f t="shared" si="145"/>
        <v>831</v>
      </c>
      <c r="I858" s="42">
        <f t="shared" ca="1" si="146"/>
        <v>0.44336488728888834</v>
      </c>
      <c r="J858" s="7">
        <f t="shared" ca="1" si="150"/>
        <v>1687.9549080363881</v>
      </c>
      <c r="K858" s="7">
        <f t="shared" ca="1" si="155"/>
        <v>1688.398272923677</v>
      </c>
      <c r="L858" s="36">
        <f t="shared" ca="1" si="147"/>
        <v>0</v>
      </c>
      <c r="M858" s="56">
        <f t="shared" ca="1" si="148"/>
        <v>0.44336488728890799</v>
      </c>
      <c r="N858" s="5"/>
      <c r="O858" s="42">
        <f t="shared" ca="1" si="151"/>
        <v>7087.0040402546883</v>
      </c>
      <c r="P858" s="39">
        <f t="shared" ca="1" si="152"/>
        <v>1</v>
      </c>
      <c r="Q858" s="50">
        <f t="shared" ca="1" si="149"/>
        <v>2</v>
      </c>
    </row>
    <row r="859" spans="5:17" x14ac:dyDescent="0.35">
      <c r="E859">
        <f t="shared" si="153"/>
        <v>832</v>
      </c>
      <c r="F859" s="42">
        <f t="shared" ca="1" si="144"/>
        <v>1.9054111389611879</v>
      </c>
      <c r="G859" s="43">
        <f t="shared" ca="1" si="154"/>
        <v>1689.8603191753493</v>
      </c>
      <c r="H859" s="15">
        <f t="shared" si="145"/>
        <v>832</v>
      </c>
      <c r="I859" s="42">
        <f t="shared" ca="1" si="146"/>
        <v>0.8986409924081179</v>
      </c>
      <c r="J859" s="7">
        <f t="shared" ca="1" si="150"/>
        <v>1689.8603191753493</v>
      </c>
      <c r="K859" s="7">
        <f t="shared" ca="1" si="155"/>
        <v>1690.7589601677576</v>
      </c>
      <c r="L859" s="36">
        <f t="shared" ca="1" si="147"/>
        <v>0</v>
      </c>
      <c r="M859" s="56">
        <f t="shared" ca="1" si="148"/>
        <v>0.89864099240821815</v>
      </c>
      <c r="N859" s="5"/>
      <c r="O859" s="42">
        <f t="shared" ca="1" si="151"/>
        <v>9295.4307687486635</v>
      </c>
      <c r="P859" s="39">
        <f t="shared" ca="1" si="152"/>
        <v>0</v>
      </c>
      <c r="Q859" s="50">
        <f t="shared" ca="1" si="149"/>
        <v>0</v>
      </c>
    </row>
    <row r="860" spans="5:17" x14ac:dyDescent="0.35">
      <c r="E860">
        <f t="shared" si="153"/>
        <v>833</v>
      </c>
      <c r="F860" s="42">
        <f t="shared" ref="F860:F923" ca="1" si="156">-(1/B$4)*LN(RAND())</f>
        <v>2.3799904106388379</v>
      </c>
      <c r="G860" s="43">
        <f t="shared" ca="1" si="154"/>
        <v>1692.2403095859881</v>
      </c>
      <c r="H860" s="15">
        <f t="shared" ref="H860:H923" si="157">E860</f>
        <v>833</v>
      </c>
      <c r="I860" s="42">
        <f t="shared" ref="I860:I923" ca="1" si="158">-(1/B$5)*LN(RAND())</f>
        <v>1.3962816482613172</v>
      </c>
      <c r="J860" s="7">
        <f t="shared" ca="1" si="150"/>
        <v>1692.2403095859881</v>
      </c>
      <c r="K860" s="7">
        <f t="shared" ca="1" si="155"/>
        <v>1693.6365912342494</v>
      </c>
      <c r="L860" s="36">
        <f t="shared" ref="L860:L923" ca="1" si="159">COUNTIF(G$28:G$5027,"&lt;"&amp;K860)-H860</f>
        <v>0</v>
      </c>
      <c r="M860" s="56">
        <f t="shared" ref="M860:M923" ca="1" si="160">K860-G860</f>
        <v>1.3962816482612652</v>
      </c>
      <c r="N860" s="5"/>
      <c r="O860" s="42">
        <f t="shared" ca="1" si="151"/>
        <v>9777.7587835633713</v>
      </c>
      <c r="P860" s="39">
        <f t="shared" ca="1" si="152"/>
        <v>1</v>
      </c>
      <c r="Q860" s="50">
        <f t="shared" ref="Q860:Q923" ca="1" si="161">COUNTIF(G$28:G$5027,"&lt;"&amp;O860)-COUNTIF(K$28:K$5027,"&lt;"&amp;O860)</f>
        <v>3</v>
      </c>
    </row>
    <row r="861" spans="5:17" x14ac:dyDescent="0.35">
      <c r="E861">
        <f t="shared" si="153"/>
        <v>834</v>
      </c>
      <c r="F861" s="42">
        <f t="shared" ca="1" si="156"/>
        <v>1.4462373095944778</v>
      </c>
      <c r="G861" s="43">
        <f t="shared" ca="1" si="154"/>
        <v>1693.6865468955825</v>
      </c>
      <c r="H861" s="15">
        <f t="shared" si="157"/>
        <v>834</v>
      </c>
      <c r="I861" s="42">
        <f t="shared" ca="1" si="158"/>
        <v>0.71814713330441715</v>
      </c>
      <c r="J861" s="7">
        <f t="shared" ref="J861:J924" ca="1" si="162">MAX(G861,K860)</f>
        <v>1693.6865468955825</v>
      </c>
      <c r="K861" s="7">
        <f t="shared" ca="1" si="155"/>
        <v>1694.404694028887</v>
      </c>
      <c r="L861" s="36">
        <f t="shared" ca="1" si="159"/>
        <v>0</v>
      </c>
      <c r="M861" s="56">
        <f t="shared" ca="1" si="160"/>
        <v>0.71814713330445556</v>
      </c>
      <c r="N861" s="5"/>
      <c r="O861" s="42">
        <f t="shared" ref="O861:O924" ca="1" si="163">K$5027*RAND()</f>
        <v>1703.6438846299125</v>
      </c>
      <c r="P861" s="39">
        <f t="shared" ref="P861:P924" ca="1" si="164">COUNTIF(J$28:J$5027,"&lt;"&amp;O861)-COUNTIF(K$28:K$5027,"&lt;"&amp;O861)</f>
        <v>0</v>
      </c>
      <c r="Q861" s="50">
        <f t="shared" ca="1" si="161"/>
        <v>0</v>
      </c>
    </row>
    <row r="862" spans="5:17" x14ac:dyDescent="0.35">
      <c r="E862">
        <f t="shared" ref="E862:E925" si="165">E861+1</f>
        <v>835</v>
      </c>
      <c r="F862" s="42">
        <f t="shared" ca="1" si="156"/>
        <v>0.84253687819646927</v>
      </c>
      <c r="G862" s="43">
        <f t="shared" ref="G862:G925" ca="1" si="166">G861+F862</f>
        <v>1694.5290837737789</v>
      </c>
      <c r="H862" s="15">
        <f t="shared" si="157"/>
        <v>835</v>
      </c>
      <c r="I862" s="42">
        <f t="shared" ca="1" si="158"/>
        <v>0.52451915019484707</v>
      </c>
      <c r="J862" s="7">
        <f t="shared" ca="1" si="162"/>
        <v>1694.5290837737789</v>
      </c>
      <c r="K862" s="7">
        <f t="shared" ref="K862:K925" ca="1" si="167">J862+I862</f>
        <v>1695.0536029239738</v>
      </c>
      <c r="L862" s="36">
        <f t="shared" ca="1" si="159"/>
        <v>0</v>
      </c>
      <c r="M862" s="56">
        <f t="shared" ca="1" si="160"/>
        <v>0.52451915019491935</v>
      </c>
      <c r="N862" s="5"/>
      <c r="O862" s="42">
        <f t="shared" ca="1" si="163"/>
        <v>9606.0697845720679</v>
      </c>
      <c r="P862" s="39">
        <f t="shared" ca="1" si="164"/>
        <v>1</v>
      </c>
      <c r="Q862" s="50">
        <f t="shared" ca="1" si="161"/>
        <v>5</v>
      </c>
    </row>
    <row r="863" spans="5:17" x14ac:dyDescent="0.35">
      <c r="E863">
        <f t="shared" si="165"/>
        <v>836</v>
      </c>
      <c r="F863" s="42">
        <f t="shared" ca="1" si="156"/>
        <v>2.2525767473545795</v>
      </c>
      <c r="G863" s="43">
        <f t="shared" ca="1" si="166"/>
        <v>1696.7816605211335</v>
      </c>
      <c r="H863" s="15">
        <f t="shared" si="157"/>
        <v>836</v>
      </c>
      <c r="I863" s="42">
        <f t="shared" ca="1" si="158"/>
        <v>0.33329851242192249</v>
      </c>
      <c r="J863" s="7">
        <f t="shared" ca="1" si="162"/>
        <v>1696.7816605211335</v>
      </c>
      <c r="K863" s="7">
        <f t="shared" ca="1" si="167"/>
        <v>1697.1149590335554</v>
      </c>
      <c r="L863" s="36">
        <f t="shared" ca="1" si="159"/>
        <v>1</v>
      </c>
      <c r="M863" s="56">
        <f t="shared" ca="1" si="160"/>
        <v>0.33329851242183395</v>
      </c>
      <c r="N863" s="5"/>
      <c r="O863" s="42">
        <f t="shared" ca="1" si="163"/>
        <v>1712.548625773986</v>
      </c>
      <c r="P863" s="39">
        <f t="shared" ca="1" si="164"/>
        <v>1</v>
      </c>
      <c r="Q863" s="50">
        <f t="shared" ca="1" si="161"/>
        <v>5</v>
      </c>
    </row>
    <row r="864" spans="5:17" x14ac:dyDescent="0.35">
      <c r="E864">
        <f t="shared" si="165"/>
        <v>837</v>
      </c>
      <c r="F864" s="42">
        <f t="shared" ca="1" si="156"/>
        <v>0.12951368761526075</v>
      </c>
      <c r="G864" s="43">
        <f t="shared" ca="1" si="166"/>
        <v>1696.9111742087489</v>
      </c>
      <c r="H864" s="15">
        <f t="shared" si="157"/>
        <v>837</v>
      </c>
      <c r="I864" s="42">
        <f t="shared" ca="1" si="158"/>
        <v>1.364448683042669</v>
      </c>
      <c r="J864" s="7">
        <f t="shared" ca="1" si="162"/>
        <v>1697.1149590335554</v>
      </c>
      <c r="K864" s="7">
        <f t="shared" ca="1" si="167"/>
        <v>1698.479407716598</v>
      </c>
      <c r="L864" s="36">
        <f t="shared" ca="1" si="159"/>
        <v>0</v>
      </c>
      <c r="M864" s="56">
        <f t="shared" ca="1" si="160"/>
        <v>1.5682335078490723</v>
      </c>
      <c r="N864" s="5"/>
      <c r="O864" s="42">
        <f t="shared" ca="1" si="163"/>
        <v>1824.7772456413902</v>
      </c>
      <c r="P864" s="39">
        <f t="shared" ca="1" si="164"/>
        <v>1</v>
      </c>
      <c r="Q864" s="50">
        <f t="shared" ca="1" si="161"/>
        <v>2</v>
      </c>
    </row>
    <row r="865" spans="5:17" x14ac:dyDescent="0.35">
      <c r="E865">
        <f t="shared" si="165"/>
        <v>838</v>
      </c>
      <c r="F865" s="42">
        <f t="shared" ca="1" si="156"/>
        <v>4.7954338419838365</v>
      </c>
      <c r="G865" s="43">
        <f t="shared" ca="1" si="166"/>
        <v>1701.7066080507327</v>
      </c>
      <c r="H865" s="15">
        <f t="shared" si="157"/>
        <v>838</v>
      </c>
      <c r="I865" s="42">
        <f t="shared" ca="1" si="158"/>
        <v>0.37016283449086318</v>
      </c>
      <c r="J865" s="7">
        <f t="shared" ca="1" si="162"/>
        <v>1701.7066080507327</v>
      </c>
      <c r="K865" s="7">
        <f t="shared" ca="1" si="167"/>
        <v>1702.0767708852236</v>
      </c>
      <c r="L865" s="36">
        <f t="shared" ca="1" si="159"/>
        <v>0</v>
      </c>
      <c r="M865" s="56">
        <f t="shared" ca="1" si="160"/>
        <v>0.37016283449088405</v>
      </c>
      <c r="N865" s="5"/>
      <c r="O865" s="42">
        <f t="shared" ca="1" si="163"/>
        <v>2211.141730334733</v>
      </c>
      <c r="P865" s="39">
        <f t="shared" ca="1" si="164"/>
        <v>0</v>
      </c>
      <c r="Q865" s="50">
        <f t="shared" ca="1" si="161"/>
        <v>0</v>
      </c>
    </row>
    <row r="866" spans="5:17" x14ac:dyDescent="0.35">
      <c r="E866">
        <f t="shared" si="165"/>
        <v>839</v>
      </c>
      <c r="F866" s="42">
        <f t="shared" ca="1" si="156"/>
        <v>4.0791424472769426</v>
      </c>
      <c r="G866" s="43">
        <f t="shared" ca="1" si="166"/>
        <v>1705.7857504980097</v>
      </c>
      <c r="H866" s="15">
        <f t="shared" si="157"/>
        <v>839</v>
      </c>
      <c r="I866" s="42">
        <f t="shared" ca="1" si="158"/>
        <v>1.7439768848282511</v>
      </c>
      <c r="J866" s="7">
        <f t="shared" ca="1" si="162"/>
        <v>1705.7857504980097</v>
      </c>
      <c r="K866" s="7">
        <f t="shared" ca="1" si="167"/>
        <v>1707.529727382838</v>
      </c>
      <c r="L866" s="36">
        <f t="shared" ca="1" si="159"/>
        <v>1</v>
      </c>
      <c r="M866" s="56">
        <f t="shared" ca="1" si="160"/>
        <v>1.7439768848282711</v>
      </c>
      <c r="N866" s="5"/>
      <c r="O866" s="42">
        <f t="shared" ca="1" si="163"/>
        <v>8384.3233545983021</v>
      </c>
      <c r="P866" s="39">
        <f t="shared" ca="1" si="164"/>
        <v>1</v>
      </c>
      <c r="Q866" s="50">
        <f t="shared" ca="1" si="161"/>
        <v>12</v>
      </c>
    </row>
    <row r="867" spans="5:17" x14ac:dyDescent="0.35">
      <c r="E867">
        <f t="shared" si="165"/>
        <v>840</v>
      </c>
      <c r="F867" s="42">
        <f t="shared" ca="1" si="156"/>
        <v>1.7174369542762069</v>
      </c>
      <c r="G867" s="43">
        <f t="shared" ca="1" si="166"/>
        <v>1707.5031874522861</v>
      </c>
      <c r="H867" s="15">
        <f t="shared" si="157"/>
        <v>840</v>
      </c>
      <c r="I867" s="42">
        <f t="shared" ca="1" si="158"/>
        <v>1.9800889099524177</v>
      </c>
      <c r="J867" s="7">
        <f t="shared" ca="1" si="162"/>
        <v>1707.529727382838</v>
      </c>
      <c r="K867" s="7">
        <f t="shared" ca="1" si="167"/>
        <v>1709.5098162927904</v>
      </c>
      <c r="L867" s="36">
        <f t="shared" ca="1" si="159"/>
        <v>0</v>
      </c>
      <c r="M867" s="56">
        <f t="shared" ca="1" si="160"/>
        <v>2.0066288405043906</v>
      </c>
      <c r="N867" s="5"/>
      <c r="O867" s="42">
        <f t="shared" ca="1" si="163"/>
        <v>1419.7754284640612</v>
      </c>
      <c r="P867" s="39">
        <f t="shared" ca="1" si="164"/>
        <v>1</v>
      </c>
      <c r="Q867" s="50">
        <f t="shared" ca="1" si="161"/>
        <v>2</v>
      </c>
    </row>
    <row r="868" spans="5:17" x14ac:dyDescent="0.35">
      <c r="E868">
        <f t="shared" si="165"/>
        <v>841</v>
      </c>
      <c r="F868" s="42">
        <f t="shared" ca="1" si="156"/>
        <v>2.7387241932406061</v>
      </c>
      <c r="G868" s="43">
        <f t="shared" ca="1" si="166"/>
        <v>1710.2419116455267</v>
      </c>
      <c r="H868" s="15">
        <f t="shared" si="157"/>
        <v>841</v>
      </c>
      <c r="I868" s="42">
        <f t="shared" ca="1" si="158"/>
        <v>2.9654654776828986</v>
      </c>
      <c r="J868" s="7">
        <f t="shared" ca="1" si="162"/>
        <v>1710.2419116455267</v>
      </c>
      <c r="K868" s="7">
        <f t="shared" ca="1" si="167"/>
        <v>1713.2073771232097</v>
      </c>
      <c r="L868" s="36">
        <f t="shared" ca="1" si="159"/>
        <v>4</v>
      </c>
      <c r="M868" s="56">
        <f t="shared" ca="1" si="160"/>
        <v>2.965465477682983</v>
      </c>
      <c r="N868" s="5"/>
      <c r="O868" s="42">
        <f t="shared" ca="1" si="163"/>
        <v>949.38820231396085</v>
      </c>
      <c r="P868" s="39">
        <f t="shared" ca="1" si="164"/>
        <v>1</v>
      </c>
      <c r="Q868" s="50">
        <f t="shared" ca="1" si="161"/>
        <v>3</v>
      </c>
    </row>
    <row r="869" spans="5:17" x14ac:dyDescent="0.35">
      <c r="E869">
        <f t="shared" si="165"/>
        <v>842</v>
      </c>
      <c r="F869" s="42">
        <f t="shared" ca="1" si="156"/>
        <v>0.94731736974063896</v>
      </c>
      <c r="G869" s="43">
        <f t="shared" ca="1" si="166"/>
        <v>1711.1892290152673</v>
      </c>
      <c r="H869" s="15">
        <f t="shared" si="157"/>
        <v>842</v>
      </c>
      <c r="I869" s="42">
        <f t="shared" ca="1" si="158"/>
        <v>0.39523432500277245</v>
      </c>
      <c r="J869" s="7">
        <f t="shared" ca="1" si="162"/>
        <v>1713.2073771232097</v>
      </c>
      <c r="K869" s="7">
        <f t="shared" ca="1" si="167"/>
        <v>1713.6026114482124</v>
      </c>
      <c r="L869" s="36">
        <f t="shared" ca="1" si="159"/>
        <v>3</v>
      </c>
      <c r="M869" s="56">
        <f t="shared" ca="1" si="160"/>
        <v>2.4133824329451272</v>
      </c>
      <c r="N869" s="5"/>
      <c r="O869" s="42">
        <f t="shared" ca="1" si="163"/>
        <v>5495.6748845895791</v>
      </c>
      <c r="P869" s="39">
        <f t="shared" ca="1" si="164"/>
        <v>1</v>
      </c>
      <c r="Q869" s="50">
        <f t="shared" ca="1" si="161"/>
        <v>7</v>
      </c>
    </row>
    <row r="870" spans="5:17" x14ac:dyDescent="0.35">
      <c r="E870">
        <f t="shared" si="165"/>
        <v>843</v>
      </c>
      <c r="F870" s="42">
        <f t="shared" ca="1" si="156"/>
        <v>0.82627519090236423</v>
      </c>
      <c r="G870" s="43">
        <f t="shared" ca="1" si="166"/>
        <v>1712.0155042061697</v>
      </c>
      <c r="H870" s="15">
        <f t="shared" si="157"/>
        <v>843</v>
      </c>
      <c r="I870" s="42">
        <f t="shared" ca="1" si="158"/>
        <v>0.42432398314991504</v>
      </c>
      <c r="J870" s="7">
        <f t="shared" ca="1" si="162"/>
        <v>1713.6026114482124</v>
      </c>
      <c r="K870" s="7">
        <f t="shared" ca="1" si="167"/>
        <v>1714.0269354313623</v>
      </c>
      <c r="L870" s="36">
        <f t="shared" ca="1" si="159"/>
        <v>2</v>
      </c>
      <c r="M870" s="56">
        <f t="shared" ca="1" si="160"/>
        <v>2.0114312251926094</v>
      </c>
      <c r="N870" s="5"/>
      <c r="O870" s="42">
        <f t="shared" ca="1" si="163"/>
        <v>5475.1133500427877</v>
      </c>
      <c r="P870" s="39">
        <f t="shared" ca="1" si="164"/>
        <v>1</v>
      </c>
      <c r="Q870" s="50">
        <f t="shared" ca="1" si="161"/>
        <v>7</v>
      </c>
    </row>
    <row r="871" spans="5:17" x14ac:dyDescent="0.35">
      <c r="E871">
        <f t="shared" si="165"/>
        <v>844</v>
      </c>
      <c r="F871" s="42">
        <f t="shared" ca="1" si="156"/>
        <v>0.19691530345065258</v>
      </c>
      <c r="G871" s="43">
        <f t="shared" ca="1" si="166"/>
        <v>1712.2124195096203</v>
      </c>
      <c r="H871" s="15">
        <f t="shared" si="157"/>
        <v>844</v>
      </c>
      <c r="I871" s="42">
        <f t="shared" ca="1" si="158"/>
        <v>1.4278087591965869</v>
      </c>
      <c r="J871" s="7">
        <f t="shared" ca="1" si="162"/>
        <v>1714.0269354313623</v>
      </c>
      <c r="K871" s="7">
        <f t="shared" ca="1" si="167"/>
        <v>1715.4547441905588</v>
      </c>
      <c r="L871" s="36">
        <f t="shared" ca="1" si="159"/>
        <v>2</v>
      </c>
      <c r="M871" s="56">
        <f t="shared" ca="1" si="160"/>
        <v>3.2423246809385091</v>
      </c>
      <c r="N871" s="5"/>
      <c r="O871" s="42">
        <f t="shared" ca="1" si="163"/>
        <v>9881.8921391815074</v>
      </c>
      <c r="P871" s="39">
        <f t="shared" ca="1" si="164"/>
        <v>1</v>
      </c>
      <c r="Q871" s="50">
        <f t="shared" ca="1" si="161"/>
        <v>6</v>
      </c>
    </row>
    <row r="872" spans="5:17" x14ac:dyDescent="0.35">
      <c r="E872">
        <f t="shared" si="165"/>
        <v>845</v>
      </c>
      <c r="F872" s="42">
        <f t="shared" ca="1" si="156"/>
        <v>0.14985627668927515</v>
      </c>
      <c r="G872" s="43">
        <f t="shared" ca="1" si="166"/>
        <v>1712.3622757863095</v>
      </c>
      <c r="H872" s="15">
        <f t="shared" si="157"/>
        <v>845</v>
      </c>
      <c r="I872" s="42">
        <f t="shared" ca="1" si="158"/>
        <v>0.86498344830046869</v>
      </c>
      <c r="J872" s="7">
        <f t="shared" ca="1" si="162"/>
        <v>1715.4547441905588</v>
      </c>
      <c r="K872" s="7">
        <f t="shared" ca="1" si="167"/>
        <v>1716.3197276388594</v>
      </c>
      <c r="L872" s="36">
        <f t="shared" ca="1" si="159"/>
        <v>2</v>
      </c>
      <c r="M872" s="56">
        <f t="shared" ca="1" si="160"/>
        <v>3.9574518525498661</v>
      </c>
      <c r="N872" s="5"/>
      <c r="O872" s="42">
        <f t="shared" ca="1" si="163"/>
        <v>67.815429744372338</v>
      </c>
      <c r="P872" s="39">
        <f t="shared" ca="1" si="164"/>
        <v>1</v>
      </c>
      <c r="Q872" s="50">
        <f t="shared" ca="1" si="161"/>
        <v>4</v>
      </c>
    </row>
    <row r="873" spans="5:17" x14ac:dyDescent="0.35">
      <c r="E873">
        <f t="shared" si="165"/>
        <v>846</v>
      </c>
      <c r="F873" s="42">
        <f t="shared" ca="1" si="156"/>
        <v>2.4550553288803374</v>
      </c>
      <c r="G873" s="43">
        <f t="shared" ca="1" si="166"/>
        <v>1714.8173311151897</v>
      </c>
      <c r="H873" s="15">
        <f t="shared" si="157"/>
        <v>846</v>
      </c>
      <c r="I873" s="42">
        <f t="shared" ca="1" si="158"/>
        <v>2.1583541264184332</v>
      </c>
      <c r="J873" s="7">
        <f t="shared" ca="1" si="162"/>
        <v>1716.3197276388594</v>
      </c>
      <c r="K873" s="7">
        <f t="shared" ca="1" si="167"/>
        <v>1718.4780817652779</v>
      </c>
      <c r="L873" s="36">
        <f t="shared" ca="1" si="159"/>
        <v>5</v>
      </c>
      <c r="M873" s="56">
        <f t="shared" ca="1" si="160"/>
        <v>3.6607506500881755</v>
      </c>
      <c r="N873" s="5"/>
      <c r="O873" s="42">
        <f t="shared" ca="1" si="163"/>
        <v>5070.6583045049829</v>
      </c>
      <c r="P873" s="39">
        <f t="shared" ca="1" si="164"/>
        <v>0</v>
      </c>
      <c r="Q873" s="50">
        <f t="shared" ca="1" si="161"/>
        <v>0</v>
      </c>
    </row>
    <row r="874" spans="5:17" x14ac:dyDescent="0.35">
      <c r="E874">
        <f t="shared" si="165"/>
        <v>847</v>
      </c>
      <c r="F874" s="42">
        <f t="shared" ca="1" si="156"/>
        <v>1.3273431303946546</v>
      </c>
      <c r="G874" s="43">
        <f t="shared" ca="1" si="166"/>
        <v>1716.1446742455844</v>
      </c>
      <c r="H874" s="15">
        <f t="shared" si="157"/>
        <v>847</v>
      </c>
      <c r="I874" s="42">
        <f t="shared" ca="1" si="158"/>
        <v>0.70787937139215718</v>
      </c>
      <c r="J874" s="7">
        <f t="shared" ca="1" si="162"/>
        <v>1718.4780817652779</v>
      </c>
      <c r="K874" s="7">
        <f t="shared" ca="1" si="167"/>
        <v>1719.1859611366701</v>
      </c>
      <c r="L874" s="36">
        <f t="shared" ca="1" si="159"/>
        <v>4</v>
      </c>
      <c r="M874" s="56">
        <f t="shared" ca="1" si="160"/>
        <v>3.0412868910857469</v>
      </c>
      <c r="N874" s="5"/>
      <c r="O874" s="42">
        <f t="shared" ca="1" si="163"/>
        <v>7279.6670253016655</v>
      </c>
      <c r="P874" s="39">
        <f t="shared" ca="1" si="164"/>
        <v>1</v>
      </c>
      <c r="Q874" s="50">
        <f t="shared" ca="1" si="161"/>
        <v>5</v>
      </c>
    </row>
    <row r="875" spans="5:17" x14ac:dyDescent="0.35">
      <c r="E875">
        <f t="shared" si="165"/>
        <v>848</v>
      </c>
      <c r="F875" s="42">
        <f t="shared" ca="1" si="156"/>
        <v>0.27229091818530443</v>
      </c>
      <c r="G875" s="43">
        <f t="shared" ca="1" si="166"/>
        <v>1716.4169651637696</v>
      </c>
      <c r="H875" s="15">
        <f t="shared" si="157"/>
        <v>848</v>
      </c>
      <c r="I875" s="42">
        <f t="shared" ca="1" si="158"/>
        <v>1.1979485356764388</v>
      </c>
      <c r="J875" s="7">
        <f t="shared" ca="1" si="162"/>
        <v>1719.1859611366701</v>
      </c>
      <c r="K875" s="7">
        <f t="shared" ca="1" si="167"/>
        <v>1720.3839096723466</v>
      </c>
      <c r="L875" s="36">
        <f t="shared" ca="1" si="159"/>
        <v>5</v>
      </c>
      <c r="M875" s="56">
        <f t="shared" ca="1" si="160"/>
        <v>3.9669445085769439</v>
      </c>
      <c r="N875" s="5"/>
      <c r="O875" s="42">
        <f t="shared" ca="1" si="163"/>
        <v>2681.1964409351208</v>
      </c>
      <c r="P875" s="39">
        <f t="shared" ca="1" si="164"/>
        <v>1</v>
      </c>
      <c r="Q875" s="50">
        <f t="shared" ca="1" si="161"/>
        <v>1</v>
      </c>
    </row>
    <row r="876" spans="5:17" x14ac:dyDescent="0.35">
      <c r="E876">
        <f t="shared" si="165"/>
        <v>849</v>
      </c>
      <c r="F876" s="42">
        <f t="shared" ca="1" si="156"/>
        <v>0.49245535062094187</v>
      </c>
      <c r="G876" s="43">
        <f t="shared" ca="1" si="166"/>
        <v>1716.9094205143906</v>
      </c>
      <c r="H876" s="15">
        <f t="shared" si="157"/>
        <v>849</v>
      </c>
      <c r="I876" s="42">
        <f t="shared" ca="1" si="158"/>
        <v>0.27593302708977707</v>
      </c>
      <c r="J876" s="7">
        <f t="shared" ca="1" si="162"/>
        <v>1720.3839096723466</v>
      </c>
      <c r="K876" s="7">
        <f t="shared" ca="1" si="167"/>
        <v>1720.6598426994365</v>
      </c>
      <c r="L876" s="36">
        <f t="shared" ca="1" si="159"/>
        <v>4</v>
      </c>
      <c r="M876" s="56">
        <f t="shared" ca="1" si="160"/>
        <v>3.7504221850458634</v>
      </c>
      <c r="N876" s="5"/>
      <c r="O876" s="42">
        <f t="shared" ca="1" si="163"/>
        <v>9307.2843861429519</v>
      </c>
      <c r="P876" s="39">
        <f t="shared" ca="1" si="164"/>
        <v>1</v>
      </c>
      <c r="Q876" s="50">
        <f t="shared" ca="1" si="161"/>
        <v>1</v>
      </c>
    </row>
    <row r="877" spans="5:17" x14ac:dyDescent="0.35">
      <c r="E877">
        <f t="shared" si="165"/>
        <v>850</v>
      </c>
      <c r="F877" s="42">
        <f t="shared" ca="1" si="156"/>
        <v>0.80265716418624544</v>
      </c>
      <c r="G877" s="43">
        <f t="shared" ca="1" si="166"/>
        <v>1717.7120776785769</v>
      </c>
      <c r="H877" s="15">
        <f t="shared" si="157"/>
        <v>850</v>
      </c>
      <c r="I877" s="42">
        <f t="shared" ca="1" si="158"/>
        <v>0.87125116318888851</v>
      </c>
      <c r="J877" s="7">
        <f t="shared" ca="1" si="162"/>
        <v>1720.6598426994365</v>
      </c>
      <c r="K877" s="7">
        <f t="shared" ca="1" si="167"/>
        <v>1721.5310938626253</v>
      </c>
      <c r="L877" s="36">
        <f t="shared" ca="1" si="159"/>
        <v>3</v>
      </c>
      <c r="M877" s="56">
        <f t="shared" ca="1" si="160"/>
        <v>3.8190161840484507</v>
      </c>
      <c r="N877" s="5"/>
      <c r="O877" s="42">
        <f t="shared" ca="1" si="163"/>
        <v>2324.0018270442329</v>
      </c>
      <c r="P877" s="39">
        <f t="shared" ca="1" si="164"/>
        <v>0</v>
      </c>
      <c r="Q877" s="50">
        <f t="shared" ca="1" si="161"/>
        <v>0</v>
      </c>
    </row>
    <row r="878" spans="5:17" x14ac:dyDescent="0.35">
      <c r="E878">
        <f t="shared" si="165"/>
        <v>851</v>
      </c>
      <c r="F878" s="42">
        <f t="shared" ca="1" si="156"/>
        <v>4.7531547544481342E-2</v>
      </c>
      <c r="G878" s="43">
        <f t="shared" ca="1" si="166"/>
        <v>1717.7596092261213</v>
      </c>
      <c r="H878" s="15">
        <f t="shared" si="157"/>
        <v>851</v>
      </c>
      <c r="I878" s="42">
        <f t="shared" ca="1" si="158"/>
        <v>3.8771162979787186</v>
      </c>
      <c r="J878" s="7">
        <f t="shared" ca="1" si="162"/>
        <v>1721.5310938626253</v>
      </c>
      <c r="K878" s="7">
        <f t="shared" ca="1" si="167"/>
        <v>1725.4082101606041</v>
      </c>
      <c r="L878" s="36">
        <f t="shared" ca="1" si="159"/>
        <v>8</v>
      </c>
      <c r="M878" s="56">
        <f t="shared" ca="1" si="160"/>
        <v>7.648600934482829</v>
      </c>
      <c r="N878" s="5"/>
      <c r="O878" s="42">
        <f t="shared" ca="1" si="163"/>
        <v>6464.0236110073274</v>
      </c>
      <c r="P878" s="39">
        <f t="shared" ca="1" si="164"/>
        <v>1</v>
      </c>
      <c r="Q878" s="50">
        <f t="shared" ca="1" si="161"/>
        <v>2</v>
      </c>
    </row>
    <row r="879" spans="5:17" x14ac:dyDescent="0.35">
      <c r="E879">
        <f t="shared" si="165"/>
        <v>852</v>
      </c>
      <c r="F879" s="42">
        <f t="shared" ca="1" si="156"/>
        <v>1.5523097249016617</v>
      </c>
      <c r="G879" s="43">
        <f t="shared" ca="1" si="166"/>
        <v>1719.311918951023</v>
      </c>
      <c r="H879" s="15">
        <f t="shared" si="157"/>
        <v>852</v>
      </c>
      <c r="I879" s="42">
        <f t="shared" ca="1" si="158"/>
        <v>1.9740213955168562E-2</v>
      </c>
      <c r="J879" s="7">
        <f t="shared" ca="1" si="162"/>
        <v>1725.4082101606041</v>
      </c>
      <c r="K879" s="7">
        <f t="shared" ca="1" si="167"/>
        <v>1725.4279503745593</v>
      </c>
      <c r="L879" s="36">
        <f t="shared" ca="1" si="159"/>
        <v>7</v>
      </c>
      <c r="M879" s="56">
        <f t="shared" ca="1" si="160"/>
        <v>6.1160314235362421</v>
      </c>
      <c r="N879" s="5"/>
      <c r="O879" s="42">
        <f t="shared" ca="1" si="163"/>
        <v>7387.2416857734161</v>
      </c>
      <c r="P879" s="39">
        <f t="shared" ca="1" si="164"/>
        <v>1</v>
      </c>
      <c r="Q879" s="50">
        <f t="shared" ca="1" si="161"/>
        <v>3</v>
      </c>
    </row>
    <row r="880" spans="5:17" x14ac:dyDescent="0.35">
      <c r="E880">
        <f t="shared" si="165"/>
        <v>853</v>
      </c>
      <c r="F880" s="42">
        <f t="shared" ca="1" si="156"/>
        <v>0.69349780862965138</v>
      </c>
      <c r="G880" s="43">
        <f t="shared" ca="1" si="166"/>
        <v>1720.0054167596527</v>
      </c>
      <c r="H880" s="15">
        <f t="shared" si="157"/>
        <v>853</v>
      </c>
      <c r="I880" s="42">
        <f t="shared" ca="1" si="158"/>
        <v>0.40523043409540793</v>
      </c>
      <c r="J880" s="7">
        <f t="shared" ca="1" si="162"/>
        <v>1725.4279503745593</v>
      </c>
      <c r="K880" s="7">
        <f t="shared" ca="1" si="167"/>
        <v>1725.8331808086546</v>
      </c>
      <c r="L880" s="36">
        <f t="shared" ca="1" si="159"/>
        <v>6</v>
      </c>
      <c r="M880" s="56">
        <f t="shared" ca="1" si="160"/>
        <v>5.8277640490018712</v>
      </c>
      <c r="N880" s="5"/>
      <c r="O880" s="42">
        <f t="shared" ca="1" si="163"/>
        <v>774.7225926842242</v>
      </c>
      <c r="P880" s="39">
        <f t="shared" ca="1" si="164"/>
        <v>0</v>
      </c>
      <c r="Q880" s="50">
        <f t="shared" ca="1" si="161"/>
        <v>0</v>
      </c>
    </row>
    <row r="881" spans="5:17" x14ac:dyDescent="0.35">
      <c r="E881">
        <f t="shared" si="165"/>
        <v>854</v>
      </c>
      <c r="F881" s="42">
        <f t="shared" ca="1" si="156"/>
        <v>1.9487386912420424</v>
      </c>
      <c r="G881" s="43">
        <f t="shared" ca="1" si="166"/>
        <v>1721.9541554508946</v>
      </c>
      <c r="H881" s="15">
        <f t="shared" si="157"/>
        <v>854</v>
      </c>
      <c r="I881" s="42">
        <f t="shared" ca="1" si="158"/>
        <v>0.96115516949074697</v>
      </c>
      <c r="J881" s="7">
        <f t="shared" ca="1" si="162"/>
        <v>1725.8331808086546</v>
      </c>
      <c r="K881" s="7">
        <f t="shared" ca="1" si="167"/>
        <v>1726.7943359781452</v>
      </c>
      <c r="L881" s="36">
        <f t="shared" ca="1" si="159"/>
        <v>7</v>
      </c>
      <c r="M881" s="56">
        <f t="shared" ca="1" si="160"/>
        <v>4.8401805272505953</v>
      </c>
      <c r="N881" s="5"/>
      <c r="O881" s="42">
        <f t="shared" ca="1" si="163"/>
        <v>4132.5630615659502</v>
      </c>
      <c r="P881" s="39">
        <f t="shared" ca="1" si="164"/>
        <v>1</v>
      </c>
      <c r="Q881" s="50">
        <f t="shared" ca="1" si="161"/>
        <v>2</v>
      </c>
    </row>
    <row r="882" spans="5:17" x14ac:dyDescent="0.35">
      <c r="E882">
        <f t="shared" si="165"/>
        <v>855</v>
      </c>
      <c r="F882" s="42">
        <f t="shared" ca="1" si="156"/>
        <v>0.79857782323092275</v>
      </c>
      <c r="G882" s="43">
        <f t="shared" ca="1" si="166"/>
        <v>1722.7527332741256</v>
      </c>
      <c r="H882" s="15">
        <f t="shared" si="157"/>
        <v>855</v>
      </c>
      <c r="I882" s="42">
        <f t="shared" ca="1" si="158"/>
        <v>2.7146487148287068</v>
      </c>
      <c r="J882" s="7">
        <f t="shared" ca="1" si="162"/>
        <v>1726.7943359781452</v>
      </c>
      <c r="K882" s="7">
        <f t="shared" ca="1" si="167"/>
        <v>1729.5089846929739</v>
      </c>
      <c r="L882" s="36">
        <f t="shared" ca="1" si="159"/>
        <v>6</v>
      </c>
      <c r="M882" s="56">
        <f t="shared" ca="1" si="160"/>
        <v>6.756251418848251</v>
      </c>
      <c r="N882" s="5"/>
      <c r="O882" s="42">
        <f t="shared" ca="1" si="163"/>
        <v>1917.3518482626791</v>
      </c>
      <c r="P882" s="39">
        <f t="shared" ca="1" si="164"/>
        <v>1</v>
      </c>
      <c r="Q882" s="50">
        <f t="shared" ca="1" si="161"/>
        <v>5</v>
      </c>
    </row>
    <row r="883" spans="5:17" x14ac:dyDescent="0.35">
      <c r="E883">
        <f t="shared" si="165"/>
        <v>856</v>
      </c>
      <c r="F883" s="42">
        <f t="shared" ca="1" si="156"/>
        <v>0.42995263248699339</v>
      </c>
      <c r="G883" s="43">
        <f t="shared" ca="1" si="166"/>
        <v>1723.1826859066125</v>
      </c>
      <c r="H883" s="15">
        <f t="shared" si="157"/>
        <v>856</v>
      </c>
      <c r="I883" s="42">
        <f t="shared" ca="1" si="158"/>
        <v>8.4098146624116493E-2</v>
      </c>
      <c r="J883" s="7">
        <f t="shared" ca="1" si="162"/>
        <v>1729.5089846929739</v>
      </c>
      <c r="K883" s="7">
        <f t="shared" ca="1" si="167"/>
        <v>1729.5930828395981</v>
      </c>
      <c r="L883" s="36">
        <f t="shared" ca="1" si="159"/>
        <v>5</v>
      </c>
      <c r="M883" s="56">
        <f t="shared" ca="1" si="160"/>
        <v>6.4103969329855772</v>
      </c>
      <c r="N883" s="5"/>
      <c r="O883" s="42">
        <f t="shared" ca="1" si="163"/>
        <v>5693.965030169712</v>
      </c>
      <c r="P883" s="39">
        <f t="shared" ca="1" si="164"/>
        <v>0</v>
      </c>
      <c r="Q883" s="50">
        <f t="shared" ca="1" si="161"/>
        <v>0</v>
      </c>
    </row>
    <row r="884" spans="5:17" x14ac:dyDescent="0.35">
      <c r="E884">
        <f t="shared" si="165"/>
        <v>857</v>
      </c>
      <c r="F884" s="42">
        <f t="shared" ca="1" si="156"/>
        <v>0.69499181889313266</v>
      </c>
      <c r="G884" s="43">
        <f t="shared" ca="1" si="166"/>
        <v>1723.8776777255057</v>
      </c>
      <c r="H884" s="15">
        <f t="shared" si="157"/>
        <v>857</v>
      </c>
      <c r="I884" s="42">
        <f t="shared" ca="1" si="158"/>
        <v>2.4479022717151531</v>
      </c>
      <c r="J884" s="7">
        <f t="shared" ca="1" si="162"/>
        <v>1729.5930828395981</v>
      </c>
      <c r="K884" s="7">
        <f t="shared" ca="1" si="167"/>
        <v>1732.0409851113131</v>
      </c>
      <c r="L884" s="36">
        <f t="shared" ca="1" si="159"/>
        <v>4</v>
      </c>
      <c r="M884" s="56">
        <f t="shared" ca="1" si="160"/>
        <v>8.1633073858074567</v>
      </c>
      <c r="N884" s="5"/>
      <c r="O884" s="42">
        <f t="shared" ca="1" si="163"/>
        <v>4303.1044848238816</v>
      </c>
      <c r="P884" s="39">
        <f t="shared" ca="1" si="164"/>
        <v>1</v>
      </c>
      <c r="Q884" s="50">
        <f t="shared" ca="1" si="161"/>
        <v>4</v>
      </c>
    </row>
    <row r="885" spans="5:17" x14ac:dyDescent="0.35">
      <c r="E885">
        <f t="shared" si="165"/>
        <v>858</v>
      </c>
      <c r="F885" s="42">
        <f t="shared" ca="1" si="156"/>
        <v>0.5982591316515139</v>
      </c>
      <c r="G885" s="43">
        <f t="shared" ca="1" si="166"/>
        <v>1724.4759368571572</v>
      </c>
      <c r="H885" s="15">
        <f t="shared" si="157"/>
        <v>858</v>
      </c>
      <c r="I885" s="42">
        <f t="shared" ca="1" si="158"/>
        <v>3.6961793981717888</v>
      </c>
      <c r="J885" s="7">
        <f t="shared" ca="1" si="162"/>
        <v>1732.0409851113131</v>
      </c>
      <c r="K885" s="7">
        <f t="shared" ca="1" si="167"/>
        <v>1735.737164509485</v>
      </c>
      <c r="L885" s="36">
        <f t="shared" ca="1" si="159"/>
        <v>5</v>
      </c>
      <c r="M885" s="56">
        <f t="shared" ca="1" si="160"/>
        <v>11.261227652327761</v>
      </c>
      <c r="N885" s="5"/>
      <c r="O885" s="42">
        <f t="shared" ca="1" si="163"/>
        <v>3844.3203012160252</v>
      </c>
      <c r="P885" s="39">
        <f t="shared" ca="1" si="164"/>
        <v>1</v>
      </c>
      <c r="Q885" s="50">
        <f t="shared" ca="1" si="161"/>
        <v>2</v>
      </c>
    </row>
    <row r="886" spans="5:17" x14ac:dyDescent="0.35">
      <c r="E886">
        <f t="shared" si="165"/>
        <v>859</v>
      </c>
      <c r="F886" s="42">
        <f t="shared" ca="1" si="156"/>
        <v>0.43029409951617431</v>
      </c>
      <c r="G886" s="43">
        <f t="shared" ca="1" si="166"/>
        <v>1724.9062309566734</v>
      </c>
      <c r="H886" s="15">
        <f t="shared" si="157"/>
        <v>859</v>
      </c>
      <c r="I886" s="42">
        <f t="shared" ca="1" si="158"/>
        <v>1.9721822253597789</v>
      </c>
      <c r="J886" s="7">
        <f t="shared" ca="1" si="162"/>
        <v>1735.737164509485</v>
      </c>
      <c r="K886" s="7">
        <f t="shared" ca="1" si="167"/>
        <v>1737.7093467348448</v>
      </c>
      <c r="L886" s="36">
        <f t="shared" ca="1" si="159"/>
        <v>5</v>
      </c>
      <c r="M886" s="56">
        <f t="shared" ca="1" si="160"/>
        <v>12.803115778171332</v>
      </c>
      <c r="N886" s="5"/>
      <c r="O886" s="42">
        <f t="shared" ca="1" si="163"/>
        <v>4537.5077261566948</v>
      </c>
      <c r="P886" s="39">
        <f t="shared" ca="1" si="164"/>
        <v>1</v>
      </c>
      <c r="Q886" s="50">
        <f t="shared" ca="1" si="161"/>
        <v>1</v>
      </c>
    </row>
    <row r="887" spans="5:17" x14ac:dyDescent="0.35">
      <c r="E887">
        <f t="shared" si="165"/>
        <v>860</v>
      </c>
      <c r="F887" s="42">
        <f t="shared" ca="1" si="156"/>
        <v>1.4324855294613552</v>
      </c>
      <c r="G887" s="43">
        <f t="shared" ca="1" si="166"/>
        <v>1726.3387164861347</v>
      </c>
      <c r="H887" s="15">
        <f t="shared" si="157"/>
        <v>860</v>
      </c>
      <c r="I887" s="42">
        <f t="shared" ca="1" si="158"/>
        <v>1.283688483314239</v>
      </c>
      <c r="J887" s="7">
        <f t="shared" ca="1" si="162"/>
        <v>1737.7093467348448</v>
      </c>
      <c r="K887" s="7">
        <f t="shared" ca="1" si="167"/>
        <v>1738.9930352181591</v>
      </c>
      <c r="L887" s="36">
        <f t="shared" ca="1" si="159"/>
        <v>5</v>
      </c>
      <c r="M887" s="56">
        <f t="shared" ca="1" si="160"/>
        <v>12.654318732024421</v>
      </c>
      <c r="N887" s="5"/>
      <c r="O887" s="42">
        <f t="shared" ca="1" si="163"/>
        <v>6692.6113209050627</v>
      </c>
      <c r="P887" s="39">
        <f t="shared" ca="1" si="164"/>
        <v>0</v>
      </c>
      <c r="Q887" s="50">
        <f t="shared" ca="1" si="161"/>
        <v>0</v>
      </c>
    </row>
    <row r="888" spans="5:17" x14ac:dyDescent="0.35">
      <c r="E888">
        <f t="shared" si="165"/>
        <v>861</v>
      </c>
      <c r="F888" s="42">
        <f t="shared" ca="1" si="156"/>
        <v>0.27729284692640277</v>
      </c>
      <c r="G888" s="43">
        <f t="shared" ca="1" si="166"/>
        <v>1726.6160093330611</v>
      </c>
      <c r="H888" s="15">
        <f t="shared" si="157"/>
        <v>861</v>
      </c>
      <c r="I888" s="42">
        <f t="shared" ca="1" si="158"/>
        <v>0.82430767183798903</v>
      </c>
      <c r="J888" s="7">
        <f t="shared" ca="1" si="162"/>
        <v>1738.9930352181591</v>
      </c>
      <c r="K888" s="7">
        <f t="shared" ca="1" si="167"/>
        <v>1739.817342889997</v>
      </c>
      <c r="L888" s="36">
        <f t="shared" ca="1" si="159"/>
        <v>4</v>
      </c>
      <c r="M888" s="56">
        <f t="shared" ca="1" si="160"/>
        <v>13.201333556935879</v>
      </c>
      <c r="N888" s="5"/>
      <c r="O888" s="42">
        <f t="shared" ca="1" si="163"/>
        <v>8768.0353745462235</v>
      </c>
      <c r="P888" s="39">
        <f t="shared" ca="1" si="164"/>
        <v>1</v>
      </c>
      <c r="Q888" s="50">
        <f t="shared" ca="1" si="161"/>
        <v>17</v>
      </c>
    </row>
    <row r="889" spans="5:17" x14ac:dyDescent="0.35">
      <c r="E889">
        <f t="shared" si="165"/>
        <v>862</v>
      </c>
      <c r="F889" s="42">
        <f t="shared" ca="1" si="156"/>
        <v>7.0876379341834337</v>
      </c>
      <c r="G889" s="43">
        <f t="shared" ca="1" si="166"/>
        <v>1733.7036472672446</v>
      </c>
      <c r="H889" s="15">
        <f t="shared" si="157"/>
        <v>862</v>
      </c>
      <c r="I889" s="42">
        <f t="shared" ca="1" si="158"/>
        <v>3.3374292135323946</v>
      </c>
      <c r="J889" s="7">
        <f t="shared" ca="1" si="162"/>
        <v>1739.817342889997</v>
      </c>
      <c r="K889" s="7">
        <f t="shared" ca="1" si="167"/>
        <v>1743.1547721035295</v>
      </c>
      <c r="L889" s="36">
        <f t="shared" ca="1" si="159"/>
        <v>3</v>
      </c>
      <c r="M889" s="56">
        <f t="shared" ca="1" si="160"/>
        <v>9.4511248362848619</v>
      </c>
      <c r="N889" s="5"/>
      <c r="O889" s="42">
        <f t="shared" ca="1" si="163"/>
        <v>2487.3182674356017</v>
      </c>
      <c r="P889" s="39">
        <f t="shared" ca="1" si="164"/>
        <v>1</v>
      </c>
      <c r="Q889" s="50">
        <f t="shared" ca="1" si="161"/>
        <v>3</v>
      </c>
    </row>
    <row r="890" spans="5:17" x14ac:dyDescent="0.35">
      <c r="E890">
        <f t="shared" si="165"/>
        <v>863</v>
      </c>
      <c r="F890" s="42">
        <f t="shared" ca="1" si="156"/>
        <v>0.89053580382035213</v>
      </c>
      <c r="G890" s="43">
        <f t="shared" ca="1" si="166"/>
        <v>1734.5941830710649</v>
      </c>
      <c r="H890" s="15">
        <f t="shared" si="157"/>
        <v>863</v>
      </c>
      <c r="I890" s="42">
        <f t="shared" ca="1" si="158"/>
        <v>2.6070820174429108</v>
      </c>
      <c r="J890" s="7">
        <f t="shared" ca="1" si="162"/>
        <v>1743.1547721035295</v>
      </c>
      <c r="K890" s="7">
        <f t="shared" ca="1" si="167"/>
        <v>1745.7618541209724</v>
      </c>
      <c r="L890" s="36">
        <f t="shared" ca="1" si="159"/>
        <v>3</v>
      </c>
      <c r="M890" s="56">
        <f t="shared" ca="1" si="160"/>
        <v>11.16767104990754</v>
      </c>
      <c r="N890" s="5"/>
      <c r="O890" s="42">
        <f t="shared" ca="1" si="163"/>
        <v>693.02643180550785</v>
      </c>
      <c r="P890" s="39">
        <f t="shared" ca="1" si="164"/>
        <v>1</v>
      </c>
      <c r="Q890" s="50">
        <f t="shared" ca="1" si="161"/>
        <v>1</v>
      </c>
    </row>
    <row r="891" spans="5:17" x14ac:dyDescent="0.35">
      <c r="E891">
        <f t="shared" si="165"/>
        <v>864</v>
      </c>
      <c r="F891" s="42">
        <f t="shared" ca="1" si="156"/>
        <v>1.2957816348577582</v>
      </c>
      <c r="G891" s="43">
        <f t="shared" ca="1" si="166"/>
        <v>1735.8899647059227</v>
      </c>
      <c r="H891" s="15">
        <f t="shared" si="157"/>
        <v>864</v>
      </c>
      <c r="I891" s="42">
        <f t="shared" ca="1" si="158"/>
        <v>3.0908375024177546</v>
      </c>
      <c r="J891" s="7">
        <f t="shared" ca="1" si="162"/>
        <v>1745.7618541209724</v>
      </c>
      <c r="K891" s="7">
        <f t="shared" ca="1" si="167"/>
        <v>1748.8526916233902</v>
      </c>
      <c r="L891" s="36">
        <f t="shared" ca="1" si="159"/>
        <v>5</v>
      </c>
      <c r="M891" s="56">
        <f t="shared" ca="1" si="160"/>
        <v>12.962726917467535</v>
      </c>
      <c r="N891" s="5"/>
      <c r="O891" s="42">
        <f t="shared" ca="1" si="163"/>
        <v>9769.5168920201995</v>
      </c>
      <c r="P891" s="39">
        <f t="shared" ca="1" si="164"/>
        <v>1</v>
      </c>
      <c r="Q891" s="50">
        <f t="shared" ca="1" si="161"/>
        <v>1</v>
      </c>
    </row>
    <row r="892" spans="5:17" x14ac:dyDescent="0.35">
      <c r="E892">
        <f t="shared" si="165"/>
        <v>865</v>
      </c>
      <c r="F892" s="42">
        <f t="shared" ca="1" si="156"/>
        <v>2.2862714839265537</v>
      </c>
      <c r="G892" s="43">
        <f t="shared" ca="1" si="166"/>
        <v>1738.1762361898493</v>
      </c>
      <c r="H892" s="15">
        <f t="shared" si="157"/>
        <v>865</v>
      </c>
      <c r="I892" s="42">
        <f t="shared" ca="1" si="158"/>
        <v>0.13727499535520843</v>
      </c>
      <c r="J892" s="7">
        <f t="shared" ca="1" si="162"/>
        <v>1748.8526916233902</v>
      </c>
      <c r="K892" s="7">
        <f t="shared" ca="1" si="167"/>
        <v>1748.9899666187455</v>
      </c>
      <c r="L892" s="36">
        <f t="shared" ca="1" si="159"/>
        <v>4</v>
      </c>
      <c r="M892" s="56">
        <f t="shared" ca="1" si="160"/>
        <v>10.813730428896179</v>
      </c>
      <c r="N892" s="5"/>
      <c r="O892" s="42">
        <f t="shared" ca="1" si="163"/>
        <v>2418.9895599062374</v>
      </c>
      <c r="P892" s="39">
        <f t="shared" ca="1" si="164"/>
        <v>1</v>
      </c>
      <c r="Q892" s="50">
        <f t="shared" ca="1" si="161"/>
        <v>2</v>
      </c>
    </row>
    <row r="893" spans="5:17" x14ac:dyDescent="0.35">
      <c r="E893">
        <f t="shared" si="165"/>
        <v>866</v>
      </c>
      <c r="F893" s="42">
        <f t="shared" ca="1" si="156"/>
        <v>6.2311352904739685</v>
      </c>
      <c r="G893" s="43">
        <f t="shared" ca="1" si="166"/>
        <v>1744.4073714803233</v>
      </c>
      <c r="H893" s="15">
        <f t="shared" si="157"/>
        <v>866</v>
      </c>
      <c r="I893" s="42">
        <f t="shared" ca="1" si="158"/>
        <v>1.2356379440842673</v>
      </c>
      <c r="J893" s="7">
        <f t="shared" ca="1" si="162"/>
        <v>1748.9899666187455</v>
      </c>
      <c r="K893" s="7">
        <f t="shared" ca="1" si="167"/>
        <v>1750.2256045628299</v>
      </c>
      <c r="L893" s="36">
        <f t="shared" ca="1" si="159"/>
        <v>4</v>
      </c>
      <c r="M893" s="56">
        <f t="shared" ca="1" si="160"/>
        <v>5.8182330825065947</v>
      </c>
      <c r="N893" s="5"/>
      <c r="O893" s="42">
        <f t="shared" ca="1" si="163"/>
        <v>31.109776229070302</v>
      </c>
      <c r="P893" s="39">
        <f t="shared" ca="1" si="164"/>
        <v>0</v>
      </c>
      <c r="Q893" s="50">
        <f t="shared" ca="1" si="161"/>
        <v>0</v>
      </c>
    </row>
    <row r="894" spans="5:17" x14ac:dyDescent="0.35">
      <c r="E894">
        <f t="shared" si="165"/>
        <v>867</v>
      </c>
      <c r="F894" s="42">
        <f t="shared" ca="1" si="156"/>
        <v>2.4875871762250799</v>
      </c>
      <c r="G894" s="43">
        <f t="shared" ca="1" si="166"/>
        <v>1746.8949586565484</v>
      </c>
      <c r="H894" s="15">
        <f t="shared" si="157"/>
        <v>867</v>
      </c>
      <c r="I894" s="42">
        <f t="shared" ca="1" si="158"/>
        <v>3.4640667189901215</v>
      </c>
      <c r="J894" s="7">
        <f t="shared" ca="1" si="162"/>
        <v>1750.2256045628299</v>
      </c>
      <c r="K894" s="7">
        <f t="shared" ca="1" si="167"/>
        <v>1753.68967128182</v>
      </c>
      <c r="L894" s="36">
        <f t="shared" ca="1" si="159"/>
        <v>5</v>
      </c>
      <c r="M894" s="56">
        <f t="shared" ca="1" si="160"/>
        <v>6.7947126252715861</v>
      </c>
      <c r="N894" s="5"/>
      <c r="O894" s="42">
        <f t="shared" ca="1" si="163"/>
        <v>6662.2582952599232</v>
      </c>
      <c r="P894" s="39">
        <f t="shared" ca="1" si="164"/>
        <v>1</v>
      </c>
      <c r="Q894" s="50">
        <f t="shared" ca="1" si="161"/>
        <v>4</v>
      </c>
    </row>
    <row r="895" spans="5:17" x14ac:dyDescent="0.35">
      <c r="E895">
        <f t="shared" si="165"/>
        <v>868</v>
      </c>
      <c r="F895" s="42">
        <f t="shared" ca="1" si="156"/>
        <v>0.31130051059835423</v>
      </c>
      <c r="G895" s="43">
        <f t="shared" ca="1" si="166"/>
        <v>1747.2062591671468</v>
      </c>
      <c r="H895" s="15">
        <f t="shared" si="157"/>
        <v>868</v>
      </c>
      <c r="I895" s="42">
        <f t="shared" ca="1" si="158"/>
        <v>5.7821356093648475E-3</v>
      </c>
      <c r="J895" s="7">
        <f t="shared" ca="1" si="162"/>
        <v>1753.68967128182</v>
      </c>
      <c r="K895" s="7">
        <f t="shared" ca="1" si="167"/>
        <v>1753.6954534174292</v>
      </c>
      <c r="L895" s="36">
        <f t="shared" ca="1" si="159"/>
        <v>4</v>
      </c>
      <c r="M895" s="56">
        <f t="shared" ca="1" si="160"/>
        <v>6.4891942502824804</v>
      </c>
      <c r="N895" s="5"/>
      <c r="O895" s="42">
        <f t="shared" ca="1" si="163"/>
        <v>8689.2083991999134</v>
      </c>
      <c r="P895" s="39">
        <f t="shared" ca="1" si="164"/>
        <v>1</v>
      </c>
      <c r="Q895" s="50">
        <f t="shared" ca="1" si="161"/>
        <v>14</v>
      </c>
    </row>
    <row r="896" spans="5:17" x14ac:dyDescent="0.35">
      <c r="E896">
        <f t="shared" si="165"/>
        <v>869</v>
      </c>
      <c r="F896" s="42">
        <f t="shared" ca="1" si="156"/>
        <v>1.2573780908716599</v>
      </c>
      <c r="G896" s="43">
        <f t="shared" ca="1" si="166"/>
        <v>1748.4636372580185</v>
      </c>
      <c r="H896" s="15">
        <f t="shared" si="157"/>
        <v>869</v>
      </c>
      <c r="I896" s="42">
        <f t="shared" ca="1" si="158"/>
        <v>0.91143790468569463</v>
      </c>
      <c r="J896" s="7">
        <f t="shared" ca="1" si="162"/>
        <v>1753.6954534174292</v>
      </c>
      <c r="K896" s="7">
        <f t="shared" ca="1" si="167"/>
        <v>1754.606891322115</v>
      </c>
      <c r="L896" s="36">
        <f t="shared" ca="1" si="159"/>
        <v>3</v>
      </c>
      <c r="M896" s="56">
        <f t="shared" ca="1" si="160"/>
        <v>6.1432540640964817</v>
      </c>
      <c r="N896" s="5"/>
      <c r="O896" s="42">
        <f t="shared" ca="1" si="163"/>
        <v>2534.4524279495463</v>
      </c>
      <c r="P896" s="39">
        <f t="shared" ca="1" si="164"/>
        <v>1</v>
      </c>
      <c r="Q896" s="50">
        <f t="shared" ca="1" si="161"/>
        <v>10</v>
      </c>
    </row>
    <row r="897" spans="5:17" x14ac:dyDescent="0.35">
      <c r="E897">
        <f t="shared" si="165"/>
        <v>870</v>
      </c>
      <c r="F897" s="42">
        <f t="shared" ca="1" si="156"/>
        <v>0.80324936767951483</v>
      </c>
      <c r="G897" s="43">
        <f t="shared" ca="1" si="166"/>
        <v>1749.2668866256979</v>
      </c>
      <c r="H897" s="15">
        <f t="shared" si="157"/>
        <v>870</v>
      </c>
      <c r="I897" s="42">
        <f t="shared" ca="1" si="158"/>
        <v>1.7499547278872623</v>
      </c>
      <c r="J897" s="7">
        <f t="shared" ca="1" si="162"/>
        <v>1754.606891322115</v>
      </c>
      <c r="K897" s="7">
        <f t="shared" ca="1" si="167"/>
        <v>1756.3568460500023</v>
      </c>
      <c r="L897" s="36">
        <f t="shared" ca="1" si="159"/>
        <v>3</v>
      </c>
      <c r="M897" s="56">
        <f t="shared" ca="1" si="160"/>
        <v>7.0899594243044248</v>
      </c>
      <c r="N897" s="5"/>
      <c r="O897" s="42">
        <f t="shared" ca="1" si="163"/>
        <v>8250.8773669630191</v>
      </c>
      <c r="P897" s="39">
        <f t="shared" ca="1" si="164"/>
        <v>1</v>
      </c>
      <c r="Q897" s="50">
        <f t="shared" ca="1" si="161"/>
        <v>5</v>
      </c>
    </row>
    <row r="898" spans="5:17" x14ac:dyDescent="0.35">
      <c r="E898">
        <f t="shared" si="165"/>
        <v>871</v>
      </c>
      <c r="F898" s="42">
        <f t="shared" ca="1" si="156"/>
        <v>2.2727290921278658</v>
      </c>
      <c r="G898" s="43">
        <f t="shared" ca="1" si="166"/>
        <v>1751.5396157178259</v>
      </c>
      <c r="H898" s="15">
        <f t="shared" si="157"/>
        <v>871</v>
      </c>
      <c r="I898" s="42">
        <f t="shared" ca="1" si="158"/>
        <v>0.44941393808151897</v>
      </c>
      <c r="J898" s="7">
        <f t="shared" ca="1" si="162"/>
        <v>1756.3568460500023</v>
      </c>
      <c r="K898" s="7">
        <f t="shared" ca="1" si="167"/>
        <v>1756.8062599880839</v>
      </c>
      <c r="L898" s="36">
        <f t="shared" ca="1" si="159"/>
        <v>2</v>
      </c>
      <c r="M898" s="56">
        <f t="shared" ca="1" si="160"/>
        <v>5.2666442702579843</v>
      </c>
      <c r="N898" s="5"/>
      <c r="O898" s="42">
        <f t="shared" ca="1" si="163"/>
        <v>345.96796001897843</v>
      </c>
      <c r="P898" s="39">
        <f t="shared" ca="1" si="164"/>
        <v>1</v>
      </c>
      <c r="Q898" s="50">
        <f t="shared" ca="1" si="161"/>
        <v>1</v>
      </c>
    </row>
    <row r="899" spans="5:17" x14ac:dyDescent="0.35">
      <c r="E899">
        <f t="shared" si="165"/>
        <v>872</v>
      </c>
      <c r="F899" s="42">
        <f t="shared" ca="1" si="156"/>
        <v>0.19999491317245047</v>
      </c>
      <c r="G899" s="43">
        <f t="shared" ca="1" si="166"/>
        <v>1751.7396106309984</v>
      </c>
      <c r="H899" s="15">
        <f t="shared" si="157"/>
        <v>872</v>
      </c>
      <c r="I899" s="42">
        <f t="shared" ca="1" si="158"/>
        <v>1.8618867545575362</v>
      </c>
      <c r="J899" s="7">
        <f t="shared" ca="1" si="162"/>
        <v>1756.8062599880839</v>
      </c>
      <c r="K899" s="7">
        <f t="shared" ca="1" si="167"/>
        <v>1758.6681467426415</v>
      </c>
      <c r="L899" s="36">
        <f t="shared" ca="1" si="159"/>
        <v>1</v>
      </c>
      <c r="M899" s="56">
        <f t="shared" ca="1" si="160"/>
        <v>6.9285361116430977</v>
      </c>
      <c r="N899" s="5"/>
      <c r="O899" s="42">
        <f t="shared" ca="1" si="163"/>
        <v>1025.2137296033522</v>
      </c>
      <c r="P899" s="39">
        <f t="shared" ca="1" si="164"/>
        <v>1</v>
      </c>
      <c r="Q899" s="50">
        <f t="shared" ca="1" si="161"/>
        <v>6</v>
      </c>
    </row>
    <row r="900" spans="5:17" x14ac:dyDescent="0.35">
      <c r="E900">
        <f t="shared" si="165"/>
        <v>873</v>
      </c>
      <c r="F900" s="42">
        <f t="shared" ca="1" si="156"/>
        <v>2.9021264410662071</v>
      </c>
      <c r="G900" s="43">
        <f t="shared" ca="1" si="166"/>
        <v>1754.6417370720646</v>
      </c>
      <c r="H900" s="15">
        <f t="shared" si="157"/>
        <v>873</v>
      </c>
      <c r="I900" s="42">
        <f t="shared" ca="1" si="158"/>
        <v>1.741954815928098</v>
      </c>
      <c r="J900" s="7">
        <f t="shared" ca="1" si="162"/>
        <v>1758.6681467426415</v>
      </c>
      <c r="K900" s="7">
        <f t="shared" ca="1" si="167"/>
        <v>1760.4101015585695</v>
      </c>
      <c r="L900" s="36">
        <f t="shared" ca="1" si="159"/>
        <v>0</v>
      </c>
      <c r="M900" s="56">
        <f t="shared" ca="1" si="160"/>
        <v>5.7683644865048791</v>
      </c>
      <c r="N900" s="5"/>
      <c r="O900" s="42">
        <f t="shared" ca="1" si="163"/>
        <v>7956.2748509254807</v>
      </c>
      <c r="P900" s="39">
        <f t="shared" ca="1" si="164"/>
        <v>1</v>
      </c>
      <c r="Q900" s="50">
        <f t="shared" ca="1" si="161"/>
        <v>1</v>
      </c>
    </row>
    <row r="901" spans="5:17" x14ac:dyDescent="0.35">
      <c r="E901">
        <f t="shared" si="165"/>
        <v>874</v>
      </c>
      <c r="F901" s="42">
        <f t="shared" ca="1" si="156"/>
        <v>6.4318646491562772</v>
      </c>
      <c r="G901" s="43">
        <f t="shared" ca="1" si="166"/>
        <v>1761.0736017212209</v>
      </c>
      <c r="H901" s="15">
        <f t="shared" si="157"/>
        <v>874</v>
      </c>
      <c r="I901" s="42">
        <f t="shared" ca="1" si="158"/>
        <v>0.46070066731435017</v>
      </c>
      <c r="J901" s="7">
        <f t="shared" ca="1" si="162"/>
        <v>1761.0736017212209</v>
      </c>
      <c r="K901" s="7">
        <f t="shared" ca="1" si="167"/>
        <v>1761.5343023885353</v>
      </c>
      <c r="L901" s="36">
        <f t="shared" ca="1" si="159"/>
        <v>0</v>
      </c>
      <c r="M901" s="56">
        <f t="shared" ca="1" si="160"/>
        <v>0.46070066731431325</v>
      </c>
      <c r="N901" s="5"/>
      <c r="O901" s="42">
        <f t="shared" ca="1" si="163"/>
        <v>9742.5187763657668</v>
      </c>
      <c r="P901" s="39">
        <f t="shared" ca="1" si="164"/>
        <v>1</v>
      </c>
      <c r="Q901" s="50">
        <f t="shared" ca="1" si="161"/>
        <v>1</v>
      </c>
    </row>
    <row r="902" spans="5:17" x14ac:dyDescent="0.35">
      <c r="E902">
        <f t="shared" si="165"/>
        <v>875</v>
      </c>
      <c r="F902" s="42">
        <f t="shared" ca="1" si="156"/>
        <v>0.92480530483666401</v>
      </c>
      <c r="G902" s="43">
        <f t="shared" ca="1" si="166"/>
        <v>1761.9984070260575</v>
      </c>
      <c r="H902" s="15">
        <f t="shared" si="157"/>
        <v>875</v>
      </c>
      <c r="I902" s="42">
        <f t="shared" ca="1" si="158"/>
        <v>0.55437309370075649</v>
      </c>
      <c r="J902" s="7">
        <f t="shared" ca="1" si="162"/>
        <v>1761.9984070260575</v>
      </c>
      <c r="K902" s="7">
        <f t="shared" ca="1" si="167"/>
        <v>1762.5527801197584</v>
      </c>
      <c r="L902" s="36">
        <f t="shared" ca="1" si="159"/>
        <v>0</v>
      </c>
      <c r="M902" s="56">
        <f t="shared" ca="1" si="160"/>
        <v>0.55437309370086041</v>
      </c>
      <c r="N902" s="5"/>
      <c r="O902" s="42">
        <f t="shared" ca="1" si="163"/>
        <v>4360.9450239414973</v>
      </c>
      <c r="P902" s="39">
        <f t="shared" ca="1" si="164"/>
        <v>1</v>
      </c>
      <c r="Q902" s="50">
        <f t="shared" ca="1" si="161"/>
        <v>2</v>
      </c>
    </row>
    <row r="903" spans="5:17" x14ac:dyDescent="0.35">
      <c r="E903">
        <f t="shared" si="165"/>
        <v>876</v>
      </c>
      <c r="F903" s="42">
        <f t="shared" ca="1" si="156"/>
        <v>1.4123203141105081</v>
      </c>
      <c r="G903" s="43">
        <f t="shared" ca="1" si="166"/>
        <v>1763.410727340168</v>
      </c>
      <c r="H903" s="15">
        <f t="shared" si="157"/>
        <v>876</v>
      </c>
      <c r="I903" s="42">
        <f t="shared" ca="1" si="158"/>
        <v>1.7857012745188996</v>
      </c>
      <c r="J903" s="7">
        <f t="shared" ca="1" si="162"/>
        <v>1763.410727340168</v>
      </c>
      <c r="K903" s="7">
        <f t="shared" ca="1" si="167"/>
        <v>1765.196428614687</v>
      </c>
      <c r="L903" s="36">
        <f t="shared" ca="1" si="159"/>
        <v>1</v>
      </c>
      <c r="M903" s="56">
        <f t="shared" ca="1" si="160"/>
        <v>1.7857012745189422</v>
      </c>
      <c r="N903" s="5"/>
      <c r="O903" s="42">
        <f t="shared" ca="1" si="163"/>
        <v>1436.9661445677812</v>
      </c>
      <c r="P903" s="39">
        <f t="shared" ca="1" si="164"/>
        <v>0</v>
      </c>
      <c r="Q903" s="50">
        <f t="shared" ca="1" si="161"/>
        <v>0</v>
      </c>
    </row>
    <row r="904" spans="5:17" x14ac:dyDescent="0.35">
      <c r="E904">
        <f t="shared" si="165"/>
        <v>877</v>
      </c>
      <c r="F904" s="42">
        <f t="shared" ca="1" si="156"/>
        <v>1.5188758749685036</v>
      </c>
      <c r="G904" s="43">
        <f t="shared" ca="1" si="166"/>
        <v>1764.9296032151365</v>
      </c>
      <c r="H904" s="15">
        <f t="shared" si="157"/>
        <v>877</v>
      </c>
      <c r="I904" s="42">
        <f t="shared" ca="1" si="158"/>
        <v>1.0469888649406969</v>
      </c>
      <c r="J904" s="7">
        <f t="shared" ca="1" si="162"/>
        <v>1765.196428614687</v>
      </c>
      <c r="K904" s="7">
        <f t="shared" ca="1" si="167"/>
        <v>1766.2434174796276</v>
      </c>
      <c r="L904" s="36">
        <f t="shared" ca="1" si="159"/>
        <v>0</v>
      </c>
      <c r="M904" s="56">
        <f t="shared" ca="1" si="160"/>
        <v>1.3138142644911568</v>
      </c>
      <c r="N904" s="5"/>
      <c r="O904" s="42">
        <f t="shared" ca="1" si="163"/>
        <v>1999.3458263513305</v>
      </c>
      <c r="P904" s="39">
        <f t="shared" ca="1" si="164"/>
        <v>1</v>
      </c>
      <c r="Q904" s="50">
        <f t="shared" ca="1" si="161"/>
        <v>11</v>
      </c>
    </row>
    <row r="905" spans="5:17" x14ac:dyDescent="0.35">
      <c r="E905">
        <f t="shared" si="165"/>
        <v>878</v>
      </c>
      <c r="F905" s="42">
        <f t="shared" ca="1" si="156"/>
        <v>1.3306521755491709</v>
      </c>
      <c r="G905" s="43">
        <f t="shared" ca="1" si="166"/>
        <v>1766.2602553906856</v>
      </c>
      <c r="H905" s="15">
        <f t="shared" si="157"/>
        <v>878</v>
      </c>
      <c r="I905" s="42">
        <f t="shared" ca="1" si="158"/>
        <v>1.6527293996335268</v>
      </c>
      <c r="J905" s="7">
        <f t="shared" ca="1" si="162"/>
        <v>1766.2602553906856</v>
      </c>
      <c r="K905" s="7">
        <f t="shared" ca="1" si="167"/>
        <v>1767.9129847903191</v>
      </c>
      <c r="L905" s="36">
        <f t="shared" ca="1" si="159"/>
        <v>1</v>
      </c>
      <c r="M905" s="56">
        <f t="shared" ca="1" si="160"/>
        <v>1.652729399633472</v>
      </c>
      <c r="N905" s="5"/>
      <c r="O905" s="42">
        <f t="shared" ca="1" si="163"/>
        <v>8702.3917061002358</v>
      </c>
      <c r="P905" s="39">
        <f t="shared" ca="1" si="164"/>
        <v>1</v>
      </c>
      <c r="Q905" s="50">
        <f t="shared" ca="1" si="161"/>
        <v>21</v>
      </c>
    </row>
    <row r="906" spans="5:17" x14ac:dyDescent="0.35">
      <c r="E906">
        <f t="shared" si="165"/>
        <v>879</v>
      </c>
      <c r="F906" s="42">
        <f t="shared" ca="1" si="156"/>
        <v>1.0677650418918292</v>
      </c>
      <c r="G906" s="43">
        <f t="shared" ca="1" si="166"/>
        <v>1767.3280204325774</v>
      </c>
      <c r="H906" s="15">
        <f t="shared" si="157"/>
        <v>879</v>
      </c>
      <c r="I906" s="42">
        <f t="shared" ca="1" si="158"/>
        <v>2.5521727305791488</v>
      </c>
      <c r="J906" s="7">
        <f t="shared" ca="1" si="162"/>
        <v>1767.9129847903191</v>
      </c>
      <c r="K906" s="7">
        <f t="shared" ca="1" si="167"/>
        <v>1770.4651575208982</v>
      </c>
      <c r="L906" s="36">
        <f t="shared" ca="1" si="159"/>
        <v>0</v>
      </c>
      <c r="M906" s="56">
        <f t="shared" ca="1" si="160"/>
        <v>3.1371370883207419</v>
      </c>
      <c r="N906" s="5"/>
      <c r="O906" s="42">
        <f t="shared" ca="1" si="163"/>
        <v>3869.9005224855391</v>
      </c>
      <c r="P906" s="39">
        <f t="shared" ca="1" si="164"/>
        <v>1</v>
      </c>
      <c r="Q906" s="50">
        <f t="shared" ca="1" si="161"/>
        <v>3</v>
      </c>
    </row>
    <row r="907" spans="5:17" x14ac:dyDescent="0.35">
      <c r="E907">
        <f t="shared" si="165"/>
        <v>880</v>
      </c>
      <c r="F907" s="42">
        <f t="shared" ca="1" si="156"/>
        <v>4.4564939733924369</v>
      </c>
      <c r="G907" s="43">
        <f t="shared" ca="1" si="166"/>
        <v>1771.78451440597</v>
      </c>
      <c r="H907" s="15">
        <f t="shared" si="157"/>
        <v>880</v>
      </c>
      <c r="I907" s="42">
        <f t="shared" ca="1" si="158"/>
        <v>0.99855376016774988</v>
      </c>
      <c r="J907" s="7">
        <f t="shared" ca="1" si="162"/>
        <v>1771.78451440597</v>
      </c>
      <c r="K907" s="7">
        <f t="shared" ca="1" si="167"/>
        <v>1772.7830681661378</v>
      </c>
      <c r="L907" s="36">
        <f t="shared" ca="1" si="159"/>
        <v>2</v>
      </c>
      <c r="M907" s="56">
        <f t="shared" ca="1" si="160"/>
        <v>0.99855376016785158</v>
      </c>
      <c r="N907" s="5"/>
      <c r="O907" s="42">
        <f t="shared" ca="1" si="163"/>
        <v>1653.9647650786965</v>
      </c>
      <c r="P907" s="39">
        <f t="shared" ca="1" si="164"/>
        <v>1</v>
      </c>
      <c r="Q907" s="50">
        <f t="shared" ca="1" si="161"/>
        <v>1</v>
      </c>
    </row>
    <row r="908" spans="5:17" x14ac:dyDescent="0.35">
      <c r="E908">
        <f t="shared" si="165"/>
        <v>881</v>
      </c>
      <c r="F908" s="42">
        <f t="shared" ca="1" si="156"/>
        <v>0.74690550776559717</v>
      </c>
      <c r="G908" s="43">
        <f t="shared" ca="1" si="166"/>
        <v>1772.5314199137356</v>
      </c>
      <c r="H908" s="15">
        <f t="shared" si="157"/>
        <v>881</v>
      </c>
      <c r="I908" s="42">
        <f t="shared" ca="1" si="158"/>
        <v>0.56129636222405066</v>
      </c>
      <c r="J908" s="7">
        <f t="shared" ca="1" si="162"/>
        <v>1772.7830681661378</v>
      </c>
      <c r="K908" s="7">
        <f t="shared" ca="1" si="167"/>
        <v>1773.3443645283619</v>
      </c>
      <c r="L908" s="36">
        <f t="shared" ca="1" si="159"/>
        <v>2</v>
      </c>
      <c r="M908" s="56">
        <f t="shared" ca="1" si="160"/>
        <v>0.81294461462630352</v>
      </c>
      <c r="N908" s="5"/>
      <c r="O908" s="42">
        <f t="shared" ca="1" si="163"/>
        <v>5031.0657445754532</v>
      </c>
      <c r="P908" s="39">
        <f t="shared" ca="1" si="164"/>
        <v>1</v>
      </c>
      <c r="Q908" s="50">
        <f t="shared" ca="1" si="161"/>
        <v>1</v>
      </c>
    </row>
    <row r="909" spans="5:17" x14ac:dyDescent="0.35">
      <c r="E909">
        <f t="shared" si="165"/>
        <v>882</v>
      </c>
      <c r="F909" s="42">
        <f t="shared" ca="1" si="156"/>
        <v>0.23886573584875756</v>
      </c>
      <c r="G909" s="43">
        <f t="shared" ca="1" si="166"/>
        <v>1772.7702856495844</v>
      </c>
      <c r="H909" s="15">
        <f t="shared" si="157"/>
        <v>882</v>
      </c>
      <c r="I909" s="42">
        <f t="shared" ca="1" si="158"/>
        <v>0.80000816115563078</v>
      </c>
      <c r="J909" s="7">
        <f t="shared" ca="1" si="162"/>
        <v>1773.3443645283619</v>
      </c>
      <c r="K909" s="7">
        <f t="shared" ca="1" si="167"/>
        <v>1774.1443726895175</v>
      </c>
      <c r="L909" s="36">
        <f t="shared" ca="1" si="159"/>
        <v>1</v>
      </c>
      <c r="M909" s="56">
        <f t="shared" ca="1" si="160"/>
        <v>1.3740870399331016</v>
      </c>
      <c r="N909" s="5"/>
      <c r="O909" s="42">
        <f t="shared" ca="1" si="163"/>
        <v>5240.6432940544682</v>
      </c>
      <c r="P909" s="39">
        <f t="shared" ca="1" si="164"/>
        <v>1</v>
      </c>
      <c r="Q909" s="50">
        <f t="shared" ca="1" si="161"/>
        <v>2</v>
      </c>
    </row>
    <row r="910" spans="5:17" x14ac:dyDescent="0.35">
      <c r="E910">
        <f t="shared" si="165"/>
        <v>883</v>
      </c>
      <c r="F910" s="42">
        <f t="shared" ca="1" si="156"/>
        <v>0.44113657989331057</v>
      </c>
      <c r="G910" s="43">
        <f t="shared" ca="1" si="166"/>
        <v>1773.2114222294776</v>
      </c>
      <c r="H910" s="15">
        <f t="shared" si="157"/>
        <v>883</v>
      </c>
      <c r="I910" s="42">
        <f t="shared" ca="1" si="158"/>
        <v>0.45149668935848847</v>
      </c>
      <c r="J910" s="7">
        <f t="shared" ca="1" si="162"/>
        <v>1774.1443726895175</v>
      </c>
      <c r="K910" s="7">
        <f t="shared" ca="1" si="167"/>
        <v>1774.5958693788759</v>
      </c>
      <c r="L910" s="36">
        <f t="shared" ca="1" si="159"/>
        <v>0</v>
      </c>
      <c r="M910" s="56">
        <f t="shared" ca="1" si="160"/>
        <v>1.3844471493982837</v>
      </c>
      <c r="N910" s="5"/>
      <c r="O910" s="42">
        <f t="shared" ca="1" si="163"/>
        <v>9191.0433596671191</v>
      </c>
      <c r="P910" s="39">
        <f t="shared" ca="1" si="164"/>
        <v>0</v>
      </c>
      <c r="Q910" s="50">
        <f t="shared" ca="1" si="161"/>
        <v>0</v>
      </c>
    </row>
    <row r="911" spans="5:17" x14ac:dyDescent="0.35">
      <c r="E911">
        <f t="shared" si="165"/>
        <v>884</v>
      </c>
      <c r="F911" s="42">
        <f t="shared" ca="1" si="156"/>
        <v>3.50589222932597</v>
      </c>
      <c r="G911" s="43">
        <f t="shared" ca="1" si="166"/>
        <v>1776.7173144588037</v>
      </c>
      <c r="H911" s="15">
        <f t="shared" si="157"/>
        <v>884</v>
      </c>
      <c r="I911" s="42">
        <f t="shared" ca="1" si="158"/>
        <v>5.1180147804707532E-2</v>
      </c>
      <c r="J911" s="7">
        <f t="shared" ca="1" si="162"/>
        <v>1776.7173144588037</v>
      </c>
      <c r="K911" s="7">
        <f t="shared" ca="1" si="167"/>
        <v>1776.7684946066083</v>
      </c>
      <c r="L911" s="36">
        <f t="shared" ca="1" si="159"/>
        <v>0</v>
      </c>
      <c r="M911" s="56">
        <f t="shared" ca="1" si="160"/>
        <v>5.1180147804643639E-2</v>
      </c>
      <c r="N911" s="5"/>
      <c r="O911" s="42">
        <f t="shared" ca="1" si="163"/>
        <v>1010.262924894447</v>
      </c>
      <c r="P911" s="39">
        <f t="shared" ca="1" si="164"/>
        <v>1</v>
      </c>
      <c r="Q911" s="50">
        <f t="shared" ca="1" si="161"/>
        <v>1</v>
      </c>
    </row>
    <row r="912" spans="5:17" x14ac:dyDescent="0.35">
      <c r="E912">
        <f t="shared" si="165"/>
        <v>885</v>
      </c>
      <c r="F912" s="42">
        <f t="shared" ca="1" si="156"/>
        <v>2.9597231711414764</v>
      </c>
      <c r="G912" s="43">
        <f t="shared" ca="1" si="166"/>
        <v>1779.6770376299451</v>
      </c>
      <c r="H912" s="15">
        <f t="shared" si="157"/>
        <v>885</v>
      </c>
      <c r="I912" s="42">
        <f t="shared" ca="1" si="158"/>
        <v>0.93925700130395162</v>
      </c>
      <c r="J912" s="7">
        <f t="shared" ca="1" si="162"/>
        <v>1779.6770376299451</v>
      </c>
      <c r="K912" s="7">
        <f t="shared" ca="1" si="167"/>
        <v>1780.616294631249</v>
      </c>
      <c r="L912" s="36">
        <f t="shared" ca="1" si="159"/>
        <v>1</v>
      </c>
      <c r="M912" s="56">
        <f t="shared" ca="1" si="160"/>
        <v>0.93925700130398582</v>
      </c>
      <c r="N912" s="5"/>
      <c r="O912" s="42">
        <f t="shared" ca="1" si="163"/>
        <v>69.492286859979927</v>
      </c>
      <c r="P912" s="39">
        <f t="shared" ca="1" si="164"/>
        <v>1</v>
      </c>
      <c r="Q912" s="50">
        <f t="shared" ca="1" si="161"/>
        <v>3</v>
      </c>
    </row>
    <row r="913" spans="5:17" x14ac:dyDescent="0.35">
      <c r="E913">
        <f t="shared" si="165"/>
        <v>886</v>
      </c>
      <c r="F913" s="42">
        <f t="shared" ca="1" si="156"/>
        <v>7.965804509992036E-2</v>
      </c>
      <c r="G913" s="43">
        <f t="shared" ca="1" si="166"/>
        <v>1779.756695675045</v>
      </c>
      <c r="H913" s="15">
        <f t="shared" si="157"/>
        <v>886</v>
      </c>
      <c r="I913" s="42">
        <f t="shared" ca="1" si="158"/>
        <v>0.50326536572124125</v>
      </c>
      <c r="J913" s="7">
        <f t="shared" ca="1" si="162"/>
        <v>1780.616294631249</v>
      </c>
      <c r="K913" s="7">
        <f t="shared" ca="1" si="167"/>
        <v>1781.1195599969703</v>
      </c>
      <c r="L913" s="36">
        <f t="shared" ca="1" si="159"/>
        <v>0</v>
      </c>
      <c r="M913" s="56">
        <f t="shared" ca="1" si="160"/>
        <v>1.3628643219253718</v>
      </c>
      <c r="N913" s="5"/>
      <c r="O913" s="42">
        <f t="shared" ca="1" si="163"/>
        <v>348.18038935114998</v>
      </c>
      <c r="P913" s="39">
        <f t="shared" ca="1" si="164"/>
        <v>1</v>
      </c>
      <c r="Q913" s="50">
        <f t="shared" ca="1" si="161"/>
        <v>3</v>
      </c>
    </row>
    <row r="914" spans="5:17" x14ac:dyDescent="0.35">
      <c r="E914">
        <f t="shared" si="165"/>
        <v>887</v>
      </c>
      <c r="F914" s="42">
        <f t="shared" ca="1" si="156"/>
        <v>3.7149152692661214</v>
      </c>
      <c r="G914" s="43">
        <f t="shared" ca="1" si="166"/>
        <v>1783.4716109443111</v>
      </c>
      <c r="H914" s="15">
        <f t="shared" si="157"/>
        <v>887</v>
      </c>
      <c r="I914" s="42">
        <f t="shared" ca="1" si="158"/>
        <v>5.9347693223139188</v>
      </c>
      <c r="J914" s="7">
        <f t="shared" ca="1" si="162"/>
        <v>1783.4716109443111</v>
      </c>
      <c r="K914" s="7">
        <f t="shared" ca="1" si="167"/>
        <v>1789.4063802666251</v>
      </c>
      <c r="L914" s="36">
        <f t="shared" ca="1" si="159"/>
        <v>5</v>
      </c>
      <c r="M914" s="56">
        <f t="shared" ca="1" si="160"/>
        <v>5.9347693223139686</v>
      </c>
      <c r="N914" s="5"/>
      <c r="O914" s="42">
        <f t="shared" ca="1" si="163"/>
        <v>9605.802712656292</v>
      </c>
      <c r="P914" s="39">
        <f t="shared" ca="1" si="164"/>
        <v>1</v>
      </c>
      <c r="Q914" s="50">
        <f t="shared" ca="1" si="161"/>
        <v>5</v>
      </c>
    </row>
    <row r="915" spans="5:17" x14ac:dyDescent="0.35">
      <c r="E915">
        <f t="shared" si="165"/>
        <v>888</v>
      </c>
      <c r="F915" s="42">
        <f t="shared" ca="1" si="156"/>
        <v>1.887394198339724</v>
      </c>
      <c r="G915" s="43">
        <f t="shared" ca="1" si="166"/>
        <v>1785.3590051426509</v>
      </c>
      <c r="H915" s="15">
        <f t="shared" si="157"/>
        <v>888</v>
      </c>
      <c r="I915" s="42">
        <f t="shared" ca="1" si="158"/>
        <v>0.25662927703240934</v>
      </c>
      <c r="J915" s="7">
        <f t="shared" ca="1" si="162"/>
        <v>1789.4063802666251</v>
      </c>
      <c r="K915" s="7">
        <f t="shared" ca="1" si="167"/>
        <v>1789.6630095436576</v>
      </c>
      <c r="L915" s="36">
        <f t="shared" ca="1" si="159"/>
        <v>4</v>
      </c>
      <c r="M915" s="56">
        <f t="shared" ca="1" si="160"/>
        <v>4.3040044010067504</v>
      </c>
      <c r="N915" s="5"/>
      <c r="O915" s="42">
        <f t="shared" ca="1" si="163"/>
        <v>253.95427252082524</v>
      </c>
      <c r="P915" s="39">
        <f t="shared" ca="1" si="164"/>
        <v>1</v>
      </c>
      <c r="Q915" s="50">
        <f t="shared" ca="1" si="161"/>
        <v>6</v>
      </c>
    </row>
    <row r="916" spans="5:17" x14ac:dyDescent="0.35">
      <c r="E916">
        <f t="shared" si="165"/>
        <v>889</v>
      </c>
      <c r="F916" s="42">
        <f t="shared" ca="1" si="156"/>
        <v>0.57217998474484111</v>
      </c>
      <c r="G916" s="43">
        <f t="shared" ca="1" si="166"/>
        <v>1785.9311851273958</v>
      </c>
      <c r="H916" s="15">
        <f t="shared" si="157"/>
        <v>889</v>
      </c>
      <c r="I916" s="42">
        <f t="shared" ca="1" si="158"/>
        <v>0.62579053730642786</v>
      </c>
      <c r="J916" s="7">
        <f t="shared" ca="1" si="162"/>
        <v>1789.6630095436576</v>
      </c>
      <c r="K916" s="7">
        <f t="shared" ca="1" si="167"/>
        <v>1790.2888000809639</v>
      </c>
      <c r="L916" s="36">
        <f t="shared" ca="1" si="159"/>
        <v>3</v>
      </c>
      <c r="M916" s="56">
        <f t="shared" ca="1" si="160"/>
        <v>4.3576149535681452</v>
      </c>
      <c r="N916" s="5"/>
      <c r="O916" s="42">
        <f t="shared" ca="1" si="163"/>
        <v>5555.3499150159778</v>
      </c>
      <c r="P916" s="39">
        <f t="shared" ca="1" si="164"/>
        <v>0</v>
      </c>
      <c r="Q916" s="50">
        <f t="shared" ca="1" si="161"/>
        <v>0</v>
      </c>
    </row>
    <row r="917" spans="5:17" x14ac:dyDescent="0.35">
      <c r="E917">
        <f t="shared" si="165"/>
        <v>890</v>
      </c>
      <c r="F917" s="42">
        <f t="shared" ca="1" si="156"/>
        <v>0.23230922157063111</v>
      </c>
      <c r="G917" s="43">
        <f t="shared" ca="1" si="166"/>
        <v>1786.1634943489664</v>
      </c>
      <c r="H917" s="15">
        <f t="shared" si="157"/>
        <v>890</v>
      </c>
      <c r="I917" s="42">
        <f t="shared" ca="1" si="158"/>
        <v>8.2391812221925154E-2</v>
      </c>
      <c r="J917" s="7">
        <f t="shared" ca="1" si="162"/>
        <v>1790.2888000809639</v>
      </c>
      <c r="K917" s="7">
        <f t="shared" ca="1" si="167"/>
        <v>1790.3711918931858</v>
      </c>
      <c r="L917" s="36">
        <f t="shared" ca="1" si="159"/>
        <v>2</v>
      </c>
      <c r="M917" s="56">
        <f t="shared" ca="1" si="160"/>
        <v>4.2076975442193998</v>
      </c>
      <c r="N917" s="5"/>
      <c r="O917" s="42">
        <f t="shared" ca="1" si="163"/>
        <v>2679.4883463085371</v>
      </c>
      <c r="P917" s="39">
        <f t="shared" ca="1" si="164"/>
        <v>1</v>
      </c>
      <c r="Q917" s="50">
        <f t="shared" ca="1" si="161"/>
        <v>2</v>
      </c>
    </row>
    <row r="918" spans="5:17" x14ac:dyDescent="0.35">
      <c r="E918">
        <f t="shared" si="165"/>
        <v>891</v>
      </c>
      <c r="F918" s="42">
        <f t="shared" ca="1" si="156"/>
        <v>0.32167243426091197</v>
      </c>
      <c r="G918" s="43">
        <f t="shared" ca="1" si="166"/>
        <v>1786.4851667832274</v>
      </c>
      <c r="H918" s="15">
        <f t="shared" si="157"/>
        <v>891</v>
      </c>
      <c r="I918" s="42">
        <f t="shared" ca="1" si="158"/>
        <v>1.2210596889490832</v>
      </c>
      <c r="J918" s="7">
        <f t="shared" ca="1" si="162"/>
        <v>1790.3711918931858</v>
      </c>
      <c r="K918" s="7">
        <f t="shared" ca="1" si="167"/>
        <v>1791.5922515821348</v>
      </c>
      <c r="L918" s="36">
        <f t="shared" ca="1" si="159"/>
        <v>2</v>
      </c>
      <c r="M918" s="56">
        <f t="shared" ca="1" si="160"/>
        <v>5.1070847989074082</v>
      </c>
      <c r="N918" s="5"/>
      <c r="O918" s="42">
        <f t="shared" ca="1" si="163"/>
        <v>5559.130395179026</v>
      </c>
      <c r="P918" s="39">
        <f t="shared" ca="1" si="164"/>
        <v>1</v>
      </c>
      <c r="Q918" s="50">
        <f t="shared" ca="1" si="161"/>
        <v>1</v>
      </c>
    </row>
    <row r="919" spans="5:17" x14ac:dyDescent="0.35">
      <c r="E919">
        <f t="shared" si="165"/>
        <v>892</v>
      </c>
      <c r="F919" s="42">
        <f t="shared" ca="1" si="156"/>
        <v>1.4817013664640777</v>
      </c>
      <c r="G919" s="43">
        <f t="shared" ca="1" si="166"/>
        <v>1787.9668681496914</v>
      </c>
      <c r="H919" s="15">
        <f t="shared" si="157"/>
        <v>892</v>
      </c>
      <c r="I919" s="42">
        <f t="shared" ca="1" si="158"/>
        <v>0.469328067414443</v>
      </c>
      <c r="J919" s="7">
        <f t="shared" ca="1" si="162"/>
        <v>1791.5922515821348</v>
      </c>
      <c r="K919" s="7">
        <f t="shared" ca="1" si="167"/>
        <v>1792.0615796495492</v>
      </c>
      <c r="L919" s="36">
        <f t="shared" ca="1" si="159"/>
        <v>2</v>
      </c>
      <c r="M919" s="56">
        <f t="shared" ca="1" si="160"/>
        <v>4.0947114998577945</v>
      </c>
      <c r="N919" s="5"/>
      <c r="O919" s="42">
        <f t="shared" ca="1" si="163"/>
        <v>4792.2407763268611</v>
      </c>
      <c r="P919" s="39">
        <f t="shared" ca="1" si="164"/>
        <v>1</v>
      </c>
      <c r="Q919" s="50">
        <f t="shared" ca="1" si="161"/>
        <v>1</v>
      </c>
    </row>
    <row r="920" spans="5:17" x14ac:dyDescent="0.35">
      <c r="E920">
        <f t="shared" si="165"/>
        <v>893</v>
      </c>
      <c r="F920" s="42">
        <f t="shared" ca="1" si="156"/>
        <v>3.4299896704347304</v>
      </c>
      <c r="G920" s="43">
        <f t="shared" ca="1" si="166"/>
        <v>1791.3968578201261</v>
      </c>
      <c r="H920" s="15">
        <f t="shared" si="157"/>
        <v>893</v>
      </c>
      <c r="I920" s="42">
        <f t="shared" ca="1" si="158"/>
        <v>4.5393075826807614</v>
      </c>
      <c r="J920" s="7">
        <f t="shared" ca="1" si="162"/>
        <v>1792.0615796495492</v>
      </c>
      <c r="K920" s="7">
        <f t="shared" ca="1" si="167"/>
        <v>1796.60088723223</v>
      </c>
      <c r="L920" s="36">
        <f t="shared" ca="1" si="159"/>
        <v>2</v>
      </c>
      <c r="M920" s="56">
        <f t="shared" ca="1" si="160"/>
        <v>5.2040294121038642</v>
      </c>
      <c r="N920" s="5"/>
      <c r="O920" s="42">
        <f t="shared" ca="1" si="163"/>
        <v>186.76513122346026</v>
      </c>
      <c r="P920" s="39">
        <f t="shared" ca="1" si="164"/>
        <v>1</v>
      </c>
      <c r="Q920" s="50">
        <f t="shared" ca="1" si="161"/>
        <v>3</v>
      </c>
    </row>
    <row r="921" spans="5:17" x14ac:dyDescent="0.35">
      <c r="E921">
        <f t="shared" si="165"/>
        <v>894</v>
      </c>
      <c r="F921" s="42">
        <f t="shared" ca="1" si="156"/>
        <v>0.21718584934018437</v>
      </c>
      <c r="G921" s="43">
        <f t="shared" ca="1" si="166"/>
        <v>1791.6140436694664</v>
      </c>
      <c r="H921" s="15">
        <f t="shared" si="157"/>
        <v>894</v>
      </c>
      <c r="I921" s="42">
        <f t="shared" ca="1" si="158"/>
        <v>0.71528887980056788</v>
      </c>
      <c r="J921" s="7">
        <f t="shared" ca="1" si="162"/>
        <v>1796.60088723223</v>
      </c>
      <c r="K921" s="7">
        <f t="shared" ca="1" si="167"/>
        <v>1797.3161761120305</v>
      </c>
      <c r="L921" s="36">
        <f t="shared" ca="1" si="159"/>
        <v>1</v>
      </c>
      <c r="M921" s="56">
        <f t="shared" ca="1" si="160"/>
        <v>5.7021324425641069</v>
      </c>
      <c r="N921" s="5"/>
      <c r="O921" s="42">
        <f t="shared" ca="1" si="163"/>
        <v>3168.3084420280475</v>
      </c>
      <c r="P921" s="39">
        <f t="shared" ca="1" si="164"/>
        <v>1</v>
      </c>
      <c r="Q921" s="50">
        <f t="shared" ca="1" si="161"/>
        <v>1</v>
      </c>
    </row>
    <row r="922" spans="5:17" x14ac:dyDescent="0.35">
      <c r="E922">
        <f t="shared" si="165"/>
        <v>895</v>
      </c>
      <c r="F922" s="42">
        <f t="shared" ca="1" si="156"/>
        <v>4.6050277967689768</v>
      </c>
      <c r="G922" s="43">
        <f t="shared" ca="1" si="166"/>
        <v>1796.2190714662354</v>
      </c>
      <c r="H922" s="15">
        <f t="shared" si="157"/>
        <v>895</v>
      </c>
      <c r="I922" s="42">
        <f t="shared" ca="1" si="158"/>
        <v>0.23268054130037852</v>
      </c>
      <c r="J922" s="7">
        <f t="shared" ca="1" si="162"/>
        <v>1797.3161761120305</v>
      </c>
      <c r="K922" s="7">
        <f t="shared" ca="1" si="167"/>
        <v>1797.5488566533309</v>
      </c>
      <c r="L922" s="36">
        <f t="shared" ca="1" si="159"/>
        <v>0</v>
      </c>
      <c r="M922" s="56">
        <f t="shared" ca="1" si="160"/>
        <v>1.3297851870954673</v>
      </c>
      <c r="N922" s="5"/>
      <c r="O922" s="42">
        <f t="shared" ca="1" si="163"/>
        <v>9740.5405951756838</v>
      </c>
      <c r="P922" s="39">
        <f t="shared" ca="1" si="164"/>
        <v>1</v>
      </c>
      <c r="Q922" s="50">
        <f t="shared" ca="1" si="161"/>
        <v>2</v>
      </c>
    </row>
    <row r="923" spans="5:17" x14ac:dyDescent="0.35">
      <c r="E923">
        <f t="shared" si="165"/>
        <v>896</v>
      </c>
      <c r="F923" s="42">
        <f t="shared" ca="1" si="156"/>
        <v>2.8097127936193074</v>
      </c>
      <c r="G923" s="43">
        <f t="shared" ca="1" si="166"/>
        <v>1799.0287842598548</v>
      </c>
      <c r="H923" s="15">
        <f t="shared" si="157"/>
        <v>896</v>
      </c>
      <c r="I923" s="42">
        <f t="shared" ca="1" si="158"/>
        <v>0.65286047937553815</v>
      </c>
      <c r="J923" s="7">
        <f t="shared" ca="1" si="162"/>
        <v>1799.0287842598548</v>
      </c>
      <c r="K923" s="7">
        <f t="shared" ca="1" si="167"/>
        <v>1799.6816447392303</v>
      </c>
      <c r="L923" s="36">
        <f t="shared" ca="1" si="159"/>
        <v>0</v>
      </c>
      <c r="M923" s="56">
        <f t="shared" ca="1" si="160"/>
        <v>0.65286047937547664</v>
      </c>
      <c r="N923" s="5"/>
      <c r="O923" s="42">
        <f t="shared" ca="1" si="163"/>
        <v>3866.4260873856756</v>
      </c>
      <c r="P923" s="39">
        <f t="shared" ca="1" si="164"/>
        <v>1</v>
      </c>
      <c r="Q923" s="50">
        <f t="shared" ca="1" si="161"/>
        <v>7</v>
      </c>
    </row>
    <row r="924" spans="5:17" x14ac:dyDescent="0.35">
      <c r="E924">
        <f t="shared" si="165"/>
        <v>897</v>
      </c>
      <c r="F924" s="42">
        <f t="shared" ref="F924:F987" ca="1" si="168">-(1/B$4)*LN(RAND())</f>
        <v>1.257665127831012</v>
      </c>
      <c r="G924" s="43">
        <f t="shared" ca="1" si="166"/>
        <v>1800.2864493876857</v>
      </c>
      <c r="H924" s="15">
        <f t="shared" ref="H924:H987" si="169">E924</f>
        <v>897</v>
      </c>
      <c r="I924" s="42">
        <f t="shared" ref="I924:I987" ca="1" si="170">-(1/B$5)*LN(RAND())</f>
        <v>0.58257447694470488</v>
      </c>
      <c r="J924" s="7">
        <f t="shared" ca="1" si="162"/>
        <v>1800.2864493876857</v>
      </c>
      <c r="K924" s="7">
        <f t="shared" ca="1" si="167"/>
        <v>1800.8690238646304</v>
      </c>
      <c r="L924" s="36">
        <f t="shared" ref="L924:L987" ca="1" si="171">COUNTIF(G$28:G$5027,"&lt;"&amp;K924)-H924</f>
        <v>0</v>
      </c>
      <c r="M924" s="56">
        <f t="shared" ref="M924:M987" ca="1" si="172">K924-G924</f>
        <v>0.5825744769447283</v>
      </c>
      <c r="N924" s="5"/>
      <c r="O924" s="42">
        <f t="shared" ca="1" si="163"/>
        <v>9319.4530169485188</v>
      </c>
      <c r="P924" s="39">
        <f t="shared" ca="1" si="164"/>
        <v>0</v>
      </c>
      <c r="Q924" s="50">
        <f t="shared" ref="Q924:Q987" ca="1" si="173">COUNTIF(G$28:G$5027,"&lt;"&amp;O924)-COUNTIF(K$28:K$5027,"&lt;"&amp;O924)</f>
        <v>0</v>
      </c>
    </row>
    <row r="925" spans="5:17" x14ac:dyDescent="0.35">
      <c r="E925">
        <f t="shared" si="165"/>
        <v>898</v>
      </c>
      <c r="F925" s="42">
        <f t="shared" ca="1" si="168"/>
        <v>0.82533269266297693</v>
      </c>
      <c r="G925" s="43">
        <f t="shared" ca="1" si="166"/>
        <v>1801.1117820803486</v>
      </c>
      <c r="H925" s="15">
        <f t="shared" si="169"/>
        <v>898</v>
      </c>
      <c r="I925" s="42">
        <f t="shared" ca="1" si="170"/>
        <v>7.2890141301316778</v>
      </c>
      <c r="J925" s="7">
        <f t="shared" ref="J925:J988" ca="1" si="174">MAX(G925,K924)</f>
        <v>1801.1117820803486</v>
      </c>
      <c r="K925" s="7">
        <f t="shared" ca="1" si="167"/>
        <v>1808.4007962104802</v>
      </c>
      <c r="L925" s="36">
        <f t="shared" ca="1" si="171"/>
        <v>3</v>
      </c>
      <c r="M925" s="56">
        <f t="shared" ca="1" si="172"/>
        <v>7.2890141301315907</v>
      </c>
      <c r="N925" s="5"/>
      <c r="O925" s="42">
        <f t="shared" ref="O925:O988" ca="1" si="175">K$5027*RAND()</f>
        <v>7634.7281617056015</v>
      </c>
      <c r="P925" s="39">
        <f t="shared" ref="P925:P988" ca="1" si="176">COUNTIF(J$28:J$5027,"&lt;"&amp;O925)-COUNTIF(K$28:K$5027,"&lt;"&amp;O925)</f>
        <v>1</v>
      </c>
      <c r="Q925" s="50">
        <f t="shared" ca="1" si="173"/>
        <v>1</v>
      </c>
    </row>
    <row r="926" spans="5:17" x14ac:dyDescent="0.35">
      <c r="E926">
        <f t="shared" ref="E926:E989" si="177">E925+1</f>
        <v>899</v>
      </c>
      <c r="F926" s="42">
        <f t="shared" ca="1" si="168"/>
        <v>3.1252108657114643</v>
      </c>
      <c r="G926" s="43">
        <f t="shared" ref="G926:G989" ca="1" si="178">G925+F926</f>
        <v>1804.2369929460601</v>
      </c>
      <c r="H926" s="15">
        <f t="shared" si="169"/>
        <v>899</v>
      </c>
      <c r="I926" s="42">
        <f t="shared" ca="1" si="170"/>
        <v>6.0544244146272295</v>
      </c>
      <c r="J926" s="7">
        <f t="shared" ca="1" si="174"/>
        <v>1808.4007962104802</v>
      </c>
      <c r="K926" s="7">
        <f t="shared" ref="K926:K989" ca="1" si="179">J926+I926</f>
        <v>1814.4552206251074</v>
      </c>
      <c r="L926" s="36">
        <f t="shared" ca="1" si="171"/>
        <v>4</v>
      </c>
      <c r="M926" s="56">
        <f t="shared" ca="1" si="172"/>
        <v>10.218227679047232</v>
      </c>
      <c r="N926" s="5"/>
      <c r="O926" s="42">
        <f t="shared" ca="1" si="175"/>
        <v>9452.8102072498987</v>
      </c>
      <c r="P926" s="39">
        <f t="shared" ca="1" si="176"/>
        <v>1</v>
      </c>
      <c r="Q926" s="50">
        <f t="shared" ca="1" si="173"/>
        <v>13</v>
      </c>
    </row>
    <row r="927" spans="5:17" x14ac:dyDescent="0.35">
      <c r="E927">
        <f t="shared" si="177"/>
        <v>900</v>
      </c>
      <c r="F927" s="42">
        <f t="shared" ca="1" si="168"/>
        <v>0.1081486328055937</v>
      </c>
      <c r="G927" s="43">
        <f t="shared" ca="1" si="178"/>
        <v>1804.3451415788657</v>
      </c>
      <c r="H927" s="15">
        <f t="shared" si="169"/>
        <v>900</v>
      </c>
      <c r="I927" s="42">
        <f t="shared" ca="1" si="170"/>
        <v>0.48818546765441362</v>
      </c>
      <c r="J927" s="7">
        <f t="shared" ca="1" si="174"/>
        <v>1814.4552206251074</v>
      </c>
      <c r="K927" s="7">
        <f t="shared" ca="1" si="179"/>
        <v>1814.9434060927617</v>
      </c>
      <c r="L927" s="36">
        <f t="shared" ca="1" si="171"/>
        <v>3</v>
      </c>
      <c r="M927" s="56">
        <f t="shared" ca="1" si="172"/>
        <v>10.598264513896083</v>
      </c>
      <c r="N927" s="5"/>
      <c r="O927" s="42">
        <f t="shared" ca="1" si="175"/>
        <v>1738.8893414043157</v>
      </c>
      <c r="P927" s="39">
        <f t="shared" ca="1" si="176"/>
        <v>1</v>
      </c>
      <c r="Q927" s="50">
        <f t="shared" ca="1" si="173"/>
        <v>6</v>
      </c>
    </row>
    <row r="928" spans="5:17" x14ac:dyDescent="0.35">
      <c r="E928">
        <f t="shared" si="177"/>
        <v>901</v>
      </c>
      <c r="F928" s="42">
        <f t="shared" ca="1" si="168"/>
        <v>2.8356711140425941</v>
      </c>
      <c r="G928" s="43">
        <f t="shared" ca="1" si="178"/>
        <v>1807.1808126929081</v>
      </c>
      <c r="H928" s="15">
        <f t="shared" si="169"/>
        <v>901</v>
      </c>
      <c r="I928" s="42">
        <f t="shared" ca="1" si="170"/>
        <v>2.8447216397005439</v>
      </c>
      <c r="J928" s="7">
        <f t="shared" ca="1" si="174"/>
        <v>1814.9434060927617</v>
      </c>
      <c r="K928" s="7">
        <f t="shared" ca="1" si="179"/>
        <v>1817.7881277324623</v>
      </c>
      <c r="L928" s="36">
        <f t="shared" ca="1" si="171"/>
        <v>3</v>
      </c>
      <c r="M928" s="56">
        <f t="shared" ca="1" si="172"/>
        <v>10.607315039554123</v>
      </c>
      <c r="N928" s="5"/>
      <c r="O928" s="42">
        <f t="shared" ca="1" si="175"/>
        <v>6040.5067485354784</v>
      </c>
      <c r="P928" s="39">
        <f t="shared" ca="1" si="176"/>
        <v>1</v>
      </c>
      <c r="Q928" s="50">
        <f t="shared" ca="1" si="173"/>
        <v>8</v>
      </c>
    </row>
    <row r="929" spans="5:17" x14ac:dyDescent="0.35">
      <c r="E929">
        <f t="shared" si="177"/>
        <v>902</v>
      </c>
      <c r="F929" s="42">
        <f t="shared" ca="1" si="168"/>
        <v>1.9928532498178575</v>
      </c>
      <c r="G929" s="43">
        <f t="shared" ca="1" si="178"/>
        <v>1809.1736659427261</v>
      </c>
      <c r="H929" s="15">
        <f t="shared" si="169"/>
        <v>902</v>
      </c>
      <c r="I929" s="42">
        <f t="shared" ca="1" si="170"/>
        <v>0.26336010522966224</v>
      </c>
      <c r="J929" s="7">
        <f t="shared" ca="1" si="174"/>
        <v>1817.7881277324623</v>
      </c>
      <c r="K929" s="7">
        <f t="shared" ca="1" si="179"/>
        <v>1818.0514878376919</v>
      </c>
      <c r="L929" s="36">
        <f t="shared" ca="1" si="171"/>
        <v>2</v>
      </c>
      <c r="M929" s="56">
        <f t="shared" ca="1" si="172"/>
        <v>8.8778218949657912</v>
      </c>
      <c r="N929" s="5"/>
      <c r="O929" s="42">
        <f t="shared" ca="1" si="175"/>
        <v>8126.1351850525516</v>
      </c>
      <c r="P929" s="39">
        <f t="shared" ca="1" si="176"/>
        <v>1</v>
      </c>
      <c r="Q929" s="50">
        <f t="shared" ca="1" si="173"/>
        <v>3</v>
      </c>
    </row>
    <row r="930" spans="5:17" x14ac:dyDescent="0.35">
      <c r="E930">
        <f t="shared" si="177"/>
        <v>903</v>
      </c>
      <c r="F930" s="42">
        <f t="shared" ca="1" si="168"/>
        <v>3.7223581262349894</v>
      </c>
      <c r="G930" s="43">
        <f t="shared" ca="1" si="178"/>
        <v>1812.896024068961</v>
      </c>
      <c r="H930" s="15">
        <f t="shared" si="169"/>
        <v>903</v>
      </c>
      <c r="I930" s="42">
        <f t="shared" ca="1" si="170"/>
        <v>0.15679608409133217</v>
      </c>
      <c r="J930" s="7">
        <f t="shared" ca="1" si="174"/>
        <v>1818.0514878376919</v>
      </c>
      <c r="K930" s="7">
        <f t="shared" ca="1" si="179"/>
        <v>1818.2082839217833</v>
      </c>
      <c r="L930" s="36">
        <f t="shared" ca="1" si="171"/>
        <v>1</v>
      </c>
      <c r="M930" s="56">
        <f t="shared" ca="1" si="172"/>
        <v>5.3122598528223079</v>
      </c>
      <c r="N930" s="5"/>
      <c r="O930" s="42">
        <f t="shared" ca="1" si="175"/>
        <v>9632.2960506153304</v>
      </c>
      <c r="P930" s="39">
        <f t="shared" ca="1" si="176"/>
        <v>1</v>
      </c>
      <c r="Q930" s="50">
        <f t="shared" ca="1" si="173"/>
        <v>5</v>
      </c>
    </row>
    <row r="931" spans="5:17" x14ac:dyDescent="0.35">
      <c r="E931">
        <f t="shared" si="177"/>
        <v>904</v>
      </c>
      <c r="F931" s="42">
        <f t="shared" ca="1" si="168"/>
        <v>3.227081221376781</v>
      </c>
      <c r="G931" s="43">
        <f t="shared" ca="1" si="178"/>
        <v>1816.1231052903377</v>
      </c>
      <c r="H931" s="15">
        <f t="shared" si="169"/>
        <v>904</v>
      </c>
      <c r="I931" s="42">
        <f t="shared" ca="1" si="170"/>
        <v>2.4977266751644711</v>
      </c>
      <c r="J931" s="7">
        <f t="shared" ca="1" si="174"/>
        <v>1818.2082839217833</v>
      </c>
      <c r="K931" s="7">
        <f t="shared" ca="1" si="179"/>
        <v>1820.7060105969476</v>
      </c>
      <c r="L931" s="36">
        <f t="shared" ca="1" si="171"/>
        <v>0</v>
      </c>
      <c r="M931" s="56">
        <f t="shared" ca="1" si="172"/>
        <v>4.5829053066099732</v>
      </c>
      <c r="N931" s="5"/>
      <c r="O931" s="42">
        <f t="shared" ca="1" si="175"/>
        <v>1847.5652086403597</v>
      </c>
      <c r="P931" s="39">
        <f t="shared" ca="1" si="176"/>
        <v>1</v>
      </c>
      <c r="Q931" s="50">
        <f t="shared" ca="1" si="173"/>
        <v>2</v>
      </c>
    </row>
    <row r="932" spans="5:17" x14ac:dyDescent="0.35">
      <c r="E932">
        <f t="shared" si="177"/>
        <v>905</v>
      </c>
      <c r="F932" s="42">
        <f t="shared" ca="1" si="168"/>
        <v>7.0024141964531417</v>
      </c>
      <c r="G932" s="43">
        <f t="shared" ca="1" si="178"/>
        <v>1823.1255194867908</v>
      </c>
      <c r="H932" s="15">
        <f t="shared" si="169"/>
        <v>905</v>
      </c>
      <c r="I932" s="42">
        <f t="shared" ca="1" si="170"/>
        <v>1.6667487835780868</v>
      </c>
      <c r="J932" s="7">
        <f t="shared" ca="1" si="174"/>
        <v>1823.1255194867908</v>
      </c>
      <c r="K932" s="7">
        <f t="shared" ca="1" si="179"/>
        <v>1824.7922682703688</v>
      </c>
      <c r="L932" s="36">
        <f t="shared" ca="1" si="171"/>
        <v>1</v>
      </c>
      <c r="M932" s="56">
        <f t="shared" ca="1" si="172"/>
        <v>1.6667487835779866</v>
      </c>
      <c r="N932" s="5"/>
      <c r="O932" s="42">
        <f t="shared" ca="1" si="175"/>
        <v>6475.4022900056943</v>
      </c>
      <c r="P932" s="39">
        <f t="shared" ca="1" si="176"/>
        <v>1</v>
      </c>
      <c r="Q932" s="50">
        <f t="shared" ca="1" si="173"/>
        <v>1</v>
      </c>
    </row>
    <row r="933" spans="5:17" x14ac:dyDescent="0.35">
      <c r="E933">
        <f t="shared" si="177"/>
        <v>906</v>
      </c>
      <c r="F933" s="42">
        <f t="shared" ca="1" si="168"/>
        <v>1.2292712523449538E-2</v>
      </c>
      <c r="G933" s="43">
        <f t="shared" ca="1" si="178"/>
        <v>1823.1378121993143</v>
      </c>
      <c r="H933" s="15">
        <f t="shared" si="169"/>
        <v>906</v>
      </c>
      <c r="I933" s="42">
        <f t="shared" ca="1" si="170"/>
        <v>0.56865799231994019</v>
      </c>
      <c r="J933" s="7">
        <f t="shared" ca="1" si="174"/>
        <v>1824.7922682703688</v>
      </c>
      <c r="K933" s="7">
        <f t="shared" ca="1" si="179"/>
        <v>1825.3609262626887</v>
      </c>
      <c r="L933" s="36">
        <f t="shared" ca="1" si="171"/>
        <v>0</v>
      </c>
      <c r="M933" s="56">
        <f t="shared" ca="1" si="172"/>
        <v>2.2231140633743962</v>
      </c>
      <c r="N933" s="5"/>
      <c r="O933" s="42">
        <f t="shared" ca="1" si="175"/>
        <v>4688.5657374072034</v>
      </c>
      <c r="P933" s="39">
        <f t="shared" ca="1" si="176"/>
        <v>0</v>
      </c>
      <c r="Q933" s="50">
        <f t="shared" ca="1" si="173"/>
        <v>0</v>
      </c>
    </row>
    <row r="934" spans="5:17" x14ac:dyDescent="0.35">
      <c r="E934">
        <f t="shared" si="177"/>
        <v>907</v>
      </c>
      <c r="F934" s="42">
        <f t="shared" ca="1" si="168"/>
        <v>13.83123916165944</v>
      </c>
      <c r="G934" s="43">
        <f t="shared" ca="1" si="178"/>
        <v>1836.9690513609737</v>
      </c>
      <c r="H934" s="15">
        <f t="shared" si="169"/>
        <v>907</v>
      </c>
      <c r="I934" s="42">
        <f t="shared" ca="1" si="170"/>
        <v>0.20545810553013893</v>
      </c>
      <c r="J934" s="7">
        <f t="shared" ca="1" si="174"/>
        <v>1836.9690513609737</v>
      </c>
      <c r="K934" s="7">
        <f t="shared" ca="1" si="179"/>
        <v>1837.1745094665039</v>
      </c>
      <c r="L934" s="36">
        <f t="shared" ca="1" si="171"/>
        <v>0</v>
      </c>
      <c r="M934" s="56">
        <f t="shared" ca="1" si="172"/>
        <v>0.20545810553016963</v>
      </c>
      <c r="N934" s="5"/>
      <c r="O934" s="42">
        <f t="shared" ca="1" si="175"/>
        <v>8093.8195174654493</v>
      </c>
      <c r="P934" s="39">
        <f t="shared" ca="1" si="176"/>
        <v>1</v>
      </c>
      <c r="Q934" s="50">
        <f t="shared" ca="1" si="173"/>
        <v>3</v>
      </c>
    </row>
    <row r="935" spans="5:17" x14ac:dyDescent="0.35">
      <c r="E935">
        <f t="shared" si="177"/>
        <v>908</v>
      </c>
      <c r="F935" s="42">
        <f t="shared" ca="1" si="168"/>
        <v>3.1407345116569862</v>
      </c>
      <c r="G935" s="43">
        <f t="shared" ca="1" si="178"/>
        <v>1840.1097858726307</v>
      </c>
      <c r="H935" s="15">
        <f t="shared" si="169"/>
        <v>908</v>
      </c>
      <c r="I935" s="42">
        <f t="shared" ca="1" si="170"/>
        <v>6.6508892288674404E-2</v>
      </c>
      <c r="J935" s="7">
        <f t="shared" ca="1" si="174"/>
        <v>1840.1097858726307</v>
      </c>
      <c r="K935" s="7">
        <f t="shared" ca="1" si="179"/>
        <v>1840.1762947649195</v>
      </c>
      <c r="L935" s="36">
        <f t="shared" ca="1" si="171"/>
        <v>0</v>
      </c>
      <c r="M935" s="56">
        <f t="shared" ca="1" si="172"/>
        <v>6.6508892288766219E-2</v>
      </c>
      <c r="N935" s="5"/>
      <c r="O935" s="42">
        <f t="shared" ca="1" si="175"/>
        <v>548.73901411423731</v>
      </c>
      <c r="P935" s="39">
        <f t="shared" ca="1" si="176"/>
        <v>1</v>
      </c>
      <c r="Q935" s="50">
        <f t="shared" ca="1" si="173"/>
        <v>1</v>
      </c>
    </row>
    <row r="936" spans="5:17" x14ac:dyDescent="0.35">
      <c r="E936">
        <f t="shared" si="177"/>
        <v>909</v>
      </c>
      <c r="F936" s="42">
        <f t="shared" ca="1" si="168"/>
        <v>4.1451581063525165</v>
      </c>
      <c r="G936" s="43">
        <f t="shared" ca="1" si="178"/>
        <v>1844.2549439789832</v>
      </c>
      <c r="H936" s="15">
        <f t="shared" si="169"/>
        <v>909</v>
      </c>
      <c r="I936" s="42">
        <f t="shared" ca="1" si="170"/>
        <v>3.2828804197484214</v>
      </c>
      <c r="J936" s="7">
        <f t="shared" ca="1" si="174"/>
        <v>1844.2549439789832</v>
      </c>
      <c r="K936" s="7">
        <f t="shared" ca="1" si="179"/>
        <v>1847.5378243987316</v>
      </c>
      <c r="L936" s="36">
        <f t="shared" ca="1" si="171"/>
        <v>2</v>
      </c>
      <c r="M936" s="56">
        <f t="shared" ca="1" si="172"/>
        <v>3.2828804197483805</v>
      </c>
      <c r="N936" s="5"/>
      <c r="O936" s="42">
        <f t="shared" ca="1" si="175"/>
        <v>795.42856014265419</v>
      </c>
      <c r="P936" s="39">
        <f t="shared" ca="1" si="176"/>
        <v>1</v>
      </c>
      <c r="Q936" s="50">
        <f t="shared" ca="1" si="173"/>
        <v>4</v>
      </c>
    </row>
    <row r="937" spans="5:17" x14ac:dyDescent="0.35">
      <c r="E937">
        <f t="shared" si="177"/>
        <v>910</v>
      </c>
      <c r="F937" s="42">
        <f t="shared" ca="1" si="168"/>
        <v>0.40366422866342822</v>
      </c>
      <c r="G937" s="43">
        <f t="shared" ca="1" si="178"/>
        <v>1844.6586082076467</v>
      </c>
      <c r="H937" s="15">
        <f t="shared" si="169"/>
        <v>910</v>
      </c>
      <c r="I937" s="42">
        <f t="shared" ca="1" si="170"/>
        <v>0.38499640332358631</v>
      </c>
      <c r="J937" s="7">
        <f t="shared" ca="1" si="174"/>
        <v>1847.5378243987316</v>
      </c>
      <c r="K937" s="7">
        <f t="shared" ca="1" si="179"/>
        <v>1847.9228208020552</v>
      </c>
      <c r="L937" s="36">
        <f t="shared" ca="1" si="171"/>
        <v>1</v>
      </c>
      <c r="M937" s="56">
        <f t="shared" ca="1" si="172"/>
        <v>3.264212594408491</v>
      </c>
      <c r="N937" s="5"/>
      <c r="O937" s="42">
        <f t="shared" ca="1" si="175"/>
        <v>8251.7321481819727</v>
      </c>
      <c r="P937" s="39">
        <f t="shared" ca="1" si="176"/>
        <v>1</v>
      </c>
      <c r="Q937" s="50">
        <f t="shared" ca="1" si="173"/>
        <v>7</v>
      </c>
    </row>
    <row r="938" spans="5:17" x14ac:dyDescent="0.35">
      <c r="E938">
        <f t="shared" si="177"/>
        <v>911</v>
      </c>
      <c r="F938" s="42">
        <f t="shared" ca="1" si="168"/>
        <v>0.54932256846844651</v>
      </c>
      <c r="G938" s="43">
        <f t="shared" ca="1" si="178"/>
        <v>1845.2079307761151</v>
      </c>
      <c r="H938" s="15">
        <f t="shared" si="169"/>
        <v>911</v>
      </c>
      <c r="I938" s="42">
        <f t="shared" ca="1" si="170"/>
        <v>0.81743823757391976</v>
      </c>
      <c r="J938" s="7">
        <f t="shared" ca="1" si="174"/>
        <v>1847.9228208020552</v>
      </c>
      <c r="K938" s="7">
        <f t="shared" ca="1" si="179"/>
        <v>1848.7402590396291</v>
      </c>
      <c r="L938" s="36">
        <f t="shared" ca="1" si="171"/>
        <v>1</v>
      </c>
      <c r="M938" s="56">
        <f t="shared" ca="1" si="172"/>
        <v>3.5323282635140458</v>
      </c>
      <c r="N938" s="5"/>
      <c r="O938" s="42">
        <f t="shared" ca="1" si="175"/>
        <v>1017.6167772425129</v>
      </c>
      <c r="P938" s="39">
        <f t="shared" ca="1" si="176"/>
        <v>1</v>
      </c>
      <c r="Q938" s="50">
        <f t="shared" ca="1" si="173"/>
        <v>4</v>
      </c>
    </row>
    <row r="939" spans="5:17" x14ac:dyDescent="0.35">
      <c r="E939">
        <f t="shared" si="177"/>
        <v>912</v>
      </c>
      <c r="F939" s="42">
        <f t="shared" ca="1" si="168"/>
        <v>2.9822532558865955</v>
      </c>
      <c r="G939" s="43">
        <f t="shared" ca="1" si="178"/>
        <v>1848.1901840320018</v>
      </c>
      <c r="H939" s="15">
        <f t="shared" si="169"/>
        <v>912</v>
      </c>
      <c r="I939" s="42">
        <f t="shared" ca="1" si="170"/>
        <v>1.2404450385509811</v>
      </c>
      <c r="J939" s="7">
        <f t="shared" ca="1" si="174"/>
        <v>1848.7402590396291</v>
      </c>
      <c r="K939" s="7">
        <f t="shared" ca="1" si="179"/>
        <v>1849.98070407818</v>
      </c>
      <c r="L939" s="36">
        <f t="shared" ca="1" si="171"/>
        <v>1</v>
      </c>
      <c r="M939" s="56">
        <f t="shared" ca="1" si="172"/>
        <v>1.7905200461782442</v>
      </c>
      <c r="N939" s="5"/>
      <c r="O939" s="42">
        <f t="shared" ca="1" si="175"/>
        <v>5309.9664509455833</v>
      </c>
      <c r="P939" s="39">
        <f t="shared" ca="1" si="176"/>
        <v>0</v>
      </c>
      <c r="Q939" s="50">
        <f t="shared" ca="1" si="173"/>
        <v>0</v>
      </c>
    </row>
    <row r="940" spans="5:17" x14ac:dyDescent="0.35">
      <c r="E940">
        <f t="shared" si="177"/>
        <v>913</v>
      </c>
      <c r="F940" s="42">
        <f t="shared" ca="1" si="168"/>
        <v>1.2122005859261153</v>
      </c>
      <c r="G940" s="43">
        <f t="shared" ca="1" si="178"/>
        <v>1849.402384617928</v>
      </c>
      <c r="H940" s="15">
        <f t="shared" si="169"/>
        <v>913</v>
      </c>
      <c r="I940" s="42">
        <f t="shared" ca="1" si="170"/>
        <v>9.4973004532010545</v>
      </c>
      <c r="J940" s="7">
        <f t="shared" ca="1" si="174"/>
        <v>1849.98070407818</v>
      </c>
      <c r="K940" s="7">
        <f t="shared" ca="1" si="179"/>
        <v>1859.478004531381</v>
      </c>
      <c r="L940" s="36">
        <f t="shared" ca="1" si="171"/>
        <v>4</v>
      </c>
      <c r="M940" s="56">
        <f t="shared" ca="1" si="172"/>
        <v>10.075619913453011</v>
      </c>
      <c r="N940" s="5"/>
      <c r="O940" s="42">
        <f t="shared" ca="1" si="175"/>
        <v>4900.6667008115501</v>
      </c>
      <c r="P940" s="39">
        <f t="shared" ca="1" si="176"/>
        <v>1</v>
      </c>
      <c r="Q940" s="50">
        <f t="shared" ca="1" si="173"/>
        <v>2</v>
      </c>
    </row>
    <row r="941" spans="5:17" x14ac:dyDescent="0.35">
      <c r="E941">
        <f t="shared" si="177"/>
        <v>914</v>
      </c>
      <c r="F941" s="42">
        <f t="shared" ca="1" si="168"/>
        <v>3.7866231607004894</v>
      </c>
      <c r="G941" s="43">
        <f t="shared" ca="1" si="178"/>
        <v>1853.1890077786284</v>
      </c>
      <c r="H941" s="15">
        <f t="shared" si="169"/>
        <v>914</v>
      </c>
      <c r="I941" s="42">
        <f t="shared" ca="1" si="170"/>
        <v>1.4924115662385082</v>
      </c>
      <c r="J941" s="7">
        <f t="shared" ca="1" si="174"/>
        <v>1859.478004531381</v>
      </c>
      <c r="K941" s="7">
        <f t="shared" ca="1" si="179"/>
        <v>1860.9704160976196</v>
      </c>
      <c r="L941" s="36">
        <f t="shared" ca="1" si="171"/>
        <v>5</v>
      </c>
      <c r="M941" s="56">
        <f t="shared" ca="1" si="172"/>
        <v>7.7814083189912253</v>
      </c>
      <c r="N941" s="5"/>
      <c r="O941" s="42">
        <f t="shared" ca="1" si="175"/>
        <v>7797.221709782224</v>
      </c>
      <c r="P941" s="39">
        <f t="shared" ca="1" si="176"/>
        <v>1</v>
      </c>
      <c r="Q941" s="50">
        <f t="shared" ca="1" si="173"/>
        <v>8</v>
      </c>
    </row>
    <row r="942" spans="5:17" x14ac:dyDescent="0.35">
      <c r="E942">
        <f t="shared" si="177"/>
        <v>915</v>
      </c>
      <c r="F942" s="42">
        <f t="shared" ca="1" si="168"/>
        <v>4.4055514473628943</v>
      </c>
      <c r="G942" s="43">
        <f t="shared" ca="1" si="178"/>
        <v>1857.5945592259914</v>
      </c>
      <c r="H942" s="15">
        <f t="shared" si="169"/>
        <v>915</v>
      </c>
      <c r="I942" s="42">
        <f t="shared" ca="1" si="170"/>
        <v>1.5232867143159585</v>
      </c>
      <c r="J942" s="7">
        <f t="shared" ca="1" si="174"/>
        <v>1860.9704160976196</v>
      </c>
      <c r="K942" s="7">
        <f t="shared" ca="1" si="179"/>
        <v>1862.4937028119355</v>
      </c>
      <c r="L942" s="36">
        <f t="shared" ca="1" si="171"/>
        <v>4</v>
      </c>
      <c r="M942" s="56">
        <f t="shared" ca="1" si="172"/>
        <v>4.8991435859441026</v>
      </c>
      <c r="N942" s="5"/>
      <c r="O942" s="42">
        <f t="shared" ca="1" si="175"/>
        <v>7086.7163141630172</v>
      </c>
      <c r="P942" s="39">
        <f t="shared" ca="1" si="176"/>
        <v>1</v>
      </c>
      <c r="Q942" s="50">
        <f t="shared" ca="1" si="173"/>
        <v>2</v>
      </c>
    </row>
    <row r="943" spans="5:17" x14ac:dyDescent="0.35">
      <c r="E943">
        <f t="shared" si="177"/>
        <v>916</v>
      </c>
      <c r="F943" s="42">
        <f t="shared" ca="1" si="168"/>
        <v>1.8182606929322671</v>
      </c>
      <c r="G943" s="43">
        <f t="shared" ca="1" si="178"/>
        <v>1859.4128199189236</v>
      </c>
      <c r="H943" s="15">
        <f t="shared" si="169"/>
        <v>916</v>
      </c>
      <c r="I943" s="42">
        <f t="shared" ca="1" si="170"/>
        <v>1.9499944984030824E-2</v>
      </c>
      <c r="J943" s="7">
        <f t="shared" ca="1" si="174"/>
        <v>1862.4937028119355</v>
      </c>
      <c r="K943" s="7">
        <f t="shared" ca="1" si="179"/>
        <v>1862.5132027569196</v>
      </c>
      <c r="L943" s="36">
        <f t="shared" ca="1" si="171"/>
        <v>3</v>
      </c>
      <c r="M943" s="56">
        <f t="shared" ca="1" si="172"/>
        <v>3.1003828379959941</v>
      </c>
      <c r="N943" s="5"/>
      <c r="O943" s="42">
        <f t="shared" ca="1" si="175"/>
        <v>3322.9868523335181</v>
      </c>
      <c r="P943" s="39">
        <f t="shared" ca="1" si="176"/>
        <v>1</v>
      </c>
      <c r="Q943" s="50">
        <f t="shared" ca="1" si="173"/>
        <v>8</v>
      </c>
    </row>
    <row r="944" spans="5:17" x14ac:dyDescent="0.35">
      <c r="E944">
        <f t="shared" si="177"/>
        <v>917</v>
      </c>
      <c r="F944" s="42">
        <f t="shared" ca="1" si="168"/>
        <v>3.3068904959426597E-2</v>
      </c>
      <c r="G944" s="43">
        <f t="shared" ca="1" si="178"/>
        <v>1859.445888823883</v>
      </c>
      <c r="H944" s="15">
        <f t="shared" si="169"/>
        <v>917</v>
      </c>
      <c r="I944" s="42">
        <f t="shared" ca="1" si="170"/>
        <v>0.43710475990560432</v>
      </c>
      <c r="J944" s="7">
        <f t="shared" ca="1" si="174"/>
        <v>1862.5132027569196</v>
      </c>
      <c r="K944" s="7">
        <f t="shared" ca="1" si="179"/>
        <v>1862.9503075168252</v>
      </c>
      <c r="L944" s="36">
        <f t="shared" ca="1" si="171"/>
        <v>2</v>
      </c>
      <c r="M944" s="56">
        <f t="shared" ca="1" si="172"/>
        <v>3.5044186929421812</v>
      </c>
      <c r="N944" s="5"/>
      <c r="O944" s="42">
        <f t="shared" ca="1" si="175"/>
        <v>9068.7305843859776</v>
      </c>
      <c r="P944" s="39">
        <f t="shared" ca="1" si="176"/>
        <v>0</v>
      </c>
      <c r="Q944" s="50">
        <f t="shared" ca="1" si="173"/>
        <v>0</v>
      </c>
    </row>
    <row r="945" spans="5:17" x14ac:dyDescent="0.35">
      <c r="E945">
        <f t="shared" si="177"/>
        <v>918</v>
      </c>
      <c r="F945" s="42">
        <f t="shared" ca="1" si="168"/>
        <v>1.1510251158442328</v>
      </c>
      <c r="G945" s="43">
        <f t="shared" ca="1" si="178"/>
        <v>1860.5969139397273</v>
      </c>
      <c r="H945" s="15">
        <f t="shared" si="169"/>
        <v>918</v>
      </c>
      <c r="I945" s="42">
        <f t="shared" ca="1" si="170"/>
        <v>1.2435846977415215</v>
      </c>
      <c r="J945" s="7">
        <f t="shared" ca="1" si="174"/>
        <v>1862.9503075168252</v>
      </c>
      <c r="K945" s="7">
        <f t="shared" ca="1" si="179"/>
        <v>1864.1938922145666</v>
      </c>
      <c r="L945" s="36">
        <f t="shared" ca="1" si="171"/>
        <v>2</v>
      </c>
      <c r="M945" s="56">
        <f t="shared" ca="1" si="172"/>
        <v>3.59697827483933</v>
      </c>
      <c r="N945" s="5"/>
      <c r="O945" s="42">
        <f t="shared" ca="1" si="175"/>
        <v>981.88567033107336</v>
      </c>
      <c r="P945" s="39">
        <f t="shared" ca="1" si="176"/>
        <v>1</v>
      </c>
      <c r="Q945" s="50">
        <f t="shared" ca="1" si="173"/>
        <v>3</v>
      </c>
    </row>
    <row r="946" spans="5:17" x14ac:dyDescent="0.35">
      <c r="E946">
        <f t="shared" si="177"/>
        <v>919</v>
      </c>
      <c r="F946" s="42">
        <f t="shared" ca="1" si="168"/>
        <v>7.6309290900532789E-2</v>
      </c>
      <c r="G946" s="43">
        <f t="shared" ca="1" si="178"/>
        <v>1860.6732232306279</v>
      </c>
      <c r="H946" s="15">
        <f t="shared" si="169"/>
        <v>919</v>
      </c>
      <c r="I946" s="42">
        <f t="shared" ca="1" si="170"/>
        <v>0.26598558786745496</v>
      </c>
      <c r="J946" s="7">
        <f t="shared" ca="1" si="174"/>
        <v>1864.1938922145666</v>
      </c>
      <c r="K946" s="7">
        <f t="shared" ca="1" si="179"/>
        <v>1864.459877802434</v>
      </c>
      <c r="L946" s="36">
        <f t="shared" ca="1" si="171"/>
        <v>1</v>
      </c>
      <c r="M946" s="56">
        <f t="shared" ca="1" si="172"/>
        <v>3.7866545718061388</v>
      </c>
      <c r="N946" s="5"/>
      <c r="O946" s="42">
        <f t="shared" ca="1" si="175"/>
        <v>3906.3109249206905</v>
      </c>
      <c r="P946" s="39">
        <f t="shared" ca="1" si="176"/>
        <v>0</v>
      </c>
      <c r="Q946" s="50">
        <f t="shared" ca="1" si="173"/>
        <v>0</v>
      </c>
    </row>
    <row r="947" spans="5:17" x14ac:dyDescent="0.35">
      <c r="E947">
        <f t="shared" si="177"/>
        <v>920</v>
      </c>
      <c r="F947" s="42">
        <f t="shared" ca="1" si="168"/>
        <v>2.3795027523481691</v>
      </c>
      <c r="G947" s="43">
        <f t="shared" ca="1" si="178"/>
        <v>1863.052725982976</v>
      </c>
      <c r="H947" s="15">
        <f t="shared" si="169"/>
        <v>920</v>
      </c>
      <c r="I947" s="42">
        <f t="shared" ca="1" si="170"/>
        <v>1.9813066908457198</v>
      </c>
      <c r="J947" s="7">
        <f t="shared" ca="1" si="174"/>
        <v>1864.459877802434</v>
      </c>
      <c r="K947" s="7">
        <f t="shared" ca="1" si="179"/>
        <v>1866.4411844932797</v>
      </c>
      <c r="L947" s="36">
        <f t="shared" ca="1" si="171"/>
        <v>0</v>
      </c>
      <c r="M947" s="56">
        <f t="shared" ca="1" si="172"/>
        <v>3.3884585103037352</v>
      </c>
      <c r="N947" s="5"/>
      <c r="O947" s="42">
        <f t="shared" ca="1" si="175"/>
        <v>5483.0121808393906</v>
      </c>
      <c r="P947" s="39">
        <f t="shared" ca="1" si="176"/>
        <v>1</v>
      </c>
      <c r="Q947" s="50">
        <f t="shared" ca="1" si="173"/>
        <v>5</v>
      </c>
    </row>
    <row r="948" spans="5:17" x14ac:dyDescent="0.35">
      <c r="E948">
        <f t="shared" si="177"/>
        <v>921</v>
      </c>
      <c r="F948" s="42">
        <f t="shared" ca="1" si="168"/>
        <v>9.4278972406467556</v>
      </c>
      <c r="G948" s="43">
        <f t="shared" ca="1" si="178"/>
        <v>1872.4806232236226</v>
      </c>
      <c r="H948" s="15">
        <f t="shared" si="169"/>
        <v>921</v>
      </c>
      <c r="I948" s="42">
        <f t="shared" ca="1" si="170"/>
        <v>2.7474060763851309</v>
      </c>
      <c r="J948" s="7">
        <f t="shared" ca="1" si="174"/>
        <v>1872.4806232236226</v>
      </c>
      <c r="K948" s="7">
        <f t="shared" ca="1" si="179"/>
        <v>1875.2280293000078</v>
      </c>
      <c r="L948" s="36">
        <f t="shared" ca="1" si="171"/>
        <v>1</v>
      </c>
      <c r="M948" s="56">
        <f t="shared" ca="1" si="172"/>
        <v>2.7474060763852322</v>
      </c>
      <c r="N948" s="5"/>
      <c r="O948" s="42">
        <f t="shared" ca="1" si="175"/>
        <v>8171.0689500594517</v>
      </c>
      <c r="P948" s="39">
        <f t="shared" ca="1" si="176"/>
        <v>0</v>
      </c>
      <c r="Q948" s="50">
        <f t="shared" ca="1" si="173"/>
        <v>0</v>
      </c>
    </row>
    <row r="949" spans="5:17" x14ac:dyDescent="0.35">
      <c r="E949">
        <f t="shared" si="177"/>
        <v>922</v>
      </c>
      <c r="F949" s="42">
        <f t="shared" ca="1" si="168"/>
        <v>2.3655833828657986</v>
      </c>
      <c r="G949" s="43">
        <f t="shared" ca="1" si="178"/>
        <v>1874.8462066064885</v>
      </c>
      <c r="H949" s="15">
        <f t="shared" si="169"/>
        <v>922</v>
      </c>
      <c r="I949" s="42">
        <f t="shared" ca="1" si="170"/>
        <v>1.2574971138836921</v>
      </c>
      <c r="J949" s="7">
        <f t="shared" ca="1" si="174"/>
        <v>1875.2280293000078</v>
      </c>
      <c r="K949" s="7">
        <f t="shared" ca="1" si="179"/>
        <v>1876.4855264138916</v>
      </c>
      <c r="L949" s="36">
        <f t="shared" ca="1" si="171"/>
        <v>1</v>
      </c>
      <c r="M949" s="56">
        <f t="shared" ca="1" si="172"/>
        <v>1.6393198074031261</v>
      </c>
      <c r="N949" s="5"/>
      <c r="O949" s="42">
        <f t="shared" ca="1" si="175"/>
        <v>4908.690980970594</v>
      </c>
      <c r="P949" s="39">
        <f t="shared" ca="1" si="176"/>
        <v>1</v>
      </c>
      <c r="Q949" s="50">
        <f t="shared" ca="1" si="173"/>
        <v>2</v>
      </c>
    </row>
    <row r="950" spans="5:17" x14ac:dyDescent="0.35">
      <c r="E950">
        <f t="shared" si="177"/>
        <v>923</v>
      </c>
      <c r="F950" s="42">
        <f t="shared" ca="1" si="168"/>
        <v>1.4663818817342951</v>
      </c>
      <c r="G950" s="43">
        <f t="shared" ca="1" si="178"/>
        <v>1876.3125884882229</v>
      </c>
      <c r="H950" s="15">
        <f t="shared" si="169"/>
        <v>923</v>
      </c>
      <c r="I950" s="42">
        <f t="shared" ca="1" si="170"/>
        <v>1.7245445073424068</v>
      </c>
      <c r="J950" s="7">
        <f t="shared" ca="1" si="174"/>
        <v>1876.4855264138916</v>
      </c>
      <c r="K950" s="7">
        <f t="shared" ca="1" si="179"/>
        <v>1878.2100709212341</v>
      </c>
      <c r="L950" s="36">
        <f t="shared" ca="1" si="171"/>
        <v>0</v>
      </c>
      <c r="M950" s="56">
        <f t="shared" ca="1" si="172"/>
        <v>1.8974824330111915</v>
      </c>
      <c r="N950" s="5"/>
      <c r="O950" s="42">
        <f t="shared" ca="1" si="175"/>
        <v>6894.3916465797502</v>
      </c>
      <c r="P950" s="39">
        <f t="shared" ca="1" si="176"/>
        <v>0</v>
      </c>
      <c r="Q950" s="50">
        <f t="shared" ca="1" si="173"/>
        <v>0</v>
      </c>
    </row>
    <row r="951" spans="5:17" x14ac:dyDescent="0.35">
      <c r="E951">
        <f t="shared" si="177"/>
        <v>924</v>
      </c>
      <c r="F951" s="42">
        <f t="shared" ca="1" si="168"/>
        <v>2.3025340318803034</v>
      </c>
      <c r="G951" s="43">
        <f t="shared" ca="1" si="178"/>
        <v>1878.6151225201031</v>
      </c>
      <c r="H951" s="15">
        <f t="shared" si="169"/>
        <v>924</v>
      </c>
      <c r="I951" s="42">
        <f t="shared" ca="1" si="170"/>
        <v>0.10788132930619745</v>
      </c>
      <c r="J951" s="7">
        <f t="shared" ca="1" si="174"/>
        <v>1878.6151225201031</v>
      </c>
      <c r="K951" s="7">
        <f t="shared" ca="1" si="179"/>
        <v>1878.7230038494092</v>
      </c>
      <c r="L951" s="36">
        <f t="shared" ca="1" si="171"/>
        <v>0</v>
      </c>
      <c r="M951" s="56">
        <f t="shared" ca="1" si="172"/>
        <v>0.10788132930611027</v>
      </c>
      <c r="N951" s="5"/>
      <c r="O951" s="42">
        <f t="shared" ca="1" si="175"/>
        <v>2601.9996538738865</v>
      </c>
      <c r="P951" s="39">
        <f t="shared" ca="1" si="176"/>
        <v>1</v>
      </c>
      <c r="Q951" s="50">
        <f t="shared" ca="1" si="173"/>
        <v>5</v>
      </c>
    </row>
    <row r="952" spans="5:17" x14ac:dyDescent="0.35">
      <c r="E952">
        <f t="shared" si="177"/>
        <v>925</v>
      </c>
      <c r="F952" s="42">
        <f t="shared" ca="1" si="168"/>
        <v>6.0598761485394856</v>
      </c>
      <c r="G952" s="43">
        <f t="shared" ca="1" si="178"/>
        <v>1884.6749986686425</v>
      </c>
      <c r="H952" s="15">
        <f t="shared" si="169"/>
        <v>925</v>
      </c>
      <c r="I952" s="42">
        <f t="shared" ca="1" si="170"/>
        <v>0.18264947434850398</v>
      </c>
      <c r="J952" s="7">
        <f t="shared" ca="1" si="174"/>
        <v>1884.6749986686425</v>
      </c>
      <c r="K952" s="7">
        <f t="shared" ca="1" si="179"/>
        <v>1884.8576481429909</v>
      </c>
      <c r="L952" s="36">
        <f t="shared" ca="1" si="171"/>
        <v>0</v>
      </c>
      <c r="M952" s="56">
        <f t="shared" ca="1" si="172"/>
        <v>0.18264947434840906</v>
      </c>
      <c r="N952" s="5"/>
      <c r="O952" s="42">
        <f t="shared" ca="1" si="175"/>
        <v>3808.6584480178649</v>
      </c>
      <c r="P952" s="39">
        <f t="shared" ca="1" si="176"/>
        <v>1</v>
      </c>
      <c r="Q952" s="50">
        <f t="shared" ca="1" si="173"/>
        <v>3</v>
      </c>
    </row>
    <row r="953" spans="5:17" x14ac:dyDescent="0.35">
      <c r="E953">
        <f t="shared" si="177"/>
        <v>926</v>
      </c>
      <c r="F953" s="42">
        <f t="shared" ca="1" si="168"/>
        <v>5.015441373682509</v>
      </c>
      <c r="G953" s="43">
        <f t="shared" ca="1" si="178"/>
        <v>1889.690440042325</v>
      </c>
      <c r="H953" s="15">
        <f t="shared" si="169"/>
        <v>926</v>
      </c>
      <c r="I953" s="42">
        <f t="shared" ca="1" si="170"/>
        <v>3.3100170986702229</v>
      </c>
      <c r="J953" s="7">
        <f t="shared" ca="1" si="174"/>
        <v>1889.690440042325</v>
      </c>
      <c r="K953" s="7">
        <f t="shared" ca="1" si="179"/>
        <v>1893.0004571409952</v>
      </c>
      <c r="L953" s="36">
        <f t="shared" ca="1" si="171"/>
        <v>0</v>
      </c>
      <c r="M953" s="56">
        <f t="shared" ca="1" si="172"/>
        <v>3.3100170986701869</v>
      </c>
      <c r="N953" s="5"/>
      <c r="O953" s="42">
        <f t="shared" ca="1" si="175"/>
        <v>5947.1938709642263</v>
      </c>
      <c r="P953" s="39">
        <f t="shared" ca="1" si="176"/>
        <v>1</v>
      </c>
      <c r="Q953" s="50">
        <f t="shared" ca="1" si="173"/>
        <v>8</v>
      </c>
    </row>
    <row r="954" spans="5:17" x14ac:dyDescent="0.35">
      <c r="E954">
        <f t="shared" si="177"/>
        <v>927</v>
      </c>
      <c r="F954" s="42">
        <f t="shared" ca="1" si="168"/>
        <v>5.2948103775422171</v>
      </c>
      <c r="G954" s="43">
        <f t="shared" ca="1" si="178"/>
        <v>1894.9852504198673</v>
      </c>
      <c r="H954" s="15">
        <f t="shared" si="169"/>
        <v>927</v>
      </c>
      <c r="I954" s="42">
        <f t="shared" ca="1" si="170"/>
        <v>0.12138384990005849</v>
      </c>
      <c r="J954" s="7">
        <f t="shared" ca="1" si="174"/>
        <v>1894.9852504198673</v>
      </c>
      <c r="K954" s="7">
        <f t="shared" ca="1" si="179"/>
        <v>1895.1066342697673</v>
      </c>
      <c r="L954" s="36">
        <f t="shared" ca="1" si="171"/>
        <v>0</v>
      </c>
      <c r="M954" s="56">
        <f t="shared" ca="1" si="172"/>
        <v>0.12138384989998485</v>
      </c>
      <c r="N954" s="5"/>
      <c r="O954" s="42">
        <f t="shared" ca="1" si="175"/>
        <v>8252.7305729959025</v>
      </c>
      <c r="P954" s="39">
        <f t="shared" ca="1" si="176"/>
        <v>1</v>
      </c>
      <c r="Q954" s="50">
        <f t="shared" ca="1" si="173"/>
        <v>6</v>
      </c>
    </row>
    <row r="955" spans="5:17" x14ac:dyDescent="0.35">
      <c r="E955">
        <f t="shared" si="177"/>
        <v>928</v>
      </c>
      <c r="F955" s="42">
        <f t="shared" ca="1" si="168"/>
        <v>1.9200050332974077</v>
      </c>
      <c r="G955" s="43">
        <f t="shared" ca="1" si="178"/>
        <v>1896.9052554531647</v>
      </c>
      <c r="H955" s="15">
        <f t="shared" si="169"/>
        <v>928</v>
      </c>
      <c r="I955" s="42">
        <f t="shared" ca="1" si="170"/>
        <v>2.2512871623028188</v>
      </c>
      <c r="J955" s="7">
        <f t="shared" ca="1" si="174"/>
        <v>1896.9052554531647</v>
      </c>
      <c r="K955" s="7">
        <f t="shared" ca="1" si="179"/>
        <v>1899.1565426154675</v>
      </c>
      <c r="L955" s="36">
        <f t="shared" ca="1" si="171"/>
        <v>0</v>
      </c>
      <c r="M955" s="56">
        <f t="shared" ca="1" si="172"/>
        <v>2.2512871623027877</v>
      </c>
      <c r="N955" s="5"/>
      <c r="O955" s="42">
        <f t="shared" ca="1" si="175"/>
        <v>621.8018075724558</v>
      </c>
      <c r="P955" s="39">
        <f t="shared" ca="1" si="176"/>
        <v>1</v>
      </c>
      <c r="Q955" s="50">
        <f t="shared" ca="1" si="173"/>
        <v>7</v>
      </c>
    </row>
    <row r="956" spans="5:17" x14ac:dyDescent="0.35">
      <c r="E956">
        <f t="shared" si="177"/>
        <v>929</v>
      </c>
      <c r="F956" s="42">
        <f t="shared" ca="1" si="168"/>
        <v>2.5799805055950276</v>
      </c>
      <c r="G956" s="43">
        <f t="shared" ca="1" si="178"/>
        <v>1899.4852359587599</v>
      </c>
      <c r="H956" s="15">
        <f t="shared" si="169"/>
        <v>929</v>
      </c>
      <c r="I956" s="42">
        <f t="shared" ca="1" si="170"/>
        <v>1.8144031288203157</v>
      </c>
      <c r="J956" s="7">
        <f t="shared" ca="1" si="174"/>
        <v>1899.4852359587599</v>
      </c>
      <c r="K956" s="7">
        <f t="shared" ca="1" si="179"/>
        <v>1901.2996390875801</v>
      </c>
      <c r="L956" s="36">
        <f t="shared" ca="1" si="171"/>
        <v>1</v>
      </c>
      <c r="M956" s="56">
        <f t="shared" ca="1" si="172"/>
        <v>1.8144031288202314</v>
      </c>
      <c r="N956" s="5"/>
      <c r="O956" s="42">
        <f t="shared" ca="1" si="175"/>
        <v>9729.1124321439893</v>
      </c>
      <c r="P956" s="39">
        <f t="shared" ca="1" si="176"/>
        <v>1</v>
      </c>
      <c r="Q956" s="50">
        <f t="shared" ca="1" si="173"/>
        <v>2</v>
      </c>
    </row>
    <row r="957" spans="5:17" x14ac:dyDescent="0.35">
      <c r="E957">
        <f t="shared" si="177"/>
        <v>930</v>
      </c>
      <c r="F957" s="42">
        <f t="shared" ca="1" si="168"/>
        <v>1.7752387170843107</v>
      </c>
      <c r="G957" s="43">
        <f t="shared" ca="1" si="178"/>
        <v>1901.2604746758441</v>
      </c>
      <c r="H957" s="15">
        <f t="shared" si="169"/>
        <v>930</v>
      </c>
      <c r="I957" s="42">
        <f t="shared" ca="1" si="170"/>
        <v>0.1206573997886741</v>
      </c>
      <c r="J957" s="7">
        <f t="shared" ca="1" si="174"/>
        <v>1901.2996390875801</v>
      </c>
      <c r="K957" s="7">
        <f t="shared" ca="1" si="179"/>
        <v>1901.4202964873687</v>
      </c>
      <c r="L957" s="36">
        <f t="shared" ca="1" si="171"/>
        <v>0</v>
      </c>
      <c r="M957" s="56">
        <f t="shared" ca="1" si="172"/>
        <v>0.15982181152457997</v>
      </c>
      <c r="N957" s="5"/>
      <c r="O957" s="42">
        <f t="shared" ca="1" si="175"/>
        <v>5918.5196264357119</v>
      </c>
      <c r="P957" s="39">
        <f t="shared" ca="1" si="176"/>
        <v>1</v>
      </c>
      <c r="Q957" s="50">
        <f t="shared" ca="1" si="173"/>
        <v>5</v>
      </c>
    </row>
    <row r="958" spans="5:17" x14ac:dyDescent="0.35">
      <c r="E958">
        <f t="shared" si="177"/>
        <v>931</v>
      </c>
      <c r="F958" s="42">
        <f t="shared" ca="1" si="168"/>
        <v>0.89498784331720693</v>
      </c>
      <c r="G958" s="43">
        <f t="shared" ca="1" si="178"/>
        <v>1902.1554625191613</v>
      </c>
      <c r="H958" s="15">
        <f t="shared" si="169"/>
        <v>931</v>
      </c>
      <c r="I958" s="42">
        <f t="shared" ca="1" si="170"/>
        <v>0.76281354914043997</v>
      </c>
      <c r="J958" s="7">
        <f t="shared" ca="1" si="174"/>
        <v>1902.1554625191613</v>
      </c>
      <c r="K958" s="7">
        <f t="shared" ca="1" si="179"/>
        <v>1902.9182760683018</v>
      </c>
      <c r="L958" s="36">
        <f t="shared" ca="1" si="171"/>
        <v>0</v>
      </c>
      <c r="M958" s="56">
        <f t="shared" ca="1" si="172"/>
        <v>0.76281354914044641</v>
      </c>
      <c r="N958" s="5"/>
      <c r="O958" s="42">
        <f t="shared" ca="1" si="175"/>
        <v>6149.9501120521854</v>
      </c>
      <c r="P958" s="39">
        <f t="shared" ca="1" si="176"/>
        <v>1</v>
      </c>
      <c r="Q958" s="50">
        <f t="shared" ca="1" si="173"/>
        <v>6</v>
      </c>
    </row>
    <row r="959" spans="5:17" x14ac:dyDescent="0.35">
      <c r="E959">
        <f t="shared" si="177"/>
        <v>932</v>
      </c>
      <c r="F959" s="42">
        <f t="shared" ca="1" si="168"/>
        <v>3.5315360691001083</v>
      </c>
      <c r="G959" s="43">
        <f t="shared" ca="1" si="178"/>
        <v>1905.6869985882615</v>
      </c>
      <c r="H959" s="15">
        <f t="shared" si="169"/>
        <v>932</v>
      </c>
      <c r="I959" s="42">
        <f t="shared" ca="1" si="170"/>
        <v>4.0008852086823179</v>
      </c>
      <c r="J959" s="7">
        <f t="shared" ca="1" si="174"/>
        <v>1905.6869985882615</v>
      </c>
      <c r="K959" s="7">
        <f t="shared" ca="1" si="179"/>
        <v>1909.6878837969439</v>
      </c>
      <c r="L959" s="36">
        <f t="shared" ca="1" si="171"/>
        <v>2</v>
      </c>
      <c r="M959" s="56">
        <f t="shared" ca="1" si="172"/>
        <v>4.0008852086823481</v>
      </c>
      <c r="N959" s="5"/>
      <c r="O959" s="42">
        <f t="shared" ca="1" si="175"/>
        <v>8166.4267895154153</v>
      </c>
      <c r="P959" s="39">
        <f t="shared" ca="1" si="176"/>
        <v>1</v>
      </c>
      <c r="Q959" s="50">
        <f t="shared" ca="1" si="173"/>
        <v>2</v>
      </c>
    </row>
    <row r="960" spans="5:17" x14ac:dyDescent="0.35">
      <c r="E960">
        <f t="shared" si="177"/>
        <v>933</v>
      </c>
      <c r="F960" s="42">
        <f t="shared" ca="1" si="168"/>
        <v>0.46602131757360821</v>
      </c>
      <c r="G960" s="43">
        <f t="shared" ca="1" si="178"/>
        <v>1906.1530199058352</v>
      </c>
      <c r="H960" s="15">
        <f t="shared" si="169"/>
        <v>933</v>
      </c>
      <c r="I960" s="42">
        <f t="shared" ca="1" si="170"/>
        <v>1.3454490046078424</v>
      </c>
      <c r="J960" s="7">
        <f t="shared" ca="1" si="174"/>
        <v>1909.6878837969439</v>
      </c>
      <c r="K960" s="7">
        <f t="shared" ca="1" si="179"/>
        <v>1911.0333328015518</v>
      </c>
      <c r="L960" s="36">
        <f t="shared" ca="1" si="171"/>
        <v>2</v>
      </c>
      <c r="M960" s="56">
        <f t="shared" ca="1" si="172"/>
        <v>4.8803128957165427</v>
      </c>
      <c r="N960" s="5"/>
      <c r="O960" s="42">
        <f t="shared" ca="1" si="175"/>
        <v>4200.0870025178383</v>
      </c>
      <c r="P960" s="39">
        <f t="shared" ca="1" si="176"/>
        <v>1</v>
      </c>
      <c r="Q960" s="50">
        <f t="shared" ca="1" si="173"/>
        <v>1</v>
      </c>
    </row>
    <row r="961" spans="5:17" x14ac:dyDescent="0.35">
      <c r="E961">
        <f t="shared" si="177"/>
        <v>934</v>
      </c>
      <c r="F961" s="42">
        <f t="shared" ca="1" si="168"/>
        <v>0.71473842394972398</v>
      </c>
      <c r="G961" s="43">
        <f t="shared" ca="1" si="178"/>
        <v>1906.8677583297849</v>
      </c>
      <c r="H961" s="15">
        <f t="shared" si="169"/>
        <v>934</v>
      </c>
      <c r="I961" s="42">
        <f t="shared" ca="1" si="170"/>
        <v>3.3769376195998833</v>
      </c>
      <c r="J961" s="7">
        <f t="shared" ca="1" si="174"/>
        <v>1911.0333328015518</v>
      </c>
      <c r="K961" s="7">
        <f t="shared" ca="1" si="179"/>
        <v>1914.4102704211516</v>
      </c>
      <c r="L961" s="36">
        <f t="shared" ca="1" si="171"/>
        <v>5</v>
      </c>
      <c r="M961" s="56">
        <f t="shared" ca="1" si="172"/>
        <v>7.5425120913666888</v>
      </c>
      <c r="N961" s="5"/>
      <c r="O961" s="42">
        <f t="shared" ca="1" si="175"/>
        <v>3766.5695060717044</v>
      </c>
      <c r="P961" s="39">
        <f t="shared" ca="1" si="176"/>
        <v>1</v>
      </c>
      <c r="Q961" s="50">
        <f t="shared" ca="1" si="173"/>
        <v>3</v>
      </c>
    </row>
    <row r="962" spans="5:17" x14ac:dyDescent="0.35">
      <c r="E962">
        <f t="shared" si="177"/>
        <v>935</v>
      </c>
      <c r="F962" s="42">
        <f t="shared" ca="1" si="168"/>
        <v>3.4918695652623222</v>
      </c>
      <c r="G962" s="43">
        <f t="shared" ca="1" si="178"/>
        <v>1910.3596278950472</v>
      </c>
      <c r="H962" s="15">
        <f t="shared" si="169"/>
        <v>935</v>
      </c>
      <c r="I962" s="42">
        <f t="shared" ca="1" si="170"/>
        <v>1.4269199928215035</v>
      </c>
      <c r="J962" s="7">
        <f t="shared" ca="1" si="174"/>
        <v>1914.4102704211516</v>
      </c>
      <c r="K962" s="7">
        <f t="shared" ca="1" si="179"/>
        <v>1915.8371904139731</v>
      </c>
      <c r="L962" s="36">
        <f t="shared" ca="1" si="171"/>
        <v>5</v>
      </c>
      <c r="M962" s="56">
        <f t="shared" ca="1" si="172"/>
        <v>5.477562518925879</v>
      </c>
      <c r="N962" s="5"/>
      <c r="O962" s="42">
        <f t="shared" ca="1" si="175"/>
        <v>4699.9939000903032</v>
      </c>
      <c r="P962" s="39">
        <f t="shared" ca="1" si="176"/>
        <v>1</v>
      </c>
      <c r="Q962" s="50">
        <f t="shared" ca="1" si="173"/>
        <v>2</v>
      </c>
    </row>
    <row r="963" spans="5:17" x14ac:dyDescent="0.35">
      <c r="E963">
        <f t="shared" si="177"/>
        <v>936</v>
      </c>
      <c r="F963" s="42">
        <f t="shared" ca="1" si="168"/>
        <v>1.1603178210695169</v>
      </c>
      <c r="G963" s="43">
        <f t="shared" ca="1" si="178"/>
        <v>1911.5199457161168</v>
      </c>
      <c r="H963" s="15">
        <f t="shared" si="169"/>
        <v>936</v>
      </c>
      <c r="I963" s="42">
        <f t="shared" ca="1" si="170"/>
        <v>0.78758903159513394</v>
      </c>
      <c r="J963" s="7">
        <f t="shared" ca="1" si="174"/>
        <v>1915.8371904139731</v>
      </c>
      <c r="K963" s="7">
        <f t="shared" ca="1" si="179"/>
        <v>1916.6247794455683</v>
      </c>
      <c r="L963" s="36">
        <f t="shared" ca="1" si="171"/>
        <v>4</v>
      </c>
      <c r="M963" s="56">
        <f t="shared" ca="1" si="172"/>
        <v>5.1048337294514567</v>
      </c>
      <c r="N963" s="5"/>
      <c r="O963" s="42">
        <f t="shared" ca="1" si="175"/>
        <v>8670.2217390990172</v>
      </c>
      <c r="P963" s="39">
        <f t="shared" ca="1" si="176"/>
        <v>1</v>
      </c>
      <c r="Q963" s="50">
        <f t="shared" ca="1" si="173"/>
        <v>8</v>
      </c>
    </row>
    <row r="964" spans="5:17" x14ac:dyDescent="0.35">
      <c r="E964">
        <f t="shared" si="177"/>
        <v>937</v>
      </c>
      <c r="F964" s="42">
        <f t="shared" ca="1" si="168"/>
        <v>0.76692459270340629</v>
      </c>
      <c r="G964" s="43">
        <f t="shared" ca="1" si="178"/>
        <v>1912.2868703088202</v>
      </c>
      <c r="H964" s="15">
        <f t="shared" si="169"/>
        <v>937</v>
      </c>
      <c r="I964" s="42">
        <f t="shared" ca="1" si="170"/>
        <v>2.2044047458486586</v>
      </c>
      <c r="J964" s="7">
        <f t="shared" ca="1" si="174"/>
        <v>1916.6247794455683</v>
      </c>
      <c r="K964" s="7">
        <f t="shared" ca="1" si="179"/>
        <v>1918.829184191417</v>
      </c>
      <c r="L964" s="36">
        <f t="shared" ca="1" si="171"/>
        <v>4</v>
      </c>
      <c r="M964" s="56">
        <f t="shared" ca="1" si="172"/>
        <v>6.5423138825967726</v>
      </c>
      <c r="N964" s="5"/>
      <c r="O964" s="42">
        <f t="shared" ca="1" si="175"/>
        <v>4427.3582022956243</v>
      </c>
      <c r="P964" s="39">
        <f t="shared" ca="1" si="176"/>
        <v>1</v>
      </c>
      <c r="Q964" s="50">
        <f t="shared" ca="1" si="173"/>
        <v>1</v>
      </c>
    </row>
    <row r="965" spans="5:17" x14ac:dyDescent="0.35">
      <c r="E965">
        <f t="shared" si="177"/>
        <v>938</v>
      </c>
      <c r="F965" s="42">
        <f t="shared" ca="1" si="168"/>
        <v>0.52521952881122136</v>
      </c>
      <c r="G965" s="43">
        <f t="shared" ca="1" si="178"/>
        <v>1912.8120898376314</v>
      </c>
      <c r="H965" s="15">
        <f t="shared" si="169"/>
        <v>938</v>
      </c>
      <c r="I965" s="42">
        <f t="shared" ca="1" si="170"/>
        <v>1.2660165787595219</v>
      </c>
      <c r="J965" s="7">
        <f t="shared" ca="1" si="174"/>
        <v>1918.829184191417</v>
      </c>
      <c r="K965" s="7">
        <f t="shared" ca="1" si="179"/>
        <v>1920.0952007701765</v>
      </c>
      <c r="L965" s="36">
        <f t="shared" ca="1" si="171"/>
        <v>4</v>
      </c>
      <c r="M965" s="56">
        <f t="shared" ca="1" si="172"/>
        <v>7.2831109325450143</v>
      </c>
      <c r="N965" s="5"/>
      <c r="O965" s="42">
        <f t="shared" ca="1" si="175"/>
        <v>8289.1100332602255</v>
      </c>
      <c r="P965" s="39">
        <f t="shared" ca="1" si="176"/>
        <v>1</v>
      </c>
      <c r="Q965" s="50">
        <f t="shared" ca="1" si="173"/>
        <v>12</v>
      </c>
    </row>
    <row r="966" spans="5:17" x14ac:dyDescent="0.35">
      <c r="E966">
        <f t="shared" si="177"/>
        <v>939</v>
      </c>
      <c r="F966" s="42">
        <f t="shared" ca="1" si="168"/>
        <v>1.485071215914932</v>
      </c>
      <c r="G966" s="43">
        <f t="shared" ca="1" si="178"/>
        <v>1914.2971610535465</v>
      </c>
      <c r="H966" s="15">
        <f t="shared" si="169"/>
        <v>939</v>
      </c>
      <c r="I966" s="42">
        <f t="shared" ca="1" si="170"/>
        <v>2.8822703313739018</v>
      </c>
      <c r="J966" s="7">
        <f t="shared" ca="1" si="174"/>
        <v>1920.0952007701765</v>
      </c>
      <c r="K966" s="7">
        <f t="shared" ca="1" si="179"/>
        <v>1922.9774711015505</v>
      </c>
      <c r="L966" s="36">
        <f t="shared" ca="1" si="171"/>
        <v>4</v>
      </c>
      <c r="M966" s="56">
        <f t="shared" ca="1" si="172"/>
        <v>8.680310048004003</v>
      </c>
      <c r="N966" s="5"/>
      <c r="O966" s="42">
        <f t="shared" ca="1" si="175"/>
        <v>7143.1489962692995</v>
      </c>
      <c r="P966" s="39">
        <f t="shared" ca="1" si="176"/>
        <v>1</v>
      </c>
      <c r="Q966" s="50">
        <f t="shared" ca="1" si="173"/>
        <v>4</v>
      </c>
    </row>
    <row r="967" spans="5:17" x14ac:dyDescent="0.35">
      <c r="E967">
        <f t="shared" si="177"/>
        <v>940</v>
      </c>
      <c r="F967" s="42">
        <f t="shared" ca="1" si="168"/>
        <v>1.368783215005809</v>
      </c>
      <c r="G967" s="43">
        <f t="shared" ca="1" si="178"/>
        <v>1915.6659442685523</v>
      </c>
      <c r="H967" s="15">
        <f t="shared" si="169"/>
        <v>940</v>
      </c>
      <c r="I967" s="42">
        <f t="shared" ca="1" si="170"/>
        <v>3.620430842588938</v>
      </c>
      <c r="J967" s="7">
        <f t="shared" ca="1" si="174"/>
        <v>1922.9774711015505</v>
      </c>
      <c r="K967" s="7">
        <f t="shared" ca="1" si="179"/>
        <v>1926.5979019441395</v>
      </c>
      <c r="L967" s="36">
        <f t="shared" ca="1" si="171"/>
        <v>7</v>
      </c>
      <c r="M967" s="56">
        <f t="shared" ca="1" si="172"/>
        <v>10.931957675587228</v>
      </c>
      <c r="N967" s="5"/>
      <c r="O967" s="42">
        <f t="shared" ca="1" si="175"/>
        <v>859.88954391929803</v>
      </c>
      <c r="P967" s="39">
        <f t="shared" ca="1" si="176"/>
        <v>1</v>
      </c>
      <c r="Q967" s="50">
        <f t="shared" ca="1" si="173"/>
        <v>1</v>
      </c>
    </row>
    <row r="968" spans="5:17" x14ac:dyDescent="0.35">
      <c r="E968">
        <f t="shared" si="177"/>
        <v>941</v>
      </c>
      <c r="F968" s="42">
        <f t="shared" ca="1" si="168"/>
        <v>1.6764724099751309</v>
      </c>
      <c r="G968" s="43">
        <f t="shared" ca="1" si="178"/>
        <v>1917.3424166785273</v>
      </c>
      <c r="H968" s="15">
        <f t="shared" si="169"/>
        <v>941</v>
      </c>
      <c r="I968" s="42">
        <f t="shared" ca="1" si="170"/>
        <v>1.036049493901571</v>
      </c>
      <c r="J968" s="7">
        <f t="shared" ca="1" si="174"/>
        <v>1926.5979019441395</v>
      </c>
      <c r="K968" s="7">
        <f t="shared" ca="1" si="179"/>
        <v>1927.6339514380411</v>
      </c>
      <c r="L968" s="36">
        <f t="shared" ca="1" si="171"/>
        <v>6</v>
      </c>
      <c r="M968" s="56">
        <f t="shared" ca="1" si="172"/>
        <v>10.291534759513752</v>
      </c>
      <c r="N968" s="5"/>
      <c r="O968" s="42">
        <f t="shared" ca="1" si="175"/>
        <v>1628.5564510702015</v>
      </c>
      <c r="P968" s="39">
        <f t="shared" ca="1" si="176"/>
        <v>1</v>
      </c>
      <c r="Q968" s="50">
        <f t="shared" ca="1" si="173"/>
        <v>10</v>
      </c>
    </row>
    <row r="969" spans="5:17" x14ac:dyDescent="0.35">
      <c r="E969">
        <f t="shared" si="177"/>
        <v>942</v>
      </c>
      <c r="F969" s="42">
        <f t="shared" ca="1" si="168"/>
        <v>2.5147737917585888</v>
      </c>
      <c r="G969" s="43">
        <f t="shared" ca="1" si="178"/>
        <v>1919.857190470286</v>
      </c>
      <c r="H969" s="15">
        <f t="shared" si="169"/>
        <v>942</v>
      </c>
      <c r="I969" s="42">
        <f t="shared" ca="1" si="170"/>
        <v>9.3476185000697029E-2</v>
      </c>
      <c r="J969" s="7">
        <f t="shared" ca="1" si="174"/>
        <v>1927.6339514380411</v>
      </c>
      <c r="K969" s="7">
        <f t="shared" ca="1" si="179"/>
        <v>1927.7274276230419</v>
      </c>
      <c r="L969" s="36">
        <f t="shared" ca="1" si="171"/>
        <v>5</v>
      </c>
      <c r="M969" s="56">
        <f t="shared" ca="1" si="172"/>
        <v>7.8702371527558626</v>
      </c>
      <c r="N969" s="5"/>
      <c r="O969" s="42">
        <f t="shared" ca="1" si="175"/>
        <v>9380.0690919862864</v>
      </c>
      <c r="P969" s="39">
        <f t="shared" ca="1" si="176"/>
        <v>1</v>
      </c>
      <c r="Q969" s="50">
        <f t="shared" ca="1" si="173"/>
        <v>5</v>
      </c>
    </row>
    <row r="970" spans="5:17" x14ac:dyDescent="0.35">
      <c r="E970">
        <f t="shared" si="177"/>
        <v>943</v>
      </c>
      <c r="F970" s="42">
        <f t="shared" ca="1" si="168"/>
        <v>0.45641250261745436</v>
      </c>
      <c r="G970" s="43">
        <f t="shared" ca="1" si="178"/>
        <v>1920.3136029729035</v>
      </c>
      <c r="H970" s="15">
        <f t="shared" si="169"/>
        <v>943</v>
      </c>
      <c r="I970" s="42">
        <f t="shared" ca="1" si="170"/>
        <v>6.4458903467736519</v>
      </c>
      <c r="J970" s="7">
        <f t="shared" ca="1" si="174"/>
        <v>1927.7274276230419</v>
      </c>
      <c r="K970" s="7">
        <f t="shared" ca="1" si="179"/>
        <v>1934.1733179698156</v>
      </c>
      <c r="L970" s="36">
        <f t="shared" ca="1" si="171"/>
        <v>11</v>
      </c>
      <c r="M970" s="56">
        <f t="shared" ca="1" si="172"/>
        <v>13.859714996912089</v>
      </c>
      <c r="N970" s="5"/>
      <c r="O970" s="42">
        <f t="shared" ca="1" si="175"/>
        <v>819.59509287360595</v>
      </c>
      <c r="P970" s="39">
        <f t="shared" ca="1" si="176"/>
        <v>1</v>
      </c>
      <c r="Q970" s="50">
        <f t="shared" ca="1" si="173"/>
        <v>1</v>
      </c>
    </row>
    <row r="971" spans="5:17" x14ac:dyDescent="0.35">
      <c r="E971">
        <f t="shared" si="177"/>
        <v>944</v>
      </c>
      <c r="F971" s="42">
        <f t="shared" ca="1" si="168"/>
        <v>2.7433408437405258</v>
      </c>
      <c r="G971" s="43">
        <f t="shared" ca="1" si="178"/>
        <v>1923.056943816644</v>
      </c>
      <c r="H971" s="15">
        <f t="shared" si="169"/>
        <v>944</v>
      </c>
      <c r="I971" s="42">
        <f t="shared" ca="1" si="170"/>
        <v>0.21489688917562488</v>
      </c>
      <c r="J971" s="7">
        <f t="shared" ca="1" si="174"/>
        <v>1934.1733179698156</v>
      </c>
      <c r="K971" s="7">
        <f t="shared" ca="1" si="179"/>
        <v>1934.3882148589912</v>
      </c>
      <c r="L971" s="36">
        <f t="shared" ca="1" si="171"/>
        <v>10</v>
      </c>
      <c r="M971" s="56">
        <f t="shared" ca="1" si="172"/>
        <v>11.331271042347225</v>
      </c>
      <c r="N971" s="5"/>
      <c r="O971" s="42">
        <f t="shared" ca="1" si="175"/>
        <v>7369.0725250975884</v>
      </c>
      <c r="P971" s="39">
        <f t="shared" ca="1" si="176"/>
        <v>1</v>
      </c>
      <c r="Q971" s="50">
        <f t="shared" ca="1" si="173"/>
        <v>3</v>
      </c>
    </row>
    <row r="972" spans="5:17" x14ac:dyDescent="0.35">
      <c r="E972">
        <f t="shared" si="177"/>
        <v>945</v>
      </c>
      <c r="F972" s="42">
        <f t="shared" ca="1" si="168"/>
        <v>0.88648475840582452</v>
      </c>
      <c r="G972" s="43">
        <f t="shared" ca="1" si="178"/>
        <v>1923.9434285750499</v>
      </c>
      <c r="H972" s="15">
        <f t="shared" si="169"/>
        <v>945</v>
      </c>
      <c r="I972" s="42">
        <f t="shared" ca="1" si="170"/>
        <v>0.57917591188995865</v>
      </c>
      <c r="J972" s="7">
        <f t="shared" ca="1" si="174"/>
        <v>1934.3882148589912</v>
      </c>
      <c r="K972" s="7">
        <f t="shared" ca="1" si="179"/>
        <v>1934.9673907708811</v>
      </c>
      <c r="L972" s="36">
        <f t="shared" ca="1" si="171"/>
        <v>9</v>
      </c>
      <c r="M972" s="56">
        <f t="shared" ca="1" si="172"/>
        <v>11.023962195831245</v>
      </c>
      <c r="N972" s="5"/>
      <c r="O972" s="42">
        <f t="shared" ca="1" si="175"/>
        <v>7627.957556556833</v>
      </c>
      <c r="P972" s="39">
        <f t="shared" ca="1" si="176"/>
        <v>0</v>
      </c>
      <c r="Q972" s="50">
        <f t="shared" ca="1" si="173"/>
        <v>0</v>
      </c>
    </row>
    <row r="973" spans="5:17" x14ac:dyDescent="0.35">
      <c r="E973">
        <f t="shared" si="177"/>
        <v>946</v>
      </c>
      <c r="F973" s="42">
        <f t="shared" ca="1" si="168"/>
        <v>1.2964754976910382</v>
      </c>
      <c r="G973" s="43">
        <f t="shared" ca="1" si="178"/>
        <v>1925.239904072741</v>
      </c>
      <c r="H973" s="15">
        <f t="shared" si="169"/>
        <v>946</v>
      </c>
      <c r="I973" s="42">
        <f t="shared" ca="1" si="170"/>
        <v>0.583508708738534</v>
      </c>
      <c r="J973" s="7">
        <f t="shared" ca="1" si="174"/>
        <v>1934.9673907708811</v>
      </c>
      <c r="K973" s="7">
        <f t="shared" ca="1" si="179"/>
        <v>1935.5508994796196</v>
      </c>
      <c r="L973" s="36">
        <f t="shared" ca="1" si="171"/>
        <v>10</v>
      </c>
      <c r="M973" s="56">
        <f t="shared" ca="1" si="172"/>
        <v>10.310995406878646</v>
      </c>
      <c r="N973" s="5"/>
      <c r="O973" s="42">
        <f t="shared" ca="1" si="175"/>
        <v>4765.9777366292374</v>
      </c>
      <c r="P973" s="39">
        <f t="shared" ca="1" si="176"/>
        <v>0</v>
      </c>
      <c r="Q973" s="50">
        <f t="shared" ca="1" si="173"/>
        <v>0</v>
      </c>
    </row>
    <row r="974" spans="5:17" x14ac:dyDescent="0.35">
      <c r="E974">
        <f t="shared" si="177"/>
        <v>947</v>
      </c>
      <c r="F974" s="42">
        <f t="shared" ca="1" si="168"/>
        <v>0.39820918253261733</v>
      </c>
      <c r="G974" s="43">
        <f t="shared" ca="1" si="178"/>
        <v>1925.6381132552735</v>
      </c>
      <c r="H974" s="15">
        <f t="shared" si="169"/>
        <v>947</v>
      </c>
      <c r="I974" s="42">
        <f t="shared" ca="1" si="170"/>
        <v>4.3700377994472595</v>
      </c>
      <c r="J974" s="7">
        <f t="shared" ca="1" si="174"/>
        <v>1935.5508994796196</v>
      </c>
      <c r="K974" s="7">
        <f t="shared" ca="1" si="179"/>
        <v>1939.9209372790669</v>
      </c>
      <c r="L974" s="36">
        <f t="shared" ca="1" si="171"/>
        <v>12</v>
      </c>
      <c r="M974" s="56">
        <f t="shared" ca="1" si="172"/>
        <v>14.28282402379341</v>
      </c>
      <c r="N974" s="5"/>
      <c r="O974" s="42">
        <f t="shared" ca="1" si="175"/>
        <v>2284.5396867632458</v>
      </c>
      <c r="P974" s="39">
        <f t="shared" ca="1" si="176"/>
        <v>0</v>
      </c>
      <c r="Q974" s="50">
        <f t="shared" ca="1" si="173"/>
        <v>0</v>
      </c>
    </row>
    <row r="975" spans="5:17" x14ac:dyDescent="0.35">
      <c r="E975">
        <f t="shared" si="177"/>
        <v>948</v>
      </c>
      <c r="F975" s="42">
        <f t="shared" ca="1" si="168"/>
        <v>3.3105132465126834</v>
      </c>
      <c r="G975" s="43">
        <f t="shared" ca="1" si="178"/>
        <v>1928.9486265017863</v>
      </c>
      <c r="H975" s="15">
        <f t="shared" si="169"/>
        <v>948</v>
      </c>
      <c r="I975" s="42">
        <f t="shared" ca="1" si="170"/>
        <v>0.46646675933281967</v>
      </c>
      <c r="J975" s="7">
        <f t="shared" ca="1" si="174"/>
        <v>1939.9209372790669</v>
      </c>
      <c r="K975" s="7">
        <f t="shared" ca="1" si="179"/>
        <v>1940.3874040383998</v>
      </c>
      <c r="L975" s="36">
        <f t="shared" ca="1" si="171"/>
        <v>11</v>
      </c>
      <c r="M975" s="56">
        <f t="shared" ca="1" si="172"/>
        <v>11.438777536613543</v>
      </c>
      <c r="N975" s="5"/>
      <c r="O975" s="42">
        <f t="shared" ca="1" si="175"/>
        <v>4450.2152538422433</v>
      </c>
      <c r="P975" s="39">
        <f t="shared" ca="1" si="176"/>
        <v>0</v>
      </c>
      <c r="Q975" s="50">
        <f t="shared" ca="1" si="173"/>
        <v>0</v>
      </c>
    </row>
    <row r="976" spans="5:17" x14ac:dyDescent="0.35">
      <c r="E976">
        <f t="shared" si="177"/>
        <v>949</v>
      </c>
      <c r="F976" s="42">
        <f t="shared" ca="1" si="168"/>
        <v>0.15126755629059951</v>
      </c>
      <c r="G976" s="43">
        <f t="shared" ca="1" si="178"/>
        <v>1929.0998940580769</v>
      </c>
      <c r="H976" s="15">
        <f t="shared" si="169"/>
        <v>949</v>
      </c>
      <c r="I976" s="42">
        <f t="shared" ca="1" si="170"/>
        <v>0.33787478719726161</v>
      </c>
      <c r="J976" s="7">
        <f t="shared" ca="1" si="174"/>
        <v>1940.3874040383998</v>
      </c>
      <c r="K976" s="7">
        <f t="shared" ca="1" si="179"/>
        <v>1940.7252788255971</v>
      </c>
      <c r="L976" s="36">
        <f t="shared" ca="1" si="171"/>
        <v>10</v>
      </c>
      <c r="M976" s="56">
        <f t="shared" ca="1" si="172"/>
        <v>11.625384767520245</v>
      </c>
      <c r="N976" s="5"/>
      <c r="O976" s="42">
        <f t="shared" ca="1" si="175"/>
        <v>7072.9371682715491</v>
      </c>
      <c r="P976" s="39">
        <f t="shared" ca="1" si="176"/>
        <v>1</v>
      </c>
      <c r="Q976" s="50">
        <f t="shared" ca="1" si="173"/>
        <v>7</v>
      </c>
    </row>
    <row r="977" spans="5:17" x14ac:dyDescent="0.35">
      <c r="E977">
        <f t="shared" si="177"/>
        <v>950</v>
      </c>
      <c r="F977" s="42">
        <f t="shared" ca="1" si="168"/>
        <v>1.1265375012967771</v>
      </c>
      <c r="G977" s="43">
        <f t="shared" ca="1" si="178"/>
        <v>1930.2264315593736</v>
      </c>
      <c r="H977" s="15">
        <f t="shared" si="169"/>
        <v>950</v>
      </c>
      <c r="I977" s="42">
        <f t="shared" ca="1" si="170"/>
        <v>2.1474987404178876</v>
      </c>
      <c r="J977" s="7">
        <f t="shared" ca="1" si="174"/>
        <v>1940.7252788255971</v>
      </c>
      <c r="K977" s="7">
        <f t="shared" ca="1" si="179"/>
        <v>1942.872777566015</v>
      </c>
      <c r="L977" s="36">
        <f t="shared" ca="1" si="171"/>
        <v>9</v>
      </c>
      <c r="M977" s="56">
        <f t="shared" ca="1" si="172"/>
        <v>12.646346006641352</v>
      </c>
      <c r="N977" s="5"/>
      <c r="O977" s="42">
        <f t="shared" ca="1" si="175"/>
        <v>6758.9885030501873</v>
      </c>
      <c r="P977" s="39">
        <f t="shared" ca="1" si="176"/>
        <v>1</v>
      </c>
      <c r="Q977" s="50">
        <f t="shared" ca="1" si="173"/>
        <v>2</v>
      </c>
    </row>
    <row r="978" spans="5:17" x14ac:dyDescent="0.35">
      <c r="E978">
        <f t="shared" si="177"/>
        <v>951</v>
      </c>
      <c r="F978" s="42">
        <f t="shared" ca="1" si="168"/>
        <v>1.0442696149416872</v>
      </c>
      <c r="G978" s="43">
        <f t="shared" ca="1" si="178"/>
        <v>1931.2707011743153</v>
      </c>
      <c r="H978" s="15">
        <f t="shared" si="169"/>
        <v>951</v>
      </c>
      <c r="I978" s="42">
        <f t="shared" ca="1" si="170"/>
        <v>0.62280645071997598</v>
      </c>
      <c r="J978" s="7">
        <f t="shared" ca="1" si="174"/>
        <v>1942.872777566015</v>
      </c>
      <c r="K978" s="7">
        <f t="shared" ca="1" si="179"/>
        <v>1943.4955840167349</v>
      </c>
      <c r="L978" s="36">
        <f t="shared" ca="1" si="171"/>
        <v>8</v>
      </c>
      <c r="M978" s="56">
        <f t="shared" ca="1" si="172"/>
        <v>12.224882842419674</v>
      </c>
      <c r="N978" s="5"/>
      <c r="O978" s="42">
        <f t="shared" ca="1" si="175"/>
        <v>6203.6728851694279</v>
      </c>
      <c r="P978" s="39">
        <f t="shared" ca="1" si="176"/>
        <v>1</v>
      </c>
      <c r="Q978" s="50">
        <f t="shared" ca="1" si="173"/>
        <v>7</v>
      </c>
    </row>
    <row r="979" spans="5:17" x14ac:dyDescent="0.35">
      <c r="E979">
        <f t="shared" si="177"/>
        <v>952</v>
      </c>
      <c r="F979" s="42">
        <f t="shared" ca="1" si="168"/>
        <v>1.1981663018406787</v>
      </c>
      <c r="G979" s="43">
        <f t="shared" ca="1" si="178"/>
        <v>1932.468867476156</v>
      </c>
      <c r="H979" s="15">
        <f t="shared" si="169"/>
        <v>952</v>
      </c>
      <c r="I979" s="42">
        <f t="shared" ca="1" si="170"/>
        <v>4.9844094204448579</v>
      </c>
      <c r="J979" s="7">
        <f t="shared" ca="1" si="174"/>
        <v>1943.4955840167349</v>
      </c>
      <c r="K979" s="7">
        <f t="shared" ca="1" si="179"/>
        <v>1948.4799934371797</v>
      </c>
      <c r="L979" s="36">
        <f t="shared" ca="1" si="171"/>
        <v>12</v>
      </c>
      <c r="M979" s="56">
        <f t="shared" ca="1" si="172"/>
        <v>16.011125961023708</v>
      </c>
      <c r="N979" s="5"/>
      <c r="O979" s="42">
        <f t="shared" ca="1" si="175"/>
        <v>3355.6002640939205</v>
      </c>
      <c r="P979" s="39">
        <f t="shared" ca="1" si="176"/>
        <v>0</v>
      </c>
      <c r="Q979" s="50">
        <f t="shared" ca="1" si="173"/>
        <v>0</v>
      </c>
    </row>
    <row r="980" spans="5:17" x14ac:dyDescent="0.35">
      <c r="E980">
        <f t="shared" si="177"/>
        <v>953</v>
      </c>
      <c r="F980" s="42">
        <f t="shared" ca="1" si="168"/>
        <v>0.69200041275075685</v>
      </c>
      <c r="G980" s="43">
        <f t="shared" ca="1" si="178"/>
        <v>1933.1608678889068</v>
      </c>
      <c r="H980" s="15">
        <f t="shared" si="169"/>
        <v>953</v>
      </c>
      <c r="I980" s="42">
        <f t="shared" ca="1" si="170"/>
        <v>3.1875762010407849</v>
      </c>
      <c r="J980" s="7">
        <f t="shared" ca="1" si="174"/>
        <v>1948.4799934371797</v>
      </c>
      <c r="K980" s="7">
        <f t="shared" ca="1" si="179"/>
        <v>1951.6675696382206</v>
      </c>
      <c r="L980" s="36">
        <f t="shared" ca="1" si="171"/>
        <v>12</v>
      </c>
      <c r="M980" s="56">
        <f t="shared" ca="1" si="172"/>
        <v>18.506701749313834</v>
      </c>
      <c r="N980" s="5"/>
      <c r="O980" s="42">
        <f t="shared" ca="1" si="175"/>
        <v>3869.3477543082713</v>
      </c>
      <c r="P980" s="39">
        <f t="shared" ca="1" si="176"/>
        <v>1</v>
      </c>
      <c r="Q980" s="50">
        <f t="shared" ca="1" si="173"/>
        <v>3</v>
      </c>
    </row>
    <row r="981" spans="5:17" x14ac:dyDescent="0.35">
      <c r="E981">
        <f t="shared" si="177"/>
        <v>954</v>
      </c>
      <c r="F981" s="42">
        <f t="shared" ca="1" si="168"/>
        <v>0.98314667635320918</v>
      </c>
      <c r="G981" s="43">
        <f t="shared" ca="1" si="178"/>
        <v>1934.14401456526</v>
      </c>
      <c r="H981" s="15">
        <f t="shared" si="169"/>
        <v>954</v>
      </c>
      <c r="I981" s="42">
        <f t="shared" ca="1" si="170"/>
        <v>0.45500801158691723</v>
      </c>
      <c r="J981" s="7">
        <f t="shared" ca="1" si="174"/>
        <v>1951.6675696382206</v>
      </c>
      <c r="K981" s="7">
        <f t="shared" ca="1" si="179"/>
        <v>1952.1225776498075</v>
      </c>
      <c r="L981" s="36">
        <f t="shared" ca="1" si="171"/>
        <v>11</v>
      </c>
      <c r="M981" s="56">
        <f t="shared" ca="1" si="172"/>
        <v>17.978563084547432</v>
      </c>
      <c r="N981" s="5"/>
      <c r="O981" s="42">
        <f t="shared" ca="1" si="175"/>
        <v>9627.2993015483225</v>
      </c>
      <c r="P981" s="39">
        <f t="shared" ca="1" si="176"/>
        <v>1</v>
      </c>
      <c r="Q981" s="50">
        <f t="shared" ca="1" si="173"/>
        <v>3</v>
      </c>
    </row>
    <row r="982" spans="5:17" x14ac:dyDescent="0.35">
      <c r="E982">
        <f t="shared" si="177"/>
        <v>955</v>
      </c>
      <c r="F982" s="42">
        <f t="shared" ca="1" si="168"/>
        <v>0.98178934243873672</v>
      </c>
      <c r="G982" s="43">
        <f t="shared" ca="1" si="178"/>
        <v>1935.1258039076988</v>
      </c>
      <c r="H982" s="15">
        <f t="shared" si="169"/>
        <v>955</v>
      </c>
      <c r="I982" s="42">
        <f t="shared" ca="1" si="170"/>
        <v>3.4139900911123142</v>
      </c>
      <c r="J982" s="7">
        <f t="shared" ca="1" si="174"/>
        <v>1952.1225776498075</v>
      </c>
      <c r="K982" s="7">
        <f t="shared" ca="1" si="179"/>
        <v>1955.5365677409197</v>
      </c>
      <c r="L982" s="36">
        <f t="shared" ca="1" si="171"/>
        <v>11</v>
      </c>
      <c r="M982" s="56">
        <f t="shared" ca="1" si="172"/>
        <v>20.410763833220926</v>
      </c>
      <c r="N982" s="5"/>
      <c r="O982" s="42">
        <f t="shared" ca="1" si="175"/>
        <v>8896.3715928495931</v>
      </c>
      <c r="P982" s="39">
        <f t="shared" ca="1" si="176"/>
        <v>1</v>
      </c>
      <c r="Q982" s="50">
        <f t="shared" ca="1" si="173"/>
        <v>13</v>
      </c>
    </row>
    <row r="983" spans="5:17" x14ac:dyDescent="0.35">
      <c r="E983">
        <f t="shared" si="177"/>
        <v>956</v>
      </c>
      <c r="F983" s="42">
        <f t="shared" ca="1" si="168"/>
        <v>0.36109089359766555</v>
      </c>
      <c r="G983" s="43">
        <f t="shared" ca="1" si="178"/>
        <v>1935.4868948012966</v>
      </c>
      <c r="H983" s="15">
        <f t="shared" si="169"/>
        <v>956</v>
      </c>
      <c r="I983" s="42">
        <f t="shared" ca="1" si="170"/>
        <v>0.71617654497901551</v>
      </c>
      <c r="J983" s="7">
        <f t="shared" ca="1" si="174"/>
        <v>1955.5365677409197</v>
      </c>
      <c r="K983" s="7">
        <f t="shared" ca="1" si="179"/>
        <v>1956.2527442858986</v>
      </c>
      <c r="L983" s="36">
        <f t="shared" ca="1" si="171"/>
        <v>10</v>
      </c>
      <c r="M983" s="56">
        <f t="shared" ca="1" si="172"/>
        <v>20.765849484602086</v>
      </c>
      <c r="N983" s="5"/>
      <c r="O983" s="42">
        <f t="shared" ca="1" si="175"/>
        <v>7793.5179335003149</v>
      </c>
      <c r="P983" s="39">
        <f t="shared" ca="1" si="176"/>
        <v>1</v>
      </c>
      <c r="Q983" s="50">
        <f t="shared" ca="1" si="173"/>
        <v>7</v>
      </c>
    </row>
    <row r="984" spans="5:17" x14ac:dyDescent="0.35">
      <c r="E984">
        <f t="shared" si="177"/>
        <v>957</v>
      </c>
      <c r="F984" s="42">
        <f t="shared" ca="1" si="168"/>
        <v>0.83910126659282658</v>
      </c>
      <c r="G984" s="43">
        <f t="shared" ca="1" si="178"/>
        <v>1936.3259960678895</v>
      </c>
      <c r="H984" s="15">
        <f t="shared" si="169"/>
        <v>957</v>
      </c>
      <c r="I984" s="42">
        <f t="shared" ca="1" si="170"/>
        <v>1.0432542851000215</v>
      </c>
      <c r="J984" s="7">
        <f t="shared" ca="1" si="174"/>
        <v>1956.2527442858986</v>
      </c>
      <c r="K984" s="7">
        <f t="shared" ca="1" si="179"/>
        <v>1957.2959985709986</v>
      </c>
      <c r="L984" s="36">
        <f t="shared" ca="1" si="171"/>
        <v>9</v>
      </c>
      <c r="M984" s="56">
        <f t="shared" ca="1" si="172"/>
        <v>20.970002503109072</v>
      </c>
      <c r="N984" s="5"/>
      <c r="O984" s="42">
        <f t="shared" ca="1" si="175"/>
        <v>2844.4182185160453</v>
      </c>
      <c r="P984" s="39">
        <f t="shared" ca="1" si="176"/>
        <v>1</v>
      </c>
      <c r="Q984" s="50">
        <f t="shared" ca="1" si="173"/>
        <v>4</v>
      </c>
    </row>
    <row r="985" spans="5:17" x14ac:dyDescent="0.35">
      <c r="E985">
        <f t="shared" si="177"/>
        <v>958</v>
      </c>
      <c r="F985" s="42">
        <f t="shared" ca="1" si="168"/>
        <v>1.7084221225989826</v>
      </c>
      <c r="G985" s="43">
        <f t="shared" ca="1" si="178"/>
        <v>1938.0344181904884</v>
      </c>
      <c r="H985" s="15">
        <f t="shared" si="169"/>
        <v>958</v>
      </c>
      <c r="I985" s="42">
        <f t="shared" ca="1" si="170"/>
        <v>3.330013325052581</v>
      </c>
      <c r="J985" s="7">
        <f t="shared" ca="1" si="174"/>
        <v>1957.2959985709986</v>
      </c>
      <c r="K985" s="7">
        <f t="shared" ca="1" si="179"/>
        <v>1960.6260118960511</v>
      </c>
      <c r="L985" s="36">
        <f t="shared" ca="1" si="171"/>
        <v>10</v>
      </c>
      <c r="M985" s="56">
        <f t="shared" ca="1" si="172"/>
        <v>22.591593705562673</v>
      </c>
      <c r="N985" s="5"/>
      <c r="O985" s="42">
        <f t="shared" ca="1" si="175"/>
        <v>9093.6912866279217</v>
      </c>
      <c r="P985" s="39">
        <f t="shared" ca="1" si="176"/>
        <v>0</v>
      </c>
      <c r="Q985" s="50">
        <f t="shared" ca="1" si="173"/>
        <v>0</v>
      </c>
    </row>
    <row r="986" spans="5:17" x14ac:dyDescent="0.35">
      <c r="E986">
        <f t="shared" si="177"/>
        <v>959</v>
      </c>
      <c r="F986" s="42">
        <f t="shared" ca="1" si="168"/>
        <v>1.8558424522744177</v>
      </c>
      <c r="G986" s="43">
        <f t="shared" ca="1" si="178"/>
        <v>1939.8902606427628</v>
      </c>
      <c r="H986" s="15">
        <f t="shared" si="169"/>
        <v>959</v>
      </c>
      <c r="I986" s="42">
        <f t="shared" ca="1" si="170"/>
        <v>0.64651800769540835</v>
      </c>
      <c r="J986" s="7">
        <f t="shared" ca="1" si="174"/>
        <v>1960.6260118960511</v>
      </c>
      <c r="K986" s="7">
        <f t="shared" ca="1" si="179"/>
        <v>1961.2725299037465</v>
      </c>
      <c r="L986" s="36">
        <f t="shared" ca="1" si="171"/>
        <v>10</v>
      </c>
      <c r="M986" s="56">
        <f t="shared" ca="1" si="172"/>
        <v>21.382269260983776</v>
      </c>
      <c r="N986" s="5"/>
      <c r="O986" s="42">
        <f t="shared" ca="1" si="175"/>
        <v>941.70381523713581</v>
      </c>
      <c r="P986" s="39">
        <f t="shared" ca="1" si="176"/>
        <v>1</v>
      </c>
      <c r="Q986" s="50">
        <f t="shared" ca="1" si="173"/>
        <v>2</v>
      </c>
    </row>
    <row r="987" spans="5:17" x14ac:dyDescent="0.35">
      <c r="E987">
        <f t="shared" si="177"/>
        <v>960</v>
      </c>
      <c r="F987" s="42">
        <f t="shared" ca="1" si="168"/>
        <v>3.9999983794031193</v>
      </c>
      <c r="G987" s="43">
        <f t="shared" ca="1" si="178"/>
        <v>1943.890259022166</v>
      </c>
      <c r="H987" s="15">
        <f t="shared" si="169"/>
        <v>960</v>
      </c>
      <c r="I987" s="42">
        <f t="shared" ca="1" si="170"/>
        <v>0.68836340786253447</v>
      </c>
      <c r="J987" s="7">
        <f t="shared" ca="1" si="174"/>
        <v>1961.2725299037465</v>
      </c>
      <c r="K987" s="7">
        <f t="shared" ca="1" si="179"/>
        <v>1961.960893311609</v>
      </c>
      <c r="L987" s="36">
        <f t="shared" ca="1" si="171"/>
        <v>9</v>
      </c>
      <c r="M987" s="56">
        <f t="shared" ca="1" si="172"/>
        <v>18.070634289442978</v>
      </c>
      <c r="N987" s="5"/>
      <c r="O987" s="42">
        <f t="shared" ca="1" si="175"/>
        <v>7300.9319584867853</v>
      </c>
      <c r="P987" s="39">
        <f t="shared" ca="1" si="176"/>
        <v>0</v>
      </c>
      <c r="Q987" s="50">
        <f t="shared" ca="1" si="173"/>
        <v>0</v>
      </c>
    </row>
    <row r="988" spans="5:17" x14ac:dyDescent="0.35">
      <c r="E988">
        <f t="shared" si="177"/>
        <v>961</v>
      </c>
      <c r="F988" s="42">
        <f t="shared" ref="F988:F1051" ca="1" si="180">-(1/B$4)*LN(RAND())</f>
        <v>1.4648711868090778</v>
      </c>
      <c r="G988" s="43">
        <f t="shared" ca="1" si="178"/>
        <v>1945.355130208975</v>
      </c>
      <c r="H988" s="15">
        <f t="shared" ref="H988:H1051" si="181">E988</f>
        <v>961</v>
      </c>
      <c r="I988" s="42">
        <f t="shared" ref="I988:I1051" ca="1" si="182">-(1/B$5)*LN(RAND())</f>
        <v>5.7962598701270256</v>
      </c>
      <c r="J988" s="7">
        <f t="shared" ca="1" si="174"/>
        <v>1961.960893311609</v>
      </c>
      <c r="K988" s="7">
        <f t="shared" ca="1" si="179"/>
        <v>1967.7571531817359</v>
      </c>
      <c r="L988" s="36">
        <f t="shared" ref="L988:L1051" ca="1" si="183">COUNTIF(G$28:G$5027,"&lt;"&amp;K988)-H988</f>
        <v>11</v>
      </c>
      <c r="M988" s="56">
        <f t="shared" ref="M988:M1051" ca="1" si="184">K988-G988</f>
        <v>22.40202297276096</v>
      </c>
      <c r="N988" s="5"/>
      <c r="O988" s="42">
        <f t="shared" ca="1" si="175"/>
        <v>8148.733651508619</v>
      </c>
      <c r="P988" s="39">
        <f t="shared" ca="1" si="176"/>
        <v>1</v>
      </c>
      <c r="Q988" s="50">
        <f t="shared" ref="Q988:Q1051" ca="1" si="185">COUNTIF(G$28:G$5027,"&lt;"&amp;O988)-COUNTIF(K$28:K$5027,"&lt;"&amp;O988)</f>
        <v>5</v>
      </c>
    </row>
    <row r="989" spans="5:17" x14ac:dyDescent="0.35">
      <c r="E989">
        <f t="shared" si="177"/>
        <v>962</v>
      </c>
      <c r="F989" s="42">
        <f t="shared" ca="1" si="180"/>
        <v>0.13250481909103098</v>
      </c>
      <c r="G989" s="43">
        <f t="shared" ca="1" si="178"/>
        <v>1945.4876350280661</v>
      </c>
      <c r="H989" s="15">
        <f t="shared" si="181"/>
        <v>962</v>
      </c>
      <c r="I989" s="42">
        <f t="shared" ca="1" si="182"/>
        <v>3.1124135335927665</v>
      </c>
      <c r="J989" s="7">
        <f t="shared" ref="J989:J1052" ca="1" si="186">MAX(G989,K988)</f>
        <v>1967.7571531817359</v>
      </c>
      <c r="K989" s="7">
        <f t="shared" ca="1" si="179"/>
        <v>1970.8695667153288</v>
      </c>
      <c r="L989" s="36">
        <f t="shared" ca="1" si="183"/>
        <v>12</v>
      </c>
      <c r="M989" s="56">
        <f t="shared" ca="1" si="184"/>
        <v>25.38193168726275</v>
      </c>
      <c r="N989" s="5"/>
      <c r="O989" s="42">
        <f t="shared" ref="O989:O1052" ca="1" si="187">K$5027*RAND()</f>
        <v>8068.1044303163799</v>
      </c>
      <c r="P989" s="39">
        <f t="shared" ref="P989:P1052" ca="1" si="188">COUNTIF(J$28:J$5027,"&lt;"&amp;O989)-COUNTIF(K$28:K$5027,"&lt;"&amp;O989)</f>
        <v>1</v>
      </c>
      <c r="Q989" s="50">
        <f t="shared" ca="1" si="185"/>
        <v>3</v>
      </c>
    </row>
    <row r="990" spans="5:17" x14ac:dyDescent="0.35">
      <c r="E990">
        <f t="shared" ref="E990:E1053" si="189">E989+1</f>
        <v>963</v>
      </c>
      <c r="F990" s="42">
        <f t="shared" ca="1" si="180"/>
        <v>2.1786617520128901</v>
      </c>
      <c r="G990" s="43">
        <f t="shared" ref="G990:G1053" ca="1" si="190">G989+F990</f>
        <v>1947.6662967800789</v>
      </c>
      <c r="H990" s="15">
        <f t="shared" si="181"/>
        <v>963</v>
      </c>
      <c r="I990" s="42">
        <f t="shared" ca="1" si="182"/>
        <v>1.1367053365335826</v>
      </c>
      <c r="J990" s="7">
        <f t="shared" ca="1" si="186"/>
        <v>1970.8695667153288</v>
      </c>
      <c r="K990" s="7">
        <f t="shared" ref="K990:K1053" ca="1" si="191">J990+I990</f>
        <v>1972.0062720518624</v>
      </c>
      <c r="L990" s="36">
        <f t="shared" ca="1" si="183"/>
        <v>12</v>
      </c>
      <c r="M990" s="56">
        <f t="shared" ca="1" si="184"/>
        <v>24.339975271783487</v>
      </c>
      <c r="N990" s="5"/>
      <c r="O990" s="42">
        <f t="shared" ca="1" si="187"/>
        <v>5971.3815719001359</v>
      </c>
      <c r="P990" s="39">
        <f t="shared" ca="1" si="188"/>
        <v>1</v>
      </c>
      <c r="Q990" s="50">
        <f t="shared" ca="1" si="185"/>
        <v>3</v>
      </c>
    </row>
    <row r="991" spans="5:17" x14ac:dyDescent="0.35">
      <c r="E991">
        <f t="shared" si="189"/>
        <v>964</v>
      </c>
      <c r="F991" s="42">
        <f t="shared" ca="1" si="180"/>
        <v>5.0823304995677443E-3</v>
      </c>
      <c r="G991" s="43">
        <f t="shared" ca="1" si="190"/>
        <v>1947.6713791105785</v>
      </c>
      <c r="H991" s="15">
        <f t="shared" si="181"/>
        <v>964</v>
      </c>
      <c r="I991" s="42">
        <f t="shared" ca="1" si="182"/>
        <v>0.34676755381153535</v>
      </c>
      <c r="J991" s="7">
        <f t="shared" ca="1" si="186"/>
        <v>1972.0062720518624</v>
      </c>
      <c r="K991" s="7">
        <f t="shared" ca="1" si="191"/>
        <v>1972.353039605674</v>
      </c>
      <c r="L991" s="36">
        <f t="shared" ca="1" si="183"/>
        <v>12</v>
      </c>
      <c r="M991" s="56">
        <f t="shared" ca="1" si="184"/>
        <v>24.681660495095457</v>
      </c>
      <c r="N991" s="5"/>
      <c r="O991" s="42">
        <f t="shared" ca="1" si="187"/>
        <v>5763.0649318975438</v>
      </c>
      <c r="P991" s="39">
        <f t="shared" ca="1" si="188"/>
        <v>1</v>
      </c>
      <c r="Q991" s="50">
        <f t="shared" ca="1" si="185"/>
        <v>2</v>
      </c>
    </row>
    <row r="992" spans="5:17" x14ac:dyDescent="0.35">
      <c r="E992">
        <f t="shared" si="189"/>
        <v>965</v>
      </c>
      <c r="F992" s="42">
        <f t="shared" ca="1" si="180"/>
        <v>1.847564495238631</v>
      </c>
      <c r="G992" s="43">
        <f t="shared" ca="1" si="190"/>
        <v>1949.5189436058172</v>
      </c>
      <c r="H992" s="15">
        <f t="shared" si="181"/>
        <v>965</v>
      </c>
      <c r="I992" s="42">
        <f t="shared" ca="1" si="182"/>
        <v>4.5819588667304387</v>
      </c>
      <c r="J992" s="7">
        <f t="shared" ca="1" si="186"/>
        <v>1972.353039605674</v>
      </c>
      <c r="K992" s="7">
        <f t="shared" ca="1" si="191"/>
        <v>1976.9349984724045</v>
      </c>
      <c r="L992" s="36">
        <f t="shared" ca="1" si="183"/>
        <v>12</v>
      </c>
      <c r="M992" s="56">
        <f t="shared" ca="1" si="184"/>
        <v>27.416054866587274</v>
      </c>
      <c r="N992" s="5"/>
      <c r="O992" s="42">
        <f t="shared" ca="1" si="187"/>
        <v>3035.5054926686148</v>
      </c>
      <c r="P992" s="39">
        <f t="shared" ca="1" si="188"/>
        <v>1</v>
      </c>
      <c r="Q992" s="50">
        <f t="shared" ca="1" si="185"/>
        <v>6</v>
      </c>
    </row>
    <row r="993" spans="5:17" x14ac:dyDescent="0.35">
      <c r="E993">
        <f t="shared" si="189"/>
        <v>966</v>
      </c>
      <c r="F993" s="42">
        <f t="shared" ca="1" si="180"/>
        <v>3.9283643718573917</v>
      </c>
      <c r="G993" s="43">
        <f t="shared" ca="1" si="190"/>
        <v>1953.4473079776747</v>
      </c>
      <c r="H993" s="15">
        <f t="shared" si="181"/>
        <v>966</v>
      </c>
      <c r="I993" s="42">
        <f t="shared" ca="1" si="182"/>
        <v>1.7405397655898225</v>
      </c>
      <c r="J993" s="7">
        <f t="shared" ca="1" si="186"/>
        <v>1976.9349984724045</v>
      </c>
      <c r="K993" s="7">
        <f t="shared" ca="1" si="191"/>
        <v>1978.6755382379943</v>
      </c>
      <c r="L993" s="36">
        <f t="shared" ca="1" si="183"/>
        <v>11</v>
      </c>
      <c r="M993" s="56">
        <f t="shared" ca="1" si="184"/>
        <v>25.228230260319606</v>
      </c>
      <c r="N993" s="5"/>
      <c r="O993" s="42">
        <f t="shared" ca="1" si="187"/>
        <v>5355.3279390483613</v>
      </c>
      <c r="P993" s="39">
        <f t="shared" ca="1" si="188"/>
        <v>1</v>
      </c>
      <c r="Q993" s="50">
        <f t="shared" ca="1" si="185"/>
        <v>3</v>
      </c>
    </row>
    <row r="994" spans="5:17" x14ac:dyDescent="0.35">
      <c r="E994">
        <f t="shared" si="189"/>
        <v>967</v>
      </c>
      <c r="F994" s="42">
        <f t="shared" ca="1" si="180"/>
        <v>6.4859600803343005</v>
      </c>
      <c r="G994" s="43">
        <f t="shared" ca="1" si="190"/>
        <v>1959.9332680580089</v>
      </c>
      <c r="H994" s="15">
        <f t="shared" si="181"/>
        <v>967</v>
      </c>
      <c r="I994" s="42">
        <f t="shared" ca="1" si="182"/>
        <v>0.97418233460554293</v>
      </c>
      <c r="J994" s="7">
        <f t="shared" ca="1" si="186"/>
        <v>1978.6755382379943</v>
      </c>
      <c r="K994" s="7">
        <f t="shared" ca="1" si="191"/>
        <v>1979.6497205725998</v>
      </c>
      <c r="L994" s="36">
        <f t="shared" ca="1" si="183"/>
        <v>10</v>
      </c>
      <c r="M994" s="56">
        <f t="shared" ca="1" si="184"/>
        <v>19.716452514590856</v>
      </c>
      <c r="N994" s="5"/>
      <c r="O994" s="42">
        <f t="shared" ca="1" si="187"/>
        <v>5282.5641007645045</v>
      </c>
      <c r="P994" s="39">
        <f t="shared" ca="1" si="188"/>
        <v>1</v>
      </c>
      <c r="Q994" s="50">
        <f t="shared" ca="1" si="185"/>
        <v>3</v>
      </c>
    </row>
    <row r="995" spans="5:17" x14ac:dyDescent="0.35">
      <c r="E995">
        <f t="shared" si="189"/>
        <v>968</v>
      </c>
      <c r="F995" s="42">
        <f t="shared" ca="1" si="180"/>
        <v>0.10390354369372133</v>
      </c>
      <c r="G995" s="43">
        <f t="shared" ca="1" si="190"/>
        <v>1960.0371716017028</v>
      </c>
      <c r="H995" s="15">
        <f t="shared" si="181"/>
        <v>968</v>
      </c>
      <c r="I995" s="42">
        <f t="shared" ca="1" si="182"/>
        <v>1.0857140907779739</v>
      </c>
      <c r="J995" s="7">
        <f t="shared" ca="1" si="186"/>
        <v>1979.6497205725998</v>
      </c>
      <c r="K995" s="7">
        <f t="shared" ca="1" si="191"/>
        <v>1980.7354346633779</v>
      </c>
      <c r="L995" s="36">
        <f t="shared" ca="1" si="183"/>
        <v>9</v>
      </c>
      <c r="M995" s="56">
        <f t="shared" ca="1" si="184"/>
        <v>20.698263061675107</v>
      </c>
      <c r="N995" s="5"/>
      <c r="O995" s="42">
        <f t="shared" ca="1" si="187"/>
        <v>4762.661452210371</v>
      </c>
      <c r="P995" s="39">
        <f t="shared" ca="1" si="188"/>
        <v>1</v>
      </c>
      <c r="Q995" s="50">
        <f t="shared" ca="1" si="185"/>
        <v>1</v>
      </c>
    </row>
    <row r="996" spans="5:17" x14ac:dyDescent="0.35">
      <c r="E996">
        <f t="shared" si="189"/>
        <v>969</v>
      </c>
      <c r="F996" s="42">
        <f t="shared" ca="1" si="180"/>
        <v>1.1119055061539231</v>
      </c>
      <c r="G996" s="43">
        <f t="shared" ca="1" si="190"/>
        <v>1961.1490771078568</v>
      </c>
      <c r="H996" s="15">
        <f t="shared" si="181"/>
        <v>969</v>
      </c>
      <c r="I996" s="42">
        <f t="shared" ca="1" si="182"/>
        <v>0.47193868817569273</v>
      </c>
      <c r="J996" s="7">
        <f t="shared" ca="1" si="186"/>
        <v>1980.7354346633779</v>
      </c>
      <c r="K996" s="7">
        <f t="shared" ca="1" si="191"/>
        <v>1981.2073733515535</v>
      </c>
      <c r="L996" s="36">
        <f t="shared" ca="1" si="183"/>
        <v>8</v>
      </c>
      <c r="M996" s="56">
        <f t="shared" ca="1" si="184"/>
        <v>20.058296243696759</v>
      </c>
      <c r="N996" s="5"/>
      <c r="O996" s="42">
        <f t="shared" ca="1" si="187"/>
        <v>2929.5390069065661</v>
      </c>
      <c r="P996" s="39">
        <f t="shared" ca="1" si="188"/>
        <v>0</v>
      </c>
      <c r="Q996" s="50">
        <f t="shared" ca="1" si="185"/>
        <v>0</v>
      </c>
    </row>
    <row r="997" spans="5:17" x14ac:dyDescent="0.35">
      <c r="E997">
        <f t="shared" si="189"/>
        <v>970</v>
      </c>
      <c r="F997" s="42">
        <f t="shared" ca="1" si="180"/>
        <v>1.6494065566534903</v>
      </c>
      <c r="G997" s="43">
        <f t="shared" ca="1" si="190"/>
        <v>1962.7984836645103</v>
      </c>
      <c r="H997" s="15">
        <f t="shared" si="181"/>
        <v>970</v>
      </c>
      <c r="I997" s="42">
        <f t="shared" ca="1" si="182"/>
        <v>2.4294767521793528</v>
      </c>
      <c r="J997" s="7">
        <f t="shared" ca="1" si="186"/>
        <v>1981.2073733515535</v>
      </c>
      <c r="K997" s="7">
        <f t="shared" ca="1" si="191"/>
        <v>1983.636850103733</v>
      </c>
      <c r="L997" s="36">
        <f t="shared" ca="1" si="183"/>
        <v>7</v>
      </c>
      <c r="M997" s="56">
        <f t="shared" ca="1" si="184"/>
        <v>20.838366439222682</v>
      </c>
      <c r="N997" s="5"/>
      <c r="O997" s="42">
        <f t="shared" ca="1" si="187"/>
        <v>7804.698083651002</v>
      </c>
      <c r="P997" s="39">
        <f t="shared" ca="1" si="188"/>
        <v>1</v>
      </c>
      <c r="Q997" s="50">
        <f t="shared" ca="1" si="185"/>
        <v>11</v>
      </c>
    </row>
    <row r="998" spans="5:17" x14ac:dyDescent="0.35">
      <c r="E998">
        <f t="shared" si="189"/>
        <v>971</v>
      </c>
      <c r="F998" s="42">
        <f t="shared" ca="1" si="180"/>
        <v>0.33173139267868412</v>
      </c>
      <c r="G998" s="43">
        <f t="shared" ca="1" si="190"/>
        <v>1963.1302150571889</v>
      </c>
      <c r="H998" s="15">
        <f t="shared" si="181"/>
        <v>971</v>
      </c>
      <c r="I998" s="42">
        <f t="shared" ca="1" si="182"/>
        <v>3.0532255342202403</v>
      </c>
      <c r="J998" s="7">
        <f t="shared" ca="1" si="186"/>
        <v>1983.636850103733</v>
      </c>
      <c r="K998" s="7">
        <f t="shared" ca="1" si="191"/>
        <v>1986.6900756379532</v>
      </c>
      <c r="L998" s="36">
        <f t="shared" ca="1" si="183"/>
        <v>6</v>
      </c>
      <c r="M998" s="56">
        <f t="shared" ca="1" si="184"/>
        <v>23.55986058076428</v>
      </c>
      <c r="N998" s="5"/>
      <c r="O998" s="42">
        <f t="shared" ca="1" si="187"/>
        <v>4752.2813187189258</v>
      </c>
      <c r="P998" s="39">
        <f t="shared" ca="1" si="188"/>
        <v>1</v>
      </c>
      <c r="Q998" s="50">
        <f t="shared" ca="1" si="185"/>
        <v>3</v>
      </c>
    </row>
    <row r="999" spans="5:17" x14ac:dyDescent="0.35">
      <c r="E999">
        <f t="shared" si="189"/>
        <v>972</v>
      </c>
      <c r="F999" s="42">
        <f t="shared" ca="1" si="180"/>
        <v>3.4272866896040846</v>
      </c>
      <c r="G999" s="43">
        <f t="shared" ca="1" si="190"/>
        <v>1966.5575017467929</v>
      </c>
      <c r="H999" s="15">
        <f t="shared" si="181"/>
        <v>972</v>
      </c>
      <c r="I999" s="42">
        <f t="shared" ca="1" si="182"/>
        <v>2.8553068624675033</v>
      </c>
      <c r="J999" s="7">
        <f t="shared" ca="1" si="186"/>
        <v>1986.6900756379532</v>
      </c>
      <c r="K999" s="7">
        <f t="shared" ca="1" si="191"/>
        <v>1989.5453825004208</v>
      </c>
      <c r="L999" s="36">
        <f t="shared" ca="1" si="183"/>
        <v>7</v>
      </c>
      <c r="M999" s="56">
        <f t="shared" ca="1" si="184"/>
        <v>22.987880753627906</v>
      </c>
      <c r="N999" s="5"/>
      <c r="O999" s="42">
        <f t="shared" ca="1" si="187"/>
        <v>314.70037769465858</v>
      </c>
      <c r="P999" s="39">
        <f t="shared" ca="1" si="188"/>
        <v>0</v>
      </c>
      <c r="Q999" s="50">
        <f t="shared" ca="1" si="185"/>
        <v>0</v>
      </c>
    </row>
    <row r="1000" spans="5:17" x14ac:dyDescent="0.35">
      <c r="E1000">
        <f t="shared" si="189"/>
        <v>973</v>
      </c>
      <c r="F1000" s="42">
        <f t="shared" ca="1" si="180"/>
        <v>3.0637751915390696</v>
      </c>
      <c r="G1000" s="43">
        <f t="shared" ca="1" si="190"/>
        <v>1969.6212769383319</v>
      </c>
      <c r="H1000" s="15">
        <f t="shared" si="181"/>
        <v>973</v>
      </c>
      <c r="I1000" s="42">
        <f t="shared" ca="1" si="182"/>
        <v>1.5422038397371121</v>
      </c>
      <c r="J1000" s="7">
        <f t="shared" ca="1" si="186"/>
        <v>1989.5453825004208</v>
      </c>
      <c r="K1000" s="7">
        <f t="shared" ca="1" si="191"/>
        <v>1991.0875863401579</v>
      </c>
      <c r="L1000" s="36">
        <f t="shared" ca="1" si="183"/>
        <v>8</v>
      </c>
      <c r="M1000" s="56">
        <f t="shared" ca="1" si="184"/>
        <v>21.466309401826038</v>
      </c>
      <c r="N1000" s="5"/>
      <c r="O1000" s="42">
        <f t="shared" ca="1" si="187"/>
        <v>4395.08889521943</v>
      </c>
      <c r="P1000" s="39">
        <f t="shared" ca="1" si="188"/>
        <v>1</v>
      </c>
      <c r="Q1000" s="50">
        <f t="shared" ca="1" si="185"/>
        <v>1</v>
      </c>
    </row>
    <row r="1001" spans="5:17" x14ac:dyDescent="0.35">
      <c r="E1001">
        <f t="shared" si="189"/>
        <v>974</v>
      </c>
      <c r="F1001" s="42">
        <f t="shared" ca="1" si="180"/>
        <v>4.5396125882678766E-2</v>
      </c>
      <c r="G1001" s="43">
        <f t="shared" ca="1" si="190"/>
        <v>1969.6666730642146</v>
      </c>
      <c r="H1001" s="15">
        <f t="shared" si="181"/>
        <v>974</v>
      </c>
      <c r="I1001" s="42">
        <f t="shared" ca="1" si="182"/>
        <v>4.9815874021930373</v>
      </c>
      <c r="J1001" s="7">
        <f t="shared" ca="1" si="186"/>
        <v>1991.0875863401579</v>
      </c>
      <c r="K1001" s="7">
        <f t="shared" ca="1" si="191"/>
        <v>1996.069173742351</v>
      </c>
      <c r="L1001" s="36">
        <f t="shared" ca="1" si="183"/>
        <v>8</v>
      </c>
      <c r="M1001" s="56">
        <f t="shared" ca="1" si="184"/>
        <v>26.402500678136448</v>
      </c>
      <c r="N1001" s="5"/>
      <c r="O1001" s="42">
        <f t="shared" ca="1" si="187"/>
        <v>7206.2893578087633</v>
      </c>
      <c r="P1001" s="39">
        <f t="shared" ca="1" si="188"/>
        <v>1</v>
      </c>
      <c r="Q1001" s="50">
        <f t="shared" ca="1" si="185"/>
        <v>3</v>
      </c>
    </row>
    <row r="1002" spans="5:17" x14ac:dyDescent="0.35">
      <c r="E1002">
        <f t="shared" si="189"/>
        <v>975</v>
      </c>
      <c r="F1002" s="42">
        <f t="shared" ca="1" si="180"/>
        <v>2.0466691345463213</v>
      </c>
      <c r="G1002" s="43">
        <f t="shared" ca="1" si="190"/>
        <v>1971.713342198761</v>
      </c>
      <c r="H1002" s="15">
        <f t="shared" si="181"/>
        <v>975</v>
      </c>
      <c r="I1002" s="42">
        <f t="shared" ca="1" si="182"/>
        <v>6.0441267774162295</v>
      </c>
      <c r="J1002" s="7">
        <f t="shared" ca="1" si="186"/>
        <v>1996.069173742351</v>
      </c>
      <c r="K1002" s="7">
        <f t="shared" ca="1" si="191"/>
        <v>2002.1133005197673</v>
      </c>
      <c r="L1002" s="36">
        <f t="shared" ca="1" si="183"/>
        <v>12</v>
      </c>
      <c r="M1002" s="56">
        <f t="shared" ca="1" si="184"/>
        <v>30.399958321006352</v>
      </c>
      <c r="N1002" s="5"/>
      <c r="O1002" s="42">
        <f t="shared" ca="1" si="187"/>
        <v>5303.0678455834259</v>
      </c>
      <c r="P1002" s="39">
        <f t="shared" ca="1" si="188"/>
        <v>1</v>
      </c>
      <c r="Q1002" s="50">
        <f t="shared" ca="1" si="185"/>
        <v>2</v>
      </c>
    </row>
    <row r="1003" spans="5:17" x14ac:dyDescent="0.35">
      <c r="E1003">
        <f t="shared" si="189"/>
        <v>976</v>
      </c>
      <c r="F1003" s="42">
        <f t="shared" ca="1" si="180"/>
        <v>0.44888131709049561</v>
      </c>
      <c r="G1003" s="43">
        <f t="shared" ca="1" si="190"/>
        <v>1972.1622235158516</v>
      </c>
      <c r="H1003" s="15">
        <f t="shared" si="181"/>
        <v>976</v>
      </c>
      <c r="I1003" s="42">
        <f t="shared" ca="1" si="182"/>
        <v>0.42417076244455898</v>
      </c>
      <c r="J1003" s="7">
        <f t="shared" ca="1" si="186"/>
        <v>2002.1133005197673</v>
      </c>
      <c r="K1003" s="7">
        <f t="shared" ca="1" si="191"/>
        <v>2002.537471282212</v>
      </c>
      <c r="L1003" s="36">
        <f t="shared" ca="1" si="183"/>
        <v>11</v>
      </c>
      <c r="M1003" s="56">
        <f t="shared" ca="1" si="184"/>
        <v>30.375247766360417</v>
      </c>
      <c r="N1003" s="5"/>
      <c r="O1003" s="42">
        <f t="shared" ca="1" si="187"/>
        <v>9406.0949617063525</v>
      </c>
      <c r="P1003" s="39">
        <f t="shared" ca="1" si="188"/>
        <v>1</v>
      </c>
      <c r="Q1003" s="50">
        <f t="shared" ca="1" si="185"/>
        <v>13</v>
      </c>
    </row>
    <row r="1004" spans="5:17" x14ac:dyDescent="0.35">
      <c r="E1004">
        <f t="shared" si="189"/>
        <v>977</v>
      </c>
      <c r="F1004" s="42">
        <f t="shared" ca="1" si="180"/>
        <v>4.499076805908965</v>
      </c>
      <c r="G1004" s="43">
        <f t="shared" ca="1" si="190"/>
        <v>1976.6613003217606</v>
      </c>
      <c r="H1004" s="15">
        <f t="shared" si="181"/>
        <v>977</v>
      </c>
      <c r="I1004" s="42">
        <f t="shared" ca="1" si="182"/>
        <v>2.6516437223705096</v>
      </c>
      <c r="J1004" s="7">
        <f t="shared" ca="1" si="186"/>
        <v>2002.537471282212</v>
      </c>
      <c r="K1004" s="7">
        <f t="shared" ca="1" si="191"/>
        <v>2005.1891150045824</v>
      </c>
      <c r="L1004" s="36">
        <f t="shared" ca="1" si="183"/>
        <v>12</v>
      </c>
      <c r="M1004" s="56">
        <f t="shared" ca="1" si="184"/>
        <v>28.527814682821827</v>
      </c>
      <c r="N1004" s="5"/>
      <c r="O1004" s="42">
        <f t="shared" ca="1" si="187"/>
        <v>7745.6861058488812</v>
      </c>
      <c r="P1004" s="39">
        <f t="shared" ca="1" si="188"/>
        <v>1</v>
      </c>
      <c r="Q1004" s="50">
        <f t="shared" ca="1" si="185"/>
        <v>8</v>
      </c>
    </row>
    <row r="1005" spans="5:17" x14ac:dyDescent="0.35">
      <c r="E1005">
        <f t="shared" si="189"/>
        <v>978</v>
      </c>
      <c r="F1005" s="42">
        <f t="shared" ca="1" si="180"/>
        <v>12.663791331107758</v>
      </c>
      <c r="G1005" s="43">
        <f t="shared" ca="1" si="190"/>
        <v>1989.3250916528684</v>
      </c>
      <c r="H1005" s="15">
        <f t="shared" si="181"/>
        <v>978</v>
      </c>
      <c r="I1005" s="42">
        <f t="shared" ca="1" si="182"/>
        <v>0.39325063313523589</v>
      </c>
      <c r="J1005" s="7">
        <f t="shared" ca="1" si="186"/>
        <v>2005.1891150045824</v>
      </c>
      <c r="K1005" s="7">
        <f t="shared" ca="1" si="191"/>
        <v>2005.5823656377177</v>
      </c>
      <c r="L1005" s="36">
        <f t="shared" ca="1" si="183"/>
        <v>11</v>
      </c>
      <c r="M1005" s="56">
        <f t="shared" ca="1" si="184"/>
        <v>16.257273984849235</v>
      </c>
      <c r="N1005" s="5"/>
      <c r="O1005" s="42">
        <f t="shared" ca="1" si="187"/>
        <v>1382.228279488688</v>
      </c>
      <c r="P1005" s="39">
        <f t="shared" ca="1" si="188"/>
        <v>1</v>
      </c>
      <c r="Q1005" s="50">
        <f t="shared" ca="1" si="185"/>
        <v>6</v>
      </c>
    </row>
    <row r="1006" spans="5:17" x14ac:dyDescent="0.35">
      <c r="E1006">
        <f t="shared" si="189"/>
        <v>979</v>
      </c>
      <c r="F1006" s="42">
        <f t="shared" ca="1" si="180"/>
        <v>0.20262053816507475</v>
      </c>
      <c r="G1006" s="43">
        <f t="shared" ca="1" si="190"/>
        <v>1989.5277121910335</v>
      </c>
      <c r="H1006" s="15">
        <f t="shared" si="181"/>
        <v>979</v>
      </c>
      <c r="I1006" s="42">
        <f t="shared" ca="1" si="182"/>
        <v>0.59039454522766155</v>
      </c>
      <c r="J1006" s="7">
        <f t="shared" ca="1" si="186"/>
        <v>2005.5823656377177</v>
      </c>
      <c r="K1006" s="7">
        <f t="shared" ca="1" si="191"/>
        <v>2006.1727601829452</v>
      </c>
      <c r="L1006" s="36">
        <f t="shared" ca="1" si="183"/>
        <v>10</v>
      </c>
      <c r="M1006" s="56">
        <f t="shared" ca="1" si="184"/>
        <v>16.645047991911724</v>
      </c>
      <c r="N1006" s="5"/>
      <c r="O1006" s="42">
        <f t="shared" ca="1" si="187"/>
        <v>4491.2058191124761</v>
      </c>
      <c r="P1006" s="39">
        <f t="shared" ca="1" si="188"/>
        <v>0</v>
      </c>
      <c r="Q1006" s="50">
        <f t="shared" ca="1" si="185"/>
        <v>0</v>
      </c>
    </row>
    <row r="1007" spans="5:17" x14ac:dyDescent="0.35">
      <c r="E1007">
        <f t="shared" si="189"/>
        <v>980</v>
      </c>
      <c r="F1007" s="42">
        <f t="shared" ca="1" si="180"/>
        <v>0.24519974802424427</v>
      </c>
      <c r="G1007" s="43">
        <f t="shared" ca="1" si="190"/>
        <v>1989.7729119390578</v>
      </c>
      <c r="H1007" s="15">
        <f t="shared" si="181"/>
        <v>980</v>
      </c>
      <c r="I1007" s="42">
        <f t="shared" ca="1" si="182"/>
        <v>2.4121532097391114</v>
      </c>
      <c r="J1007" s="7">
        <f t="shared" ca="1" si="186"/>
        <v>2006.1727601829452</v>
      </c>
      <c r="K1007" s="7">
        <f t="shared" ca="1" si="191"/>
        <v>2008.5849133926843</v>
      </c>
      <c r="L1007" s="36">
        <f t="shared" ca="1" si="183"/>
        <v>9</v>
      </c>
      <c r="M1007" s="56">
        <f t="shared" ca="1" si="184"/>
        <v>18.812001453626408</v>
      </c>
      <c r="N1007" s="5"/>
      <c r="O1007" s="42">
        <f t="shared" ca="1" si="187"/>
        <v>2453.2505576632984</v>
      </c>
      <c r="P1007" s="39">
        <f t="shared" ca="1" si="188"/>
        <v>0</v>
      </c>
      <c r="Q1007" s="50">
        <f t="shared" ca="1" si="185"/>
        <v>0</v>
      </c>
    </row>
    <row r="1008" spans="5:17" x14ac:dyDescent="0.35">
      <c r="E1008">
        <f t="shared" si="189"/>
        <v>981</v>
      </c>
      <c r="F1008" s="42">
        <f t="shared" ca="1" si="180"/>
        <v>0.37000497888184647</v>
      </c>
      <c r="G1008" s="43">
        <f t="shared" ca="1" si="190"/>
        <v>1990.1429169179396</v>
      </c>
      <c r="H1008" s="15">
        <f t="shared" si="181"/>
        <v>981</v>
      </c>
      <c r="I1008" s="42">
        <f t="shared" ca="1" si="182"/>
        <v>1.0069558528385476</v>
      </c>
      <c r="J1008" s="7">
        <f t="shared" ca="1" si="186"/>
        <v>2008.5849133926843</v>
      </c>
      <c r="K1008" s="7">
        <f t="shared" ca="1" si="191"/>
        <v>2009.5918692455227</v>
      </c>
      <c r="L1008" s="36">
        <f t="shared" ca="1" si="183"/>
        <v>9</v>
      </c>
      <c r="M1008" s="56">
        <f t="shared" ca="1" si="184"/>
        <v>19.448952327583129</v>
      </c>
      <c r="N1008" s="5"/>
      <c r="O1008" s="42">
        <f t="shared" ca="1" si="187"/>
        <v>3574.1459175007903</v>
      </c>
      <c r="P1008" s="39">
        <f t="shared" ca="1" si="188"/>
        <v>1</v>
      </c>
      <c r="Q1008" s="50">
        <f t="shared" ca="1" si="185"/>
        <v>8</v>
      </c>
    </row>
    <row r="1009" spans="5:17" x14ac:dyDescent="0.35">
      <c r="E1009">
        <f t="shared" si="189"/>
        <v>982</v>
      </c>
      <c r="F1009" s="42">
        <f t="shared" ca="1" si="180"/>
        <v>5.6850267077652257</v>
      </c>
      <c r="G1009" s="43">
        <f t="shared" ca="1" si="190"/>
        <v>1995.8279436257048</v>
      </c>
      <c r="H1009" s="15">
        <f t="shared" si="181"/>
        <v>982</v>
      </c>
      <c r="I1009" s="42">
        <f t="shared" ca="1" si="182"/>
        <v>1.7817562659821169</v>
      </c>
      <c r="J1009" s="7">
        <f t="shared" ca="1" si="186"/>
        <v>2009.5918692455227</v>
      </c>
      <c r="K1009" s="7">
        <f t="shared" ca="1" si="191"/>
        <v>2011.3736255115048</v>
      </c>
      <c r="L1009" s="36">
        <f t="shared" ca="1" si="183"/>
        <v>9</v>
      </c>
      <c r="M1009" s="56">
        <f t="shared" ca="1" si="184"/>
        <v>15.545681885799922</v>
      </c>
      <c r="N1009" s="5"/>
      <c r="O1009" s="42">
        <f t="shared" ca="1" si="187"/>
        <v>7808.5638585544812</v>
      </c>
      <c r="P1009" s="39">
        <f t="shared" ca="1" si="188"/>
        <v>1</v>
      </c>
      <c r="Q1009" s="50">
        <f t="shared" ca="1" si="185"/>
        <v>13</v>
      </c>
    </row>
    <row r="1010" spans="5:17" x14ac:dyDescent="0.35">
      <c r="E1010">
        <f t="shared" si="189"/>
        <v>983</v>
      </c>
      <c r="F1010" s="42">
        <f t="shared" ca="1" si="180"/>
        <v>0.8455117462154137</v>
      </c>
      <c r="G1010" s="43">
        <f t="shared" ca="1" si="190"/>
        <v>1996.6734553719202</v>
      </c>
      <c r="H1010" s="15">
        <f t="shared" si="181"/>
        <v>983</v>
      </c>
      <c r="I1010" s="42">
        <f t="shared" ca="1" si="182"/>
        <v>0.16159214744027983</v>
      </c>
      <c r="J1010" s="7">
        <f t="shared" ca="1" si="186"/>
        <v>2011.3736255115048</v>
      </c>
      <c r="K1010" s="7">
        <f t="shared" ca="1" si="191"/>
        <v>2011.5352176589452</v>
      </c>
      <c r="L1010" s="36">
        <f t="shared" ca="1" si="183"/>
        <v>8</v>
      </c>
      <c r="M1010" s="56">
        <f t="shared" ca="1" si="184"/>
        <v>14.861762287024931</v>
      </c>
      <c r="N1010" s="5"/>
      <c r="O1010" s="42">
        <f t="shared" ca="1" si="187"/>
        <v>5997.4719947926078</v>
      </c>
      <c r="P1010" s="39">
        <f t="shared" ca="1" si="188"/>
        <v>1</v>
      </c>
      <c r="Q1010" s="50">
        <f t="shared" ca="1" si="185"/>
        <v>1</v>
      </c>
    </row>
    <row r="1011" spans="5:17" x14ac:dyDescent="0.35">
      <c r="E1011">
        <f t="shared" si="189"/>
        <v>984</v>
      </c>
      <c r="F1011" s="42">
        <f t="shared" ca="1" si="180"/>
        <v>1.0409977900410414</v>
      </c>
      <c r="G1011" s="43">
        <f t="shared" ca="1" si="190"/>
        <v>1997.7144531619613</v>
      </c>
      <c r="H1011" s="15">
        <f t="shared" si="181"/>
        <v>984</v>
      </c>
      <c r="I1011" s="42">
        <f t="shared" ca="1" si="182"/>
        <v>2.1382673045242093</v>
      </c>
      <c r="J1011" s="7">
        <f t="shared" ca="1" si="186"/>
        <v>2011.5352176589452</v>
      </c>
      <c r="K1011" s="7">
        <f t="shared" ca="1" si="191"/>
        <v>2013.6734849634693</v>
      </c>
      <c r="L1011" s="36">
        <f t="shared" ca="1" si="183"/>
        <v>9</v>
      </c>
      <c r="M1011" s="56">
        <f t="shared" ca="1" si="184"/>
        <v>15.95903180150799</v>
      </c>
      <c r="N1011" s="5"/>
      <c r="O1011" s="42">
        <f t="shared" ca="1" si="187"/>
        <v>9876.2176662589718</v>
      </c>
      <c r="P1011" s="39">
        <f t="shared" ca="1" si="188"/>
        <v>1</v>
      </c>
      <c r="Q1011" s="50">
        <f t="shared" ca="1" si="185"/>
        <v>3</v>
      </c>
    </row>
    <row r="1012" spans="5:17" x14ac:dyDescent="0.35">
      <c r="E1012">
        <f t="shared" si="189"/>
        <v>985</v>
      </c>
      <c r="F1012" s="42">
        <f t="shared" ca="1" si="180"/>
        <v>0.45806251834587375</v>
      </c>
      <c r="G1012" s="43">
        <f t="shared" ca="1" si="190"/>
        <v>1998.1725156803072</v>
      </c>
      <c r="H1012" s="15">
        <f t="shared" si="181"/>
        <v>985</v>
      </c>
      <c r="I1012" s="42">
        <f t="shared" ca="1" si="182"/>
        <v>2.2403310905343989</v>
      </c>
      <c r="J1012" s="7">
        <f t="shared" ca="1" si="186"/>
        <v>2013.6734849634693</v>
      </c>
      <c r="K1012" s="7">
        <f t="shared" ca="1" si="191"/>
        <v>2015.9138160540037</v>
      </c>
      <c r="L1012" s="36">
        <f t="shared" ca="1" si="183"/>
        <v>11</v>
      </c>
      <c r="M1012" s="56">
        <f t="shared" ca="1" si="184"/>
        <v>17.741300373696504</v>
      </c>
      <c r="N1012" s="5"/>
      <c r="O1012" s="42">
        <f t="shared" ca="1" si="187"/>
        <v>3288.6121040338662</v>
      </c>
      <c r="P1012" s="39">
        <f t="shared" ca="1" si="188"/>
        <v>1</v>
      </c>
      <c r="Q1012" s="50">
        <f t="shared" ca="1" si="185"/>
        <v>4</v>
      </c>
    </row>
    <row r="1013" spans="5:17" x14ac:dyDescent="0.35">
      <c r="E1013">
        <f t="shared" si="189"/>
        <v>986</v>
      </c>
      <c r="F1013" s="42">
        <f t="shared" ca="1" si="180"/>
        <v>2.3122819689074161</v>
      </c>
      <c r="G1013" s="43">
        <f t="shared" ca="1" si="190"/>
        <v>2000.4847976492147</v>
      </c>
      <c r="H1013" s="15">
        <f t="shared" si="181"/>
        <v>986</v>
      </c>
      <c r="I1013" s="42">
        <f t="shared" ca="1" si="182"/>
        <v>0.31543854086629736</v>
      </c>
      <c r="J1013" s="7">
        <f t="shared" ca="1" si="186"/>
        <v>2015.9138160540037</v>
      </c>
      <c r="K1013" s="7">
        <f t="shared" ca="1" si="191"/>
        <v>2016.2292545948701</v>
      </c>
      <c r="L1013" s="36">
        <f t="shared" ca="1" si="183"/>
        <v>10</v>
      </c>
      <c r="M1013" s="56">
        <f t="shared" ca="1" si="184"/>
        <v>15.744456945655429</v>
      </c>
      <c r="N1013" s="5"/>
      <c r="O1013" s="42">
        <f t="shared" ca="1" si="187"/>
        <v>7007.9629181358468</v>
      </c>
      <c r="P1013" s="39">
        <f t="shared" ca="1" si="188"/>
        <v>1</v>
      </c>
      <c r="Q1013" s="50">
        <f t="shared" ca="1" si="185"/>
        <v>6</v>
      </c>
    </row>
    <row r="1014" spans="5:17" x14ac:dyDescent="0.35">
      <c r="E1014">
        <f t="shared" si="189"/>
        <v>987</v>
      </c>
      <c r="F1014" s="42">
        <f t="shared" ca="1" si="180"/>
        <v>0.56767411005775092</v>
      </c>
      <c r="G1014" s="43">
        <f t="shared" ca="1" si="190"/>
        <v>2001.0524717592725</v>
      </c>
      <c r="H1014" s="15">
        <f t="shared" si="181"/>
        <v>987</v>
      </c>
      <c r="I1014" s="42">
        <f t="shared" ca="1" si="182"/>
        <v>0.53767957799780219</v>
      </c>
      <c r="J1014" s="7">
        <f t="shared" ca="1" si="186"/>
        <v>2016.2292545948701</v>
      </c>
      <c r="K1014" s="7">
        <f t="shared" ca="1" si="191"/>
        <v>2016.7669341728679</v>
      </c>
      <c r="L1014" s="36">
        <f t="shared" ca="1" si="183"/>
        <v>9</v>
      </c>
      <c r="M1014" s="56">
        <f t="shared" ca="1" si="184"/>
        <v>15.714462413595356</v>
      </c>
      <c r="N1014" s="5"/>
      <c r="O1014" s="42">
        <f t="shared" ca="1" si="187"/>
        <v>1017.8008847885928</v>
      </c>
      <c r="P1014" s="39">
        <f t="shared" ca="1" si="188"/>
        <v>1</v>
      </c>
      <c r="Q1014" s="50">
        <f t="shared" ca="1" si="185"/>
        <v>4</v>
      </c>
    </row>
    <row r="1015" spans="5:17" x14ac:dyDescent="0.35">
      <c r="E1015">
        <f t="shared" si="189"/>
        <v>988</v>
      </c>
      <c r="F1015" s="42">
        <f t="shared" ca="1" si="180"/>
        <v>2.9896404872752416</v>
      </c>
      <c r="G1015" s="43">
        <f t="shared" ca="1" si="190"/>
        <v>2004.0421122465477</v>
      </c>
      <c r="H1015" s="15">
        <f t="shared" si="181"/>
        <v>988</v>
      </c>
      <c r="I1015" s="42">
        <f t="shared" ca="1" si="182"/>
        <v>1.3691453281395489</v>
      </c>
      <c r="J1015" s="7">
        <f t="shared" ca="1" si="186"/>
        <v>2016.7669341728679</v>
      </c>
      <c r="K1015" s="7">
        <f t="shared" ca="1" si="191"/>
        <v>2018.1360795010073</v>
      </c>
      <c r="L1015" s="36">
        <f t="shared" ca="1" si="183"/>
        <v>8</v>
      </c>
      <c r="M1015" s="56">
        <f t="shared" ca="1" si="184"/>
        <v>14.093967254459585</v>
      </c>
      <c r="N1015" s="5"/>
      <c r="O1015" s="42">
        <f t="shared" ca="1" si="187"/>
        <v>2196.8902817548019</v>
      </c>
      <c r="P1015" s="39">
        <f t="shared" ca="1" si="188"/>
        <v>0</v>
      </c>
      <c r="Q1015" s="50">
        <f t="shared" ca="1" si="185"/>
        <v>0</v>
      </c>
    </row>
    <row r="1016" spans="5:17" x14ac:dyDescent="0.35">
      <c r="E1016">
        <f t="shared" si="189"/>
        <v>989</v>
      </c>
      <c r="F1016" s="42">
        <f t="shared" ca="1" si="180"/>
        <v>0.54225939491669928</v>
      </c>
      <c r="G1016" s="43">
        <f t="shared" ca="1" si="190"/>
        <v>2004.5843716414645</v>
      </c>
      <c r="H1016" s="15">
        <f t="shared" si="181"/>
        <v>989</v>
      </c>
      <c r="I1016" s="42">
        <f t="shared" ca="1" si="182"/>
        <v>2.5235120878293285E-2</v>
      </c>
      <c r="J1016" s="7">
        <f t="shared" ca="1" si="186"/>
        <v>2018.1360795010073</v>
      </c>
      <c r="K1016" s="7">
        <f t="shared" ca="1" si="191"/>
        <v>2018.1613146218856</v>
      </c>
      <c r="L1016" s="36">
        <f t="shared" ca="1" si="183"/>
        <v>7</v>
      </c>
      <c r="M1016" s="56">
        <f t="shared" ca="1" si="184"/>
        <v>13.576942980421109</v>
      </c>
      <c r="N1016" s="5"/>
      <c r="O1016" s="42">
        <f t="shared" ca="1" si="187"/>
        <v>3921.9881887398619</v>
      </c>
      <c r="P1016" s="39">
        <f t="shared" ca="1" si="188"/>
        <v>0</v>
      </c>
      <c r="Q1016" s="50">
        <f t="shared" ca="1" si="185"/>
        <v>0</v>
      </c>
    </row>
    <row r="1017" spans="5:17" x14ac:dyDescent="0.35">
      <c r="E1017">
        <f t="shared" si="189"/>
        <v>990</v>
      </c>
      <c r="F1017" s="42">
        <f t="shared" ca="1" si="180"/>
        <v>4.108029892089994</v>
      </c>
      <c r="G1017" s="43">
        <f t="shared" ca="1" si="190"/>
        <v>2008.6924015335544</v>
      </c>
      <c r="H1017" s="15">
        <f t="shared" si="181"/>
        <v>990</v>
      </c>
      <c r="I1017" s="42">
        <f t="shared" ca="1" si="182"/>
        <v>0.55780503863512643</v>
      </c>
      <c r="J1017" s="7">
        <f t="shared" ca="1" si="186"/>
        <v>2018.1613146218856</v>
      </c>
      <c r="K1017" s="7">
        <f t="shared" ca="1" si="191"/>
        <v>2018.7191196605206</v>
      </c>
      <c r="L1017" s="36">
        <f t="shared" ca="1" si="183"/>
        <v>6</v>
      </c>
      <c r="M1017" s="56">
        <f t="shared" ca="1" si="184"/>
        <v>10.026718126966216</v>
      </c>
      <c r="N1017" s="5"/>
      <c r="O1017" s="42">
        <f t="shared" ca="1" si="187"/>
        <v>3236.0255947934206</v>
      </c>
      <c r="P1017" s="39">
        <f t="shared" ca="1" si="188"/>
        <v>0</v>
      </c>
      <c r="Q1017" s="50">
        <f t="shared" ca="1" si="185"/>
        <v>0</v>
      </c>
    </row>
    <row r="1018" spans="5:17" x14ac:dyDescent="0.35">
      <c r="E1018">
        <f t="shared" si="189"/>
        <v>991</v>
      </c>
      <c r="F1018" s="42">
        <f t="shared" ca="1" si="180"/>
        <v>1.2292810123286748</v>
      </c>
      <c r="G1018" s="43">
        <f t="shared" ca="1" si="190"/>
        <v>2009.9216825458832</v>
      </c>
      <c r="H1018" s="15">
        <f t="shared" si="181"/>
        <v>991</v>
      </c>
      <c r="I1018" s="42">
        <f t="shared" ca="1" si="182"/>
        <v>1.2808012233664035</v>
      </c>
      <c r="J1018" s="7">
        <f t="shared" ca="1" si="186"/>
        <v>2018.7191196605206</v>
      </c>
      <c r="K1018" s="7">
        <f t="shared" ca="1" si="191"/>
        <v>2019.9999208838869</v>
      </c>
      <c r="L1018" s="36">
        <f t="shared" ca="1" si="183"/>
        <v>5</v>
      </c>
      <c r="M1018" s="56">
        <f t="shared" ca="1" si="184"/>
        <v>10.078238338003757</v>
      </c>
      <c r="N1018" s="5"/>
      <c r="O1018" s="42">
        <f t="shared" ca="1" si="187"/>
        <v>5116.2782083683833</v>
      </c>
      <c r="P1018" s="39">
        <f t="shared" ca="1" si="188"/>
        <v>0</v>
      </c>
      <c r="Q1018" s="50">
        <f t="shared" ca="1" si="185"/>
        <v>0</v>
      </c>
    </row>
    <row r="1019" spans="5:17" x14ac:dyDescent="0.35">
      <c r="E1019">
        <f t="shared" si="189"/>
        <v>992</v>
      </c>
      <c r="F1019" s="42">
        <f t="shared" ca="1" si="180"/>
        <v>2.2862504355469455</v>
      </c>
      <c r="G1019" s="43">
        <f t="shared" ca="1" si="190"/>
        <v>2012.2079329814301</v>
      </c>
      <c r="H1019" s="15">
        <f t="shared" si="181"/>
        <v>992</v>
      </c>
      <c r="I1019" s="42">
        <f t="shared" ca="1" si="182"/>
        <v>1.9313329333728753</v>
      </c>
      <c r="J1019" s="7">
        <f t="shared" ca="1" si="186"/>
        <v>2019.9999208838869</v>
      </c>
      <c r="K1019" s="7">
        <f t="shared" ca="1" si="191"/>
        <v>2021.9312538172599</v>
      </c>
      <c r="L1019" s="36">
        <f t="shared" ca="1" si="183"/>
        <v>4</v>
      </c>
      <c r="M1019" s="56">
        <f t="shared" ca="1" si="184"/>
        <v>9.7233208358297816</v>
      </c>
      <c r="N1019" s="5"/>
      <c r="O1019" s="42">
        <f t="shared" ca="1" si="187"/>
        <v>7634.0140613611848</v>
      </c>
      <c r="P1019" s="39">
        <f t="shared" ca="1" si="188"/>
        <v>1</v>
      </c>
      <c r="Q1019" s="50">
        <f t="shared" ca="1" si="185"/>
        <v>1</v>
      </c>
    </row>
    <row r="1020" spans="5:17" x14ac:dyDescent="0.35">
      <c r="E1020">
        <f t="shared" si="189"/>
        <v>993</v>
      </c>
      <c r="F1020" s="42">
        <f t="shared" ca="1" si="180"/>
        <v>1.1974865996756219</v>
      </c>
      <c r="G1020" s="43">
        <f t="shared" ca="1" si="190"/>
        <v>2013.4054195811057</v>
      </c>
      <c r="H1020" s="15">
        <f t="shared" si="181"/>
        <v>993</v>
      </c>
      <c r="I1020" s="42">
        <f t="shared" ca="1" si="182"/>
        <v>0.55061659327220525</v>
      </c>
      <c r="J1020" s="7">
        <f t="shared" ca="1" si="186"/>
        <v>2021.9312538172599</v>
      </c>
      <c r="K1020" s="7">
        <f t="shared" ca="1" si="191"/>
        <v>2022.4818704105321</v>
      </c>
      <c r="L1020" s="36">
        <f t="shared" ca="1" si="183"/>
        <v>3</v>
      </c>
      <c r="M1020" s="56">
        <f t="shared" ca="1" si="184"/>
        <v>9.0764508294264488</v>
      </c>
      <c r="N1020" s="5"/>
      <c r="O1020" s="42">
        <f t="shared" ca="1" si="187"/>
        <v>6074.8299768212491</v>
      </c>
      <c r="P1020" s="39">
        <f t="shared" ca="1" si="188"/>
        <v>1</v>
      </c>
      <c r="Q1020" s="50">
        <f t="shared" ca="1" si="185"/>
        <v>7</v>
      </c>
    </row>
    <row r="1021" spans="5:17" x14ac:dyDescent="0.35">
      <c r="E1021">
        <f t="shared" si="189"/>
        <v>994</v>
      </c>
      <c r="F1021" s="42">
        <f t="shared" ca="1" si="180"/>
        <v>0.76874876945561477</v>
      </c>
      <c r="G1021" s="43">
        <f t="shared" ca="1" si="190"/>
        <v>2014.1741683505613</v>
      </c>
      <c r="H1021" s="15">
        <f t="shared" si="181"/>
        <v>994</v>
      </c>
      <c r="I1021" s="42">
        <f t="shared" ca="1" si="182"/>
        <v>0.46940702181830418</v>
      </c>
      <c r="J1021" s="7">
        <f t="shared" ca="1" si="186"/>
        <v>2022.4818704105321</v>
      </c>
      <c r="K1021" s="7">
        <f t="shared" ca="1" si="191"/>
        <v>2022.9512774323505</v>
      </c>
      <c r="L1021" s="36">
        <f t="shared" ca="1" si="183"/>
        <v>2</v>
      </c>
      <c r="M1021" s="56">
        <f t="shared" ca="1" si="184"/>
        <v>8.7771090817891491</v>
      </c>
      <c r="N1021" s="5"/>
      <c r="O1021" s="42">
        <f t="shared" ca="1" si="187"/>
        <v>6097.6084508814893</v>
      </c>
      <c r="P1021" s="39">
        <f t="shared" ca="1" si="188"/>
        <v>1</v>
      </c>
      <c r="Q1021" s="50">
        <f t="shared" ca="1" si="185"/>
        <v>4</v>
      </c>
    </row>
    <row r="1022" spans="5:17" x14ac:dyDescent="0.35">
      <c r="E1022">
        <f t="shared" si="189"/>
        <v>995</v>
      </c>
      <c r="F1022" s="42">
        <f t="shared" ca="1" si="180"/>
        <v>0.48572276549337029</v>
      </c>
      <c r="G1022" s="43">
        <f t="shared" ca="1" si="190"/>
        <v>2014.6598911160547</v>
      </c>
      <c r="H1022" s="15">
        <f t="shared" si="181"/>
        <v>995</v>
      </c>
      <c r="I1022" s="42">
        <f t="shared" ca="1" si="182"/>
        <v>1.4492965205069632</v>
      </c>
      <c r="J1022" s="7">
        <f t="shared" ca="1" si="186"/>
        <v>2022.9512774323505</v>
      </c>
      <c r="K1022" s="7">
        <f t="shared" ca="1" si="191"/>
        <v>2024.4005739528575</v>
      </c>
      <c r="L1022" s="36">
        <f t="shared" ca="1" si="183"/>
        <v>1</v>
      </c>
      <c r="M1022" s="56">
        <f t="shared" ca="1" si="184"/>
        <v>9.7406828368027618</v>
      </c>
      <c r="N1022" s="5"/>
      <c r="O1022" s="42">
        <f t="shared" ca="1" si="187"/>
        <v>1700.0993440705925</v>
      </c>
      <c r="P1022" s="39">
        <f t="shared" ca="1" si="188"/>
        <v>0</v>
      </c>
      <c r="Q1022" s="50">
        <f t="shared" ca="1" si="185"/>
        <v>0</v>
      </c>
    </row>
    <row r="1023" spans="5:17" x14ac:dyDescent="0.35">
      <c r="E1023">
        <f t="shared" si="189"/>
        <v>996</v>
      </c>
      <c r="F1023" s="42">
        <f t="shared" ca="1" si="180"/>
        <v>0.40190755068810496</v>
      </c>
      <c r="G1023" s="43">
        <f t="shared" ca="1" si="190"/>
        <v>2015.0617986667428</v>
      </c>
      <c r="H1023" s="15">
        <f t="shared" si="181"/>
        <v>996</v>
      </c>
      <c r="I1023" s="42">
        <f t="shared" ca="1" si="182"/>
        <v>1.0209173133127962</v>
      </c>
      <c r="J1023" s="7">
        <f t="shared" ca="1" si="186"/>
        <v>2024.4005739528575</v>
      </c>
      <c r="K1023" s="7">
        <f t="shared" ca="1" si="191"/>
        <v>2025.4214912661703</v>
      </c>
      <c r="L1023" s="36">
        <f t="shared" ca="1" si="183"/>
        <v>0</v>
      </c>
      <c r="M1023" s="56">
        <f t="shared" ca="1" si="184"/>
        <v>10.35969259942749</v>
      </c>
      <c r="N1023" s="5"/>
      <c r="O1023" s="42">
        <f t="shared" ca="1" si="187"/>
        <v>2333.1822898870146</v>
      </c>
      <c r="P1023" s="39">
        <f t="shared" ca="1" si="188"/>
        <v>0</v>
      </c>
      <c r="Q1023" s="50">
        <f t="shared" ca="1" si="185"/>
        <v>0</v>
      </c>
    </row>
    <row r="1024" spans="5:17" x14ac:dyDescent="0.35">
      <c r="E1024">
        <f t="shared" si="189"/>
        <v>997</v>
      </c>
      <c r="F1024" s="42">
        <f t="shared" ca="1" si="180"/>
        <v>11.842168880472848</v>
      </c>
      <c r="G1024" s="43">
        <f t="shared" ca="1" si="190"/>
        <v>2026.9039675472156</v>
      </c>
      <c r="H1024" s="15">
        <f t="shared" si="181"/>
        <v>997</v>
      </c>
      <c r="I1024" s="42">
        <f t="shared" ca="1" si="182"/>
        <v>0.86677186657786609</v>
      </c>
      <c r="J1024" s="7">
        <f t="shared" ca="1" si="186"/>
        <v>2026.9039675472156</v>
      </c>
      <c r="K1024" s="7">
        <f t="shared" ca="1" si="191"/>
        <v>2027.7707394137935</v>
      </c>
      <c r="L1024" s="36">
        <f t="shared" ca="1" si="183"/>
        <v>0</v>
      </c>
      <c r="M1024" s="56">
        <f t="shared" ca="1" si="184"/>
        <v>0.86677186657789207</v>
      </c>
      <c r="N1024" s="5"/>
      <c r="O1024" s="42">
        <f t="shared" ca="1" si="187"/>
        <v>5112.9707244392239</v>
      </c>
      <c r="P1024" s="39">
        <f t="shared" ca="1" si="188"/>
        <v>0</v>
      </c>
      <c r="Q1024" s="50">
        <f t="shared" ca="1" si="185"/>
        <v>0</v>
      </c>
    </row>
    <row r="1025" spans="5:17" x14ac:dyDescent="0.35">
      <c r="E1025">
        <f t="shared" si="189"/>
        <v>998</v>
      </c>
      <c r="F1025" s="42">
        <f t="shared" ca="1" si="180"/>
        <v>5.0082589257891721</v>
      </c>
      <c r="G1025" s="43">
        <f t="shared" ca="1" si="190"/>
        <v>2031.9122264730049</v>
      </c>
      <c r="H1025" s="15">
        <f t="shared" si="181"/>
        <v>998</v>
      </c>
      <c r="I1025" s="42">
        <f t="shared" ca="1" si="182"/>
        <v>0.56272766710412037</v>
      </c>
      <c r="J1025" s="7">
        <f t="shared" ca="1" si="186"/>
        <v>2031.9122264730049</v>
      </c>
      <c r="K1025" s="7">
        <f t="shared" ca="1" si="191"/>
        <v>2032.474954140109</v>
      </c>
      <c r="L1025" s="36">
        <f t="shared" ca="1" si="183"/>
        <v>0</v>
      </c>
      <c r="M1025" s="56">
        <f t="shared" ca="1" si="184"/>
        <v>0.56272766710412725</v>
      </c>
      <c r="N1025" s="5"/>
      <c r="O1025" s="42">
        <f t="shared" ca="1" si="187"/>
        <v>4796.7023150784362</v>
      </c>
      <c r="P1025" s="39">
        <f t="shared" ca="1" si="188"/>
        <v>1</v>
      </c>
      <c r="Q1025" s="50">
        <f t="shared" ca="1" si="185"/>
        <v>1</v>
      </c>
    </row>
    <row r="1026" spans="5:17" x14ac:dyDescent="0.35">
      <c r="E1026">
        <f t="shared" si="189"/>
        <v>999</v>
      </c>
      <c r="F1026" s="42">
        <f t="shared" ca="1" si="180"/>
        <v>4.3570239073667993</v>
      </c>
      <c r="G1026" s="43">
        <f t="shared" ca="1" si="190"/>
        <v>2036.2692503803717</v>
      </c>
      <c r="H1026" s="15">
        <f t="shared" si="181"/>
        <v>999</v>
      </c>
      <c r="I1026" s="42">
        <f t="shared" ca="1" si="182"/>
        <v>4.9433178204234611</v>
      </c>
      <c r="J1026" s="7">
        <f t="shared" ca="1" si="186"/>
        <v>2036.2692503803717</v>
      </c>
      <c r="K1026" s="7">
        <f t="shared" ca="1" si="191"/>
        <v>2041.2125682007952</v>
      </c>
      <c r="L1026" s="36">
        <f t="shared" ca="1" si="183"/>
        <v>2</v>
      </c>
      <c r="M1026" s="56">
        <f t="shared" ca="1" si="184"/>
        <v>4.9433178204235446</v>
      </c>
      <c r="N1026" s="5"/>
      <c r="O1026" s="42">
        <f t="shared" ca="1" si="187"/>
        <v>923.54355020678895</v>
      </c>
      <c r="P1026" s="39">
        <f t="shared" ca="1" si="188"/>
        <v>1</v>
      </c>
      <c r="Q1026" s="50">
        <f t="shared" ca="1" si="185"/>
        <v>2</v>
      </c>
    </row>
    <row r="1027" spans="5:17" x14ac:dyDescent="0.35">
      <c r="E1027">
        <f t="shared" si="189"/>
        <v>1000</v>
      </c>
      <c r="F1027" s="42">
        <f t="shared" ca="1" si="180"/>
        <v>1.3646607723477262</v>
      </c>
      <c r="G1027" s="43">
        <f t="shared" ca="1" si="190"/>
        <v>2037.6339111527193</v>
      </c>
      <c r="H1027" s="15">
        <f t="shared" si="181"/>
        <v>1000</v>
      </c>
      <c r="I1027" s="42">
        <f t="shared" ca="1" si="182"/>
        <v>4.9156832427010314E-2</v>
      </c>
      <c r="J1027" s="7">
        <f t="shared" ca="1" si="186"/>
        <v>2041.2125682007952</v>
      </c>
      <c r="K1027" s="7">
        <f t="shared" ca="1" si="191"/>
        <v>2041.2617250332223</v>
      </c>
      <c r="L1027" s="36">
        <f t="shared" ca="1" si="183"/>
        <v>1</v>
      </c>
      <c r="M1027" s="56">
        <f t="shared" ca="1" si="184"/>
        <v>3.6278138805030267</v>
      </c>
      <c r="N1027" s="5"/>
      <c r="O1027" s="42">
        <f t="shared" ca="1" si="187"/>
        <v>8616.8263188210749</v>
      </c>
      <c r="P1027" s="39">
        <f t="shared" ca="1" si="188"/>
        <v>1</v>
      </c>
      <c r="Q1027" s="50">
        <f t="shared" ca="1" si="185"/>
        <v>3</v>
      </c>
    </row>
    <row r="1028" spans="5:17" x14ac:dyDescent="0.35">
      <c r="E1028">
        <f t="shared" si="189"/>
        <v>1001</v>
      </c>
      <c r="F1028" s="42">
        <f t="shared" ca="1" si="180"/>
        <v>3.5409004913935651</v>
      </c>
      <c r="G1028" s="43">
        <f t="shared" ca="1" si="190"/>
        <v>2041.1748116441129</v>
      </c>
      <c r="H1028" s="15">
        <f t="shared" si="181"/>
        <v>1001</v>
      </c>
      <c r="I1028" s="42">
        <f t="shared" ca="1" si="182"/>
        <v>5.3034147797784046</v>
      </c>
      <c r="J1028" s="7">
        <f t="shared" ca="1" si="186"/>
        <v>2041.2617250332223</v>
      </c>
      <c r="K1028" s="7">
        <f t="shared" ca="1" si="191"/>
        <v>2046.5651398130008</v>
      </c>
      <c r="L1028" s="36">
        <f t="shared" ca="1" si="183"/>
        <v>0</v>
      </c>
      <c r="M1028" s="56">
        <f t="shared" ca="1" si="184"/>
        <v>5.3903281688878906</v>
      </c>
      <c r="N1028" s="5"/>
      <c r="O1028" s="42">
        <f t="shared" ca="1" si="187"/>
        <v>5736.0630504036508</v>
      </c>
      <c r="P1028" s="39">
        <f t="shared" ca="1" si="188"/>
        <v>1</v>
      </c>
      <c r="Q1028" s="50">
        <f t="shared" ca="1" si="185"/>
        <v>2</v>
      </c>
    </row>
    <row r="1029" spans="5:17" x14ac:dyDescent="0.35">
      <c r="E1029">
        <f t="shared" si="189"/>
        <v>1002</v>
      </c>
      <c r="F1029" s="42">
        <f t="shared" ca="1" si="180"/>
        <v>7.5587652139480097</v>
      </c>
      <c r="G1029" s="43">
        <f t="shared" ca="1" si="190"/>
        <v>2048.733576858061</v>
      </c>
      <c r="H1029" s="15">
        <f t="shared" si="181"/>
        <v>1002</v>
      </c>
      <c r="I1029" s="42">
        <f t="shared" ca="1" si="182"/>
        <v>0.21097966905051602</v>
      </c>
      <c r="J1029" s="7">
        <f t="shared" ca="1" si="186"/>
        <v>2048.733576858061</v>
      </c>
      <c r="K1029" s="7">
        <f t="shared" ca="1" si="191"/>
        <v>2048.9445565271117</v>
      </c>
      <c r="L1029" s="36">
        <f t="shared" ca="1" si="183"/>
        <v>2</v>
      </c>
      <c r="M1029" s="56">
        <f t="shared" ca="1" si="184"/>
        <v>0.21097966905063004</v>
      </c>
      <c r="N1029" s="5"/>
      <c r="O1029" s="42">
        <f t="shared" ca="1" si="187"/>
        <v>7747.7257890811798</v>
      </c>
      <c r="P1029" s="39">
        <f t="shared" ca="1" si="188"/>
        <v>1</v>
      </c>
      <c r="Q1029" s="50">
        <f t="shared" ca="1" si="185"/>
        <v>8</v>
      </c>
    </row>
    <row r="1030" spans="5:17" x14ac:dyDescent="0.35">
      <c r="E1030">
        <f t="shared" si="189"/>
        <v>1003</v>
      </c>
      <c r="F1030" s="42">
        <f t="shared" ca="1" si="180"/>
        <v>0.16679378543339002</v>
      </c>
      <c r="G1030" s="43">
        <f t="shared" ca="1" si="190"/>
        <v>2048.9003706434946</v>
      </c>
      <c r="H1030" s="15">
        <f t="shared" si="181"/>
        <v>1003</v>
      </c>
      <c r="I1030" s="42">
        <f t="shared" ca="1" si="182"/>
        <v>2.0587304032950978E-3</v>
      </c>
      <c r="J1030" s="7">
        <f t="shared" ca="1" si="186"/>
        <v>2048.9445565271117</v>
      </c>
      <c r="K1030" s="7">
        <f t="shared" ca="1" si="191"/>
        <v>2048.9466152575151</v>
      </c>
      <c r="L1030" s="36">
        <f t="shared" ca="1" si="183"/>
        <v>1</v>
      </c>
      <c r="M1030" s="56">
        <f t="shared" ca="1" si="184"/>
        <v>4.6244614020451991E-2</v>
      </c>
      <c r="N1030" s="5"/>
      <c r="O1030" s="42">
        <f t="shared" ca="1" si="187"/>
        <v>6620.1134624917577</v>
      </c>
      <c r="P1030" s="39">
        <f t="shared" ca="1" si="188"/>
        <v>0</v>
      </c>
      <c r="Q1030" s="50">
        <f t="shared" ca="1" si="185"/>
        <v>0</v>
      </c>
    </row>
    <row r="1031" spans="5:17" x14ac:dyDescent="0.35">
      <c r="E1031">
        <f t="shared" si="189"/>
        <v>1004</v>
      </c>
      <c r="F1031" s="42">
        <f t="shared" ca="1" si="180"/>
        <v>3.5731260170582285E-2</v>
      </c>
      <c r="G1031" s="43">
        <f t="shared" ca="1" si="190"/>
        <v>2048.9361019036651</v>
      </c>
      <c r="H1031" s="15">
        <f t="shared" si="181"/>
        <v>1004</v>
      </c>
      <c r="I1031" s="42">
        <f t="shared" ca="1" si="182"/>
        <v>1.3384319449483812</v>
      </c>
      <c r="J1031" s="7">
        <f t="shared" ca="1" si="186"/>
        <v>2048.9466152575151</v>
      </c>
      <c r="K1031" s="7">
        <f t="shared" ca="1" si="191"/>
        <v>2050.2850472024634</v>
      </c>
      <c r="L1031" s="36">
        <f t="shared" ca="1" si="183"/>
        <v>1</v>
      </c>
      <c r="M1031" s="56">
        <f t="shared" ca="1" si="184"/>
        <v>1.3489452987982986</v>
      </c>
      <c r="N1031" s="5"/>
      <c r="O1031" s="42">
        <f t="shared" ca="1" si="187"/>
        <v>2006.2671610894301</v>
      </c>
      <c r="P1031" s="39">
        <f t="shared" ca="1" si="188"/>
        <v>1</v>
      </c>
      <c r="Q1031" s="50">
        <f t="shared" ca="1" si="185"/>
        <v>10</v>
      </c>
    </row>
    <row r="1032" spans="5:17" x14ac:dyDescent="0.35">
      <c r="E1032">
        <f t="shared" si="189"/>
        <v>1005</v>
      </c>
      <c r="F1032" s="42">
        <f t="shared" ca="1" si="180"/>
        <v>0.86453783037984611</v>
      </c>
      <c r="G1032" s="43">
        <f t="shared" ca="1" si="190"/>
        <v>2049.800639734045</v>
      </c>
      <c r="H1032" s="15">
        <f t="shared" si="181"/>
        <v>1005</v>
      </c>
      <c r="I1032" s="42">
        <f t="shared" ca="1" si="182"/>
        <v>0.91853055702761366</v>
      </c>
      <c r="J1032" s="7">
        <f t="shared" ca="1" si="186"/>
        <v>2050.2850472024634</v>
      </c>
      <c r="K1032" s="7">
        <f t="shared" ca="1" si="191"/>
        <v>2051.2035777594911</v>
      </c>
      <c r="L1032" s="36">
        <f t="shared" ca="1" si="183"/>
        <v>0</v>
      </c>
      <c r="M1032" s="56">
        <f t="shared" ca="1" si="184"/>
        <v>1.4029380254460193</v>
      </c>
      <c r="N1032" s="5"/>
      <c r="O1032" s="42">
        <f t="shared" ca="1" si="187"/>
        <v>1038.702974598848</v>
      </c>
      <c r="P1032" s="39">
        <f t="shared" ca="1" si="188"/>
        <v>1</v>
      </c>
      <c r="Q1032" s="50">
        <f t="shared" ca="1" si="185"/>
        <v>9</v>
      </c>
    </row>
    <row r="1033" spans="5:17" x14ac:dyDescent="0.35">
      <c r="E1033">
        <f t="shared" si="189"/>
        <v>1006</v>
      </c>
      <c r="F1033" s="42">
        <f t="shared" ca="1" si="180"/>
        <v>2.0634142858515152</v>
      </c>
      <c r="G1033" s="43">
        <f t="shared" ca="1" si="190"/>
        <v>2051.8640540198967</v>
      </c>
      <c r="H1033" s="15">
        <f t="shared" si="181"/>
        <v>1006</v>
      </c>
      <c r="I1033" s="42">
        <f t="shared" ca="1" si="182"/>
        <v>1.9001162264893374</v>
      </c>
      <c r="J1033" s="7">
        <f t="shared" ca="1" si="186"/>
        <v>2051.8640540198967</v>
      </c>
      <c r="K1033" s="7">
        <f t="shared" ca="1" si="191"/>
        <v>2053.7641702463861</v>
      </c>
      <c r="L1033" s="36">
        <f t="shared" ca="1" si="183"/>
        <v>1</v>
      </c>
      <c r="M1033" s="56">
        <f t="shared" ca="1" si="184"/>
        <v>1.9001162264894447</v>
      </c>
      <c r="N1033" s="5"/>
      <c r="O1033" s="42">
        <f t="shared" ca="1" si="187"/>
        <v>9929.1398851210342</v>
      </c>
      <c r="P1033" s="39">
        <f t="shared" ca="1" si="188"/>
        <v>0</v>
      </c>
      <c r="Q1033" s="50">
        <f t="shared" ca="1" si="185"/>
        <v>0</v>
      </c>
    </row>
    <row r="1034" spans="5:17" x14ac:dyDescent="0.35">
      <c r="E1034">
        <f t="shared" si="189"/>
        <v>1007</v>
      </c>
      <c r="F1034" s="42">
        <f t="shared" ca="1" si="180"/>
        <v>0.3939200252854817</v>
      </c>
      <c r="G1034" s="43">
        <f t="shared" ca="1" si="190"/>
        <v>2052.257974045182</v>
      </c>
      <c r="H1034" s="15">
        <f t="shared" si="181"/>
        <v>1007</v>
      </c>
      <c r="I1034" s="42">
        <f t="shared" ca="1" si="182"/>
        <v>0.37035256334078542</v>
      </c>
      <c r="J1034" s="7">
        <f t="shared" ca="1" si="186"/>
        <v>2053.7641702463861</v>
      </c>
      <c r="K1034" s="7">
        <f t="shared" ca="1" si="191"/>
        <v>2054.1345228097271</v>
      </c>
      <c r="L1034" s="36">
        <f t="shared" ca="1" si="183"/>
        <v>0</v>
      </c>
      <c r="M1034" s="56">
        <f t="shared" ca="1" si="184"/>
        <v>1.8765487645450776</v>
      </c>
      <c r="N1034" s="5"/>
      <c r="O1034" s="42">
        <f t="shared" ca="1" si="187"/>
        <v>8751.3413410079083</v>
      </c>
      <c r="P1034" s="39">
        <f t="shared" ca="1" si="188"/>
        <v>1</v>
      </c>
      <c r="Q1034" s="50">
        <f t="shared" ca="1" si="185"/>
        <v>18</v>
      </c>
    </row>
    <row r="1035" spans="5:17" x14ac:dyDescent="0.35">
      <c r="E1035">
        <f t="shared" si="189"/>
        <v>1008</v>
      </c>
      <c r="F1035" s="42">
        <f t="shared" ca="1" si="180"/>
        <v>3.9187378009138372</v>
      </c>
      <c r="G1035" s="43">
        <f t="shared" ca="1" si="190"/>
        <v>2056.1767118460957</v>
      </c>
      <c r="H1035" s="15">
        <f t="shared" si="181"/>
        <v>1008</v>
      </c>
      <c r="I1035" s="42">
        <f t="shared" ca="1" si="182"/>
        <v>4.0508338161413864</v>
      </c>
      <c r="J1035" s="7">
        <f t="shared" ca="1" si="186"/>
        <v>2056.1767118460957</v>
      </c>
      <c r="K1035" s="7">
        <f t="shared" ca="1" si="191"/>
        <v>2060.2275456622369</v>
      </c>
      <c r="L1035" s="36">
        <f t="shared" ca="1" si="183"/>
        <v>2</v>
      </c>
      <c r="M1035" s="56">
        <f t="shared" ca="1" si="184"/>
        <v>4.0508338161412212</v>
      </c>
      <c r="N1035" s="5"/>
      <c r="O1035" s="42">
        <f t="shared" ca="1" si="187"/>
        <v>3131.8303174966827</v>
      </c>
      <c r="P1035" s="39">
        <f t="shared" ca="1" si="188"/>
        <v>1</v>
      </c>
      <c r="Q1035" s="50">
        <f t="shared" ca="1" si="185"/>
        <v>4</v>
      </c>
    </row>
    <row r="1036" spans="5:17" x14ac:dyDescent="0.35">
      <c r="E1036">
        <f t="shared" si="189"/>
        <v>1009</v>
      </c>
      <c r="F1036" s="42">
        <f t="shared" ca="1" si="180"/>
        <v>1.9936272763175118</v>
      </c>
      <c r="G1036" s="43">
        <f t="shared" ca="1" si="190"/>
        <v>2058.1703391224132</v>
      </c>
      <c r="H1036" s="15">
        <f t="shared" si="181"/>
        <v>1009</v>
      </c>
      <c r="I1036" s="42">
        <f t="shared" ca="1" si="182"/>
        <v>0.24234435353324571</v>
      </c>
      <c r="J1036" s="7">
        <f t="shared" ca="1" si="186"/>
        <v>2060.2275456622369</v>
      </c>
      <c r="K1036" s="7">
        <f t="shared" ca="1" si="191"/>
        <v>2060.46989001577</v>
      </c>
      <c r="L1036" s="36">
        <f t="shared" ca="1" si="183"/>
        <v>1</v>
      </c>
      <c r="M1036" s="56">
        <f t="shared" ca="1" si="184"/>
        <v>2.299550893356809</v>
      </c>
      <c r="N1036" s="5"/>
      <c r="O1036" s="42">
        <f t="shared" ca="1" si="187"/>
        <v>1603.6310432956502</v>
      </c>
      <c r="P1036" s="39">
        <f t="shared" ca="1" si="188"/>
        <v>1</v>
      </c>
      <c r="Q1036" s="50">
        <f t="shared" ca="1" si="185"/>
        <v>14</v>
      </c>
    </row>
    <row r="1037" spans="5:17" x14ac:dyDescent="0.35">
      <c r="E1037">
        <f t="shared" si="189"/>
        <v>1010</v>
      </c>
      <c r="F1037" s="42">
        <f t="shared" ca="1" si="180"/>
        <v>0.63715386531334228</v>
      </c>
      <c r="G1037" s="43">
        <f t="shared" ca="1" si="190"/>
        <v>2058.8074929877266</v>
      </c>
      <c r="H1037" s="15">
        <f t="shared" si="181"/>
        <v>1010</v>
      </c>
      <c r="I1037" s="42">
        <f t="shared" ca="1" si="182"/>
        <v>1.2318932131542075</v>
      </c>
      <c r="J1037" s="7">
        <f t="shared" ca="1" si="186"/>
        <v>2060.46989001577</v>
      </c>
      <c r="K1037" s="7">
        <f t="shared" ca="1" si="191"/>
        <v>2061.7017832289243</v>
      </c>
      <c r="L1037" s="36">
        <f t="shared" ca="1" si="183"/>
        <v>0</v>
      </c>
      <c r="M1037" s="56">
        <f t="shared" ca="1" si="184"/>
        <v>2.8942902411977229</v>
      </c>
      <c r="N1037" s="5"/>
      <c r="O1037" s="42">
        <f t="shared" ca="1" si="187"/>
        <v>4175.7197012347015</v>
      </c>
      <c r="P1037" s="39">
        <f t="shared" ca="1" si="188"/>
        <v>1</v>
      </c>
      <c r="Q1037" s="50">
        <f t="shared" ca="1" si="185"/>
        <v>1</v>
      </c>
    </row>
    <row r="1038" spans="5:17" x14ac:dyDescent="0.35">
      <c r="E1038">
        <f t="shared" si="189"/>
        <v>1011</v>
      </c>
      <c r="F1038" s="42">
        <f t="shared" ca="1" si="180"/>
        <v>3.2530575624237477</v>
      </c>
      <c r="G1038" s="43">
        <f t="shared" ca="1" si="190"/>
        <v>2062.0605505501503</v>
      </c>
      <c r="H1038" s="15">
        <f t="shared" si="181"/>
        <v>1011</v>
      </c>
      <c r="I1038" s="42">
        <f t="shared" ca="1" si="182"/>
        <v>0.22769439319223367</v>
      </c>
      <c r="J1038" s="7">
        <f t="shared" ca="1" si="186"/>
        <v>2062.0605505501503</v>
      </c>
      <c r="K1038" s="7">
        <f t="shared" ca="1" si="191"/>
        <v>2062.2882449433428</v>
      </c>
      <c r="L1038" s="36">
        <f t="shared" ca="1" si="183"/>
        <v>0</v>
      </c>
      <c r="M1038" s="56">
        <f t="shared" ca="1" si="184"/>
        <v>0.22769439319245066</v>
      </c>
      <c r="N1038" s="5"/>
      <c r="O1038" s="42">
        <f t="shared" ca="1" si="187"/>
        <v>8285.8354911544429</v>
      </c>
      <c r="P1038" s="39">
        <f t="shared" ca="1" si="188"/>
        <v>1</v>
      </c>
      <c r="Q1038" s="50">
        <f t="shared" ca="1" si="185"/>
        <v>12</v>
      </c>
    </row>
    <row r="1039" spans="5:17" x14ac:dyDescent="0.35">
      <c r="E1039">
        <f t="shared" si="189"/>
        <v>1012</v>
      </c>
      <c r="F1039" s="42">
        <f t="shared" ca="1" si="180"/>
        <v>3.3395808834816978</v>
      </c>
      <c r="G1039" s="43">
        <f t="shared" ca="1" si="190"/>
        <v>2065.4001314336319</v>
      </c>
      <c r="H1039" s="15">
        <f t="shared" si="181"/>
        <v>1012</v>
      </c>
      <c r="I1039" s="42">
        <f t="shared" ca="1" si="182"/>
        <v>2.7521766303708377</v>
      </c>
      <c r="J1039" s="7">
        <f t="shared" ca="1" si="186"/>
        <v>2065.4001314336319</v>
      </c>
      <c r="K1039" s="7">
        <f t="shared" ca="1" si="191"/>
        <v>2068.1523080640027</v>
      </c>
      <c r="L1039" s="36">
        <f t="shared" ca="1" si="183"/>
        <v>2</v>
      </c>
      <c r="M1039" s="56">
        <f t="shared" ca="1" si="184"/>
        <v>2.7521766303707409</v>
      </c>
      <c r="N1039" s="5"/>
      <c r="O1039" s="42">
        <f t="shared" ca="1" si="187"/>
        <v>4697.0102342697037</v>
      </c>
      <c r="P1039" s="39">
        <f t="shared" ca="1" si="188"/>
        <v>1</v>
      </c>
      <c r="Q1039" s="50">
        <f t="shared" ca="1" si="185"/>
        <v>2</v>
      </c>
    </row>
    <row r="1040" spans="5:17" x14ac:dyDescent="0.35">
      <c r="E1040">
        <f t="shared" si="189"/>
        <v>1013</v>
      </c>
      <c r="F1040" s="42">
        <f t="shared" ca="1" si="180"/>
        <v>0.20890195703741546</v>
      </c>
      <c r="G1040" s="43">
        <f t="shared" ca="1" si="190"/>
        <v>2065.6090333906695</v>
      </c>
      <c r="H1040" s="15">
        <f t="shared" si="181"/>
        <v>1013</v>
      </c>
      <c r="I1040" s="42">
        <f t="shared" ca="1" si="182"/>
        <v>3.6195671876237006</v>
      </c>
      <c r="J1040" s="7">
        <f t="shared" ca="1" si="186"/>
        <v>2068.1523080640027</v>
      </c>
      <c r="K1040" s="7">
        <f t="shared" ca="1" si="191"/>
        <v>2071.7718752516262</v>
      </c>
      <c r="L1040" s="36">
        <f t="shared" ca="1" si="183"/>
        <v>1</v>
      </c>
      <c r="M1040" s="56">
        <f t="shared" ca="1" si="184"/>
        <v>6.1628418609566324</v>
      </c>
      <c r="N1040" s="5"/>
      <c r="O1040" s="42">
        <f t="shared" ca="1" si="187"/>
        <v>1259.471113587407</v>
      </c>
      <c r="P1040" s="39">
        <f t="shared" ca="1" si="188"/>
        <v>1</v>
      </c>
      <c r="Q1040" s="50">
        <f t="shared" ca="1" si="185"/>
        <v>2</v>
      </c>
    </row>
    <row r="1041" spans="5:17" x14ac:dyDescent="0.35">
      <c r="E1041">
        <f t="shared" si="189"/>
        <v>1014</v>
      </c>
      <c r="F1041" s="42">
        <f t="shared" ca="1" si="180"/>
        <v>1.834380888947188</v>
      </c>
      <c r="G1041" s="43">
        <f t="shared" ca="1" si="190"/>
        <v>2067.4434142796167</v>
      </c>
      <c r="H1041" s="15">
        <f t="shared" si="181"/>
        <v>1014</v>
      </c>
      <c r="I1041" s="42">
        <f t="shared" ca="1" si="182"/>
        <v>0.15488019443884965</v>
      </c>
      <c r="J1041" s="7">
        <f t="shared" ca="1" si="186"/>
        <v>2071.7718752516262</v>
      </c>
      <c r="K1041" s="7">
        <f t="shared" ca="1" si="191"/>
        <v>2071.9267554460648</v>
      </c>
      <c r="L1041" s="36">
        <f t="shared" ca="1" si="183"/>
        <v>0</v>
      </c>
      <c r="M1041" s="56">
        <f t="shared" ca="1" si="184"/>
        <v>4.4833411664480991</v>
      </c>
      <c r="N1041" s="5"/>
      <c r="O1041" s="42">
        <f t="shared" ca="1" si="187"/>
        <v>7968.4690672391926</v>
      </c>
      <c r="P1041" s="39">
        <f t="shared" ca="1" si="188"/>
        <v>1</v>
      </c>
      <c r="Q1041" s="50">
        <f t="shared" ca="1" si="185"/>
        <v>1</v>
      </c>
    </row>
    <row r="1042" spans="5:17" x14ac:dyDescent="0.35">
      <c r="E1042">
        <f t="shared" si="189"/>
        <v>1015</v>
      </c>
      <c r="F1042" s="42">
        <f t="shared" ca="1" si="180"/>
        <v>7.2388123962220217</v>
      </c>
      <c r="G1042" s="43">
        <f t="shared" ca="1" si="190"/>
        <v>2074.6822266758386</v>
      </c>
      <c r="H1042" s="15">
        <f t="shared" si="181"/>
        <v>1015</v>
      </c>
      <c r="I1042" s="42">
        <f t="shared" ca="1" si="182"/>
        <v>1.4383876495371379</v>
      </c>
      <c r="J1042" s="7">
        <f t="shared" ca="1" si="186"/>
        <v>2074.6822266758386</v>
      </c>
      <c r="K1042" s="7">
        <f t="shared" ca="1" si="191"/>
        <v>2076.1206143253758</v>
      </c>
      <c r="L1042" s="36">
        <f t="shared" ca="1" si="183"/>
        <v>1</v>
      </c>
      <c r="M1042" s="56">
        <f t="shared" ca="1" si="184"/>
        <v>1.4383876495371624</v>
      </c>
      <c r="N1042" s="5"/>
      <c r="O1042" s="42">
        <f t="shared" ca="1" si="187"/>
        <v>9251.1994646184048</v>
      </c>
      <c r="P1042" s="39">
        <f t="shared" ca="1" si="188"/>
        <v>1</v>
      </c>
      <c r="Q1042" s="50">
        <f t="shared" ca="1" si="185"/>
        <v>2</v>
      </c>
    </row>
    <row r="1043" spans="5:17" x14ac:dyDescent="0.35">
      <c r="E1043">
        <f t="shared" si="189"/>
        <v>1016</v>
      </c>
      <c r="F1043" s="42">
        <f t="shared" ca="1" si="180"/>
        <v>0.55983973936037312</v>
      </c>
      <c r="G1043" s="43">
        <f t="shared" ca="1" si="190"/>
        <v>2075.2420664151991</v>
      </c>
      <c r="H1043" s="15">
        <f t="shared" si="181"/>
        <v>1016</v>
      </c>
      <c r="I1043" s="42">
        <f t="shared" ca="1" si="182"/>
        <v>0.52031511484923687</v>
      </c>
      <c r="J1043" s="7">
        <f t="shared" ca="1" si="186"/>
        <v>2076.1206143253758</v>
      </c>
      <c r="K1043" s="7">
        <f t="shared" ca="1" si="191"/>
        <v>2076.6409294402251</v>
      </c>
      <c r="L1043" s="36">
        <f t="shared" ca="1" si="183"/>
        <v>0</v>
      </c>
      <c r="M1043" s="56">
        <f t="shared" ca="1" si="184"/>
        <v>1.398863025026003</v>
      </c>
      <c r="N1043" s="5"/>
      <c r="O1043" s="42">
        <f t="shared" ca="1" si="187"/>
        <v>9387.5865551445058</v>
      </c>
      <c r="P1043" s="39">
        <f t="shared" ca="1" si="188"/>
        <v>1</v>
      </c>
      <c r="Q1043" s="50">
        <f t="shared" ca="1" si="185"/>
        <v>8</v>
      </c>
    </row>
    <row r="1044" spans="5:17" x14ac:dyDescent="0.35">
      <c r="E1044">
        <f t="shared" si="189"/>
        <v>1017</v>
      </c>
      <c r="F1044" s="42">
        <f t="shared" ca="1" si="180"/>
        <v>2.9845814626376361</v>
      </c>
      <c r="G1044" s="43">
        <f t="shared" ca="1" si="190"/>
        <v>2078.226647877837</v>
      </c>
      <c r="H1044" s="15">
        <f t="shared" si="181"/>
        <v>1017</v>
      </c>
      <c r="I1044" s="42">
        <f t="shared" ca="1" si="182"/>
        <v>2.8833657900469909</v>
      </c>
      <c r="J1044" s="7">
        <f t="shared" ca="1" si="186"/>
        <v>2078.226647877837</v>
      </c>
      <c r="K1044" s="7">
        <f t="shared" ca="1" si="191"/>
        <v>2081.1100136678838</v>
      </c>
      <c r="L1044" s="36">
        <f t="shared" ca="1" si="183"/>
        <v>1</v>
      </c>
      <c r="M1044" s="56">
        <f t="shared" ca="1" si="184"/>
        <v>2.8833657900468097</v>
      </c>
      <c r="N1044" s="5"/>
      <c r="O1044" s="42">
        <f t="shared" ca="1" si="187"/>
        <v>4836.0859553988903</v>
      </c>
      <c r="P1044" s="39">
        <f t="shared" ca="1" si="188"/>
        <v>1</v>
      </c>
      <c r="Q1044" s="50">
        <f t="shared" ca="1" si="185"/>
        <v>1</v>
      </c>
    </row>
    <row r="1045" spans="5:17" x14ac:dyDescent="0.35">
      <c r="E1045">
        <f t="shared" si="189"/>
        <v>1018</v>
      </c>
      <c r="F1045" s="42">
        <f t="shared" ca="1" si="180"/>
        <v>2.881074796952364</v>
      </c>
      <c r="G1045" s="43">
        <f t="shared" ca="1" si="190"/>
        <v>2081.1077226747893</v>
      </c>
      <c r="H1045" s="15">
        <f t="shared" si="181"/>
        <v>1018</v>
      </c>
      <c r="I1045" s="42">
        <f t="shared" ca="1" si="182"/>
        <v>4.5749041192266553</v>
      </c>
      <c r="J1045" s="7">
        <f t="shared" ca="1" si="186"/>
        <v>2081.1100136678838</v>
      </c>
      <c r="K1045" s="7">
        <f t="shared" ca="1" si="191"/>
        <v>2085.6849177871104</v>
      </c>
      <c r="L1045" s="36">
        <f t="shared" ca="1" si="183"/>
        <v>2</v>
      </c>
      <c r="M1045" s="56">
        <f t="shared" ca="1" si="184"/>
        <v>4.5771951123210783</v>
      </c>
      <c r="N1045" s="5"/>
      <c r="O1045" s="42">
        <f t="shared" ca="1" si="187"/>
        <v>2012.8085606967195</v>
      </c>
      <c r="P1045" s="39">
        <f t="shared" ca="1" si="188"/>
        <v>1</v>
      </c>
      <c r="Q1045" s="50">
        <f t="shared" ca="1" si="185"/>
        <v>9</v>
      </c>
    </row>
    <row r="1046" spans="5:17" x14ac:dyDescent="0.35">
      <c r="E1046">
        <f t="shared" si="189"/>
        <v>1019</v>
      </c>
      <c r="F1046" s="42">
        <f t="shared" ca="1" si="180"/>
        <v>2.066045672943889</v>
      </c>
      <c r="G1046" s="43">
        <f t="shared" ca="1" si="190"/>
        <v>2083.1737683477331</v>
      </c>
      <c r="H1046" s="15">
        <f t="shared" si="181"/>
        <v>1019</v>
      </c>
      <c r="I1046" s="42">
        <f t="shared" ca="1" si="182"/>
        <v>1.9750308947735009</v>
      </c>
      <c r="J1046" s="7">
        <f t="shared" ca="1" si="186"/>
        <v>2085.6849177871104</v>
      </c>
      <c r="K1046" s="7">
        <f t="shared" ca="1" si="191"/>
        <v>2087.6599486818841</v>
      </c>
      <c r="L1046" s="36">
        <f t="shared" ca="1" si="183"/>
        <v>1</v>
      </c>
      <c r="M1046" s="56">
        <f t="shared" ca="1" si="184"/>
        <v>4.4861803341509585</v>
      </c>
      <c r="N1046" s="5"/>
      <c r="O1046" s="42">
        <f t="shared" ca="1" si="187"/>
        <v>3739.2741214554767</v>
      </c>
      <c r="P1046" s="39">
        <f t="shared" ca="1" si="188"/>
        <v>1</v>
      </c>
      <c r="Q1046" s="50">
        <f t="shared" ca="1" si="185"/>
        <v>1</v>
      </c>
    </row>
    <row r="1047" spans="5:17" x14ac:dyDescent="0.35">
      <c r="E1047">
        <f t="shared" si="189"/>
        <v>1020</v>
      </c>
      <c r="F1047" s="42">
        <f t="shared" ca="1" si="180"/>
        <v>0.38204482544865054</v>
      </c>
      <c r="G1047" s="43">
        <f t="shared" ca="1" si="190"/>
        <v>2083.5558131731818</v>
      </c>
      <c r="H1047" s="15">
        <f t="shared" si="181"/>
        <v>1020</v>
      </c>
      <c r="I1047" s="42">
        <f t="shared" ca="1" si="182"/>
        <v>1.1418505236425713</v>
      </c>
      <c r="J1047" s="7">
        <f t="shared" ca="1" si="186"/>
        <v>2087.6599486818841</v>
      </c>
      <c r="K1047" s="7">
        <f t="shared" ca="1" si="191"/>
        <v>2088.8017992055265</v>
      </c>
      <c r="L1047" s="36">
        <f t="shared" ca="1" si="183"/>
        <v>0</v>
      </c>
      <c r="M1047" s="56">
        <f t="shared" ca="1" si="184"/>
        <v>5.2459860323447174</v>
      </c>
      <c r="N1047" s="5"/>
      <c r="O1047" s="42">
        <f t="shared" ca="1" si="187"/>
        <v>4773.4191464211071</v>
      </c>
      <c r="P1047" s="39">
        <f t="shared" ca="1" si="188"/>
        <v>1</v>
      </c>
      <c r="Q1047" s="50">
        <f t="shared" ca="1" si="185"/>
        <v>4</v>
      </c>
    </row>
    <row r="1048" spans="5:17" x14ac:dyDescent="0.35">
      <c r="E1048">
        <f t="shared" si="189"/>
        <v>1021</v>
      </c>
      <c r="F1048" s="42">
        <f t="shared" ca="1" si="180"/>
        <v>8.1927612236593408</v>
      </c>
      <c r="G1048" s="43">
        <f t="shared" ca="1" si="190"/>
        <v>2091.7485743968414</v>
      </c>
      <c r="H1048" s="15">
        <f t="shared" si="181"/>
        <v>1021</v>
      </c>
      <c r="I1048" s="42">
        <f t="shared" ca="1" si="182"/>
        <v>1.2418718982635655</v>
      </c>
      <c r="J1048" s="7">
        <f t="shared" ca="1" si="186"/>
        <v>2091.7485743968414</v>
      </c>
      <c r="K1048" s="7">
        <f t="shared" ca="1" si="191"/>
        <v>2092.9904462951049</v>
      </c>
      <c r="L1048" s="36">
        <f t="shared" ca="1" si="183"/>
        <v>1</v>
      </c>
      <c r="M1048" s="56">
        <f t="shared" ca="1" si="184"/>
        <v>1.2418718982635255</v>
      </c>
      <c r="N1048" s="5"/>
      <c r="O1048" s="42">
        <f t="shared" ca="1" si="187"/>
        <v>4549.2802087793079</v>
      </c>
      <c r="P1048" s="39">
        <f t="shared" ca="1" si="188"/>
        <v>1</v>
      </c>
      <c r="Q1048" s="50">
        <f t="shared" ca="1" si="185"/>
        <v>2</v>
      </c>
    </row>
    <row r="1049" spans="5:17" x14ac:dyDescent="0.35">
      <c r="E1049">
        <f t="shared" si="189"/>
        <v>1022</v>
      </c>
      <c r="F1049" s="42">
        <f t="shared" ca="1" si="180"/>
        <v>1.2059587227134048</v>
      </c>
      <c r="G1049" s="43">
        <f t="shared" ca="1" si="190"/>
        <v>2092.954533119555</v>
      </c>
      <c r="H1049" s="15">
        <f t="shared" si="181"/>
        <v>1022</v>
      </c>
      <c r="I1049" s="42">
        <f t="shared" ca="1" si="182"/>
        <v>0.84830434451686831</v>
      </c>
      <c r="J1049" s="7">
        <f t="shared" ca="1" si="186"/>
        <v>2092.9904462951049</v>
      </c>
      <c r="K1049" s="7">
        <f t="shared" ca="1" si="191"/>
        <v>2093.8387506396216</v>
      </c>
      <c r="L1049" s="36">
        <f t="shared" ca="1" si="183"/>
        <v>2</v>
      </c>
      <c r="M1049" s="56">
        <f t="shared" ca="1" si="184"/>
        <v>0.88421752006661336</v>
      </c>
      <c r="N1049" s="5"/>
      <c r="O1049" s="42">
        <f t="shared" ca="1" si="187"/>
        <v>6964.3359007747613</v>
      </c>
      <c r="P1049" s="39">
        <f t="shared" ca="1" si="188"/>
        <v>1</v>
      </c>
      <c r="Q1049" s="50">
        <f t="shared" ca="1" si="185"/>
        <v>8</v>
      </c>
    </row>
    <row r="1050" spans="5:17" x14ac:dyDescent="0.35">
      <c r="E1050">
        <f t="shared" si="189"/>
        <v>1023</v>
      </c>
      <c r="F1050" s="42">
        <f t="shared" ca="1" si="180"/>
        <v>0.23863494780106742</v>
      </c>
      <c r="G1050" s="43">
        <f t="shared" ca="1" si="190"/>
        <v>2093.1931680673561</v>
      </c>
      <c r="H1050" s="15">
        <f t="shared" si="181"/>
        <v>1023</v>
      </c>
      <c r="I1050" s="42">
        <f t="shared" ca="1" si="182"/>
        <v>0.30566369517978198</v>
      </c>
      <c r="J1050" s="7">
        <f t="shared" ca="1" si="186"/>
        <v>2093.8387506396216</v>
      </c>
      <c r="K1050" s="7">
        <f t="shared" ca="1" si="191"/>
        <v>2094.1444143348012</v>
      </c>
      <c r="L1050" s="36">
        <f t="shared" ca="1" si="183"/>
        <v>2</v>
      </c>
      <c r="M1050" s="56">
        <f t="shared" ca="1" si="184"/>
        <v>0.95124626744518537</v>
      </c>
      <c r="N1050" s="5"/>
      <c r="O1050" s="42">
        <f t="shared" ca="1" si="187"/>
        <v>1168.9457133891262</v>
      </c>
      <c r="P1050" s="39">
        <f t="shared" ca="1" si="188"/>
        <v>1</v>
      </c>
      <c r="Q1050" s="50">
        <f t="shared" ca="1" si="185"/>
        <v>2</v>
      </c>
    </row>
    <row r="1051" spans="5:17" x14ac:dyDescent="0.35">
      <c r="E1051">
        <f t="shared" si="189"/>
        <v>1024</v>
      </c>
      <c r="F1051" s="42">
        <f t="shared" ca="1" si="180"/>
        <v>0.45180128788726004</v>
      </c>
      <c r="G1051" s="43">
        <f t="shared" ca="1" si="190"/>
        <v>2093.6449693552431</v>
      </c>
      <c r="H1051" s="15">
        <f t="shared" si="181"/>
        <v>1024</v>
      </c>
      <c r="I1051" s="42">
        <f t="shared" ca="1" si="182"/>
        <v>2.4373860900826862E-2</v>
      </c>
      <c r="J1051" s="7">
        <f t="shared" ca="1" si="186"/>
        <v>2094.1444143348012</v>
      </c>
      <c r="K1051" s="7">
        <f t="shared" ca="1" si="191"/>
        <v>2094.1687881957023</v>
      </c>
      <c r="L1051" s="36">
        <f t="shared" ca="1" si="183"/>
        <v>1</v>
      </c>
      <c r="M1051" s="56">
        <f t="shared" ca="1" si="184"/>
        <v>0.52381884045917104</v>
      </c>
      <c r="N1051" s="5"/>
      <c r="O1051" s="42">
        <f t="shared" ca="1" si="187"/>
        <v>9518.8311542974825</v>
      </c>
      <c r="P1051" s="39">
        <f t="shared" ca="1" si="188"/>
        <v>1</v>
      </c>
      <c r="Q1051" s="50">
        <f t="shared" ca="1" si="185"/>
        <v>7</v>
      </c>
    </row>
    <row r="1052" spans="5:17" x14ac:dyDescent="0.35">
      <c r="E1052">
        <f t="shared" si="189"/>
        <v>1025</v>
      </c>
      <c r="F1052" s="42">
        <f t="shared" ref="F1052:F1115" ca="1" si="192">-(1/B$4)*LN(RAND())</f>
        <v>0.35428628757968983</v>
      </c>
      <c r="G1052" s="43">
        <f t="shared" ca="1" si="190"/>
        <v>2093.9992556428228</v>
      </c>
      <c r="H1052" s="15">
        <f t="shared" ref="H1052:H1115" si="193">E1052</f>
        <v>1025</v>
      </c>
      <c r="I1052" s="42">
        <f t="shared" ref="I1052:I1115" ca="1" si="194">-(1/B$5)*LN(RAND())</f>
        <v>0.12412995670755669</v>
      </c>
      <c r="J1052" s="7">
        <f t="shared" ca="1" si="186"/>
        <v>2094.1687881957023</v>
      </c>
      <c r="K1052" s="7">
        <f t="shared" ca="1" si="191"/>
        <v>2094.29291815241</v>
      </c>
      <c r="L1052" s="36">
        <f t="shared" ref="L1052:L1115" ca="1" si="195">COUNTIF(G$28:G$5027,"&lt;"&amp;K1052)-H1052</f>
        <v>0</v>
      </c>
      <c r="M1052" s="56">
        <f t="shared" ref="M1052:M1115" ca="1" si="196">K1052-G1052</f>
        <v>0.2936625095871932</v>
      </c>
      <c r="N1052" s="5"/>
      <c r="O1052" s="42">
        <f t="shared" ca="1" si="187"/>
        <v>9108.9138660545304</v>
      </c>
      <c r="P1052" s="39">
        <f t="shared" ca="1" si="188"/>
        <v>1</v>
      </c>
      <c r="Q1052" s="50">
        <f t="shared" ref="Q1052:Q1115" ca="1" si="197">COUNTIF(G$28:G$5027,"&lt;"&amp;O1052)-COUNTIF(K$28:K$5027,"&lt;"&amp;O1052)</f>
        <v>1</v>
      </c>
    </row>
    <row r="1053" spans="5:17" x14ac:dyDescent="0.35">
      <c r="E1053">
        <f t="shared" si="189"/>
        <v>1026</v>
      </c>
      <c r="F1053" s="42">
        <f t="shared" ca="1" si="192"/>
        <v>0.60123348845584823</v>
      </c>
      <c r="G1053" s="43">
        <f t="shared" ca="1" si="190"/>
        <v>2094.6004891312787</v>
      </c>
      <c r="H1053" s="15">
        <f t="shared" si="193"/>
        <v>1026</v>
      </c>
      <c r="I1053" s="42">
        <f t="shared" ca="1" si="194"/>
        <v>0.90838584157030156</v>
      </c>
      <c r="J1053" s="7">
        <f t="shared" ref="J1053:J1116" ca="1" si="198">MAX(G1053,K1052)</f>
        <v>2094.6004891312787</v>
      </c>
      <c r="K1053" s="7">
        <f t="shared" ca="1" si="191"/>
        <v>2095.5088749728488</v>
      </c>
      <c r="L1053" s="36">
        <f t="shared" ca="1" si="195"/>
        <v>0</v>
      </c>
      <c r="M1053" s="56">
        <f t="shared" ca="1" si="196"/>
        <v>0.90838584157017976</v>
      </c>
      <c r="N1053" s="5"/>
      <c r="O1053" s="42">
        <f t="shared" ref="O1053:O1116" ca="1" si="199">K$5027*RAND()</f>
        <v>1740.7675815842872</v>
      </c>
      <c r="P1053" s="39">
        <f t="shared" ref="P1053:P1116" ca="1" si="200">COUNTIF(J$28:J$5027,"&lt;"&amp;O1053)-COUNTIF(K$28:K$5027,"&lt;"&amp;O1053)</f>
        <v>1</v>
      </c>
      <c r="Q1053" s="50">
        <f t="shared" ca="1" si="197"/>
        <v>4</v>
      </c>
    </row>
    <row r="1054" spans="5:17" x14ac:dyDescent="0.35">
      <c r="E1054">
        <f t="shared" ref="E1054:E1117" si="201">E1053+1</f>
        <v>1027</v>
      </c>
      <c r="F1054" s="42">
        <f t="shared" ca="1" si="192"/>
        <v>2.6228886417144235</v>
      </c>
      <c r="G1054" s="43">
        <f t="shared" ref="G1054:G1117" ca="1" si="202">G1053+F1054</f>
        <v>2097.223377772993</v>
      </c>
      <c r="H1054" s="15">
        <f t="shared" si="193"/>
        <v>1027</v>
      </c>
      <c r="I1054" s="42">
        <f t="shared" ca="1" si="194"/>
        <v>1.1539628825243604</v>
      </c>
      <c r="J1054" s="7">
        <f t="shared" ca="1" si="198"/>
        <v>2097.223377772993</v>
      </c>
      <c r="K1054" s="7">
        <f t="shared" ref="K1054:K1117" ca="1" si="203">J1054+I1054</f>
        <v>2098.3773406555174</v>
      </c>
      <c r="L1054" s="36">
        <f t="shared" ca="1" si="195"/>
        <v>1</v>
      </c>
      <c r="M1054" s="56">
        <f t="shared" ca="1" si="196"/>
        <v>1.1539628825244108</v>
      </c>
      <c r="N1054" s="5"/>
      <c r="O1054" s="42">
        <f t="shared" ca="1" si="199"/>
        <v>8912.2959071198238</v>
      </c>
      <c r="P1054" s="39">
        <f t="shared" ca="1" si="200"/>
        <v>1</v>
      </c>
      <c r="Q1054" s="50">
        <f t="shared" ca="1" si="197"/>
        <v>9</v>
      </c>
    </row>
    <row r="1055" spans="5:17" x14ac:dyDescent="0.35">
      <c r="E1055">
        <f t="shared" si="201"/>
        <v>1028</v>
      </c>
      <c r="F1055" s="42">
        <f t="shared" ca="1" si="192"/>
        <v>0.9185658635539905</v>
      </c>
      <c r="G1055" s="43">
        <f t="shared" ca="1" si="202"/>
        <v>2098.1419436365468</v>
      </c>
      <c r="H1055" s="15">
        <f t="shared" si="193"/>
        <v>1028</v>
      </c>
      <c r="I1055" s="42">
        <f t="shared" ca="1" si="194"/>
        <v>1.6191599491523478</v>
      </c>
      <c r="J1055" s="7">
        <f t="shared" ca="1" si="198"/>
        <v>2098.3773406555174</v>
      </c>
      <c r="K1055" s="7">
        <f t="shared" ca="1" si="203"/>
        <v>2099.9965006046696</v>
      </c>
      <c r="L1055" s="36">
        <f t="shared" ca="1" si="195"/>
        <v>1</v>
      </c>
      <c r="M1055" s="56">
        <f t="shared" ca="1" si="196"/>
        <v>1.8545569681227789</v>
      </c>
      <c r="N1055" s="5"/>
      <c r="O1055" s="42">
        <f t="shared" ca="1" si="199"/>
        <v>8126.775080704937</v>
      </c>
      <c r="P1055" s="39">
        <f t="shared" ca="1" si="200"/>
        <v>1</v>
      </c>
      <c r="Q1055" s="50">
        <f t="shared" ca="1" si="197"/>
        <v>3</v>
      </c>
    </row>
    <row r="1056" spans="5:17" x14ac:dyDescent="0.35">
      <c r="E1056">
        <f t="shared" si="201"/>
        <v>1029</v>
      </c>
      <c r="F1056" s="42">
        <f t="shared" ca="1" si="192"/>
        <v>0.684135443784474</v>
      </c>
      <c r="G1056" s="43">
        <f t="shared" ca="1" si="202"/>
        <v>2098.8260790803311</v>
      </c>
      <c r="H1056" s="15">
        <f t="shared" si="193"/>
        <v>1029</v>
      </c>
      <c r="I1056" s="42">
        <f t="shared" ca="1" si="194"/>
        <v>4.955709788865815</v>
      </c>
      <c r="J1056" s="7">
        <f t="shared" ca="1" si="198"/>
        <v>2099.9965006046696</v>
      </c>
      <c r="K1056" s="7">
        <f t="shared" ca="1" si="203"/>
        <v>2104.9522103935356</v>
      </c>
      <c r="L1056" s="36">
        <f t="shared" ca="1" si="195"/>
        <v>2</v>
      </c>
      <c r="M1056" s="56">
        <f t="shared" ca="1" si="196"/>
        <v>6.1261313132044961</v>
      </c>
      <c r="N1056" s="5"/>
      <c r="O1056" s="42">
        <f t="shared" ca="1" si="199"/>
        <v>1551.612660207421</v>
      </c>
      <c r="P1056" s="39">
        <f t="shared" ca="1" si="200"/>
        <v>1</v>
      </c>
      <c r="Q1056" s="50">
        <f t="shared" ca="1" si="197"/>
        <v>7</v>
      </c>
    </row>
    <row r="1057" spans="5:17" x14ac:dyDescent="0.35">
      <c r="E1057">
        <f t="shared" si="201"/>
        <v>1030</v>
      </c>
      <c r="F1057" s="42">
        <f t="shared" ca="1" si="192"/>
        <v>1.4589257094973267</v>
      </c>
      <c r="G1057" s="43">
        <f t="shared" ca="1" si="202"/>
        <v>2100.2850047898282</v>
      </c>
      <c r="H1057" s="15">
        <f t="shared" si="193"/>
        <v>1030</v>
      </c>
      <c r="I1057" s="42">
        <f t="shared" ca="1" si="194"/>
        <v>1.7136502243999867</v>
      </c>
      <c r="J1057" s="7">
        <f t="shared" ca="1" si="198"/>
        <v>2104.9522103935356</v>
      </c>
      <c r="K1057" s="7">
        <f t="shared" ca="1" si="203"/>
        <v>2106.6658606179353</v>
      </c>
      <c r="L1057" s="36">
        <f t="shared" ca="1" si="195"/>
        <v>3</v>
      </c>
      <c r="M1057" s="56">
        <f t="shared" ca="1" si="196"/>
        <v>6.3808558281070873</v>
      </c>
      <c r="N1057" s="5"/>
      <c r="O1057" s="42">
        <f t="shared" ca="1" si="199"/>
        <v>7944.3820134350572</v>
      </c>
      <c r="P1057" s="39">
        <f t="shared" ca="1" si="200"/>
        <v>1</v>
      </c>
      <c r="Q1057" s="50">
        <f t="shared" ca="1" si="197"/>
        <v>2</v>
      </c>
    </row>
    <row r="1058" spans="5:17" x14ac:dyDescent="0.35">
      <c r="E1058">
        <f t="shared" si="201"/>
        <v>1031</v>
      </c>
      <c r="F1058" s="42">
        <f t="shared" ca="1" si="192"/>
        <v>3.7910541101496897</v>
      </c>
      <c r="G1058" s="43">
        <f t="shared" ca="1" si="202"/>
        <v>2104.0760588999779</v>
      </c>
      <c r="H1058" s="15">
        <f t="shared" si="193"/>
        <v>1031</v>
      </c>
      <c r="I1058" s="42">
        <f t="shared" ca="1" si="194"/>
        <v>0.43061153536114605</v>
      </c>
      <c r="J1058" s="7">
        <f t="shared" ca="1" si="198"/>
        <v>2106.6658606179353</v>
      </c>
      <c r="K1058" s="7">
        <f t="shared" ca="1" si="203"/>
        <v>2107.0964721532964</v>
      </c>
      <c r="L1058" s="36">
        <f t="shared" ca="1" si="195"/>
        <v>2</v>
      </c>
      <c r="M1058" s="56">
        <f t="shared" ca="1" si="196"/>
        <v>3.0204132533185657</v>
      </c>
      <c r="N1058" s="5"/>
      <c r="O1058" s="42">
        <f t="shared" ca="1" si="199"/>
        <v>8309.4494906270811</v>
      </c>
      <c r="P1058" s="39">
        <f t="shared" ca="1" si="200"/>
        <v>1</v>
      </c>
      <c r="Q1058" s="50">
        <f t="shared" ca="1" si="197"/>
        <v>14</v>
      </c>
    </row>
    <row r="1059" spans="5:17" x14ac:dyDescent="0.35">
      <c r="E1059">
        <f t="shared" si="201"/>
        <v>1032</v>
      </c>
      <c r="F1059" s="42">
        <f t="shared" ca="1" si="192"/>
        <v>1.1474100697209482</v>
      </c>
      <c r="G1059" s="43">
        <f t="shared" ca="1" si="202"/>
        <v>2105.2234689696988</v>
      </c>
      <c r="H1059" s="15">
        <f t="shared" si="193"/>
        <v>1032</v>
      </c>
      <c r="I1059" s="42">
        <f t="shared" ca="1" si="194"/>
        <v>0.4778132514301342</v>
      </c>
      <c r="J1059" s="7">
        <f t="shared" ca="1" si="198"/>
        <v>2107.0964721532964</v>
      </c>
      <c r="K1059" s="7">
        <f t="shared" ca="1" si="203"/>
        <v>2107.5742854047267</v>
      </c>
      <c r="L1059" s="36">
        <f t="shared" ca="1" si="195"/>
        <v>2</v>
      </c>
      <c r="M1059" s="56">
        <f t="shared" ca="1" si="196"/>
        <v>2.3508164350278093</v>
      </c>
      <c r="N1059" s="5"/>
      <c r="O1059" s="42">
        <f t="shared" ca="1" si="199"/>
        <v>652.5728816987646</v>
      </c>
      <c r="P1059" s="39">
        <f t="shared" ca="1" si="200"/>
        <v>1</v>
      </c>
      <c r="Q1059" s="50">
        <f t="shared" ca="1" si="197"/>
        <v>1</v>
      </c>
    </row>
    <row r="1060" spans="5:17" x14ac:dyDescent="0.35">
      <c r="E1060">
        <f t="shared" si="201"/>
        <v>1033</v>
      </c>
      <c r="F1060" s="42">
        <f t="shared" ca="1" si="192"/>
        <v>0.22849431679532589</v>
      </c>
      <c r="G1060" s="43">
        <f t="shared" ca="1" si="202"/>
        <v>2105.451963286494</v>
      </c>
      <c r="H1060" s="15">
        <f t="shared" si="193"/>
        <v>1033</v>
      </c>
      <c r="I1060" s="42">
        <f t="shared" ca="1" si="194"/>
        <v>1.2643006788393132</v>
      </c>
      <c r="J1060" s="7">
        <f t="shared" ca="1" si="198"/>
        <v>2107.5742854047267</v>
      </c>
      <c r="K1060" s="7">
        <f t="shared" ca="1" si="203"/>
        <v>2108.838586083566</v>
      </c>
      <c r="L1060" s="36">
        <f t="shared" ca="1" si="195"/>
        <v>1</v>
      </c>
      <c r="M1060" s="56">
        <f t="shared" ca="1" si="196"/>
        <v>3.3866227970720502</v>
      </c>
      <c r="N1060" s="5"/>
      <c r="O1060" s="42">
        <f t="shared" ca="1" si="199"/>
        <v>5670.6628527739585</v>
      </c>
      <c r="P1060" s="39">
        <f t="shared" ca="1" si="200"/>
        <v>1</v>
      </c>
      <c r="Q1060" s="50">
        <f t="shared" ca="1" si="197"/>
        <v>7</v>
      </c>
    </row>
    <row r="1061" spans="5:17" x14ac:dyDescent="0.35">
      <c r="E1061">
        <f t="shared" si="201"/>
        <v>1034</v>
      </c>
      <c r="F1061" s="42">
        <f t="shared" ca="1" si="192"/>
        <v>2.018612572063641</v>
      </c>
      <c r="G1061" s="43">
        <f t="shared" ca="1" si="202"/>
        <v>2107.4705758585578</v>
      </c>
      <c r="H1061" s="15">
        <f t="shared" si="193"/>
        <v>1034</v>
      </c>
      <c r="I1061" s="42">
        <f t="shared" ca="1" si="194"/>
        <v>1.4970097111716885</v>
      </c>
      <c r="J1061" s="7">
        <f t="shared" ca="1" si="198"/>
        <v>2108.838586083566</v>
      </c>
      <c r="K1061" s="7">
        <f t="shared" ca="1" si="203"/>
        <v>2110.3355957947379</v>
      </c>
      <c r="L1061" s="36">
        <f t="shared" ca="1" si="195"/>
        <v>0</v>
      </c>
      <c r="M1061" s="56">
        <f t="shared" ca="1" si="196"/>
        <v>2.8650199361800333</v>
      </c>
      <c r="N1061" s="5"/>
      <c r="O1061" s="42">
        <f t="shared" ca="1" si="199"/>
        <v>4424.3675894439766</v>
      </c>
      <c r="P1061" s="39">
        <f t="shared" ca="1" si="200"/>
        <v>1</v>
      </c>
      <c r="Q1061" s="50">
        <f t="shared" ca="1" si="197"/>
        <v>1</v>
      </c>
    </row>
    <row r="1062" spans="5:17" x14ac:dyDescent="0.35">
      <c r="E1062">
        <f t="shared" si="201"/>
        <v>1035</v>
      </c>
      <c r="F1062" s="42">
        <f t="shared" ca="1" si="192"/>
        <v>14.445655416117685</v>
      </c>
      <c r="G1062" s="43">
        <f t="shared" ca="1" si="202"/>
        <v>2121.9162312746753</v>
      </c>
      <c r="H1062" s="15">
        <f t="shared" si="193"/>
        <v>1035</v>
      </c>
      <c r="I1062" s="42">
        <f t="shared" ca="1" si="194"/>
        <v>2.384964233916107</v>
      </c>
      <c r="J1062" s="7">
        <f t="shared" ca="1" si="198"/>
        <v>2121.9162312746753</v>
      </c>
      <c r="K1062" s="7">
        <f t="shared" ca="1" si="203"/>
        <v>2124.3011955085913</v>
      </c>
      <c r="L1062" s="36">
        <f t="shared" ca="1" si="195"/>
        <v>1</v>
      </c>
      <c r="M1062" s="56">
        <f t="shared" ca="1" si="196"/>
        <v>2.38496423391598</v>
      </c>
      <c r="N1062" s="5"/>
      <c r="O1062" s="42">
        <f t="shared" ca="1" si="199"/>
        <v>8823.2355942696486</v>
      </c>
      <c r="P1062" s="39">
        <f t="shared" ca="1" si="200"/>
        <v>1</v>
      </c>
      <c r="Q1062" s="50">
        <f t="shared" ca="1" si="197"/>
        <v>15</v>
      </c>
    </row>
    <row r="1063" spans="5:17" x14ac:dyDescent="0.35">
      <c r="E1063">
        <f t="shared" si="201"/>
        <v>1036</v>
      </c>
      <c r="F1063" s="42">
        <f t="shared" ca="1" si="192"/>
        <v>1.4352535364350723</v>
      </c>
      <c r="G1063" s="43">
        <f t="shared" ca="1" si="202"/>
        <v>2123.3514848111104</v>
      </c>
      <c r="H1063" s="15">
        <f t="shared" si="193"/>
        <v>1036</v>
      </c>
      <c r="I1063" s="42">
        <f t="shared" ca="1" si="194"/>
        <v>2.1199649277552775</v>
      </c>
      <c r="J1063" s="7">
        <f t="shared" ca="1" si="198"/>
        <v>2124.3011955085913</v>
      </c>
      <c r="K1063" s="7">
        <f t="shared" ca="1" si="203"/>
        <v>2126.4211604363463</v>
      </c>
      <c r="L1063" s="36">
        <f t="shared" ca="1" si="195"/>
        <v>2</v>
      </c>
      <c r="M1063" s="56">
        <f t="shared" ca="1" si="196"/>
        <v>3.0696756252359592</v>
      </c>
      <c r="N1063" s="5"/>
      <c r="O1063" s="42">
        <f t="shared" ca="1" si="199"/>
        <v>5228.297755980785</v>
      </c>
      <c r="P1063" s="39">
        <f t="shared" ca="1" si="200"/>
        <v>1</v>
      </c>
      <c r="Q1063" s="50">
        <f t="shared" ca="1" si="197"/>
        <v>1</v>
      </c>
    </row>
    <row r="1064" spans="5:17" x14ac:dyDescent="0.35">
      <c r="E1064">
        <f t="shared" si="201"/>
        <v>1037</v>
      </c>
      <c r="F1064" s="42">
        <f t="shared" ca="1" si="192"/>
        <v>1.3208383793246776</v>
      </c>
      <c r="G1064" s="43">
        <f t="shared" ca="1" si="202"/>
        <v>2124.6723231904352</v>
      </c>
      <c r="H1064" s="15">
        <f t="shared" si="193"/>
        <v>1037</v>
      </c>
      <c r="I1064" s="42">
        <f t="shared" ca="1" si="194"/>
        <v>1.2352322018055695</v>
      </c>
      <c r="J1064" s="7">
        <f t="shared" ca="1" si="198"/>
        <v>2126.4211604363463</v>
      </c>
      <c r="K1064" s="7">
        <f t="shared" ca="1" si="203"/>
        <v>2127.6563926381518</v>
      </c>
      <c r="L1064" s="36">
        <f t="shared" ca="1" si="195"/>
        <v>3</v>
      </c>
      <c r="M1064" s="56">
        <f t="shared" ca="1" si="196"/>
        <v>2.9840694477165925</v>
      </c>
      <c r="N1064" s="5"/>
      <c r="O1064" s="42">
        <f t="shared" ca="1" si="199"/>
        <v>6803.535982332286</v>
      </c>
      <c r="P1064" s="39">
        <f t="shared" ca="1" si="200"/>
        <v>0</v>
      </c>
      <c r="Q1064" s="50">
        <f t="shared" ca="1" si="197"/>
        <v>0</v>
      </c>
    </row>
    <row r="1065" spans="5:17" x14ac:dyDescent="0.35">
      <c r="E1065">
        <f t="shared" si="201"/>
        <v>1038</v>
      </c>
      <c r="F1065" s="42">
        <f t="shared" ca="1" si="192"/>
        <v>1.2714364460054255</v>
      </c>
      <c r="G1065" s="43">
        <f t="shared" ca="1" si="202"/>
        <v>2125.9437596364405</v>
      </c>
      <c r="H1065" s="15">
        <f t="shared" si="193"/>
        <v>1038</v>
      </c>
      <c r="I1065" s="42">
        <f t="shared" ca="1" si="194"/>
        <v>1.8785578048651752</v>
      </c>
      <c r="J1065" s="7">
        <f t="shared" ca="1" si="198"/>
        <v>2127.6563926381518</v>
      </c>
      <c r="K1065" s="7">
        <f t="shared" ca="1" si="203"/>
        <v>2129.5349504430169</v>
      </c>
      <c r="L1065" s="36">
        <f t="shared" ca="1" si="195"/>
        <v>4</v>
      </c>
      <c r="M1065" s="56">
        <f t="shared" ca="1" si="196"/>
        <v>3.5911908065763782</v>
      </c>
      <c r="N1065" s="5"/>
      <c r="O1065" s="42">
        <f t="shared" ca="1" si="199"/>
        <v>8777.0051281086799</v>
      </c>
      <c r="P1065" s="39">
        <f t="shared" ca="1" si="200"/>
        <v>1</v>
      </c>
      <c r="Q1065" s="50">
        <f t="shared" ca="1" si="197"/>
        <v>17</v>
      </c>
    </row>
    <row r="1066" spans="5:17" x14ac:dyDescent="0.35">
      <c r="E1066">
        <f t="shared" si="201"/>
        <v>1039</v>
      </c>
      <c r="F1066" s="42">
        <f t="shared" ca="1" si="192"/>
        <v>0.87826165970494041</v>
      </c>
      <c r="G1066" s="43">
        <f t="shared" ca="1" si="202"/>
        <v>2126.8220212961455</v>
      </c>
      <c r="H1066" s="15">
        <f t="shared" si="193"/>
        <v>1039</v>
      </c>
      <c r="I1066" s="42">
        <f t="shared" ca="1" si="194"/>
        <v>0.48154093519065522</v>
      </c>
      <c r="J1066" s="7">
        <f t="shared" ca="1" si="198"/>
        <v>2129.5349504430169</v>
      </c>
      <c r="K1066" s="7">
        <f t="shared" ca="1" si="203"/>
        <v>2130.0164913782078</v>
      </c>
      <c r="L1066" s="36">
        <f t="shared" ca="1" si="195"/>
        <v>3</v>
      </c>
      <c r="M1066" s="56">
        <f t="shared" ca="1" si="196"/>
        <v>3.1944700820622529</v>
      </c>
      <c r="N1066" s="5"/>
      <c r="O1066" s="42">
        <f t="shared" ca="1" si="199"/>
        <v>3131.9734329677281</v>
      </c>
      <c r="P1066" s="39">
        <f t="shared" ca="1" si="200"/>
        <v>1</v>
      </c>
      <c r="Q1066" s="50">
        <f t="shared" ca="1" si="197"/>
        <v>4</v>
      </c>
    </row>
    <row r="1067" spans="5:17" x14ac:dyDescent="0.35">
      <c r="E1067">
        <f t="shared" si="201"/>
        <v>1040</v>
      </c>
      <c r="F1067" s="42">
        <f t="shared" ca="1" si="192"/>
        <v>9.6772911217293561E-2</v>
      </c>
      <c r="G1067" s="43">
        <f t="shared" ca="1" si="202"/>
        <v>2126.9187942073627</v>
      </c>
      <c r="H1067" s="15">
        <f t="shared" si="193"/>
        <v>1040</v>
      </c>
      <c r="I1067" s="42">
        <f t="shared" ca="1" si="194"/>
        <v>0.50761382401260891</v>
      </c>
      <c r="J1067" s="7">
        <f t="shared" ca="1" si="198"/>
        <v>2130.0164913782078</v>
      </c>
      <c r="K1067" s="7">
        <f t="shared" ca="1" si="203"/>
        <v>2130.5241052022202</v>
      </c>
      <c r="L1067" s="36">
        <f t="shared" ca="1" si="195"/>
        <v>2</v>
      </c>
      <c r="M1067" s="56">
        <f t="shared" ca="1" si="196"/>
        <v>3.6053109948575184</v>
      </c>
      <c r="N1067" s="5"/>
      <c r="O1067" s="42">
        <f t="shared" ca="1" si="199"/>
        <v>9548.4650460408538</v>
      </c>
      <c r="P1067" s="39">
        <f t="shared" ca="1" si="200"/>
        <v>1</v>
      </c>
      <c r="Q1067" s="50">
        <f t="shared" ca="1" si="197"/>
        <v>7</v>
      </c>
    </row>
    <row r="1068" spans="5:17" x14ac:dyDescent="0.35">
      <c r="E1068">
        <f t="shared" si="201"/>
        <v>1041</v>
      </c>
      <c r="F1068" s="42">
        <f t="shared" ca="1" si="192"/>
        <v>1.988992175243484</v>
      </c>
      <c r="G1068" s="43">
        <f t="shared" ca="1" si="202"/>
        <v>2128.907786382606</v>
      </c>
      <c r="H1068" s="15">
        <f t="shared" si="193"/>
        <v>1041</v>
      </c>
      <c r="I1068" s="42">
        <f t="shared" ca="1" si="194"/>
        <v>2.9523185466305732</v>
      </c>
      <c r="J1068" s="7">
        <f t="shared" ca="1" si="198"/>
        <v>2130.5241052022202</v>
      </c>
      <c r="K1068" s="7">
        <f t="shared" ca="1" si="203"/>
        <v>2133.4764237488507</v>
      </c>
      <c r="L1068" s="36">
        <f t="shared" ca="1" si="195"/>
        <v>2</v>
      </c>
      <c r="M1068" s="56">
        <f t="shared" ca="1" si="196"/>
        <v>4.5686373662447295</v>
      </c>
      <c r="N1068" s="5"/>
      <c r="O1068" s="42">
        <f t="shared" ca="1" si="199"/>
        <v>1168.5486454869176</v>
      </c>
      <c r="P1068" s="39">
        <f t="shared" ca="1" si="200"/>
        <v>1</v>
      </c>
      <c r="Q1068" s="50">
        <f t="shared" ca="1" si="197"/>
        <v>2</v>
      </c>
    </row>
    <row r="1069" spans="5:17" x14ac:dyDescent="0.35">
      <c r="E1069">
        <f t="shared" si="201"/>
        <v>1042</v>
      </c>
      <c r="F1069" s="42">
        <f t="shared" ca="1" si="192"/>
        <v>0.25086556511756603</v>
      </c>
      <c r="G1069" s="43">
        <f t="shared" ca="1" si="202"/>
        <v>2129.1586519477237</v>
      </c>
      <c r="H1069" s="15">
        <f t="shared" si="193"/>
        <v>1042</v>
      </c>
      <c r="I1069" s="42">
        <f t="shared" ca="1" si="194"/>
        <v>5.0003819275891992</v>
      </c>
      <c r="J1069" s="7">
        <f t="shared" ca="1" si="198"/>
        <v>2133.4764237488507</v>
      </c>
      <c r="K1069" s="7">
        <f t="shared" ca="1" si="203"/>
        <v>2138.4768056764401</v>
      </c>
      <c r="L1069" s="36">
        <f t="shared" ca="1" si="195"/>
        <v>3</v>
      </c>
      <c r="M1069" s="56">
        <f t="shared" ca="1" si="196"/>
        <v>9.3181537287164247</v>
      </c>
      <c r="N1069" s="5"/>
      <c r="O1069" s="42">
        <f t="shared" ca="1" si="199"/>
        <v>3622.6782263017035</v>
      </c>
      <c r="P1069" s="39">
        <f t="shared" ca="1" si="200"/>
        <v>1</v>
      </c>
      <c r="Q1069" s="50">
        <f t="shared" ca="1" si="197"/>
        <v>3</v>
      </c>
    </row>
    <row r="1070" spans="5:17" x14ac:dyDescent="0.35">
      <c r="E1070">
        <f t="shared" si="201"/>
        <v>1043</v>
      </c>
      <c r="F1070" s="42">
        <f t="shared" ca="1" si="192"/>
        <v>3.0747670268256355</v>
      </c>
      <c r="G1070" s="43">
        <f t="shared" ca="1" si="202"/>
        <v>2132.2334189745493</v>
      </c>
      <c r="H1070" s="15">
        <f t="shared" si="193"/>
        <v>1043</v>
      </c>
      <c r="I1070" s="42">
        <f t="shared" ca="1" si="194"/>
        <v>1.6613015383970468E-3</v>
      </c>
      <c r="J1070" s="7">
        <f t="shared" ca="1" si="198"/>
        <v>2138.4768056764401</v>
      </c>
      <c r="K1070" s="7">
        <f t="shared" ca="1" si="203"/>
        <v>2138.4784669779783</v>
      </c>
      <c r="L1070" s="36">
        <f t="shared" ca="1" si="195"/>
        <v>2</v>
      </c>
      <c r="M1070" s="56">
        <f t="shared" ca="1" si="196"/>
        <v>6.2450480034290194</v>
      </c>
      <c r="N1070" s="5"/>
      <c r="O1070" s="42">
        <f t="shared" ca="1" si="199"/>
        <v>6686.6643143290366</v>
      </c>
      <c r="P1070" s="39">
        <f t="shared" ca="1" si="200"/>
        <v>0</v>
      </c>
      <c r="Q1070" s="50">
        <f t="shared" ca="1" si="197"/>
        <v>0</v>
      </c>
    </row>
    <row r="1071" spans="5:17" x14ac:dyDescent="0.35">
      <c r="E1071">
        <f t="shared" si="201"/>
        <v>1044</v>
      </c>
      <c r="F1071" s="42">
        <f t="shared" ca="1" si="192"/>
        <v>1.4135551357828913</v>
      </c>
      <c r="G1071" s="43">
        <f t="shared" ca="1" si="202"/>
        <v>2133.6469741103324</v>
      </c>
      <c r="H1071" s="15">
        <f t="shared" si="193"/>
        <v>1044</v>
      </c>
      <c r="I1071" s="42">
        <f t="shared" ca="1" si="194"/>
        <v>0.29260329089020937</v>
      </c>
      <c r="J1071" s="7">
        <f t="shared" ca="1" si="198"/>
        <v>2138.4784669779783</v>
      </c>
      <c r="K1071" s="7">
        <f t="shared" ca="1" si="203"/>
        <v>2138.7710702688687</v>
      </c>
      <c r="L1071" s="36">
        <f t="shared" ca="1" si="195"/>
        <v>1</v>
      </c>
      <c r="M1071" s="56">
        <f t="shared" ca="1" si="196"/>
        <v>5.1240961585363038</v>
      </c>
      <c r="N1071" s="5"/>
      <c r="O1071" s="42">
        <f t="shared" ca="1" si="199"/>
        <v>6650.7200850289028</v>
      </c>
      <c r="P1071" s="39">
        <f t="shared" ca="1" si="200"/>
        <v>0</v>
      </c>
      <c r="Q1071" s="50">
        <f t="shared" ca="1" si="197"/>
        <v>0</v>
      </c>
    </row>
    <row r="1072" spans="5:17" x14ac:dyDescent="0.35">
      <c r="E1072">
        <f t="shared" si="201"/>
        <v>1045</v>
      </c>
      <c r="F1072" s="42">
        <f t="shared" ca="1" si="192"/>
        <v>0.14812371427371934</v>
      </c>
      <c r="G1072" s="43">
        <f t="shared" ca="1" si="202"/>
        <v>2133.7950978246063</v>
      </c>
      <c r="H1072" s="15">
        <f t="shared" si="193"/>
        <v>1045</v>
      </c>
      <c r="I1072" s="42">
        <f t="shared" ca="1" si="194"/>
        <v>1.5429649349082326</v>
      </c>
      <c r="J1072" s="7">
        <f t="shared" ca="1" si="198"/>
        <v>2138.7710702688687</v>
      </c>
      <c r="K1072" s="7">
        <f t="shared" ca="1" si="203"/>
        <v>2140.3140352037767</v>
      </c>
      <c r="L1072" s="36">
        <f t="shared" ca="1" si="195"/>
        <v>0</v>
      </c>
      <c r="M1072" s="56">
        <f t="shared" ca="1" si="196"/>
        <v>6.5189373791704384</v>
      </c>
      <c r="N1072" s="5"/>
      <c r="O1072" s="42">
        <f t="shared" ca="1" si="199"/>
        <v>8008.5308893167303</v>
      </c>
      <c r="P1072" s="39">
        <f t="shared" ca="1" si="200"/>
        <v>1</v>
      </c>
      <c r="Q1072" s="50">
        <f t="shared" ca="1" si="197"/>
        <v>3</v>
      </c>
    </row>
    <row r="1073" spans="5:17" x14ac:dyDescent="0.35">
      <c r="E1073">
        <f t="shared" si="201"/>
        <v>1046</v>
      </c>
      <c r="F1073" s="42">
        <f t="shared" ca="1" si="192"/>
        <v>10.967564932640668</v>
      </c>
      <c r="G1073" s="43">
        <f t="shared" ca="1" si="202"/>
        <v>2144.7626627572467</v>
      </c>
      <c r="H1073" s="15">
        <f t="shared" si="193"/>
        <v>1046</v>
      </c>
      <c r="I1073" s="42">
        <f t="shared" ca="1" si="194"/>
        <v>0.20821985026910778</v>
      </c>
      <c r="J1073" s="7">
        <f t="shared" ca="1" si="198"/>
        <v>2144.7626627572467</v>
      </c>
      <c r="K1073" s="7">
        <f t="shared" ca="1" si="203"/>
        <v>2144.9708826075157</v>
      </c>
      <c r="L1073" s="36">
        <f t="shared" ca="1" si="195"/>
        <v>0</v>
      </c>
      <c r="M1073" s="56">
        <f t="shared" ca="1" si="196"/>
        <v>0.20821985026896073</v>
      </c>
      <c r="N1073" s="5"/>
      <c r="O1073" s="42">
        <f t="shared" ca="1" si="199"/>
        <v>5332.7146683474393</v>
      </c>
      <c r="P1073" s="39">
        <f t="shared" ca="1" si="200"/>
        <v>1</v>
      </c>
      <c r="Q1073" s="50">
        <f t="shared" ca="1" si="197"/>
        <v>1</v>
      </c>
    </row>
    <row r="1074" spans="5:17" x14ac:dyDescent="0.35">
      <c r="E1074">
        <f t="shared" si="201"/>
        <v>1047</v>
      </c>
      <c r="F1074" s="42">
        <f t="shared" ca="1" si="192"/>
        <v>3.4298545503856261</v>
      </c>
      <c r="G1074" s="43">
        <f t="shared" ca="1" si="202"/>
        <v>2148.1925173076324</v>
      </c>
      <c r="H1074" s="15">
        <f t="shared" si="193"/>
        <v>1047</v>
      </c>
      <c r="I1074" s="42">
        <f t="shared" ca="1" si="194"/>
        <v>8.4174962838878375E-2</v>
      </c>
      <c r="J1074" s="7">
        <f t="shared" ca="1" si="198"/>
        <v>2148.1925173076324</v>
      </c>
      <c r="K1074" s="7">
        <f t="shared" ca="1" si="203"/>
        <v>2148.2766922704714</v>
      </c>
      <c r="L1074" s="36">
        <f t="shared" ca="1" si="195"/>
        <v>0</v>
      </c>
      <c r="M1074" s="56">
        <f t="shared" ca="1" si="196"/>
        <v>8.4174962838915235E-2</v>
      </c>
      <c r="N1074" s="5"/>
      <c r="O1074" s="42">
        <f t="shared" ca="1" si="199"/>
        <v>9533.4284362114213</v>
      </c>
      <c r="P1074" s="39">
        <f t="shared" ca="1" si="200"/>
        <v>1</v>
      </c>
      <c r="Q1074" s="50">
        <f t="shared" ca="1" si="197"/>
        <v>8</v>
      </c>
    </row>
    <row r="1075" spans="5:17" x14ac:dyDescent="0.35">
      <c r="E1075">
        <f t="shared" si="201"/>
        <v>1048</v>
      </c>
      <c r="F1075" s="42">
        <f t="shared" ca="1" si="192"/>
        <v>1.243937670468533</v>
      </c>
      <c r="G1075" s="43">
        <f t="shared" ca="1" si="202"/>
        <v>2149.4364549781008</v>
      </c>
      <c r="H1075" s="15">
        <f t="shared" si="193"/>
        <v>1048</v>
      </c>
      <c r="I1075" s="42">
        <f t="shared" ca="1" si="194"/>
        <v>10.208759131426465</v>
      </c>
      <c r="J1075" s="7">
        <f t="shared" ca="1" si="198"/>
        <v>2149.4364549781008</v>
      </c>
      <c r="K1075" s="7">
        <f t="shared" ca="1" si="203"/>
        <v>2159.6452141095274</v>
      </c>
      <c r="L1075" s="36">
        <f t="shared" ca="1" si="195"/>
        <v>4</v>
      </c>
      <c r="M1075" s="56">
        <f t="shared" ca="1" si="196"/>
        <v>10.208759131426632</v>
      </c>
      <c r="N1075" s="5"/>
      <c r="O1075" s="42">
        <f t="shared" ca="1" si="199"/>
        <v>8919.1155806792867</v>
      </c>
      <c r="P1075" s="39">
        <f t="shared" ca="1" si="200"/>
        <v>1</v>
      </c>
      <c r="Q1075" s="50">
        <f t="shared" ca="1" si="197"/>
        <v>5</v>
      </c>
    </row>
    <row r="1076" spans="5:17" x14ac:dyDescent="0.35">
      <c r="E1076">
        <f t="shared" si="201"/>
        <v>1049</v>
      </c>
      <c r="F1076" s="42">
        <f t="shared" ca="1" si="192"/>
        <v>3.0239278650293571</v>
      </c>
      <c r="G1076" s="43">
        <f t="shared" ca="1" si="202"/>
        <v>2152.46038284313</v>
      </c>
      <c r="H1076" s="15">
        <f t="shared" si="193"/>
        <v>1049</v>
      </c>
      <c r="I1076" s="42">
        <f t="shared" ca="1" si="194"/>
        <v>0.33823272194757958</v>
      </c>
      <c r="J1076" s="7">
        <f t="shared" ca="1" si="198"/>
        <v>2159.6452141095274</v>
      </c>
      <c r="K1076" s="7">
        <f t="shared" ca="1" si="203"/>
        <v>2159.9834468314748</v>
      </c>
      <c r="L1076" s="36">
        <f t="shared" ca="1" si="195"/>
        <v>3</v>
      </c>
      <c r="M1076" s="56">
        <f t="shared" ca="1" si="196"/>
        <v>7.5230639883448021</v>
      </c>
      <c r="N1076" s="5"/>
      <c r="O1076" s="42">
        <f t="shared" ca="1" si="199"/>
        <v>7474.0185763720383</v>
      </c>
      <c r="P1076" s="39">
        <f t="shared" ca="1" si="200"/>
        <v>1</v>
      </c>
      <c r="Q1076" s="50">
        <f t="shared" ca="1" si="197"/>
        <v>2</v>
      </c>
    </row>
    <row r="1077" spans="5:17" x14ac:dyDescent="0.35">
      <c r="E1077">
        <f t="shared" si="201"/>
        <v>1050</v>
      </c>
      <c r="F1077" s="42">
        <f t="shared" ca="1" si="192"/>
        <v>4.4444645932783873</v>
      </c>
      <c r="G1077" s="43">
        <f t="shared" ca="1" si="202"/>
        <v>2156.9048474364085</v>
      </c>
      <c r="H1077" s="15">
        <f t="shared" si="193"/>
        <v>1050</v>
      </c>
      <c r="I1077" s="42">
        <f t="shared" ca="1" si="194"/>
        <v>0.93444714941616136</v>
      </c>
      <c r="J1077" s="7">
        <f t="shared" ca="1" si="198"/>
        <v>2159.9834468314748</v>
      </c>
      <c r="K1077" s="7">
        <f t="shared" ca="1" si="203"/>
        <v>2160.9178939808908</v>
      </c>
      <c r="L1077" s="36">
        <f t="shared" ca="1" si="195"/>
        <v>2</v>
      </c>
      <c r="M1077" s="56">
        <f t="shared" ca="1" si="196"/>
        <v>4.0130465444822221</v>
      </c>
      <c r="N1077" s="5"/>
      <c r="O1077" s="42">
        <f t="shared" ca="1" si="199"/>
        <v>4439.8955207259696</v>
      </c>
      <c r="P1077" s="39">
        <f t="shared" ca="1" si="200"/>
        <v>1</v>
      </c>
      <c r="Q1077" s="50">
        <f t="shared" ca="1" si="197"/>
        <v>4</v>
      </c>
    </row>
    <row r="1078" spans="5:17" x14ac:dyDescent="0.35">
      <c r="E1078">
        <f t="shared" si="201"/>
        <v>1051</v>
      </c>
      <c r="F1078" s="42">
        <f t="shared" ca="1" si="192"/>
        <v>0.10001514732255576</v>
      </c>
      <c r="G1078" s="43">
        <f t="shared" ca="1" si="202"/>
        <v>2157.0048625837312</v>
      </c>
      <c r="H1078" s="15">
        <f t="shared" si="193"/>
        <v>1051</v>
      </c>
      <c r="I1078" s="42">
        <f t="shared" ca="1" si="194"/>
        <v>3.1406382924782268E-2</v>
      </c>
      <c r="J1078" s="7">
        <f t="shared" ca="1" si="198"/>
        <v>2160.9178939808908</v>
      </c>
      <c r="K1078" s="7">
        <f t="shared" ca="1" si="203"/>
        <v>2160.9493003638154</v>
      </c>
      <c r="L1078" s="36">
        <f t="shared" ca="1" si="195"/>
        <v>1</v>
      </c>
      <c r="M1078" s="56">
        <f t="shared" ca="1" si="196"/>
        <v>3.9444377800841721</v>
      </c>
      <c r="N1078" s="5"/>
      <c r="O1078" s="42">
        <f t="shared" ca="1" si="199"/>
        <v>3482.3845770181356</v>
      </c>
      <c r="P1078" s="39">
        <f t="shared" ca="1" si="200"/>
        <v>1</v>
      </c>
      <c r="Q1078" s="50">
        <f t="shared" ca="1" si="197"/>
        <v>4</v>
      </c>
    </row>
    <row r="1079" spans="5:17" x14ac:dyDescent="0.35">
      <c r="E1079">
        <f t="shared" si="201"/>
        <v>1052</v>
      </c>
      <c r="F1079" s="42">
        <f t="shared" ca="1" si="192"/>
        <v>0.34855148954726511</v>
      </c>
      <c r="G1079" s="43">
        <f t="shared" ca="1" si="202"/>
        <v>2157.3534140732786</v>
      </c>
      <c r="H1079" s="15">
        <f t="shared" si="193"/>
        <v>1052</v>
      </c>
      <c r="I1079" s="42">
        <f t="shared" ca="1" si="194"/>
        <v>4.413572832788331</v>
      </c>
      <c r="J1079" s="7">
        <f t="shared" ca="1" si="198"/>
        <v>2160.9493003638154</v>
      </c>
      <c r="K1079" s="7">
        <f t="shared" ca="1" si="203"/>
        <v>2165.3628731966037</v>
      </c>
      <c r="L1079" s="36">
        <f t="shared" ca="1" si="195"/>
        <v>2</v>
      </c>
      <c r="M1079" s="56">
        <f t="shared" ca="1" si="196"/>
        <v>8.0094591233250867</v>
      </c>
      <c r="N1079" s="5"/>
      <c r="O1079" s="42">
        <f t="shared" ca="1" si="199"/>
        <v>7815.6577739446575</v>
      </c>
      <c r="P1079" s="39">
        <f t="shared" ca="1" si="200"/>
        <v>1</v>
      </c>
      <c r="Q1079" s="50">
        <f t="shared" ca="1" si="197"/>
        <v>15</v>
      </c>
    </row>
    <row r="1080" spans="5:17" x14ac:dyDescent="0.35">
      <c r="E1080">
        <f t="shared" si="201"/>
        <v>1053</v>
      </c>
      <c r="F1080" s="42">
        <f t="shared" ca="1" si="192"/>
        <v>6.7927512522515165</v>
      </c>
      <c r="G1080" s="43">
        <f t="shared" ca="1" si="202"/>
        <v>2164.1461653255301</v>
      </c>
      <c r="H1080" s="15">
        <f t="shared" si="193"/>
        <v>1053</v>
      </c>
      <c r="I1080" s="42">
        <f t="shared" ca="1" si="194"/>
        <v>3.2961669155350104</v>
      </c>
      <c r="J1080" s="7">
        <f t="shared" ca="1" si="198"/>
        <v>2165.3628731966037</v>
      </c>
      <c r="K1080" s="7">
        <f t="shared" ca="1" si="203"/>
        <v>2168.6590401121389</v>
      </c>
      <c r="L1080" s="36">
        <f t="shared" ca="1" si="195"/>
        <v>1</v>
      </c>
      <c r="M1080" s="56">
        <f t="shared" ca="1" si="196"/>
        <v>4.5128747866087906</v>
      </c>
      <c r="N1080" s="5"/>
      <c r="O1080" s="42">
        <f t="shared" ca="1" si="199"/>
        <v>7221.9302969549281</v>
      </c>
      <c r="P1080" s="39">
        <f t="shared" ca="1" si="200"/>
        <v>1</v>
      </c>
      <c r="Q1080" s="50">
        <f t="shared" ca="1" si="197"/>
        <v>5</v>
      </c>
    </row>
    <row r="1081" spans="5:17" x14ac:dyDescent="0.35">
      <c r="E1081">
        <f t="shared" si="201"/>
        <v>1054</v>
      </c>
      <c r="F1081" s="42">
        <f t="shared" ca="1" si="192"/>
        <v>1.21418746796358</v>
      </c>
      <c r="G1081" s="43">
        <f t="shared" ca="1" si="202"/>
        <v>2165.3603527934938</v>
      </c>
      <c r="H1081" s="15">
        <f t="shared" si="193"/>
        <v>1054</v>
      </c>
      <c r="I1081" s="42">
        <f t="shared" ca="1" si="194"/>
        <v>0.64806690759844909</v>
      </c>
      <c r="J1081" s="7">
        <f t="shared" ca="1" si="198"/>
        <v>2168.6590401121389</v>
      </c>
      <c r="K1081" s="7">
        <f t="shared" ca="1" si="203"/>
        <v>2169.3071070197375</v>
      </c>
      <c r="L1081" s="36">
        <f t="shared" ca="1" si="195"/>
        <v>0</v>
      </c>
      <c r="M1081" s="56">
        <f t="shared" ca="1" si="196"/>
        <v>3.9467542262436837</v>
      </c>
      <c r="N1081" s="5"/>
      <c r="O1081" s="42">
        <f t="shared" ca="1" si="199"/>
        <v>3129.3722750235788</v>
      </c>
      <c r="P1081" s="39">
        <f t="shared" ca="1" si="200"/>
        <v>1</v>
      </c>
      <c r="Q1081" s="50">
        <f t="shared" ca="1" si="197"/>
        <v>4</v>
      </c>
    </row>
    <row r="1082" spans="5:17" x14ac:dyDescent="0.35">
      <c r="E1082">
        <f t="shared" si="201"/>
        <v>1055</v>
      </c>
      <c r="F1082" s="42">
        <f t="shared" ca="1" si="192"/>
        <v>7.7869976678231456</v>
      </c>
      <c r="G1082" s="43">
        <f t="shared" ca="1" si="202"/>
        <v>2173.1473504613168</v>
      </c>
      <c r="H1082" s="15">
        <f t="shared" si="193"/>
        <v>1055</v>
      </c>
      <c r="I1082" s="42">
        <f t="shared" ca="1" si="194"/>
        <v>0.58040131345768753</v>
      </c>
      <c r="J1082" s="7">
        <f t="shared" ca="1" si="198"/>
        <v>2173.1473504613168</v>
      </c>
      <c r="K1082" s="7">
        <f t="shared" ca="1" si="203"/>
        <v>2173.7277517747743</v>
      </c>
      <c r="L1082" s="36">
        <f t="shared" ca="1" si="195"/>
        <v>0</v>
      </c>
      <c r="M1082" s="56">
        <f t="shared" ca="1" si="196"/>
        <v>0.58040131345751433</v>
      </c>
      <c r="N1082" s="5"/>
      <c r="O1082" s="42">
        <f t="shared" ca="1" si="199"/>
        <v>7622.6286068757536</v>
      </c>
      <c r="P1082" s="39">
        <f t="shared" ca="1" si="200"/>
        <v>1</v>
      </c>
      <c r="Q1082" s="50">
        <f t="shared" ca="1" si="197"/>
        <v>4</v>
      </c>
    </row>
    <row r="1083" spans="5:17" x14ac:dyDescent="0.35">
      <c r="E1083">
        <f t="shared" si="201"/>
        <v>1056</v>
      </c>
      <c r="F1083" s="42">
        <f t="shared" ca="1" si="192"/>
        <v>2.4571907136808244</v>
      </c>
      <c r="G1083" s="43">
        <f t="shared" ca="1" si="202"/>
        <v>2175.6045411749978</v>
      </c>
      <c r="H1083" s="15">
        <f t="shared" si="193"/>
        <v>1056</v>
      </c>
      <c r="I1083" s="42">
        <f t="shared" ca="1" si="194"/>
        <v>0.14292931557777361</v>
      </c>
      <c r="J1083" s="7">
        <f t="shared" ca="1" si="198"/>
        <v>2175.6045411749978</v>
      </c>
      <c r="K1083" s="7">
        <f t="shared" ca="1" si="203"/>
        <v>2175.7474704905758</v>
      </c>
      <c r="L1083" s="36">
        <f t="shared" ca="1" si="195"/>
        <v>0</v>
      </c>
      <c r="M1083" s="56">
        <f t="shared" ca="1" si="196"/>
        <v>0.14292931557793054</v>
      </c>
      <c r="N1083" s="5"/>
      <c r="O1083" s="42">
        <f t="shared" ca="1" si="199"/>
        <v>7125.642253644206</v>
      </c>
      <c r="P1083" s="39">
        <f t="shared" ca="1" si="200"/>
        <v>1</v>
      </c>
      <c r="Q1083" s="50">
        <f t="shared" ca="1" si="197"/>
        <v>2</v>
      </c>
    </row>
    <row r="1084" spans="5:17" x14ac:dyDescent="0.35">
      <c r="E1084">
        <f t="shared" si="201"/>
        <v>1057</v>
      </c>
      <c r="F1084" s="42">
        <f t="shared" ca="1" si="192"/>
        <v>0.37226365513556503</v>
      </c>
      <c r="G1084" s="43">
        <f t="shared" ca="1" si="202"/>
        <v>2175.9768048301335</v>
      </c>
      <c r="H1084" s="15">
        <f t="shared" si="193"/>
        <v>1057</v>
      </c>
      <c r="I1084" s="42">
        <f t="shared" ca="1" si="194"/>
        <v>0.50206015301705498</v>
      </c>
      <c r="J1084" s="7">
        <f t="shared" ca="1" si="198"/>
        <v>2175.9768048301335</v>
      </c>
      <c r="K1084" s="7">
        <f t="shared" ca="1" si="203"/>
        <v>2176.4788649831503</v>
      </c>
      <c r="L1084" s="36">
        <f t="shared" ca="1" si="195"/>
        <v>0</v>
      </c>
      <c r="M1084" s="56">
        <f t="shared" ca="1" si="196"/>
        <v>0.50206015301682783</v>
      </c>
      <c r="N1084" s="5"/>
      <c r="O1084" s="42">
        <f t="shared" ca="1" si="199"/>
        <v>393.58225188347524</v>
      </c>
      <c r="P1084" s="39">
        <f t="shared" ca="1" si="200"/>
        <v>0</v>
      </c>
      <c r="Q1084" s="50">
        <f t="shared" ca="1" si="197"/>
        <v>0</v>
      </c>
    </row>
    <row r="1085" spans="5:17" x14ac:dyDescent="0.35">
      <c r="E1085">
        <f t="shared" si="201"/>
        <v>1058</v>
      </c>
      <c r="F1085" s="42">
        <f t="shared" ca="1" si="192"/>
        <v>0.95940377941539612</v>
      </c>
      <c r="G1085" s="43">
        <f t="shared" ca="1" si="202"/>
        <v>2176.9362086095489</v>
      </c>
      <c r="H1085" s="15">
        <f t="shared" si="193"/>
        <v>1058</v>
      </c>
      <c r="I1085" s="42">
        <f t="shared" ca="1" si="194"/>
        <v>1.8979838540480123</v>
      </c>
      <c r="J1085" s="7">
        <f t="shared" ca="1" si="198"/>
        <v>2176.9362086095489</v>
      </c>
      <c r="K1085" s="7">
        <f t="shared" ca="1" si="203"/>
        <v>2178.834192463597</v>
      </c>
      <c r="L1085" s="36">
        <f t="shared" ca="1" si="195"/>
        <v>0</v>
      </c>
      <c r="M1085" s="56">
        <f t="shared" ca="1" si="196"/>
        <v>1.8979838540481069</v>
      </c>
      <c r="N1085" s="5"/>
      <c r="O1085" s="42">
        <f t="shared" ca="1" si="199"/>
        <v>901.02898370569585</v>
      </c>
      <c r="P1085" s="39">
        <f t="shared" ca="1" si="200"/>
        <v>1</v>
      </c>
      <c r="Q1085" s="50">
        <f t="shared" ca="1" si="197"/>
        <v>1</v>
      </c>
    </row>
    <row r="1086" spans="5:17" x14ac:dyDescent="0.35">
      <c r="E1086">
        <f t="shared" si="201"/>
        <v>1059</v>
      </c>
      <c r="F1086" s="42">
        <f t="shared" ca="1" si="192"/>
        <v>4.569255394721063</v>
      </c>
      <c r="G1086" s="43">
        <f t="shared" ca="1" si="202"/>
        <v>2181.5054640042699</v>
      </c>
      <c r="H1086" s="15">
        <f t="shared" si="193"/>
        <v>1059</v>
      </c>
      <c r="I1086" s="42">
        <f t="shared" ca="1" si="194"/>
        <v>2.460029292597139</v>
      </c>
      <c r="J1086" s="7">
        <f t="shared" ca="1" si="198"/>
        <v>2181.5054640042699</v>
      </c>
      <c r="K1086" s="7">
        <f t="shared" ca="1" si="203"/>
        <v>2183.965493296867</v>
      </c>
      <c r="L1086" s="36">
        <f t="shared" ca="1" si="195"/>
        <v>4</v>
      </c>
      <c r="M1086" s="56">
        <f t="shared" ca="1" si="196"/>
        <v>2.460029292597028</v>
      </c>
      <c r="N1086" s="5"/>
      <c r="O1086" s="42">
        <f t="shared" ca="1" si="199"/>
        <v>1482.8928244171561</v>
      </c>
      <c r="P1086" s="39">
        <f t="shared" ca="1" si="200"/>
        <v>1</v>
      </c>
      <c r="Q1086" s="50">
        <f t="shared" ca="1" si="197"/>
        <v>3</v>
      </c>
    </row>
    <row r="1087" spans="5:17" x14ac:dyDescent="0.35">
      <c r="E1087">
        <f t="shared" si="201"/>
        <v>1060</v>
      </c>
      <c r="F1087" s="42">
        <f t="shared" ca="1" si="192"/>
        <v>0.35991461105583644</v>
      </c>
      <c r="G1087" s="43">
        <f t="shared" ca="1" si="202"/>
        <v>2181.8653786153259</v>
      </c>
      <c r="H1087" s="15">
        <f t="shared" si="193"/>
        <v>1060</v>
      </c>
      <c r="I1087" s="42">
        <f t="shared" ca="1" si="194"/>
        <v>0.75422996603440573</v>
      </c>
      <c r="J1087" s="7">
        <f t="shared" ca="1" si="198"/>
        <v>2183.965493296867</v>
      </c>
      <c r="K1087" s="7">
        <f t="shared" ca="1" si="203"/>
        <v>2184.7197232629014</v>
      </c>
      <c r="L1087" s="36">
        <f t="shared" ca="1" si="195"/>
        <v>3</v>
      </c>
      <c r="M1087" s="56">
        <f t="shared" ca="1" si="196"/>
        <v>2.8543446475755445</v>
      </c>
      <c r="N1087" s="5"/>
      <c r="O1087" s="42">
        <f t="shared" ca="1" si="199"/>
        <v>9649.7087359454872</v>
      </c>
      <c r="P1087" s="39">
        <f t="shared" ca="1" si="200"/>
        <v>1</v>
      </c>
      <c r="Q1087" s="50">
        <f t="shared" ca="1" si="197"/>
        <v>10</v>
      </c>
    </row>
    <row r="1088" spans="5:17" x14ac:dyDescent="0.35">
      <c r="E1088">
        <f t="shared" si="201"/>
        <v>1061</v>
      </c>
      <c r="F1088" s="42">
        <f t="shared" ca="1" si="192"/>
        <v>6.0036362623956126E-2</v>
      </c>
      <c r="G1088" s="43">
        <f t="shared" ca="1" si="202"/>
        <v>2181.9254149779499</v>
      </c>
      <c r="H1088" s="15">
        <f t="shared" si="193"/>
        <v>1061</v>
      </c>
      <c r="I1088" s="42">
        <f t="shared" ca="1" si="194"/>
        <v>0.37778989889869308</v>
      </c>
      <c r="J1088" s="7">
        <f t="shared" ca="1" si="198"/>
        <v>2184.7197232629014</v>
      </c>
      <c r="K1088" s="7">
        <f t="shared" ca="1" si="203"/>
        <v>2185.0975131618002</v>
      </c>
      <c r="L1088" s="36">
        <f t="shared" ca="1" si="195"/>
        <v>3</v>
      </c>
      <c r="M1088" s="56">
        <f t="shared" ca="1" si="196"/>
        <v>3.1720981838502667</v>
      </c>
      <c r="N1088" s="5"/>
      <c r="O1088" s="42">
        <f t="shared" ca="1" si="199"/>
        <v>7806.5294153471868</v>
      </c>
      <c r="P1088" s="39">
        <f t="shared" ca="1" si="200"/>
        <v>1</v>
      </c>
      <c r="Q1088" s="50">
        <f t="shared" ca="1" si="197"/>
        <v>10</v>
      </c>
    </row>
    <row r="1089" spans="5:17" x14ac:dyDescent="0.35">
      <c r="E1089">
        <f t="shared" si="201"/>
        <v>1062</v>
      </c>
      <c r="F1089" s="42">
        <f t="shared" ca="1" si="192"/>
        <v>9.4527773584999961E-2</v>
      </c>
      <c r="G1089" s="43">
        <f t="shared" ca="1" si="202"/>
        <v>2182.0199427515349</v>
      </c>
      <c r="H1089" s="15">
        <f t="shared" si="193"/>
        <v>1062</v>
      </c>
      <c r="I1089" s="42">
        <f t="shared" ca="1" si="194"/>
        <v>0.40087916241454319</v>
      </c>
      <c r="J1089" s="7">
        <f t="shared" ca="1" si="198"/>
        <v>2185.0975131618002</v>
      </c>
      <c r="K1089" s="7">
        <f t="shared" ca="1" si="203"/>
        <v>2185.4983923242148</v>
      </c>
      <c r="L1089" s="36">
        <f t="shared" ca="1" si="195"/>
        <v>3</v>
      </c>
      <c r="M1089" s="56">
        <f t="shared" ca="1" si="196"/>
        <v>3.4784495726798923</v>
      </c>
      <c r="N1089" s="5"/>
      <c r="O1089" s="42">
        <f t="shared" ca="1" si="199"/>
        <v>8608.3937404404096</v>
      </c>
      <c r="P1089" s="39">
        <f t="shared" ca="1" si="200"/>
        <v>1</v>
      </c>
      <c r="Q1089" s="50">
        <f t="shared" ca="1" si="197"/>
        <v>3</v>
      </c>
    </row>
    <row r="1090" spans="5:17" x14ac:dyDescent="0.35">
      <c r="E1090">
        <f t="shared" si="201"/>
        <v>1063</v>
      </c>
      <c r="F1090" s="42">
        <f t="shared" ca="1" si="192"/>
        <v>0.30416900391863894</v>
      </c>
      <c r="G1090" s="43">
        <f t="shared" ca="1" si="202"/>
        <v>2182.3241117554535</v>
      </c>
      <c r="H1090" s="15">
        <f t="shared" si="193"/>
        <v>1063</v>
      </c>
      <c r="I1090" s="42">
        <f t="shared" ca="1" si="194"/>
        <v>2.1497293232627093</v>
      </c>
      <c r="J1090" s="7">
        <f t="shared" ca="1" si="198"/>
        <v>2185.4983923242148</v>
      </c>
      <c r="K1090" s="7">
        <f t="shared" ca="1" si="203"/>
        <v>2187.6481216474776</v>
      </c>
      <c r="L1090" s="36">
        <f t="shared" ca="1" si="195"/>
        <v>3</v>
      </c>
      <c r="M1090" s="56">
        <f t="shared" ca="1" si="196"/>
        <v>5.3240098920241508</v>
      </c>
      <c r="N1090" s="5"/>
      <c r="O1090" s="42">
        <f t="shared" ca="1" si="199"/>
        <v>653.58048162247439</v>
      </c>
      <c r="P1090" s="39">
        <f t="shared" ca="1" si="200"/>
        <v>1</v>
      </c>
      <c r="Q1090" s="50">
        <f t="shared" ca="1" si="197"/>
        <v>3</v>
      </c>
    </row>
    <row r="1091" spans="5:17" x14ac:dyDescent="0.35">
      <c r="E1091">
        <f t="shared" si="201"/>
        <v>1064</v>
      </c>
      <c r="F1091" s="42">
        <f t="shared" ca="1" si="192"/>
        <v>2.6987711343764502</v>
      </c>
      <c r="G1091" s="43">
        <f t="shared" ca="1" si="202"/>
        <v>2185.0228828898298</v>
      </c>
      <c r="H1091" s="15">
        <f t="shared" si="193"/>
        <v>1064</v>
      </c>
      <c r="I1091" s="42">
        <f t="shared" ca="1" si="194"/>
        <v>0.47550050570839242</v>
      </c>
      <c r="J1091" s="7">
        <f t="shared" ca="1" si="198"/>
        <v>2187.6481216474776</v>
      </c>
      <c r="K1091" s="7">
        <f t="shared" ca="1" si="203"/>
        <v>2188.1236221531858</v>
      </c>
      <c r="L1091" s="36">
        <f t="shared" ca="1" si="195"/>
        <v>2</v>
      </c>
      <c r="M1091" s="56">
        <f t="shared" ca="1" si="196"/>
        <v>3.1007392633559903</v>
      </c>
      <c r="N1091" s="5"/>
      <c r="O1091" s="42">
        <f t="shared" ca="1" si="199"/>
        <v>4762.8477615683396</v>
      </c>
      <c r="P1091" s="39">
        <f t="shared" ca="1" si="200"/>
        <v>0</v>
      </c>
      <c r="Q1091" s="50">
        <f t="shared" ca="1" si="197"/>
        <v>0</v>
      </c>
    </row>
    <row r="1092" spans="5:17" x14ac:dyDescent="0.35">
      <c r="E1092">
        <f t="shared" si="201"/>
        <v>1065</v>
      </c>
      <c r="F1092" s="42">
        <f t="shared" ca="1" si="192"/>
        <v>0.18712338315268473</v>
      </c>
      <c r="G1092" s="43">
        <f t="shared" ca="1" si="202"/>
        <v>2185.2100062729824</v>
      </c>
      <c r="H1092" s="15">
        <f t="shared" si="193"/>
        <v>1065</v>
      </c>
      <c r="I1092" s="42">
        <f t="shared" ca="1" si="194"/>
        <v>2.2435699185081113</v>
      </c>
      <c r="J1092" s="7">
        <f t="shared" ca="1" si="198"/>
        <v>2188.1236221531858</v>
      </c>
      <c r="K1092" s="7">
        <f t="shared" ca="1" si="203"/>
        <v>2190.3671920716938</v>
      </c>
      <c r="L1092" s="36">
        <f t="shared" ca="1" si="195"/>
        <v>1</v>
      </c>
      <c r="M1092" s="56">
        <f t="shared" ca="1" si="196"/>
        <v>5.1571857987114527</v>
      </c>
      <c r="N1092" s="5"/>
      <c r="O1092" s="42">
        <f t="shared" ca="1" si="199"/>
        <v>6163.5501770937562</v>
      </c>
      <c r="P1092" s="39">
        <f t="shared" ca="1" si="200"/>
        <v>1</v>
      </c>
      <c r="Q1092" s="50">
        <f t="shared" ca="1" si="197"/>
        <v>11</v>
      </c>
    </row>
    <row r="1093" spans="5:17" x14ac:dyDescent="0.35">
      <c r="E1093">
        <f t="shared" si="201"/>
        <v>1066</v>
      </c>
      <c r="F1093" s="42">
        <f t="shared" ca="1" si="192"/>
        <v>1.4715303795679824</v>
      </c>
      <c r="G1093" s="43">
        <f t="shared" ca="1" si="202"/>
        <v>2186.6815366525502</v>
      </c>
      <c r="H1093" s="15">
        <f t="shared" si="193"/>
        <v>1066</v>
      </c>
      <c r="I1093" s="42">
        <f t="shared" ca="1" si="194"/>
        <v>1.4032629058099098</v>
      </c>
      <c r="J1093" s="7">
        <f t="shared" ca="1" si="198"/>
        <v>2190.3671920716938</v>
      </c>
      <c r="K1093" s="7">
        <f t="shared" ca="1" si="203"/>
        <v>2191.7704549775035</v>
      </c>
      <c r="L1093" s="36">
        <f t="shared" ca="1" si="195"/>
        <v>1</v>
      </c>
      <c r="M1093" s="56">
        <f t="shared" ca="1" si="196"/>
        <v>5.0889183249532834</v>
      </c>
      <c r="N1093" s="5"/>
      <c r="O1093" s="42">
        <f t="shared" ca="1" si="199"/>
        <v>8417.76469958901</v>
      </c>
      <c r="P1093" s="39">
        <f t="shared" ca="1" si="200"/>
        <v>1</v>
      </c>
      <c r="Q1093" s="50">
        <f t="shared" ca="1" si="197"/>
        <v>8</v>
      </c>
    </row>
    <row r="1094" spans="5:17" x14ac:dyDescent="0.35">
      <c r="E1094">
        <f t="shared" si="201"/>
        <v>1067</v>
      </c>
      <c r="F1094" s="42">
        <f t="shared" ca="1" si="192"/>
        <v>3.7461074919337265</v>
      </c>
      <c r="G1094" s="43">
        <f t="shared" ca="1" si="202"/>
        <v>2190.427644144484</v>
      </c>
      <c r="H1094" s="15">
        <f t="shared" si="193"/>
        <v>1067</v>
      </c>
      <c r="I1094" s="42">
        <f t="shared" ca="1" si="194"/>
        <v>0.40961722911893683</v>
      </c>
      <c r="J1094" s="7">
        <f t="shared" ca="1" si="198"/>
        <v>2191.7704549775035</v>
      </c>
      <c r="K1094" s="7">
        <f t="shared" ca="1" si="203"/>
        <v>2192.1800722066223</v>
      </c>
      <c r="L1094" s="36">
        <f t="shared" ca="1" si="195"/>
        <v>0</v>
      </c>
      <c r="M1094" s="56">
        <f t="shared" ca="1" si="196"/>
        <v>1.7524280621382786</v>
      </c>
      <c r="N1094" s="5"/>
      <c r="O1094" s="42">
        <f t="shared" ca="1" si="199"/>
        <v>6820.2967587977191</v>
      </c>
      <c r="P1094" s="39">
        <f t="shared" ca="1" si="200"/>
        <v>0</v>
      </c>
      <c r="Q1094" s="50">
        <f t="shared" ca="1" si="197"/>
        <v>0</v>
      </c>
    </row>
    <row r="1095" spans="5:17" x14ac:dyDescent="0.35">
      <c r="E1095">
        <f t="shared" si="201"/>
        <v>1068</v>
      </c>
      <c r="F1095" s="42">
        <f t="shared" ca="1" si="192"/>
        <v>2.037905470544541</v>
      </c>
      <c r="G1095" s="43">
        <f t="shared" ca="1" si="202"/>
        <v>2192.4655496150285</v>
      </c>
      <c r="H1095" s="15">
        <f t="shared" si="193"/>
        <v>1068</v>
      </c>
      <c r="I1095" s="42">
        <f t="shared" ca="1" si="194"/>
        <v>0.21753006867171562</v>
      </c>
      <c r="J1095" s="7">
        <f t="shared" ca="1" si="198"/>
        <v>2192.4655496150285</v>
      </c>
      <c r="K1095" s="7">
        <f t="shared" ca="1" si="203"/>
        <v>2192.6830796837003</v>
      </c>
      <c r="L1095" s="36">
        <f t="shared" ca="1" si="195"/>
        <v>0</v>
      </c>
      <c r="M1095" s="56">
        <f t="shared" ca="1" si="196"/>
        <v>0.21753006867174918</v>
      </c>
      <c r="N1095" s="5"/>
      <c r="O1095" s="42">
        <f t="shared" ca="1" si="199"/>
        <v>785.63711101201375</v>
      </c>
      <c r="P1095" s="39">
        <f t="shared" ca="1" si="200"/>
        <v>1</v>
      </c>
      <c r="Q1095" s="50">
        <f t="shared" ca="1" si="197"/>
        <v>3</v>
      </c>
    </row>
    <row r="1096" spans="5:17" x14ac:dyDescent="0.35">
      <c r="E1096">
        <f t="shared" si="201"/>
        <v>1069</v>
      </c>
      <c r="F1096" s="42">
        <f t="shared" ca="1" si="192"/>
        <v>7.6353198349109688</v>
      </c>
      <c r="G1096" s="43">
        <f t="shared" ca="1" si="202"/>
        <v>2200.1008694499396</v>
      </c>
      <c r="H1096" s="15">
        <f t="shared" si="193"/>
        <v>1069</v>
      </c>
      <c r="I1096" s="42">
        <f t="shared" ca="1" si="194"/>
        <v>1.3760823271289802</v>
      </c>
      <c r="J1096" s="7">
        <f t="shared" ca="1" si="198"/>
        <v>2200.1008694499396</v>
      </c>
      <c r="K1096" s="7">
        <f t="shared" ca="1" si="203"/>
        <v>2201.4769517770687</v>
      </c>
      <c r="L1096" s="36">
        <f t="shared" ca="1" si="195"/>
        <v>2</v>
      </c>
      <c r="M1096" s="56">
        <f t="shared" ca="1" si="196"/>
        <v>1.3760823271290974</v>
      </c>
      <c r="N1096" s="5"/>
      <c r="O1096" s="42">
        <f t="shared" ca="1" si="199"/>
        <v>2912.5492684967307</v>
      </c>
      <c r="P1096" s="39">
        <f t="shared" ca="1" si="200"/>
        <v>1</v>
      </c>
      <c r="Q1096" s="50">
        <f t="shared" ca="1" si="197"/>
        <v>2</v>
      </c>
    </row>
    <row r="1097" spans="5:17" x14ac:dyDescent="0.35">
      <c r="E1097">
        <f t="shared" si="201"/>
        <v>1070</v>
      </c>
      <c r="F1097" s="42">
        <f t="shared" ca="1" si="192"/>
        <v>0.21274315102646371</v>
      </c>
      <c r="G1097" s="43">
        <f t="shared" ca="1" si="202"/>
        <v>2200.3136126009663</v>
      </c>
      <c r="H1097" s="15">
        <f t="shared" si="193"/>
        <v>1070</v>
      </c>
      <c r="I1097" s="42">
        <f t="shared" ca="1" si="194"/>
        <v>4.0248456204675351</v>
      </c>
      <c r="J1097" s="7">
        <f t="shared" ca="1" si="198"/>
        <v>2201.4769517770687</v>
      </c>
      <c r="K1097" s="7">
        <f t="shared" ca="1" si="203"/>
        <v>2205.5017973975364</v>
      </c>
      <c r="L1097" s="36">
        <f t="shared" ca="1" si="195"/>
        <v>3</v>
      </c>
      <c r="M1097" s="56">
        <f t="shared" ca="1" si="196"/>
        <v>5.1881847965701127</v>
      </c>
      <c r="N1097" s="5"/>
      <c r="O1097" s="42">
        <f t="shared" ca="1" si="199"/>
        <v>6113.8489021629084</v>
      </c>
      <c r="P1097" s="39">
        <f t="shared" ca="1" si="200"/>
        <v>0</v>
      </c>
      <c r="Q1097" s="50">
        <f t="shared" ca="1" si="197"/>
        <v>0</v>
      </c>
    </row>
    <row r="1098" spans="5:17" x14ac:dyDescent="0.35">
      <c r="E1098">
        <f t="shared" si="201"/>
        <v>1071</v>
      </c>
      <c r="F1098" s="42">
        <f t="shared" ca="1" si="192"/>
        <v>0.60803137168609211</v>
      </c>
      <c r="G1098" s="43">
        <f t="shared" ca="1" si="202"/>
        <v>2200.9216439726524</v>
      </c>
      <c r="H1098" s="15">
        <f t="shared" si="193"/>
        <v>1071</v>
      </c>
      <c r="I1098" s="42">
        <f t="shared" ca="1" si="194"/>
        <v>0.55255043011029614</v>
      </c>
      <c r="J1098" s="7">
        <f t="shared" ca="1" si="198"/>
        <v>2205.5017973975364</v>
      </c>
      <c r="K1098" s="7">
        <f t="shared" ca="1" si="203"/>
        <v>2206.0543478276468</v>
      </c>
      <c r="L1098" s="36">
        <f t="shared" ca="1" si="195"/>
        <v>2</v>
      </c>
      <c r="M1098" s="56">
        <f t="shared" ca="1" si="196"/>
        <v>5.1327038549943609</v>
      </c>
      <c r="N1098" s="5"/>
      <c r="O1098" s="42">
        <f t="shared" ca="1" si="199"/>
        <v>8258.4045494134461</v>
      </c>
      <c r="P1098" s="39">
        <f t="shared" ca="1" si="200"/>
        <v>1</v>
      </c>
      <c r="Q1098" s="50">
        <f t="shared" ca="1" si="197"/>
        <v>8</v>
      </c>
    </row>
    <row r="1099" spans="5:17" x14ac:dyDescent="0.35">
      <c r="E1099">
        <f t="shared" si="201"/>
        <v>1072</v>
      </c>
      <c r="F1099" s="42">
        <f t="shared" ca="1" si="192"/>
        <v>3.8491810637956263</v>
      </c>
      <c r="G1099" s="43">
        <f t="shared" ca="1" si="202"/>
        <v>2204.7708250364481</v>
      </c>
      <c r="H1099" s="15">
        <f t="shared" si="193"/>
        <v>1072</v>
      </c>
      <c r="I1099" s="42">
        <f t="shared" ca="1" si="194"/>
        <v>1.4088410553493618</v>
      </c>
      <c r="J1099" s="7">
        <f t="shared" ca="1" si="198"/>
        <v>2206.0543478276468</v>
      </c>
      <c r="K1099" s="7">
        <f t="shared" ca="1" si="203"/>
        <v>2207.4631888829963</v>
      </c>
      <c r="L1099" s="36">
        <f t="shared" ca="1" si="195"/>
        <v>1</v>
      </c>
      <c r="M1099" s="56">
        <f t="shared" ca="1" si="196"/>
        <v>2.6923638465482327</v>
      </c>
      <c r="N1099" s="5"/>
      <c r="O1099" s="42">
        <f t="shared" ca="1" si="199"/>
        <v>9029.1627800000642</v>
      </c>
      <c r="P1099" s="39">
        <f t="shared" ca="1" si="200"/>
        <v>1</v>
      </c>
      <c r="Q1099" s="50">
        <f t="shared" ca="1" si="197"/>
        <v>2</v>
      </c>
    </row>
    <row r="1100" spans="5:17" x14ac:dyDescent="0.35">
      <c r="E1100">
        <f t="shared" si="201"/>
        <v>1073</v>
      </c>
      <c r="F1100" s="42">
        <f t="shared" ca="1" si="192"/>
        <v>0.6508810715403297</v>
      </c>
      <c r="G1100" s="43">
        <f t="shared" ca="1" si="202"/>
        <v>2205.4217061079885</v>
      </c>
      <c r="H1100" s="15">
        <f t="shared" si="193"/>
        <v>1073</v>
      </c>
      <c r="I1100" s="42">
        <f t="shared" ca="1" si="194"/>
        <v>0.66415553928352011</v>
      </c>
      <c r="J1100" s="7">
        <f t="shared" ca="1" si="198"/>
        <v>2207.4631888829963</v>
      </c>
      <c r="K1100" s="7">
        <f t="shared" ca="1" si="203"/>
        <v>2208.1273444222797</v>
      </c>
      <c r="L1100" s="36">
        <f t="shared" ca="1" si="195"/>
        <v>0</v>
      </c>
      <c r="M1100" s="56">
        <f t="shared" ca="1" si="196"/>
        <v>2.7056383142912637</v>
      </c>
      <c r="N1100" s="5"/>
      <c r="O1100" s="42">
        <f t="shared" ca="1" si="199"/>
        <v>7993.6571044302746</v>
      </c>
      <c r="P1100" s="39">
        <f t="shared" ca="1" si="200"/>
        <v>1</v>
      </c>
      <c r="Q1100" s="50">
        <f t="shared" ca="1" si="197"/>
        <v>1</v>
      </c>
    </row>
    <row r="1101" spans="5:17" x14ac:dyDescent="0.35">
      <c r="E1101">
        <f t="shared" si="201"/>
        <v>1074</v>
      </c>
      <c r="F1101" s="42">
        <f t="shared" ca="1" si="192"/>
        <v>3.7234357003343601</v>
      </c>
      <c r="G1101" s="43">
        <f t="shared" ca="1" si="202"/>
        <v>2209.1451418083229</v>
      </c>
      <c r="H1101" s="15">
        <f t="shared" si="193"/>
        <v>1074</v>
      </c>
      <c r="I1101" s="42">
        <f t="shared" ca="1" si="194"/>
        <v>1.2362487067453203</v>
      </c>
      <c r="J1101" s="7">
        <f t="shared" ca="1" si="198"/>
        <v>2209.1451418083229</v>
      </c>
      <c r="K1101" s="7">
        <f t="shared" ca="1" si="203"/>
        <v>2210.3813905150682</v>
      </c>
      <c r="L1101" s="36">
        <f t="shared" ca="1" si="195"/>
        <v>0</v>
      </c>
      <c r="M1101" s="56">
        <f t="shared" ca="1" si="196"/>
        <v>1.2362487067453003</v>
      </c>
      <c r="N1101" s="5"/>
      <c r="O1101" s="42">
        <f t="shared" ca="1" si="199"/>
        <v>1091.5265891779147</v>
      </c>
      <c r="P1101" s="39">
        <f t="shared" ca="1" si="200"/>
        <v>0</v>
      </c>
      <c r="Q1101" s="50">
        <f t="shared" ca="1" si="197"/>
        <v>0</v>
      </c>
    </row>
    <row r="1102" spans="5:17" x14ac:dyDescent="0.35">
      <c r="E1102">
        <f t="shared" si="201"/>
        <v>1075</v>
      </c>
      <c r="F1102" s="42">
        <f t="shared" ca="1" si="192"/>
        <v>2.8697803100628616</v>
      </c>
      <c r="G1102" s="43">
        <f t="shared" ca="1" si="202"/>
        <v>2212.0149221183856</v>
      </c>
      <c r="H1102" s="15">
        <f t="shared" si="193"/>
        <v>1075</v>
      </c>
      <c r="I1102" s="42">
        <f t="shared" ca="1" si="194"/>
        <v>0.10320659103046348</v>
      </c>
      <c r="J1102" s="7">
        <f t="shared" ca="1" si="198"/>
        <v>2212.0149221183856</v>
      </c>
      <c r="K1102" s="7">
        <f t="shared" ca="1" si="203"/>
        <v>2212.1181287094159</v>
      </c>
      <c r="L1102" s="36">
        <f t="shared" ca="1" si="195"/>
        <v>0</v>
      </c>
      <c r="M1102" s="56">
        <f t="shared" ca="1" si="196"/>
        <v>0.10320659103035723</v>
      </c>
      <c r="N1102" s="5"/>
      <c r="O1102" s="42">
        <f t="shared" ca="1" si="199"/>
        <v>8476.7597148971217</v>
      </c>
      <c r="P1102" s="39">
        <f t="shared" ca="1" si="200"/>
        <v>1</v>
      </c>
      <c r="Q1102" s="50">
        <f t="shared" ca="1" si="197"/>
        <v>1</v>
      </c>
    </row>
    <row r="1103" spans="5:17" x14ac:dyDescent="0.35">
      <c r="E1103">
        <f t="shared" si="201"/>
        <v>1076</v>
      </c>
      <c r="F1103" s="42">
        <f t="shared" ca="1" si="192"/>
        <v>1.2166664427540181</v>
      </c>
      <c r="G1103" s="43">
        <f t="shared" ca="1" si="202"/>
        <v>2213.2315885611397</v>
      </c>
      <c r="H1103" s="15">
        <f t="shared" si="193"/>
        <v>1076</v>
      </c>
      <c r="I1103" s="42">
        <f t="shared" ca="1" si="194"/>
        <v>1.1078027731763753</v>
      </c>
      <c r="J1103" s="7">
        <f t="shared" ca="1" si="198"/>
        <v>2213.2315885611397</v>
      </c>
      <c r="K1103" s="7">
        <f t="shared" ca="1" si="203"/>
        <v>2214.3393913343161</v>
      </c>
      <c r="L1103" s="36">
        <f t="shared" ca="1" si="195"/>
        <v>0</v>
      </c>
      <c r="M1103" s="56">
        <f t="shared" ca="1" si="196"/>
        <v>1.107802773176445</v>
      </c>
      <c r="N1103" s="5"/>
      <c r="O1103" s="42">
        <f t="shared" ca="1" si="199"/>
        <v>7017.9410091829832</v>
      </c>
      <c r="P1103" s="39">
        <f t="shared" ca="1" si="200"/>
        <v>1</v>
      </c>
      <c r="Q1103" s="50">
        <f t="shared" ca="1" si="197"/>
        <v>11</v>
      </c>
    </row>
    <row r="1104" spans="5:17" x14ac:dyDescent="0.35">
      <c r="E1104">
        <f t="shared" si="201"/>
        <v>1077</v>
      </c>
      <c r="F1104" s="42">
        <f t="shared" ca="1" si="192"/>
        <v>4.1778870061823525</v>
      </c>
      <c r="G1104" s="43">
        <f t="shared" ca="1" si="202"/>
        <v>2217.4094755673223</v>
      </c>
      <c r="H1104" s="15">
        <f t="shared" si="193"/>
        <v>1077</v>
      </c>
      <c r="I1104" s="42">
        <f t="shared" ca="1" si="194"/>
        <v>1.3017307619377365</v>
      </c>
      <c r="J1104" s="7">
        <f t="shared" ca="1" si="198"/>
        <v>2217.4094755673223</v>
      </c>
      <c r="K1104" s="7">
        <f t="shared" ca="1" si="203"/>
        <v>2218.7112063292602</v>
      </c>
      <c r="L1104" s="36">
        <f t="shared" ca="1" si="195"/>
        <v>1</v>
      </c>
      <c r="M1104" s="56">
        <f t="shared" ca="1" si="196"/>
        <v>1.3017307619379608</v>
      </c>
      <c r="N1104" s="5"/>
      <c r="O1104" s="42">
        <f t="shared" ca="1" si="199"/>
        <v>3353.4872527699795</v>
      </c>
      <c r="P1104" s="39">
        <f t="shared" ca="1" si="200"/>
        <v>1</v>
      </c>
      <c r="Q1104" s="50">
        <f t="shared" ca="1" si="197"/>
        <v>2</v>
      </c>
    </row>
    <row r="1105" spans="5:17" x14ac:dyDescent="0.35">
      <c r="E1105">
        <f t="shared" si="201"/>
        <v>1078</v>
      </c>
      <c r="F1105" s="42">
        <f t="shared" ca="1" si="192"/>
        <v>1.1141707957954106</v>
      </c>
      <c r="G1105" s="43">
        <f t="shared" ca="1" si="202"/>
        <v>2218.5236463631177</v>
      </c>
      <c r="H1105" s="15">
        <f t="shared" si="193"/>
        <v>1078</v>
      </c>
      <c r="I1105" s="42">
        <f t="shared" ca="1" si="194"/>
        <v>1.3388892124052292</v>
      </c>
      <c r="J1105" s="7">
        <f t="shared" ca="1" si="198"/>
        <v>2218.7112063292602</v>
      </c>
      <c r="K1105" s="7">
        <f t="shared" ca="1" si="203"/>
        <v>2220.0500955416655</v>
      </c>
      <c r="L1105" s="36">
        <f t="shared" ca="1" si="195"/>
        <v>0</v>
      </c>
      <c r="M1105" s="56">
        <f t="shared" ca="1" si="196"/>
        <v>1.526449178547864</v>
      </c>
      <c r="N1105" s="5"/>
      <c r="O1105" s="42">
        <f t="shared" ca="1" si="199"/>
        <v>3403.677500907731</v>
      </c>
      <c r="P1105" s="39">
        <f t="shared" ca="1" si="200"/>
        <v>0</v>
      </c>
      <c r="Q1105" s="50">
        <f t="shared" ca="1" si="197"/>
        <v>0</v>
      </c>
    </row>
    <row r="1106" spans="5:17" x14ac:dyDescent="0.35">
      <c r="E1106">
        <f t="shared" si="201"/>
        <v>1079</v>
      </c>
      <c r="F1106" s="42">
        <f t="shared" ca="1" si="192"/>
        <v>2.321209023741222</v>
      </c>
      <c r="G1106" s="43">
        <f t="shared" ca="1" si="202"/>
        <v>2220.8448553868589</v>
      </c>
      <c r="H1106" s="15">
        <f t="shared" si="193"/>
        <v>1079</v>
      </c>
      <c r="I1106" s="42">
        <f t="shared" ca="1" si="194"/>
        <v>1.4404603534764309</v>
      </c>
      <c r="J1106" s="7">
        <f t="shared" ca="1" si="198"/>
        <v>2220.8448553868589</v>
      </c>
      <c r="K1106" s="7">
        <f t="shared" ca="1" si="203"/>
        <v>2222.2853157403351</v>
      </c>
      <c r="L1106" s="36">
        <f t="shared" ca="1" si="195"/>
        <v>0</v>
      </c>
      <c r="M1106" s="56">
        <f t="shared" ca="1" si="196"/>
        <v>1.4404603534762828</v>
      </c>
      <c r="N1106" s="5"/>
      <c r="O1106" s="42">
        <f t="shared" ca="1" si="199"/>
        <v>6549.4240645772334</v>
      </c>
      <c r="P1106" s="39">
        <f t="shared" ca="1" si="200"/>
        <v>1</v>
      </c>
      <c r="Q1106" s="50">
        <f t="shared" ca="1" si="197"/>
        <v>1</v>
      </c>
    </row>
    <row r="1107" spans="5:17" x14ac:dyDescent="0.35">
      <c r="E1107">
        <f t="shared" si="201"/>
        <v>1080</v>
      </c>
      <c r="F1107" s="42">
        <f t="shared" ca="1" si="192"/>
        <v>1.979631263237569</v>
      </c>
      <c r="G1107" s="43">
        <f t="shared" ca="1" si="202"/>
        <v>2222.8244866500963</v>
      </c>
      <c r="H1107" s="15">
        <f t="shared" si="193"/>
        <v>1080</v>
      </c>
      <c r="I1107" s="42">
        <f t="shared" ca="1" si="194"/>
        <v>3.301151473837864</v>
      </c>
      <c r="J1107" s="7">
        <f t="shared" ca="1" si="198"/>
        <v>2222.8244866500963</v>
      </c>
      <c r="K1107" s="7">
        <f t="shared" ca="1" si="203"/>
        <v>2226.1256381239341</v>
      </c>
      <c r="L1107" s="36">
        <f t="shared" ca="1" si="195"/>
        <v>1</v>
      </c>
      <c r="M1107" s="56">
        <f t="shared" ca="1" si="196"/>
        <v>3.3011514738377628</v>
      </c>
      <c r="N1107" s="5"/>
      <c r="O1107" s="42">
        <f t="shared" ca="1" si="199"/>
        <v>706.77896988999169</v>
      </c>
      <c r="P1107" s="39">
        <f t="shared" ca="1" si="200"/>
        <v>0</v>
      </c>
      <c r="Q1107" s="50">
        <f t="shared" ca="1" si="197"/>
        <v>0</v>
      </c>
    </row>
    <row r="1108" spans="5:17" x14ac:dyDescent="0.35">
      <c r="E1108">
        <f t="shared" si="201"/>
        <v>1081</v>
      </c>
      <c r="F1108" s="42">
        <f t="shared" ca="1" si="192"/>
        <v>0.61932782990452917</v>
      </c>
      <c r="G1108" s="43">
        <f t="shared" ca="1" si="202"/>
        <v>2223.443814480001</v>
      </c>
      <c r="H1108" s="15">
        <f t="shared" si="193"/>
        <v>1081</v>
      </c>
      <c r="I1108" s="42">
        <f t="shared" ca="1" si="194"/>
        <v>1.8967264795951384</v>
      </c>
      <c r="J1108" s="7">
        <f t="shared" ca="1" si="198"/>
        <v>2226.1256381239341</v>
      </c>
      <c r="K1108" s="7">
        <f t="shared" ca="1" si="203"/>
        <v>2228.0223646035292</v>
      </c>
      <c r="L1108" s="36">
        <f t="shared" ca="1" si="195"/>
        <v>0</v>
      </c>
      <c r="M1108" s="56">
        <f t="shared" ca="1" si="196"/>
        <v>4.5785501235282027</v>
      </c>
      <c r="N1108" s="5"/>
      <c r="O1108" s="42">
        <f t="shared" ca="1" si="199"/>
        <v>6697.5798335731761</v>
      </c>
      <c r="P1108" s="39">
        <f t="shared" ca="1" si="200"/>
        <v>1</v>
      </c>
      <c r="Q1108" s="50">
        <f t="shared" ca="1" si="197"/>
        <v>2</v>
      </c>
    </row>
    <row r="1109" spans="5:17" x14ac:dyDescent="0.35">
      <c r="E1109">
        <f t="shared" si="201"/>
        <v>1082</v>
      </c>
      <c r="F1109" s="42">
        <f t="shared" ca="1" si="192"/>
        <v>7.3518972086817591</v>
      </c>
      <c r="G1109" s="43">
        <f t="shared" ca="1" si="202"/>
        <v>2230.7957116886828</v>
      </c>
      <c r="H1109" s="15">
        <f t="shared" si="193"/>
        <v>1082</v>
      </c>
      <c r="I1109" s="42">
        <f t="shared" ca="1" si="194"/>
        <v>2.2081028677565486</v>
      </c>
      <c r="J1109" s="7">
        <f t="shared" ca="1" si="198"/>
        <v>2230.7957116886828</v>
      </c>
      <c r="K1109" s="7">
        <f t="shared" ca="1" si="203"/>
        <v>2233.0038145564395</v>
      </c>
      <c r="L1109" s="36">
        <f t="shared" ca="1" si="195"/>
        <v>1</v>
      </c>
      <c r="M1109" s="56">
        <f t="shared" ca="1" si="196"/>
        <v>2.2081028677566792</v>
      </c>
      <c r="N1109" s="5"/>
      <c r="O1109" s="42">
        <f t="shared" ca="1" si="199"/>
        <v>124.0313797441911</v>
      </c>
      <c r="P1109" s="39">
        <f t="shared" ca="1" si="200"/>
        <v>1</v>
      </c>
      <c r="Q1109" s="50">
        <f t="shared" ca="1" si="197"/>
        <v>7</v>
      </c>
    </row>
    <row r="1110" spans="5:17" x14ac:dyDescent="0.35">
      <c r="E1110">
        <f t="shared" si="201"/>
        <v>1083</v>
      </c>
      <c r="F1110" s="42">
        <f t="shared" ca="1" si="192"/>
        <v>4.7035337602148043E-2</v>
      </c>
      <c r="G1110" s="43">
        <f t="shared" ca="1" si="202"/>
        <v>2230.842747026285</v>
      </c>
      <c r="H1110" s="15">
        <f t="shared" si="193"/>
        <v>1083</v>
      </c>
      <c r="I1110" s="42">
        <f t="shared" ca="1" si="194"/>
        <v>3.4757783765116543</v>
      </c>
      <c r="J1110" s="7">
        <f t="shared" ca="1" si="198"/>
        <v>2233.0038145564395</v>
      </c>
      <c r="K1110" s="7">
        <f t="shared" ca="1" si="203"/>
        <v>2236.4795929329512</v>
      </c>
      <c r="L1110" s="36">
        <f t="shared" ca="1" si="195"/>
        <v>1</v>
      </c>
      <c r="M1110" s="56">
        <f t="shared" ca="1" si="196"/>
        <v>5.6368459066661671</v>
      </c>
      <c r="N1110" s="5"/>
      <c r="O1110" s="42">
        <f t="shared" ca="1" si="199"/>
        <v>2118.4213546867059</v>
      </c>
      <c r="P1110" s="39">
        <f t="shared" ca="1" si="200"/>
        <v>0</v>
      </c>
      <c r="Q1110" s="50">
        <f t="shared" ca="1" si="197"/>
        <v>0</v>
      </c>
    </row>
    <row r="1111" spans="5:17" x14ac:dyDescent="0.35">
      <c r="E1111">
        <f t="shared" si="201"/>
        <v>1084</v>
      </c>
      <c r="F1111" s="42">
        <f t="shared" ca="1" si="192"/>
        <v>5.3210478899857234</v>
      </c>
      <c r="G1111" s="43">
        <f t="shared" ca="1" si="202"/>
        <v>2236.1637949162709</v>
      </c>
      <c r="H1111" s="15">
        <f t="shared" si="193"/>
        <v>1084</v>
      </c>
      <c r="I1111" s="42">
        <f t="shared" ca="1" si="194"/>
        <v>2.4392569672120619</v>
      </c>
      <c r="J1111" s="7">
        <f t="shared" ca="1" si="198"/>
        <v>2236.4795929329512</v>
      </c>
      <c r="K1111" s="7">
        <f t="shared" ca="1" si="203"/>
        <v>2238.9188499001634</v>
      </c>
      <c r="L1111" s="36">
        <f t="shared" ca="1" si="195"/>
        <v>1</v>
      </c>
      <c r="M1111" s="56">
        <f t="shared" ca="1" si="196"/>
        <v>2.755054983892478</v>
      </c>
      <c r="N1111" s="5"/>
      <c r="O1111" s="42">
        <f t="shared" ca="1" si="199"/>
        <v>5074.4790650836021</v>
      </c>
      <c r="P1111" s="39">
        <f t="shared" ca="1" si="200"/>
        <v>0</v>
      </c>
      <c r="Q1111" s="50">
        <f t="shared" ca="1" si="197"/>
        <v>0</v>
      </c>
    </row>
    <row r="1112" spans="5:17" x14ac:dyDescent="0.35">
      <c r="E1112">
        <f t="shared" si="201"/>
        <v>1085</v>
      </c>
      <c r="F1112" s="42">
        <f t="shared" ca="1" si="192"/>
        <v>1.999592571379375</v>
      </c>
      <c r="G1112" s="43">
        <f t="shared" ca="1" si="202"/>
        <v>2238.1633874876502</v>
      </c>
      <c r="H1112" s="15">
        <f t="shared" si="193"/>
        <v>1085</v>
      </c>
      <c r="I1112" s="42">
        <f t="shared" ca="1" si="194"/>
        <v>2.1909717974081606</v>
      </c>
      <c r="J1112" s="7">
        <f t="shared" ca="1" si="198"/>
        <v>2238.9188499001634</v>
      </c>
      <c r="K1112" s="7">
        <f t="shared" ca="1" si="203"/>
        <v>2241.1098216975715</v>
      </c>
      <c r="L1112" s="36">
        <f t="shared" ca="1" si="195"/>
        <v>2</v>
      </c>
      <c r="M1112" s="56">
        <f t="shared" ca="1" si="196"/>
        <v>2.9464342099213354</v>
      </c>
      <c r="N1112" s="5"/>
      <c r="O1112" s="42">
        <f t="shared" ca="1" si="199"/>
        <v>3501.2925367040093</v>
      </c>
      <c r="P1112" s="39">
        <f t="shared" ca="1" si="200"/>
        <v>1</v>
      </c>
      <c r="Q1112" s="50">
        <f t="shared" ca="1" si="197"/>
        <v>1</v>
      </c>
    </row>
    <row r="1113" spans="5:17" x14ac:dyDescent="0.35">
      <c r="E1113">
        <f t="shared" si="201"/>
        <v>1086</v>
      </c>
      <c r="F1113" s="42">
        <f t="shared" ca="1" si="192"/>
        <v>1.7373670116314437</v>
      </c>
      <c r="G1113" s="43">
        <f t="shared" ca="1" si="202"/>
        <v>2239.9007544992814</v>
      </c>
      <c r="H1113" s="15">
        <f t="shared" si="193"/>
        <v>1086</v>
      </c>
      <c r="I1113" s="42">
        <f t="shared" ca="1" si="194"/>
        <v>3.0824001437699309</v>
      </c>
      <c r="J1113" s="7">
        <f t="shared" ca="1" si="198"/>
        <v>2241.1098216975715</v>
      </c>
      <c r="K1113" s="7">
        <f t="shared" ca="1" si="203"/>
        <v>2244.1922218413415</v>
      </c>
      <c r="L1113" s="36">
        <f t="shared" ca="1" si="195"/>
        <v>1</v>
      </c>
      <c r="M1113" s="56">
        <f t="shared" ca="1" si="196"/>
        <v>4.2914673420600593</v>
      </c>
      <c r="N1113" s="5"/>
      <c r="O1113" s="42">
        <f t="shared" ca="1" si="199"/>
        <v>5922.2066820497748</v>
      </c>
      <c r="P1113" s="39">
        <f t="shared" ca="1" si="200"/>
        <v>1</v>
      </c>
      <c r="Q1113" s="50">
        <f t="shared" ca="1" si="197"/>
        <v>5</v>
      </c>
    </row>
    <row r="1114" spans="5:17" x14ac:dyDescent="0.35">
      <c r="E1114">
        <f t="shared" si="201"/>
        <v>1087</v>
      </c>
      <c r="F1114" s="42">
        <f t="shared" ca="1" si="192"/>
        <v>0.40315953768136464</v>
      </c>
      <c r="G1114" s="43">
        <f t="shared" ca="1" si="202"/>
        <v>2240.3039140369629</v>
      </c>
      <c r="H1114" s="15">
        <f t="shared" si="193"/>
        <v>1087</v>
      </c>
      <c r="I1114" s="42">
        <f t="shared" ca="1" si="194"/>
        <v>1.3247806077251316</v>
      </c>
      <c r="J1114" s="7">
        <f t="shared" ca="1" si="198"/>
        <v>2244.1922218413415</v>
      </c>
      <c r="K1114" s="7">
        <f t="shared" ca="1" si="203"/>
        <v>2245.5170024490667</v>
      </c>
      <c r="L1114" s="36">
        <f t="shared" ca="1" si="195"/>
        <v>0</v>
      </c>
      <c r="M1114" s="56">
        <f t="shared" ca="1" si="196"/>
        <v>5.2130884121038434</v>
      </c>
      <c r="N1114" s="5"/>
      <c r="O1114" s="42">
        <f t="shared" ca="1" si="199"/>
        <v>5227.8689335849067</v>
      </c>
      <c r="P1114" s="39">
        <f t="shared" ca="1" si="200"/>
        <v>1</v>
      </c>
      <c r="Q1114" s="50">
        <f t="shared" ca="1" si="197"/>
        <v>2</v>
      </c>
    </row>
    <row r="1115" spans="5:17" x14ac:dyDescent="0.35">
      <c r="E1115">
        <f t="shared" si="201"/>
        <v>1088</v>
      </c>
      <c r="F1115" s="42">
        <f t="shared" ca="1" si="192"/>
        <v>5.4499146919911352</v>
      </c>
      <c r="G1115" s="43">
        <f t="shared" ca="1" si="202"/>
        <v>2245.753828728954</v>
      </c>
      <c r="H1115" s="15">
        <f t="shared" si="193"/>
        <v>1088</v>
      </c>
      <c r="I1115" s="42">
        <f t="shared" ca="1" si="194"/>
        <v>0.57704698391967157</v>
      </c>
      <c r="J1115" s="7">
        <f t="shared" ca="1" si="198"/>
        <v>2245.753828728954</v>
      </c>
      <c r="K1115" s="7">
        <f t="shared" ca="1" si="203"/>
        <v>2246.3308757128734</v>
      </c>
      <c r="L1115" s="36">
        <f t="shared" ca="1" si="195"/>
        <v>0</v>
      </c>
      <c r="M1115" s="56">
        <f t="shared" ca="1" si="196"/>
        <v>0.57704698391944476</v>
      </c>
      <c r="N1115" s="5"/>
      <c r="O1115" s="42">
        <f t="shared" ca="1" si="199"/>
        <v>6377.0039478170302</v>
      </c>
      <c r="P1115" s="39">
        <f t="shared" ca="1" si="200"/>
        <v>0</v>
      </c>
      <c r="Q1115" s="50">
        <f t="shared" ca="1" si="197"/>
        <v>0</v>
      </c>
    </row>
    <row r="1116" spans="5:17" x14ac:dyDescent="0.35">
      <c r="E1116">
        <f t="shared" si="201"/>
        <v>1089</v>
      </c>
      <c r="F1116" s="42">
        <f t="shared" ref="F1116:F1179" ca="1" si="204">-(1/B$4)*LN(RAND())</f>
        <v>1.0312565552511066</v>
      </c>
      <c r="G1116" s="43">
        <f t="shared" ca="1" si="202"/>
        <v>2246.7850852842053</v>
      </c>
      <c r="H1116" s="15">
        <f t="shared" ref="H1116:H1179" si="205">E1116</f>
        <v>1089</v>
      </c>
      <c r="I1116" s="42">
        <f t="shared" ref="I1116:I1179" ca="1" si="206">-(1/B$5)*LN(RAND())</f>
        <v>0.39220860679947822</v>
      </c>
      <c r="J1116" s="7">
        <f t="shared" ca="1" si="198"/>
        <v>2246.7850852842053</v>
      </c>
      <c r="K1116" s="7">
        <f t="shared" ca="1" si="203"/>
        <v>2247.1772938910049</v>
      </c>
      <c r="L1116" s="36">
        <f t="shared" ref="L1116:L1179" ca="1" si="207">COUNTIF(G$28:G$5027,"&lt;"&amp;K1116)-H1116</f>
        <v>0</v>
      </c>
      <c r="M1116" s="56">
        <f t="shared" ref="M1116:M1179" ca="1" si="208">K1116-G1116</f>
        <v>0.39220860679961334</v>
      </c>
      <c r="N1116" s="5"/>
      <c r="O1116" s="42">
        <f t="shared" ca="1" si="199"/>
        <v>9710.1987615269227</v>
      </c>
      <c r="P1116" s="39">
        <f t="shared" ca="1" si="200"/>
        <v>1</v>
      </c>
      <c r="Q1116" s="50">
        <f t="shared" ref="Q1116:Q1179" ca="1" si="209">COUNTIF(G$28:G$5027,"&lt;"&amp;O1116)-COUNTIF(K$28:K$5027,"&lt;"&amp;O1116)</f>
        <v>8</v>
      </c>
    </row>
    <row r="1117" spans="5:17" x14ac:dyDescent="0.35">
      <c r="E1117">
        <f t="shared" si="201"/>
        <v>1090</v>
      </c>
      <c r="F1117" s="42">
        <f t="shared" ca="1" si="204"/>
        <v>2.2560714908070363</v>
      </c>
      <c r="G1117" s="43">
        <f t="shared" ca="1" si="202"/>
        <v>2249.0411567750125</v>
      </c>
      <c r="H1117" s="15">
        <f t="shared" si="205"/>
        <v>1090</v>
      </c>
      <c r="I1117" s="42">
        <f t="shared" ca="1" si="206"/>
        <v>0.5330541195113172</v>
      </c>
      <c r="J1117" s="7">
        <f t="shared" ref="J1117:J1180" ca="1" si="210">MAX(G1117,K1116)</f>
        <v>2249.0411567750125</v>
      </c>
      <c r="K1117" s="7">
        <f t="shared" ca="1" si="203"/>
        <v>2249.5742108945237</v>
      </c>
      <c r="L1117" s="36">
        <f t="shared" ca="1" si="207"/>
        <v>0</v>
      </c>
      <c r="M1117" s="56">
        <f t="shared" ca="1" si="208"/>
        <v>0.5330541195112346</v>
      </c>
      <c r="N1117" s="5"/>
      <c r="O1117" s="42">
        <f t="shared" ref="O1117:O1180" ca="1" si="211">K$5027*RAND()</f>
        <v>3682.3663864959453</v>
      </c>
      <c r="P1117" s="39">
        <f t="shared" ref="P1117:P1180" ca="1" si="212">COUNTIF(J$28:J$5027,"&lt;"&amp;O1117)-COUNTIF(K$28:K$5027,"&lt;"&amp;O1117)</f>
        <v>1</v>
      </c>
      <c r="Q1117" s="50">
        <f t="shared" ca="1" si="209"/>
        <v>2</v>
      </c>
    </row>
    <row r="1118" spans="5:17" x14ac:dyDescent="0.35">
      <c r="E1118">
        <f t="shared" ref="E1118:E1181" si="213">E1117+1</f>
        <v>1091</v>
      </c>
      <c r="F1118" s="42">
        <f t="shared" ca="1" si="204"/>
        <v>2.1405496739061474</v>
      </c>
      <c r="G1118" s="43">
        <f t="shared" ref="G1118:G1181" ca="1" si="214">G1117+F1118</f>
        <v>2251.1817064489187</v>
      </c>
      <c r="H1118" s="15">
        <f t="shared" si="205"/>
        <v>1091</v>
      </c>
      <c r="I1118" s="42">
        <f t="shared" ca="1" si="206"/>
        <v>0.30235082315137196</v>
      </c>
      <c r="J1118" s="7">
        <f t="shared" ca="1" si="210"/>
        <v>2251.1817064489187</v>
      </c>
      <c r="K1118" s="7">
        <f t="shared" ref="K1118:K1181" ca="1" si="215">J1118+I1118</f>
        <v>2251.48405727207</v>
      </c>
      <c r="L1118" s="36">
        <f t="shared" ca="1" si="207"/>
        <v>0</v>
      </c>
      <c r="M1118" s="56">
        <f t="shared" ca="1" si="208"/>
        <v>0.30235082315130057</v>
      </c>
      <c r="N1118" s="5"/>
      <c r="O1118" s="42">
        <f t="shared" ca="1" si="211"/>
        <v>9909.5747429656622</v>
      </c>
      <c r="P1118" s="39">
        <f t="shared" ca="1" si="212"/>
        <v>0</v>
      </c>
      <c r="Q1118" s="50">
        <f t="shared" ca="1" si="209"/>
        <v>0</v>
      </c>
    </row>
    <row r="1119" spans="5:17" x14ac:dyDescent="0.35">
      <c r="E1119">
        <f t="shared" si="213"/>
        <v>1092</v>
      </c>
      <c r="F1119" s="42">
        <f t="shared" ca="1" si="204"/>
        <v>2.471141232790957</v>
      </c>
      <c r="G1119" s="43">
        <f t="shared" ca="1" si="214"/>
        <v>2253.6528476817098</v>
      </c>
      <c r="H1119" s="15">
        <f t="shared" si="205"/>
        <v>1092</v>
      </c>
      <c r="I1119" s="42">
        <f t="shared" ca="1" si="206"/>
        <v>0.99398440428124801</v>
      </c>
      <c r="J1119" s="7">
        <f t="shared" ca="1" si="210"/>
        <v>2253.6528476817098</v>
      </c>
      <c r="K1119" s="7">
        <f t="shared" ca="1" si="215"/>
        <v>2254.6468320859908</v>
      </c>
      <c r="L1119" s="36">
        <f t="shared" ca="1" si="207"/>
        <v>0</v>
      </c>
      <c r="M1119" s="56">
        <f t="shared" ca="1" si="208"/>
        <v>0.9939844042810364</v>
      </c>
      <c r="N1119" s="5"/>
      <c r="O1119" s="42">
        <f t="shared" ca="1" si="211"/>
        <v>5790.1419336353874</v>
      </c>
      <c r="P1119" s="39">
        <f t="shared" ca="1" si="212"/>
        <v>0</v>
      </c>
      <c r="Q1119" s="50">
        <f t="shared" ca="1" si="209"/>
        <v>0</v>
      </c>
    </row>
    <row r="1120" spans="5:17" x14ac:dyDescent="0.35">
      <c r="E1120">
        <f t="shared" si="213"/>
        <v>1093</v>
      </c>
      <c r="F1120" s="42">
        <f t="shared" ca="1" si="204"/>
        <v>5.2009060197016286</v>
      </c>
      <c r="G1120" s="43">
        <f t="shared" ca="1" si="214"/>
        <v>2258.8537537014113</v>
      </c>
      <c r="H1120" s="15">
        <f t="shared" si="205"/>
        <v>1093</v>
      </c>
      <c r="I1120" s="42">
        <f t="shared" ca="1" si="206"/>
        <v>2.4903992463209836</v>
      </c>
      <c r="J1120" s="7">
        <f t="shared" ca="1" si="210"/>
        <v>2258.8537537014113</v>
      </c>
      <c r="K1120" s="7">
        <f t="shared" ca="1" si="215"/>
        <v>2261.3441529477323</v>
      </c>
      <c r="L1120" s="36">
        <f t="shared" ca="1" si="207"/>
        <v>2</v>
      </c>
      <c r="M1120" s="56">
        <f t="shared" ca="1" si="208"/>
        <v>2.4903992463209761</v>
      </c>
      <c r="N1120" s="5"/>
      <c r="O1120" s="42">
        <f t="shared" ca="1" si="211"/>
        <v>6048.0810122173352</v>
      </c>
      <c r="P1120" s="39">
        <f t="shared" ca="1" si="212"/>
        <v>1</v>
      </c>
      <c r="Q1120" s="50">
        <f t="shared" ca="1" si="209"/>
        <v>4</v>
      </c>
    </row>
    <row r="1121" spans="5:17" x14ac:dyDescent="0.35">
      <c r="E1121">
        <f t="shared" si="213"/>
        <v>1094</v>
      </c>
      <c r="F1121" s="42">
        <f t="shared" ca="1" si="204"/>
        <v>0.39129213180222716</v>
      </c>
      <c r="G1121" s="43">
        <f t="shared" ca="1" si="214"/>
        <v>2259.2450458332137</v>
      </c>
      <c r="H1121" s="15">
        <f t="shared" si="205"/>
        <v>1094</v>
      </c>
      <c r="I1121" s="42">
        <f t="shared" ca="1" si="206"/>
        <v>0.47950430568135705</v>
      </c>
      <c r="J1121" s="7">
        <f t="shared" ca="1" si="210"/>
        <v>2261.3441529477323</v>
      </c>
      <c r="K1121" s="7">
        <f t="shared" ca="1" si="215"/>
        <v>2261.8236572534138</v>
      </c>
      <c r="L1121" s="36">
        <f t="shared" ca="1" si="207"/>
        <v>3</v>
      </c>
      <c r="M1121" s="56">
        <f t="shared" ca="1" si="208"/>
        <v>2.5786114202001045</v>
      </c>
      <c r="N1121" s="5"/>
      <c r="O1121" s="42">
        <f t="shared" ca="1" si="211"/>
        <v>7109.970783398272</v>
      </c>
      <c r="P1121" s="39">
        <f t="shared" ca="1" si="212"/>
        <v>0</v>
      </c>
      <c r="Q1121" s="50">
        <f t="shared" ca="1" si="209"/>
        <v>0</v>
      </c>
    </row>
    <row r="1122" spans="5:17" x14ac:dyDescent="0.35">
      <c r="E1122">
        <f t="shared" si="213"/>
        <v>1095</v>
      </c>
      <c r="F1122" s="42">
        <f t="shared" ca="1" si="204"/>
        <v>1.1631798831123621</v>
      </c>
      <c r="G1122" s="43">
        <f t="shared" ca="1" si="214"/>
        <v>2260.4082257163259</v>
      </c>
      <c r="H1122" s="15">
        <f t="shared" si="205"/>
        <v>1095</v>
      </c>
      <c r="I1122" s="42">
        <f t="shared" ca="1" si="206"/>
        <v>1.3165781714104439</v>
      </c>
      <c r="J1122" s="7">
        <f t="shared" ca="1" si="210"/>
        <v>2261.8236572534138</v>
      </c>
      <c r="K1122" s="7">
        <f t="shared" ca="1" si="215"/>
        <v>2263.1402354248244</v>
      </c>
      <c r="L1122" s="36">
        <f t="shared" ca="1" si="207"/>
        <v>2</v>
      </c>
      <c r="M1122" s="56">
        <f t="shared" ca="1" si="208"/>
        <v>2.7320097084984809</v>
      </c>
      <c r="N1122" s="5"/>
      <c r="O1122" s="42">
        <f t="shared" ca="1" si="211"/>
        <v>7372.1224029325813</v>
      </c>
      <c r="P1122" s="39">
        <f t="shared" ca="1" si="212"/>
        <v>1</v>
      </c>
      <c r="Q1122" s="50">
        <f t="shared" ca="1" si="209"/>
        <v>3</v>
      </c>
    </row>
    <row r="1123" spans="5:17" x14ac:dyDescent="0.35">
      <c r="E1123">
        <f t="shared" si="213"/>
        <v>1096</v>
      </c>
      <c r="F1123" s="42">
        <f t="shared" ca="1" si="204"/>
        <v>0.94102975466265737</v>
      </c>
      <c r="G1123" s="43">
        <f t="shared" ca="1" si="214"/>
        <v>2261.3492554709887</v>
      </c>
      <c r="H1123" s="15">
        <f t="shared" si="205"/>
        <v>1096</v>
      </c>
      <c r="I1123" s="42">
        <f t="shared" ca="1" si="206"/>
        <v>0.46979125431355728</v>
      </c>
      <c r="J1123" s="7">
        <f t="shared" ca="1" si="210"/>
        <v>2263.1402354248244</v>
      </c>
      <c r="K1123" s="7">
        <f t="shared" ca="1" si="215"/>
        <v>2263.6100266791377</v>
      </c>
      <c r="L1123" s="36">
        <f t="shared" ca="1" si="207"/>
        <v>1</v>
      </c>
      <c r="M1123" s="56">
        <f t="shared" ca="1" si="208"/>
        <v>2.2607712081489808</v>
      </c>
      <c r="N1123" s="5"/>
      <c r="O1123" s="42">
        <f t="shared" ca="1" si="211"/>
        <v>3706.5343476742828</v>
      </c>
      <c r="P1123" s="39">
        <f t="shared" ca="1" si="212"/>
        <v>1</v>
      </c>
      <c r="Q1123" s="50">
        <f t="shared" ca="1" si="209"/>
        <v>6</v>
      </c>
    </row>
    <row r="1124" spans="5:17" x14ac:dyDescent="0.35">
      <c r="E1124">
        <f t="shared" si="213"/>
        <v>1097</v>
      </c>
      <c r="F1124" s="42">
        <f t="shared" ca="1" si="204"/>
        <v>0.44855360917808768</v>
      </c>
      <c r="G1124" s="43">
        <f t="shared" ca="1" si="214"/>
        <v>2261.7978090801666</v>
      </c>
      <c r="H1124" s="15">
        <f t="shared" si="205"/>
        <v>1097</v>
      </c>
      <c r="I1124" s="42">
        <f t="shared" ca="1" si="206"/>
        <v>0.89780957758992985</v>
      </c>
      <c r="J1124" s="7">
        <f t="shared" ca="1" si="210"/>
        <v>2263.6100266791377</v>
      </c>
      <c r="K1124" s="7">
        <f t="shared" ca="1" si="215"/>
        <v>2264.5078362567278</v>
      </c>
      <c r="L1124" s="36">
        <f t="shared" ca="1" si="207"/>
        <v>0</v>
      </c>
      <c r="M1124" s="56">
        <f t="shared" ca="1" si="208"/>
        <v>2.7100271765611978</v>
      </c>
      <c r="N1124" s="5"/>
      <c r="O1124" s="42">
        <f t="shared" ca="1" si="211"/>
        <v>6438.4628930071794</v>
      </c>
      <c r="P1124" s="39">
        <f t="shared" ca="1" si="212"/>
        <v>1</v>
      </c>
      <c r="Q1124" s="50">
        <f t="shared" ca="1" si="209"/>
        <v>5</v>
      </c>
    </row>
    <row r="1125" spans="5:17" x14ac:dyDescent="0.35">
      <c r="E1125">
        <f t="shared" si="213"/>
        <v>1098</v>
      </c>
      <c r="F1125" s="42">
        <f t="shared" ca="1" si="204"/>
        <v>2.9674090601438805</v>
      </c>
      <c r="G1125" s="43">
        <f t="shared" ca="1" si="214"/>
        <v>2264.7652181403105</v>
      </c>
      <c r="H1125" s="15">
        <f t="shared" si="205"/>
        <v>1098</v>
      </c>
      <c r="I1125" s="42">
        <f t="shared" ca="1" si="206"/>
        <v>0.14884499760319828</v>
      </c>
      <c r="J1125" s="7">
        <f t="shared" ca="1" si="210"/>
        <v>2264.7652181403105</v>
      </c>
      <c r="K1125" s="7">
        <f t="shared" ca="1" si="215"/>
        <v>2264.9140631379137</v>
      </c>
      <c r="L1125" s="36">
        <f t="shared" ca="1" si="207"/>
        <v>1</v>
      </c>
      <c r="M1125" s="56">
        <f t="shared" ca="1" si="208"/>
        <v>0.14884499760319159</v>
      </c>
      <c r="N1125" s="5"/>
      <c r="O1125" s="42">
        <f t="shared" ca="1" si="211"/>
        <v>1968.3580541080826</v>
      </c>
      <c r="P1125" s="39">
        <f t="shared" ca="1" si="212"/>
        <v>1</v>
      </c>
      <c r="Q1125" s="50">
        <f t="shared" ca="1" si="209"/>
        <v>11</v>
      </c>
    </row>
    <row r="1126" spans="5:17" x14ac:dyDescent="0.35">
      <c r="E1126">
        <f t="shared" si="213"/>
        <v>1099</v>
      </c>
      <c r="F1126" s="42">
        <f t="shared" ca="1" si="204"/>
        <v>0.11249319894812793</v>
      </c>
      <c r="G1126" s="43">
        <f t="shared" ca="1" si="214"/>
        <v>2264.8777113392584</v>
      </c>
      <c r="H1126" s="15">
        <f t="shared" si="205"/>
        <v>1099</v>
      </c>
      <c r="I1126" s="42">
        <f t="shared" ca="1" si="206"/>
        <v>2.9122324157437305</v>
      </c>
      <c r="J1126" s="7">
        <f t="shared" ca="1" si="210"/>
        <v>2264.9140631379137</v>
      </c>
      <c r="K1126" s="7">
        <f t="shared" ca="1" si="215"/>
        <v>2267.8262955536575</v>
      </c>
      <c r="L1126" s="36">
        <f t="shared" ca="1" si="207"/>
        <v>2</v>
      </c>
      <c r="M1126" s="56">
        <f t="shared" ca="1" si="208"/>
        <v>2.948584214399034</v>
      </c>
      <c r="N1126" s="5"/>
      <c r="O1126" s="42">
        <f t="shared" ca="1" si="211"/>
        <v>7100.4889436175035</v>
      </c>
      <c r="P1126" s="39">
        <f t="shared" ca="1" si="212"/>
        <v>0</v>
      </c>
      <c r="Q1126" s="50">
        <f t="shared" ca="1" si="209"/>
        <v>0</v>
      </c>
    </row>
    <row r="1127" spans="5:17" x14ac:dyDescent="0.35">
      <c r="E1127">
        <f t="shared" si="213"/>
        <v>1100</v>
      </c>
      <c r="F1127" s="42">
        <f t="shared" ca="1" si="204"/>
        <v>1.1206529857985319</v>
      </c>
      <c r="G1127" s="43">
        <f t="shared" ca="1" si="214"/>
        <v>2265.9983643250571</v>
      </c>
      <c r="H1127" s="15">
        <f t="shared" si="205"/>
        <v>1100</v>
      </c>
      <c r="I1127" s="42">
        <f t="shared" ca="1" si="206"/>
        <v>3.3128691063291544</v>
      </c>
      <c r="J1127" s="7">
        <f t="shared" ca="1" si="210"/>
        <v>2267.8262955536575</v>
      </c>
      <c r="K1127" s="7">
        <f t="shared" ca="1" si="215"/>
        <v>2271.1391646599868</v>
      </c>
      <c r="L1127" s="36">
        <f t="shared" ca="1" si="207"/>
        <v>1</v>
      </c>
      <c r="M1127" s="56">
        <f t="shared" ca="1" si="208"/>
        <v>5.140800334929736</v>
      </c>
      <c r="N1127" s="5"/>
      <c r="O1127" s="42">
        <f t="shared" ca="1" si="211"/>
        <v>2162.1905438139302</v>
      </c>
      <c r="P1127" s="39">
        <f t="shared" ca="1" si="212"/>
        <v>1</v>
      </c>
      <c r="Q1127" s="50">
        <f t="shared" ca="1" si="209"/>
        <v>1</v>
      </c>
    </row>
    <row r="1128" spans="5:17" x14ac:dyDescent="0.35">
      <c r="E1128">
        <f t="shared" si="213"/>
        <v>1101</v>
      </c>
      <c r="F1128" s="42">
        <f t="shared" ca="1" si="204"/>
        <v>0.63063992213963316</v>
      </c>
      <c r="G1128" s="43">
        <f t="shared" ca="1" si="214"/>
        <v>2266.6290042471969</v>
      </c>
      <c r="H1128" s="15">
        <f t="shared" si="205"/>
        <v>1101</v>
      </c>
      <c r="I1128" s="42">
        <f t="shared" ca="1" si="206"/>
        <v>3.9105186073321674</v>
      </c>
      <c r="J1128" s="7">
        <f t="shared" ca="1" si="210"/>
        <v>2271.1391646599868</v>
      </c>
      <c r="K1128" s="7">
        <f t="shared" ca="1" si="215"/>
        <v>2275.0496832673189</v>
      </c>
      <c r="L1128" s="36">
        <f t="shared" ca="1" si="207"/>
        <v>0</v>
      </c>
      <c r="M1128" s="56">
        <f t="shared" ca="1" si="208"/>
        <v>8.4206790201219519</v>
      </c>
      <c r="N1128" s="5"/>
      <c r="O1128" s="42">
        <f t="shared" ca="1" si="211"/>
        <v>6713.4713121069362</v>
      </c>
      <c r="P1128" s="39">
        <f t="shared" ca="1" si="212"/>
        <v>0</v>
      </c>
      <c r="Q1128" s="50">
        <f t="shared" ca="1" si="209"/>
        <v>0</v>
      </c>
    </row>
    <row r="1129" spans="5:17" x14ac:dyDescent="0.35">
      <c r="E1129">
        <f t="shared" si="213"/>
        <v>1102</v>
      </c>
      <c r="F1129" s="42">
        <f t="shared" ca="1" si="204"/>
        <v>12.95756731569263</v>
      </c>
      <c r="G1129" s="43">
        <f t="shared" ca="1" si="214"/>
        <v>2279.5865715628897</v>
      </c>
      <c r="H1129" s="15">
        <f t="shared" si="205"/>
        <v>1102</v>
      </c>
      <c r="I1129" s="42">
        <f t="shared" ca="1" si="206"/>
        <v>0.98939165245629579</v>
      </c>
      <c r="J1129" s="7">
        <f t="shared" ca="1" si="210"/>
        <v>2279.5865715628897</v>
      </c>
      <c r="K1129" s="7">
        <f t="shared" ca="1" si="215"/>
        <v>2280.5759632153458</v>
      </c>
      <c r="L1129" s="36">
        <f t="shared" ca="1" si="207"/>
        <v>0</v>
      </c>
      <c r="M1129" s="56">
        <f t="shared" ca="1" si="208"/>
        <v>0.98939165245610639</v>
      </c>
      <c r="N1129" s="5"/>
      <c r="O1129" s="42">
        <f t="shared" ca="1" si="211"/>
        <v>3597.092675338411</v>
      </c>
      <c r="P1129" s="39">
        <f t="shared" ca="1" si="212"/>
        <v>1</v>
      </c>
      <c r="Q1129" s="50">
        <f t="shared" ca="1" si="209"/>
        <v>1</v>
      </c>
    </row>
    <row r="1130" spans="5:17" x14ac:dyDescent="0.35">
      <c r="E1130">
        <f t="shared" si="213"/>
        <v>1103</v>
      </c>
      <c r="F1130" s="42">
        <f t="shared" ca="1" si="204"/>
        <v>2.4237703400436854</v>
      </c>
      <c r="G1130" s="43">
        <f t="shared" ca="1" si="214"/>
        <v>2282.0103419029333</v>
      </c>
      <c r="H1130" s="15">
        <f t="shared" si="205"/>
        <v>1103</v>
      </c>
      <c r="I1130" s="42">
        <f t="shared" ca="1" si="206"/>
        <v>2.4250155970738771</v>
      </c>
      <c r="J1130" s="7">
        <f t="shared" ca="1" si="210"/>
        <v>2282.0103419029333</v>
      </c>
      <c r="K1130" s="7">
        <f t="shared" ca="1" si="215"/>
        <v>2284.4353575000073</v>
      </c>
      <c r="L1130" s="36">
        <f t="shared" ca="1" si="207"/>
        <v>0</v>
      </c>
      <c r="M1130" s="56">
        <f t="shared" ca="1" si="208"/>
        <v>2.4250155970739797</v>
      </c>
      <c r="N1130" s="5"/>
      <c r="O1130" s="42">
        <f t="shared" ca="1" si="211"/>
        <v>8803.4826574516228</v>
      </c>
      <c r="P1130" s="39">
        <f t="shared" ca="1" si="212"/>
        <v>1</v>
      </c>
      <c r="Q1130" s="50">
        <f t="shared" ca="1" si="209"/>
        <v>17</v>
      </c>
    </row>
    <row r="1131" spans="5:17" x14ac:dyDescent="0.35">
      <c r="E1131">
        <f t="shared" si="213"/>
        <v>1104</v>
      </c>
      <c r="F1131" s="42">
        <f t="shared" ca="1" si="204"/>
        <v>3.0354283909068038</v>
      </c>
      <c r="G1131" s="43">
        <f t="shared" ca="1" si="214"/>
        <v>2285.0457702938402</v>
      </c>
      <c r="H1131" s="15">
        <f t="shared" si="205"/>
        <v>1104</v>
      </c>
      <c r="I1131" s="42">
        <f t="shared" ca="1" si="206"/>
        <v>0.19797867418346188</v>
      </c>
      <c r="J1131" s="7">
        <f t="shared" ca="1" si="210"/>
        <v>2285.0457702938402</v>
      </c>
      <c r="K1131" s="7">
        <f t="shared" ca="1" si="215"/>
        <v>2285.2437489680237</v>
      </c>
      <c r="L1131" s="36">
        <f t="shared" ca="1" si="207"/>
        <v>0</v>
      </c>
      <c r="M1131" s="56">
        <f t="shared" ca="1" si="208"/>
        <v>0.19797867418355963</v>
      </c>
      <c r="N1131" s="5"/>
      <c r="O1131" s="42">
        <f t="shared" ca="1" si="211"/>
        <v>9703.5825108130739</v>
      </c>
      <c r="P1131" s="39">
        <f t="shared" ca="1" si="212"/>
        <v>1</v>
      </c>
      <c r="Q1131" s="50">
        <f t="shared" ca="1" si="209"/>
        <v>6</v>
      </c>
    </row>
    <row r="1132" spans="5:17" x14ac:dyDescent="0.35">
      <c r="E1132">
        <f t="shared" si="213"/>
        <v>1105</v>
      </c>
      <c r="F1132" s="42">
        <f t="shared" ca="1" si="204"/>
        <v>2.7925469879203977</v>
      </c>
      <c r="G1132" s="43">
        <f t="shared" ca="1" si="214"/>
        <v>2287.8383172817607</v>
      </c>
      <c r="H1132" s="15">
        <f t="shared" si="205"/>
        <v>1105</v>
      </c>
      <c r="I1132" s="42">
        <f t="shared" ca="1" si="206"/>
        <v>2.7266723301563296</v>
      </c>
      <c r="J1132" s="7">
        <f t="shared" ca="1" si="210"/>
        <v>2287.8383172817607</v>
      </c>
      <c r="K1132" s="7">
        <f t="shared" ca="1" si="215"/>
        <v>2290.5649896119171</v>
      </c>
      <c r="L1132" s="36">
        <f t="shared" ca="1" si="207"/>
        <v>2</v>
      </c>
      <c r="M1132" s="56">
        <f t="shared" ca="1" si="208"/>
        <v>2.7266723301563616</v>
      </c>
      <c r="N1132" s="5"/>
      <c r="O1132" s="42">
        <f t="shared" ca="1" si="211"/>
        <v>9291.6755488309209</v>
      </c>
      <c r="P1132" s="39">
        <f t="shared" ca="1" si="212"/>
        <v>0</v>
      </c>
      <c r="Q1132" s="50">
        <f t="shared" ca="1" si="209"/>
        <v>0</v>
      </c>
    </row>
    <row r="1133" spans="5:17" x14ac:dyDescent="0.35">
      <c r="E1133">
        <f t="shared" si="213"/>
        <v>1106</v>
      </c>
      <c r="F1133" s="42">
        <f t="shared" ca="1" si="204"/>
        <v>0.78506149836038075</v>
      </c>
      <c r="G1133" s="43">
        <f t="shared" ca="1" si="214"/>
        <v>2288.6233787801211</v>
      </c>
      <c r="H1133" s="15">
        <f t="shared" si="205"/>
        <v>1106</v>
      </c>
      <c r="I1133" s="42">
        <f t="shared" ca="1" si="206"/>
        <v>0.58450716938863667</v>
      </c>
      <c r="J1133" s="7">
        <f t="shared" ca="1" si="210"/>
        <v>2290.5649896119171</v>
      </c>
      <c r="K1133" s="7">
        <f t="shared" ca="1" si="215"/>
        <v>2291.1494967813055</v>
      </c>
      <c r="L1133" s="36">
        <f t="shared" ca="1" si="207"/>
        <v>1</v>
      </c>
      <c r="M1133" s="56">
        <f t="shared" ca="1" si="208"/>
        <v>2.5261180011843862</v>
      </c>
      <c r="N1133" s="5"/>
      <c r="O1133" s="42">
        <f t="shared" ca="1" si="211"/>
        <v>6508.3931855240726</v>
      </c>
      <c r="P1133" s="39">
        <f t="shared" ca="1" si="212"/>
        <v>0</v>
      </c>
      <c r="Q1133" s="50">
        <f t="shared" ca="1" si="209"/>
        <v>0</v>
      </c>
    </row>
    <row r="1134" spans="5:17" x14ac:dyDescent="0.35">
      <c r="E1134">
        <f t="shared" si="213"/>
        <v>1107</v>
      </c>
      <c r="F1134" s="42">
        <f t="shared" ca="1" si="204"/>
        <v>1.6664367915501541</v>
      </c>
      <c r="G1134" s="43">
        <f t="shared" ca="1" si="214"/>
        <v>2290.2898155716712</v>
      </c>
      <c r="H1134" s="15">
        <f t="shared" si="205"/>
        <v>1107</v>
      </c>
      <c r="I1134" s="42">
        <f t="shared" ca="1" si="206"/>
        <v>2.5802313866888067</v>
      </c>
      <c r="J1134" s="7">
        <f t="shared" ca="1" si="210"/>
        <v>2291.1494967813055</v>
      </c>
      <c r="K1134" s="7">
        <f t="shared" ca="1" si="215"/>
        <v>2293.7297281679944</v>
      </c>
      <c r="L1134" s="36">
        <f t="shared" ca="1" si="207"/>
        <v>1</v>
      </c>
      <c r="M1134" s="56">
        <f t="shared" ca="1" si="208"/>
        <v>3.4399125963232109</v>
      </c>
      <c r="N1134" s="5"/>
      <c r="O1134" s="42">
        <f t="shared" ca="1" si="211"/>
        <v>2267.8595123092855</v>
      </c>
      <c r="P1134" s="39">
        <f t="shared" ca="1" si="212"/>
        <v>1</v>
      </c>
      <c r="Q1134" s="50">
        <f t="shared" ca="1" si="209"/>
        <v>2</v>
      </c>
    </row>
    <row r="1135" spans="5:17" x14ac:dyDescent="0.35">
      <c r="E1135">
        <f t="shared" si="213"/>
        <v>1108</v>
      </c>
      <c r="F1135" s="42">
        <f t="shared" ca="1" si="204"/>
        <v>1.5055501241048577</v>
      </c>
      <c r="G1135" s="43">
        <f t="shared" ca="1" si="214"/>
        <v>2291.7953656957761</v>
      </c>
      <c r="H1135" s="15">
        <f t="shared" si="205"/>
        <v>1108</v>
      </c>
      <c r="I1135" s="42">
        <f t="shared" ca="1" si="206"/>
        <v>2.2928158623272088</v>
      </c>
      <c r="J1135" s="7">
        <f t="shared" ca="1" si="210"/>
        <v>2293.7297281679944</v>
      </c>
      <c r="K1135" s="7">
        <f t="shared" ca="1" si="215"/>
        <v>2296.0225440303216</v>
      </c>
      <c r="L1135" s="36">
        <f t="shared" ca="1" si="207"/>
        <v>2</v>
      </c>
      <c r="M1135" s="56">
        <f t="shared" ca="1" si="208"/>
        <v>4.2271783345454423</v>
      </c>
      <c r="N1135" s="5"/>
      <c r="O1135" s="42">
        <f t="shared" ca="1" si="211"/>
        <v>8800.6062322935159</v>
      </c>
      <c r="P1135" s="39">
        <f t="shared" ca="1" si="212"/>
        <v>1</v>
      </c>
      <c r="Q1135" s="50">
        <f t="shared" ca="1" si="209"/>
        <v>20</v>
      </c>
    </row>
    <row r="1136" spans="5:17" x14ac:dyDescent="0.35">
      <c r="E1136">
        <f t="shared" si="213"/>
        <v>1109</v>
      </c>
      <c r="F1136" s="42">
        <f t="shared" ca="1" si="204"/>
        <v>2.1586876732240978</v>
      </c>
      <c r="G1136" s="43">
        <f t="shared" ca="1" si="214"/>
        <v>2293.9540533690001</v>
      </c>
      <c r="H1136" s="15">
        <f t="shared" si="205"/>
        <v>1109</v>
      </c>
      <c r="I1136" s="42">
        <f t="shared" ca="1" si="206"/>
        <v>1.5542091293007418</v>
      </c>
      <c r="J1136" s="7">
        <f t="shared" ca="1" si="210"/>
        <v>2296.0225440303216</v>
      </c>
      <c r="K1136" s="7">
        <f t="shared" ca="1" si="215"/>
        <v>2297.5767531596225</v>
      </c>
      <c r="L1136" s="36">
        <f t="shared" ca="1" si="207"/>
        <v>2</v>
      </c>
      <c r="M1136" s="56">
        <f t="shared" ca="1" si="208"/>
        <v>3.6226997906223914</v>
      </c>
      <c r="N1136" s="5"/>
      <c r="O1136" s="42">
        <f t="shared" ca="1" si="211"/>
        <v>7031.7729543175483</v>
      </c>
      <c r="P1136" s="39">
        <f t="shared" ca="1" si="212"/>
        <v>1</v>
      </c>
      <c r="Q1136" s="50">
        <f t="shared" ca="1" si="209"/>
        <v>14</v>
      </c>
    </row>
    <row r="1137" spans="5:17" x14ac:dyDescent="0.35">
      <c r="E1137">
        <f t="shared" si="213"/>
        <v>1110</v>
      </c>
      <c r="F1137" s="42">
        <f t="shared" ca="1" si="204"/>
        <v>1.5708838494889978</v>
      </c>
      <c r="G1137" s="43">
        <f t="shared" ca="1" si="214"/>
        <v>2295.524937218489</v>
      </c>
      <c r="H1137" s="15">
        <f t="shared" si="205"/>
        <v>1110</v>
      </c>
      <c r="I1137" s="42">
        <f t="shared" ca="1" si="206"/>
        <v>1.6518608923761038</v>
      </c>
      <c r="J1137" s="7">
        <f t="shared" ca="1" si="210"/>
        <v>2297.5767531596225</v>
      </c>
      <c r="K1137" s="7">
        <f t="shared" ca="1" si="215"/>
        <v>2299.2286140519986</v>
      </c>
      <c r="L1137" s="36">
        <f t="shared" ca="1" si="207"/>
        <v>2</v>
      </c>
      <c r="M1137" s="56">
        <f t="shared" ca="1" si="208"/>
        <v>3.7036768335096895</v>
      </c>
      <c r="N1137" s="5"/>
      <c r="O1137" s="42">
        <f t="shared" ca="1" si="211"/>
        <v>5207.1835160315068</v>
      </c>
      <c r="P1137" s="39">
        <f t="shared" ca="1" si="212"/>
        <v>0</v>
      </c>
      <c r="Q1137" s="50">
        <f t="shared" ca="1" si="209"/>
        <v>0</v>
      </c>
    </row>
    <row r="1138" spans="5:17" x14ac:dyDescent="0.35">
      <c r="E1138">
        <f t="shared" si="213"/>
        <v>1111</v>
      </c>
      <c r="F1138" s="42">
        <f t="shared" ca="1" si="204"/>
        <v>1.2043963508117996</v>
      </c>
      <c r="G1138" s="43">
        <f t="shared" ca="1" si="214"/>
        <v>2296.7293335693007</v>
      </c>
      <c r="H1138" s="15">
        <f t="shared" si="205"/>
        <v>1111</v>
      </c>
      <c r="I1138" s="42">
        <f t="shared" ca="1" si="206"/>
        <v>1.4761037079156225</v>
      </c>
      <c r="J1138" s="7">
        <f t="shared" ca="1" si="210"/>
        <v>2299.2286140519986</v>
      </c>
      <c r="K1138" s="7">
        <f t="shared" ca="1" si="215"/>
        <v>2300.7047177599143</v>
      </c>
      <c r="L1138" s="36">
        <f t="shared" ca="1" si="207"/>
        <v>1</v>
      </c>
      <c r="M1138" s="56">
        <f t="shared" ca="1" si="208"/>
        <v>3.9753841906135676</v>
      </c>
      <c r="N1138" s="5"/>
      <c r="O1138" s="42">
        <f t="shared" ca="1" si="211"/>
        <v>5825.1596124229636</v>
      </c>
      <c r="P1138" s="39">
        <f t="shared" ca="1" si="212"/>
        <v>0</v>
      </c>
      <c r="Q1138" s="50">
        <f t="shared" ca="1" si="209"/>
        <v>0</v>
      </c>
    </row>
    <row r="1139" spans="5:17" x14ac:dyDescent="0.35">
      <c r="E1139">
        <f t="shared" si="213"/>
        <v>1112</v>
      </c>
      <c r="F1139" s="42">
        <f t="shared" ca="1" si="204"/>
        <v>2.3343832264005968</v>
      </c>
      <c r="G1139" s="43">
        <f t="shared" ca="1" si="214"/>
        <v>2299.0637167957011</v>
      </c>
      <c r="H1139" s="15">
        <f t="shared" si="205"/>
        <v>1112</v>
      </c>
      <c r="I1139" s="42">
        <f t="shared" ca="1" si="206"/>
        <v>1.6198055788420538</v>
      </c>
      <c r="J1139" s="7">
        <f t="shared" ca="1" si="210"/>
        <v>2300.7047177599143</v>
      </c>
      <c r="K1139" s="7">
        <f t="shared" ca="1" si="215"/>
        <v>2302.3245233387565</v>
      </c>
      <c r="L1139" s="36">
        <f t="shared" ca="1" si="207"/>
        <v>2</v>
      </c>
      <c r="M1139" s="56">
        <f t="shared" ca="1" si="208"/>
        <v>3.2608065430554234</v>
      </c>
      <c r="N1139" s="5"/>
      <c r="O1139" s="42">
        <f t="shared" ca="1" si="211"/>
        <v>5238.3403866988583</v>
      </c>
      <c r="P1139" s="39">
        <f t="shared" ca="1" si="212"/>
        <v>1</v>
      </c>
      <c r="Q1139" s="50">
        <f t="shared" ca="1" si="209"/>
        <v>1</v>
      </c>
    </row>
    <row r="1140" spans="5:17" x14ac:dyDescent="0.35">
      <c r="E1140">
        <f t="shared" si="213"/>
        <v>1113</v>
      </c>
      <c r="F1140" s="42">
        <f t="shared" ca="1" si="204"/>
        <v>2.8379388762136832</v>
      </c>
      <c r="G1140" s="43">
        <f t="shared" ca="1" si="214"/>
        <v>2301.9016556719148</v>
      </c>
      <c r="H1140" s="15">
        <f t="shared" si="205"/>
        <v>1113</v>
      </c>
      <c r="I1140" s="42">
        <f t="shared" ca="1" si="206"/>
        <v>1.4538885652794413</v>
      </c>
      <c r="J1140" s="7">
        <f t="shared" ca="1" si="210"/>
        <v>2302.3245233387565</v>
      </c>
      <c r="K1140" s="7">
        <f t="shared" ca="1" si="215"/>
        <v>2303.7784119040361</v>
      </c>
      <c r="L1140" s="36">
        <f t="shared" ca="1" si="207"/>
        <v>1</v>
      </c>
      <c r="M1140" s="56">
        <f t="shared" ca="1" si="208"/>
        <v>1.8767562321213518</v>
      </c>
      <c r="N1140" s="5"/>
      <c r="O1140" s="42">
        <f t="shared" ca="1" si="211"/>
        <v>2154.617787317407</v>
      </c>
      <c r="P1140" s="39">
        <f t="shared" ca="1" si="212"/>
        <v>1</v>
      </c>
      <c r="Q1140" s="50">
        <f t="shared" ca="1" si="209"/>
        <v>2</v>
      </c>
    </row>
    <row r="1141" spans="5:17" x14ac:dyDescent="0.35">
      <c r="E1141">
        <f t="shared" si="213"/>
        <v>1114</v>
      </c>
      <c r="F1141" s="42">
        <f t="shared" ca="1" si="204"/>
        <v>0.2886870732493973</v>
      </c>
      <c r="G1141" s="43">
        <f t="shared" ca="1" si="214"/>
        <v>2302.1903427451643</v>
      </c>
      <c r="H1141" s="15">
        <f t="shared" si="205"/>
        <v>1114</v>
      </c>
      <c r="I1141" s="42">
        <f t="shared" ca="1" si="206"/>
        <v>0.35862722642530609</v>
      </c>
      <c r="J1141" s="7">
        <f t="shared" ca="1" si="210"/>
        <v>2303.7784119040361</v>
      </c>
      <c r="K1141" s="7">
        <f t="shared" ca="1" si="215"/>
        <v>2304.1370391304613</v>
      </c>
      <c r="L1141" s="36">
        <f t="shared" ca="1" si="207"/>
        <v>0</v>
      </c>
      <c r="M1141" s="56">
        <f t="shared" ca="1" si="208"/>
        <v>1.9466963852969457</v>
      </c>
      <c r="N1141" s="5"/>
      <c r="O1141" s="42">
        <f t="shared" ca="1" si="211"/>
        <v>8329.6994162243172</v>
      </c>
      <c r="P1141" s="39">
        <f t="shared" ca="1" si="212"/>
        <v>1</v>
      </c>
      <c r="Q1141" s="50">
        <f t="shared" ca="1" si="209"/>
        <v>8</v>
      </c>
    </row>
    <row r="1142" spans="5:17" x14ac:dyDescent="0.35">
      <c r="E1142">
        <f t="shared" si="213"/>
        <v>1115</v>
      </c>
      <c r="F1142" s="42">
        <f t="shared" ca="1" si="204"/>
        <v>4.5395543347076677</v>
      </c>
      <c r="G1142" s="43">
        <f t="shared" ca="1" si="214"/>
        <v>2306.729897079872</v>
      </c>
      <c r="H1142" s="15">
        <f t="shared" si="205"/>
        <v>1115</v>
      </c>
      <c r="I1142" s="42">
        <f t="shared" ca="1" si="206"/>
        <v>0.35319817208862753</v>
      </c>
      <c r="J1142" s="7">
        <f t="shared" ca="1" si="210"/>
        <v>2306.729897079872</v>
      </c>
      <c r="K1142" s="7">
        <f t="shared" ca="1" si="215"/>
        <v>2307.0830952519605</v>
      </c>
      <c r="L1142" s="36">
        <f t="shared" ca="1" si="207"/>
        <v>0</v>
      </c>
      <c r="M1142" s="56">
        <f t="shared" ca="1" si="208"/>
        <v>0.35319817208846871</v>
      </c>
      <c r="N1142" s="5"/>
      <c r="O1142" s="42">
        <f t="shared" ca="1" si="211"/>
        <v>5593.5999935218324</v>
      </c>
      <c r="P1142" s="39">
        <f t="shared" ca="1" si="212"/>
        <v>1</v>
      </c>
      <c r="Q1142" s="50">
        <f t="shared" ca="1" si="209"/>
        <v>6</v>
      </c>
    </row>
    <row r="1143" spans="5:17" x14ac:dyDescent="0.35">
      <c r="E1143">
        <f t="shared" si="213"/>
        <v>1116</v>
      </c>
      <c r="F1143" s="42">
        <f t="shared" ca="1" si="204"/>
        <v>5.3382680623701289</v>
      </c>
      <c r="G1143" s="43">
        <f t="shared" ca="1" si="214"/>
        <v>2312.0681651422419</v>
      </c>
      <c r="H1143" s="15">
        <f t="shared" si="205"/>
        <v>1116</v>
      </c>
      <c r="I1143" s="42">
        <f t="shared" ca="1" si="206"/>
        <v>0.30026359906132799</v>
      </c>
      <c r="J1143" s="7">
        <f t="shared" ca="1" si="210"/>
        <v>2312.0681651422419</v>
      </c>
      <c r="K1143" s="7">
        <f t="shared" ca="1" si="215"/>
        <v>2312.3684287413034</v>
      </c>
      <c r="L1143" s="36">
        <f t="shared" ca="1" si="207"/>
        <v>0</v>
      </c>
      <c r="M1143" s="56">
        <f t="shared" ca="1" si="208"/>
        <v>0.30026359906150901</v>
      </c>
      <c r="N1143" s="5"/>
      <c r="O1143" s="42">
        <f t="shared" ca="1" si="211"/>
        <v>4742.1548901381075</v>
      </c>
      <c r="P1143" s="39">
        <f t="shared" ca="1" si="212"/>
        <v>0</v>
      </c>
      <c r="Q1143" s="50">
        <f t="shared" ca="1" si="209"/>
        <v>0</v>
      </c>
    </row>
    <row r="1144" spans="5:17" x14ac:dyDescent="0.35">
      <c r="E1144">
        <f t="shared" si="213"/>
        <v>1117</v>
      </c>
      <c r="F1144" s="42">
        <f t="shared" ca="1" si="204"/>
        <v>0.8828402334320905</v>
      </c>
      <c r="G1144" s="43">
        <f t="shared" ca="1" si="214"/>
        <v>2312.951005375674</v>
      </c>
      <c r="H1144" s="15">
        <f t="shared" si="205"/>
        <v>1117</v>
      </c>
      <c r="I1144" s="42">
        <f t="shared" ca="1" si="206"/>
        <v>2.2379064691360639</v>
      </c>
      <c r="J1144" s="7">
        <f t="shared" ca="1" si="210"/>
        <v>2312.951005375674</v>
      </c>
      <c r="K1144" s="7">
        <f t="shared" ca="1" si="215"/>
        <v>2315.1889118448098</v>
      </c>
      <c r="L1144" s="36">
        <f t="shared" ca="1" si="207"/>
        <v>0</v>
      </c>
      <c r="M1144" s="56">
        <f t="shared" ca="1" si="208"/>
        <v>2.2379064691358508</v>
      </c>
      <c r="N1144" s="5"/>
      <c r="O1144" s="42">
        <f t="shared" ca="1" si="211"/>
        <v>6315.5456917632964</v>
      </c>
      <c r="P1144" s="39">
        <f t="shared" ca="1" si="212"/>
        <v>1</v>
      </c>
      <c r="Q1144" s="50">
        <f t="shared" ca="1" si="209"/>
        <v>6</v>
      </c>
    </row>
    <row r="1145" spans="5:17" x14ac:dyDescent="0.35">
      <c r="E1145">
        <f t="shared" si="213"/>
        <v>1118</v>
      </c>
      <c r="F1145" s="42">
        <f t="shared" ca="1" si="204"/>
        <v>3.1112077296322331</v>
      </c>
      <c r="G1145" s="43">
        <f t="shared" ca="1" si="214"/>
        <v>2316.062213105306</v>
      </c>
      <c r="H1145" s="15">
        <f t="shared" si="205"/>
        <v>1118</v>
      </c>
      <c r="I1145" s="42">
        <f t="shared" ca="1" si="206"/>
        <v>0.40344821809132458</v>
      </c>
      <c r="J1145" s="7">
        <f t="shared" ca="1" si="210"/>
        <v>2316.062213105306</v>
      </c>
      <c r="K1145" s="7">
        <f t="shared" ca="1" si="215"/>
        <v>2316.4656613233974</v>
      </c>
      <c r="L1145" s="36">
        <f t="shared" ca="1" si="207"/>
        <v>0</v>
      </c>
      <c r="M1145" s="56">
        <f t="shared" ca="1" si="208"/>
        <v>0.4034482180913983</v>
      </c>
      <c r="N1145" s="5"/>
      <c r="O1145" s="42">
        <f t="shared" ca="1" si="211"/>
        <v>5790.8411007868208</v>
      </c>
      <c r="P1145" s="39">
        <f t="shared" ca="1" si="212"/>
        <v>0</v>
      </c>
      <c r="Q1145" s="50">
        <f t="shared" ca="1" si="209"/>
        <v>0</v>
      </c>
    </row>
    <row r="1146" spans="5:17" x14ac:dyDescent="0.35">
      <c r="E1146">
        <f t="shared" si="213"/>
        <v>1119</v>
      </c>
      <c r="F1146" s="42">
        <f t="shared" ca="1" si="204"/>
        <v>2.2386630097656122</v>
      </c>
      <c r="G1146" s="43">
        <f t="shared" ca="1" si="214"/>
        <v>2318.3008761150718</v>
      </c>
      <c r="H1146" s="15">
        <f t="shared" si="205"/>
        <v>1119</v>
      </c>
      <c r="I1146" s="42">
        <f t="shared" ca="1" si="206"/>
        <v>1.5810336045154725</v>
      </c>
      <c r="J1146" s="7">
        <f t="shared" ca="1" si="210"/>
        <v>2318.3008761150718</v>
      </c>
      <c r="K1146" s="7">
        <f t="shared" ca="1" si="215"/>
        <v>2319.8819097195874</v>
      </c>
      <c r="L1146" s="36">
        <f t="shared" ca="1" si="207"/>
        <v>2</v>
      </c>
      <c r="M1146" s="56">
        <f t="shared" ca="1" si="208"/>
        <v>1.5810336045155964</v>
      </c>
      <c r="N1146" s="5"/>
      <c r="O1146" s="42">
        <f t="shared" ca="1" si="211"/>
        <v>4607.4332176184425</v>
      </c>
      <c r="P1146" s="39">
        <f t="shared" ca="1" si="212"/>
        <v>1</v>
      </c>
      <c r="Q1146" s="50">
        <f t="shared" ca="1" si="209"/>
        <v>3</v>
      </c>
    </row>
    <row r="1147" spans="5:17" x14ac:dyDescent="0.35">
      <c r="E1147">
        <f t="shared" si="213"/>
        <v>1120</v>
      </c>
      <c r="F1147" s="42">
        <f t="shared" ca="1" si="204"/>
        <v>0.25341885684590354</v>
      </c>
      <c r="G1147" s="43">
        <f t="shared" ca="1" si="214"/>
        <v>2318.5542949719179</v>
      </c>
      <c r="H1147" s="15">
        <f t="shared" si="205"/>
        <v>1120</v>
      </c>
      <c r="I1147" s="42">
        <f t="shared" ca="1" si="206"/>
        <v>2.464860372632212</v>
      </c>
      <c r="J1147" s="7">
        <f t="shared" ca="1" si="210"/>
        <v>2319.8819097195874</v>
      </c>
      <c r="K1147" s="7">
        <f t="shared" ca="1" si="215"/>
        <v>2322.3467700922197</v>
      </c>
      <c r="L1147" s="36">
        <f t="shared" ca="1" si="207"/>
        <v>2</v>
      </c>
      <c r="M1147" s="56">
        <f t="shared" ca="1" si="208"/>
        <v>3.7924751203017877</v>
      </c>
      <c r="N1147" s="5"/>
      <c r="O1147" s="42">
        <f t="shared" ca="1" si="211"/>
        <v>6045.456510278962</v>
      </c>
      <c r="P1147" s="39">
        <f t="shared" ca="1" si="212"/>
        <v>1</v>
      </c>
      <c r="Q1147" s="50">
        <f t="shared" ca="1" si="209"/>
        <v>4</v>
      </c>
    </row>
    <row r="1148" spans="5:17" x14ac:dyDescent="0.35">
      <c r="E1148">
        <f t="shared" si="213"/>
        <v>1121</v>
      </c>
      <c r="F1148" s="42">
        <f t="shared" ca="1" si="204"/>
        <v>0.55154411437147288</v>
      </c>
      <c r="G1148" s="43">
        <f t="shared" ca="1" si="214"/>
        <v>2319.1058390862895</v>
      </c>
      <c r="H1148" s="15">
        <f t="shared" si="205"/>
        <v>1121</v>
      </c>
      <c r="I1148" s="42">
        <f t="shared" ca="1" si="206"/>
        <v>0.52505332423995021</v>
      </c>
      <c r="J1148" s="7">
        <f t="shared" ca="1" si="210"/>
        <v>2322.3467700922197</v>
      </c>
      <c r="K1148" s="7">
        <f t="shared" ca="1" si="215"/>
        <v>2322.8718234164598</v>
      </c>
      <c r="L1148" s="36">
        <f t="shared" ca="1" si="207"/>
        <v>1</v>
      </c>
      <c r="M1148" s="56">
        <f t="shared" ca="1" si="208"/>
        <v>3.7659843301703404</v>
      </c>
      <c r="N1148" s="5"/>
      <c r="O1148" s="42">
        <f t="shared" ca="1" si="211"/>
        <v>9839.9287078787838</v>
      </c>
      <c r="P1148" s="39">
        <f t="shared" ca="1" si="212"/>
        <v>1</v>
      </c>
      <c r="Q1148" s="50">
        <f t="shared" ca="1" si="209"/>
        <v>3</v>
      </c>
    </row>
    <row r="1149" spans="5:17" x14ac:dyDescent="0.35">
      <c r="E1149">
        <f t="shared" si="213"/>
        <v>1122</v>
      </c>
      <c r="F1149" s="42">
        <f t="shared" ca="1" si="204"/>
        <v>3.0511373343648889</v>
      </c>
      <c r="G1149" s="43">
        <f t="shared" ca="1" si="214"/>
        <v>2322.1569764206542</v>
      </c>
      <c r="H1149" s="15">
        <f t="shared" si="205"/>
        <v>1122</v>
      </c>
      <c r="I1149" s="42">
        <f t="shared" ca="1" si="206"/>
        <v>0.52755288619915919</v>
      </c>
      <c r="J1149" s="7">
        <f t="shared" ca="1" si="210"/>
        <v>2322.8718234164598</v>
      </c>
      <c r="K1149" s="7">
        <f t="shared" ca="1" si="215"/>
        <v>2323.3993763026592</v>
      </c>
      <c r="L1149" s="36">
        <f t="shared" ca="1" si="207"/>
        <v>0</v>
      </c>
      <c r="M1149" s="56">
        <f t="shared" ca="1" si="208"/>
        <v>1.2423998820049746</v>
      </c>
      <c r="N1149" s="5"/>
      <c r="O1149" s="42">
        <f t="shared" ca="1" si="211"/>
        <v>1744.1668478372724</v>
      </c>
      <c r="P1149" s="39">
        <f t="shared" ca="1" si="212"/>
        <v>1</v>
      </c>
      <c r="Q1149" s="50">
        <f t="shared" ca="1" si="209"/>
        <v>3</v>
      </c>
    </row>
    <row r="1150" spans="5:17" x14ac:dyDescent="0.35">
      <c r="E1150">
        <f t="shared" si="213"/>
        <v>1123</v>
      </c>
      <c r="F1150" s="42">
        <f t="shared" ca="1" si="204"/>
        <v>1.8735307849145786</v>
      </c>
      <c r="G1150" s="43">
        <f t="shared" ca="1" si="214"/>
        <v>2324.0305072055689</v>
      </c>
      <c r="H1150" s="15">
        <f t="shared" si="205"/>
        <v>1123</v>
      </c>
      <c r="I1150" s="42">
        <f t="shared" ca="1" si="206"/>
        <v>0.31239233882669853</v>
      </c>
      <c r="J1150" s="7">
        <f t="shared" ca="1" si="210"/>
        <v>2324.0305072055689</v>
      </c>
      <c r="K1150" s="7">
        <f t="shared" ca="1" si="215"/>
        <v>2324.3428995443956</v>
      </c>
      <c r="L1150" s="36">
        <f t="shared" ca="1" si="207"/>
        <v>0</v>
      </c>
      <c r="M1150" s="56">
        <f t="shared" ca="1" si="208"/>
        <v>0.3123923388266121</v>
      </c>
      <c r="N1150" s="5"/>
      <c r="O1150" s="42">
        <f t="shared" ca="1" si="211"/>
        <v>3826.2580645814664</v>
      </c>
      <c r="P1150" s="39">
        <f t="shared" ca="1" si="212"/>
        <v>1</v>
      </c>
      <c r="Q1150" s="50">
        <f t="shared" ca="1" si="209"/>
        <v>1</v>
      </c>
    </row>
    <row r="1151" spans="5:17" x14ac:dyDescent="0.35">
      <c r="E1151">
        <f t="shared" si="213"/>
        <v>1124</v>
      </c>
      <c r="F1151" s="42">
        <f t="shared" ca="1" si="204"/>
        <v>1.7655632932994505</v>
      </c>
      <c r="G1151" s="43">
        <f t="shared" ca="1" si="214"/>
        <v>2325.7960704988682</v>
      </c>
      <c r="H1151" s="15">
        <f t="shared" si="205"/>
        <v>1124</v>
      </c>
      <c r="I1151" s="42">
        <f t="shared" ca="1" si="206"/>
        <v>0.89152622481324784</v>
      </c>
      <c r="J1151" s="7">
        <f t="shared" ca="1" si="210"/>
        <v>2325.7960704988682</v>
      </c>
      <c r="K1151" s="7">
        <f t="shared" ca="1" si="215"/>
        <v>2326.6875967236815</v>
      </c>
      <c r="L1151" s="36">
        <f t="shared" ca="1" si="207"/>
        <v>0</v>
      </c>
      <c r="M1151" s="56">
        <f t="shared" ca="1" si="208"/>
        <v>0.8915262248133331</v>
      </c>
      <c r="N1151" s="5"/>
      <c r="O1151" s="42">
        <f t="shared" ca="1" si="211"/>
        <v>5489.732411182732</v>
      </c>
      <c r="P1151" s="39">
        <f t="shared" ca="1" si="212"/>
        <v>1</v>
      </c>
      <c r="Q1151" s="50">
        <f t="shared" ca="1" si="209"/>
        <v>8</v>
      </c>
    </row>
    <row r="1152" spans="5:17" x14ac:dyDescent="0.35">
      <c r="E1152">
        <f t="shared" si="213"/>
        <v>1125</v>
      </c>
      <c r="F1152" s="42">
        <f t="shared" ca="1" si="204"/>
        <v>1.0236276394890647</v>
      </c>
      <c r="G1152" s="43">
        <f t="shared" ca="1" si="214"/>
        <v>2326.8196981383571</v>
      </c>
      <c r="H1152" s="15">
        <f t="shared" si="205"/>
        <v>1125</v>
      </c>
      <c r="I1152" s="42">
        <f t="shared" ca="1" si="206"/>
        <v>0.18285570907889589</v>
      </c>
      <c r="J1152" s="7">
        <f t="shared" ca="1" si="210"/>
        <v>2326.8196981383571</v>
      </c>
      <c r="K1152" s="7">
        <f t="shared" ca="1" si="215"/>
        <v>2327.002553847436</v>
      </c>
      <c r="L1152" s="36">
        <f t="shared" ca="1" si="207"/>
        <v>0</v>
      </c>
      <c r="M1152" s="56">
        <f t="shared" ca="1" si="208"/>
        <v>0.18285570907892179</v>
      </c>
      <c r="N1152" s="5"/>
      <c r="O1152" s="42">
        <f t="shared" ca="1" si="211"/>
        <v>1088.5444300869599</v>
      </c>
      <c r="P1152" s="39">
        <f t="shared" ca="1" si="212"/>
        <v>0</v>
      </c>
      <c r="Q1152" s="50">
        <f t="shared" ca="1" si="209"/>
        <v>0</v>
      </c>
    </row>
    <row r="1153" spans="5:17" x14ac:dyDescent="0.35">
      <c r="E1153">
        <f t="shared" si="213"/>
        <v>1126</v>
      </c>
      <c r="F1153" s="42">
        <f t="shared" ca="1" si="204"/>
        <v>1.2868706546219082</v>
      </c>
      <c r="G1153" s="43">
        <f t="shared" ca="1" si="214"/>
        <v>2328.106568792979</v>
      </c>
      <c r="H1153" s="15">
        <f t="shared" si="205"/>
        <v>1126</v>
      </c>
      <c r="I1153" s="42">
        <f t="shared" ca="1" si="206"/>
        <v>1.9302620810262514</v>
      </c>
      <c r="J1153" s="7">
        <f t="shared" ca="1" si="210"/>
        <v>2328.106568792979</v>
      </c>
      <c r="K1153" s="7">
        <f t="shared" ca="1" si="215"/>
        <v>2330.0368308740053</v>
      </c>
      <c r="L1153" s="36">
        <f t="shared" ca="1" si="207"/>
        <v>1</v>
      </c>
      <c r="M1153" s="56">
        <f t="shared" ca="1" si="208"/>
        <v>1.9302620810262852</v>
      </c>
      <c r="N1153" s="5"/>
      <c r="O1153" s="42">
        <f t="shared" ca="1" si="211"/>
        <v>6077.881181535181</v>
      </c>
      <c r="P1153" s="39">
        <f t="shared" ca="1" si="212"/>
        <v>1</v>
      </c>
      <c r="Q1153" s="50">
        <f t="shared" ca="1" si="209"/>
        <v>6</v>
      </c>
    </row>
    <row r="1154" spans="5:17" x14ac:dyDescent="0.35">
      <c r="E1154">
        <f t="shared" si="213"/>
        <v>1127</v>
      </c>
      <c r="F1154" s="42">
        <f t="shared" ca="1" si="204"/>
        <v>1.1741118467701892</v>
      </c>
      <c r="G1154" s="43">
        <f t="shared" ca="1" si="214"/>
        <v>2329.2806806397493</v>
      </c>
      <c r="H1154" s="15">
        <f t="shared" si="205"/>
        <v>1127</v>
      </c>
      <c r="I1154" s="42">
        <f t="shared" ca="1" si="206"/>
        <v>1.8764109550527612</v>
      </c>
      <c r="J1154" s="7">
        <f t="shared" ca="1" si="210"/>
        <v>2330.0368308740053</v>
      </c>
      <c r="K1154" s="7">
        <f t="shared" ca="1" si="215"/>
        <v>2331.9132418290583</v>
      </c>
      <c r="L1154" s="36">
        <f t="shared" ca="1" si="207"/>
        <v>1</v>
      </c>
      <c r="M1154" s="56">
        <f t="shared" ca="1" si="208"/>
        <v>2.6325611893089444</v>
      </c>
      <c r="N1154" s="5"/>
      <c r="O1154" s="42">
        <f t="shared" ca="1" si="211"/>
        <v>9197.2587575142716</v>
      </c>
      <c r="P1154" s="39">
        <f t="shared" ca="1" si="212"/>
        <v>0</v>
      </c>
      <c r="Q1154" s="50">
        <f t="shared" ca="1" si="209"/>
        <v>0</v>
      </c>
    </row>
    <row r="1155" spans="5:17" x14ac:dyDescent="0.35">
      <c r="E1155">
        <f t="shared" si="213"/>
        <v>1128</v>
      </c>
      <c r="F1155" s="42">
        <f t="shared" ca="1" si="204"/>
        <v>1.2012854919386737</v>
      </c>
      <c r="G1155" s="43">
        <f t="shared" ca="1" si="214"/>
        <v>2330.4819661316878</v>
      </c>
      <c r="H1155" s="15">
        <f t="shared" si="205"/>
        <v>1128</v>
      </c>
      <c r="I1155" s="42">
        <f t="shared" ca="1" si="206"/>
        <v>0.21478741072641727</v>
      </c>
      <c r="J1155" s="7">
        <f t="shared" ca="1" si="210"/>
        <v>2331.9132418290583</v>
      </c>
      <c r="K1155" s="7">
        <f t="shared" ca="1" si="215"/>
        <v>2332.1280292397846</v>
      </c>
      <c r="L1155" s="36">
        <f t="shared" ca="1" si="207"/>
        <v>0</v>
      </c>
      <c r="M1155" s="56">
        <f t="shared" ca="1" si="208"/>
        <v>1.6460631080967687</v>
      </c>
      <c r="N1155" s="5"/>
      <c r="O1155" s="42">
        <f t="shared" ca="1" si="211"/>
        <v>1852.2319394198244</v>
      </c>
      <c r="P1155" s="39">
        <f t="shared" ca="1" si="212"/>
        <v>1</v>
      </c>
      <c r="Q1155" s="50">
        <f t="shared" ca="1" si="209"/>
        <v>1</v>
      </c>
    </row>
    <row r="1156" spans="5:17" x14ac:dyDescent="0.35">
      <c r="E1156">
        <f t="shared" si="213"/>
        <v>1129</v>
      </c>
      <c r="F1156" s="42">
        <f t="shared" ca="1" si="204"/>
        <v>4.1814543421448143</v>
      </c>
      <c r="G1156" s="43">
        <f t="shared" ca="1" si="214"/>
        <v>2334.6634204738325</v>
      </c>
      <c r="H1156" s="15">
        <f t="shared" si="205"/>
        <v>1129</v>
      </c>
      <c r="I1156" s="42">
        <f t="shared" ca="1" si="206"/>
        <v>9.398114743491634E-2</v>
      </c>
      <c r="J1156" s="7">
        <f t="shared" ca="1" si="210"/>
        <v>2334.6634204738325</v>
      </c>
      <c r="K1156" s="7">
        <f t="shared" ca="1" si="215"/>
        <v>2334.7574016212675</v>
      </c>
      <c r="L1156" s="36">
        <f t="shared" ca="1" si="207"/>
        <v>1</v>
      </c>
      <c r="M1156" s="56">
        <f t="shared" ca="1" si="208"/>
        <v>9.3981147434988088E-2</v>
      </c>
      <c r="N1156" s="5"/>
      <c r="O1156" s="42">
        <f t="shared" ca="1" si="211"/>
        <v>808.74023844577846</v>
      </c>
      <c r="P1156" s="39">
        <f t="shared" ca="1" si="212"/>
        <v>0</v>
      </c>
      <c r="Q1156" s="50">
        <f t="shared" ca="1" si="209"/>
        <v>0</v>
      </c>
    </row>
    <row r="1157" spans="5:17" x14ac:dyDescent="0.35">
      <c r="E1157">
        <f t="shared" si="213"/>
        <v>1130</v>
      </c>
      <c r="F1157" s="42">
        <f t="shared" ca="1" si="204"/>
        <v>5.7414186543280885E-2</v>
      </c>
      <c r="G1157" s="43">
        <f t="shared" ca="1" si="214"/>
        <v>2334.7208346603757</v>
      </c>
      <c r="H1157" s="15">
        <f t="shared" si="205"/>
        <v>1130</v>
      </c>
      <c r="I1157" s="42">
        <f t="shared" ca="1" si="206"/>
        <v>0.4526507953320601</v>
      </c>
      <c r="J1157" s="7">
        <f t="shared" ca="1" si="210"/>
        <v>2334.7574016212675</v>
      </c>
      <c r="K1157" s="7">
        <f t="shared" ca="1" si="215"/>
        <v>2335.2100524165994</v>
      </c>
      <c r="L1157" s="36">
        <f t="shared" ca="1" si="207"/>
        <v>0</v>
      </c>
      <c r="M1157" s="56">
        <f t="shared" ca="1" si="208"/>
        <v>0.48921775622375208</v>
      </c>
      <c r="N1157" s="5"/>
      <c r="O1157" s="42">
        <f t="shared" ca="1" si="211"/>
        <v>9103.1753693482933</v>
      </c>
      <c r="P1157" s="39">
        <f t="shared" ca="1" si="212"/>
        <v>1</v>
      </c>
      <c r="Q1157" s="50">
        <f t="shared" ca="1" si="209"/>
        <v>1</v>
      </c>
    </row>
    <row r="1158" spans="5:17" x14ac:dyDescent="0.35">
      <c r="E1158">
        <f t="shared" si="213"/>
        <v>1131</v>
      </c>
      <c r="F1158" s="42">
        <f t="shared" ca="1" si="204"/>
        <v>4.5821357402780851</v>
      </c>
      <c r="G1158" s="43">
        <f t="shared" ca="1" si="214"/>
        <v>2339.3029704006535</v>
      </c>
      <c r="H1158" s="15">
        <f t="shared" si="205"/>
        <v>1131</v>
      </c>
      <c r="I1158" s="42">
        <f t="shared" ca="1" si="206"/>
        <v>1.3438572644106364</v>
      </c>
      <c r="J1158" s="7">
        <f t="shared" ca="1" si="210"/>
        <v>2339.3029704006535</v>
      </c>
      <c r="K1158" s="7">
        <f t="shared" ca="1" si="215"/>
        <v>2340.6468276650639</v>
      </c>
      <c r="L1158" s="36">
        <f t="shared" ca="1" si="207"/>
        <v>0</v>
      </c>
      <c r="M1158" s="56">
        <f t="shared" ca="1" si="208"/>
        <v>1.343857264410417</v>
      </c>
      <c r="N1158" s="5"/>
      <c r="O1158" s="42">
        <f t="shared" ca="1" si="211"/>
        <v>8807.885944123198</v>
      </c>
      <c r="P1158" s="39">
        <f t="shared" ca="1" si="212"/>
        <v>1</v>
      </c>
      <c r="Q1158" s="50">
        <f t="shared" ca="1" si="209"/>
        <v>18</v>
      </c>
    </row>
    <row r="1159" spans="5:17" x14ac:dyDescent="0.35">
      <c r="E1159">
        <f t="shared" si="213"/>
        <v>1132</v>
      </c>
      <c r="F1159" s="42">
        <f t="shared" ca="1" si="204"/>
        <v>2.644009155008102</v>
      </c>
      <c r="G1159" s="43">
        <f t="shared" ca="1" si="214"/>
        <v>2341.9469795556615</v>
      </c>
      <c r="H1159" s="15">
        <f t="shared" si="205"/>
        <v>1132</v>
      </c>
      <c r="I1159" s="42">
        <f t="shared" ca="1" si="206"/>
        <v>3.8822227908661291</v>
      </c>
      <c r="J1159" s="7">
        <f t="shared" ca="1" si="210"/>
        <v>2341.9469795556615</v>
      </c>
      <c r="K1159" s="7">
        <f t="shared" ca="1" si="215"/>
        <v>2345.8292023465278</v>
      </c>
      <c r="L1159" s="36">
        <f t="shared" ca="1" si="207"/>
        <v>3</v>
      </c>
      <c r="M1159" s="56">
        <f t="shared" ca="1" si="208"/>
        <v>3.8822227908663081</v>
      </c>
      <c r="N1159" s="5"/>
      <c r="O1159" s="42">
        <f t="shared" ca="1" si="211"/>
        <v>9860.7021221214654</v>
      </c>
      <c r="P1159" s="39">
        <f t="shared" ca="1" si="212"/>
        <v>1</v>
      </c>
      <c r="Q1159" s="50">
        <f t="shared" ca="1" si="209"/>
        <v>2</v>
      </c>
    </row>
    <row r="1160" spans="5:17" x14ac:dyDescent="0.35">
      <c r="E1160">
        <f t="shared" si="213"/>
        <v>1133</v>
      </c>
      <c r="F1160" s="42">
        <f t="shared" ca="1" si="204"/>
        <v>0.54114517645105342</v>
      </c>
      <c r="G1160" s="43">
        <f t="shared" ca="1" si="214"/>
        <v>2342.4881247321127</v>
      </c>
      <c r="H1160" s="15">
        <f t="shared" si="205"/>
        <v>1133</v>
      </c>
      <c r="I1160" s="42">
        <f t="shared" ca="1" si="206"/>
        <v>0.74466826729838886</v>
      </c>
      <c r="J1160" s="7">
        <f t="shared" ca="1" si="210"/>
        <v>2345.8292023465278</v>
      </c>
      <c r="K1160" s="7">
        <f t="shared" ca="1" si="215"/>
        <v>2346.5738706138263</v>
      </c>
      <c r="L1160" s="36">
        <f t="shared" ca="1" si="207"/>
        <v>2</v>
      </c>
      <c r="M1160" s="56">
        <f t="shared" ca="1" si="208"/>
        <v>4.0857458817135921</v>
      </c>
      <c r="N1160" s="5"/>
      <c r="O1160" s="42">
        <f t="shared" ca="1" si="211"/>
        <v>6287.3483116329835</v>
      </c>
      <c r="P1160" s="39">
        <f t="shared" ca="1" si="212"/>
        <v>0</v>
      </c>
      <c r="Q1160" s="50">
        <f t="shared" ca="1" si="209"/>
        <v>0</v>
      </c>
    </row>
    <row r="1161" spans="5:17" x14ac:dyDescent="0.35">
      <c r="E1161">
        <f t="shared" si="213"/>
        <v>1134</v>
      </c>
      <c r="F1161" s="42">
        <f t="shared" ca="1" si="204"/>
        <v>1.0880452868167647</v>
      </c>
      <c r="G1161" s="43">
        <f t="shared" ca="1" si="214"/>
        <v>2343.5761700189296</v>
      </c>
      <c r="H1161" s="15">
        <f t="shared" si="205"/>
        <v>1134</v>
      </c>
      <c r="I1161" s="42">
        <f t="shared" ca="1" si="206"/>
        <v>1.422451193498353</v>
      </c>
      <c r="J1161" s="7">
        <f t="shared" ca="1" si="210"/>
        <v>2346.5738706138263</v>
      </c>
      <c r="K1161" s="7">
        <f t="shared" ca="1" si="215"/>
        <v>2347.9963218073249</v>
      </c>
      <c r="L1161" s="36">
        <f t="shared" ca="1" si="207"/>
        <v>1</v>
      </c>
      <c r="M1161" s="56">
        <f t="shared" ca="1" si="208"/>
        <v>4.4201517883952874</v>
      </c>
      <c r="N1161" s="5"/>
      <c r="O1161" s="42">
        <f t="shared" ca="1" si="211"/>
        <v>2504.0362608701098</v>
      </c>
      <c r="P1161" s="39">
        <f t="shared" ca="1" si="212"/>
        <v>1</v>
      </c>
      <c r="Q1161" s="50">
        <f t="shared" ca="1" si="209"/>
        <v>1</v>
      </c>
    </row>
    <row r="1162" spans="5:17" x14ac:dyDescent="0.35">
      <c r="E1162">
        <f t="shared" si="213"/>
        <v>1135</v>
      </c>
      <c r="F1162" s="42">
        <f t="shared" ca="1" si="204"/>
        <v>1.8586306125896506</v>
      </c>
      <c r="G1162" s="43">
        <f t="shared" ca="1" si="214"/>
        <v>2345.4348006315195</v>
      </c>
      <c r="H1162" s="15">
        <f t="shared" si="205"/>
        <v>1135</v>
      </c>
      <c r="I1162" s="42">
        <f t="shared" ca="1" si="206"/>
        <v>5.7709797443428176E-2</v>
      </c>
      <c r="J1162" s="7">
        <f t="shared" ca="1" si="210"/>
        <v>2347.9963218073249</v>
      </c>
      <c r="K1162" s="7">
        <f t="shared" ca="1" si="215"/>
        <v>2348.0540316047682</v>
      </c>
      <c r="L1162" s="36">
        <f t="shared" ca="1" si="207"/>
        <v>0</v>
      </c>
      <c r="M1162" s="56">
        <f t="shared" ca="1" si="208"/>
        <v>2.6192309732487047</v>
      </c>
      <c r="N1162" s="5"/>
      <c r="O1162" s="42">
        <f t="shared" ca="1" si="211"/>
        <v>4158.5015268300031</v>
      </c>
      <c r="P1162" s="39">
        <f t="shared" ca="1" si="212"/>
        <v>1</v>
      </c>
      <c r="Q1162" s="50">
        <f t="shared" ca="1" si="209"/>
        <v>2</v>
      </c>
    </row>
    <row r="1163" spans="5:17" x14ac:dyDescent="0.35">
      <c r="E1163">
        <f t="shared" si="213"/>
        <v>1136</v>
      </c>
      <c r="F1163" s="42">
        <f t="shared" ca="1" si="204"/>
        <v>6.9743857037111336</v>
      </c>
      <c r="G1163" s="43">
        <f t="shared" ca="1" si="214"/>
        <v>2352.4091863352305</v>
      </c>
      <c r="H1163" s="15">
        <f t="shared" si="205"/>
        <v>1136</v>
      </c>
      <c r="I1163" s="42">
        <f t="shared" ca="1" si="206"/>
        <v>0.52920865092065661</v>
      </c>
      <c r="J1163" s="7">
        <f t="shared" ca="1" si="210"/>
        <v>2352.4091863352305</v>
      </c>
      <c r="K1163" s="7">
        <f t="shared" ca="1" si="215"/>
        <v>2352.9383949861513</v>
      </c>
      <c r="L1163" s="36">
        <f t="shared" ca="1" si="207"/>
        <v>1</v>
      </c>
      <c r="M1163" s="56">
        <f t="shared" ca="1" si="208"/>
        <v>0.52920865092073655</v>
      </c>
      <c r="N1163" s="5"/>
      <c r="O1163" s="42">
        <f t="shared" ca="1" si="211"/>
        <v>6644.0212066065824</v>
      </c>
      <c r="P1163" s="39">
        <f t="shared" ca="1" si="212"/>
        <v>1</v>
      </c>
      <c r="Q1163" s="50">
        <f t="shared" ca="1" si="209"/>
        <v>3</v>
      </c>
    </row>
    <row r="1164" spans="5:17" x14ac:dyDescent="0.35">
      <c r="E1164">
        <f t="shared" si="213"/>
        <v>1137</v>
      </c>
      <c r="F1164" s="42">
        <f t="shared" ca="1" si="204"/>
        <v>0.42430014318104747</v>
      </c>
      <c r="G1164" s="43">
        <f t="shared" ca="1" si="214"/>
        <v>2352.8334864784115</v>
      </c>
      <c r="H1164" s="15">
        <f t="shared" si="205"/>
        <v>1137</v>
      </c>
      <c r="I1164" s="42">
        <f t="shared" ca="1" si="206"/>
        <v>4.4207247348227341</v>
      </c>
      <c r="J1164" s="7">
        <f t="shared" ca="1" si="210"/>
        <v>2352.9383949861513</v>
      </c>
      <c r="K1164" s="7">
        <f t="shared" ca="1" si="215"/>
        <v>2357.3591197209739</v>
      </c>
      <c r="L1164" s="36">
        <f t="shared" ca="1" si="207"/>
        <v>1</v>
      </c>
      <c r="M1164" s="56">
        <f t="shared" ca="1" si="208"/>
        <v>4.525633242562435</v>
      </c>
      <c r="N1164" s="5"/>
      <c r="O1164" s="42">
        <f t="shared" ca="1" si="211"/>
        <v>2862.2443975489041</v>
      </c>
      <c r="P1164" s="39">
        <f t="shared" ca="1" si="212"/>
        <v>0</v>
      </c>
      <c r="Q1164" s="50">
        <f t="shared" ca="1" si="209"/>
        <v>0</v>
      </c>
    </row>
    <row r="1165" spans="5:17" x14ac:dyDescent="0.35">
      <c r="E1165">
        <f t="shared" si="213"/>
        <v>1138</v>
      </c>
      <c r="F1165" s="42">
        <f t="shared" ca="1" si="204"/>
        <v>0.75032752828128813</v>
      </c>
      <c r="G1165" s="43">
        <f t="shared" ca="1" si="214"/>
        <v>2353.5838140066926</v>
      </c>
      <c r="H1165" s="15">
        <f t="shared" si="205"/>
        <v>1138</v>
      </c>
      <c r="I1165" s="42">
        <f t="shared" ca="1" si="206"/>
        <v>0.91929904491658809</v>
      </c>
      <c r="J1165" s="7">
        <f t="shared" ca="1" si="210"/>
        <v>2357.3591197209739</v>
      </c>
      <c r="K1165" s="7">
        <f t="shared" ca="1" si="215"/>
        <v>2358.2784187658904</v>
      </c>
      <c r="L1165" s="36">
        <f t="shared" ca="1" si="207"/>
        <v>0</v>
      </c>
      <c r="M1165" s="56">
        <f t="shared" ca="1" si="208"/>
        <v>4.6946047591977731</v>
      </c>
      <c r="N1165" s="5"/>
      <c r="O1165" s="42">
        <f t="shared" ca="1" si="211"/>
        <v>139.40886836519306</v>
      </c>
      <c r="P1165" s="39">
        <f t="shared" ca="1" si="212"/>
        <v>1</v>
      </c>
      <c r="Q1165" s="50">
        <f t="shared" ca="1" si="209"/>
        <v>6</v>
      </c>
    </row>
    <row r="1166" spans="5:17" x14ac:dyDescent="0.35">
      <c r="E1166">
        <f t="shared" si="213"/>
        <v>1139</v>
      </c>
      <c r="F1166" s="42">
        <f t="shared" ca="1" si="204"/>
        <v>5.9878196142448905</v>
      </c>
      <c r="G1166" s="43">
        <f t="shared" ca="1" si="214"/>
        <v>2359.5716336209375</v>
      </c>
      <c r="H1166" s="15">
        <f t="shared" si="205"/>
        <v>1139</v>
      </c>
      <c r="I1166" s="42">
        <f t="shared" ca="1" si="206"/>
        <v>0.16280608834929977</v>
      </c>
      <c r="J1166" s="7">
        <f t="shared" ca="1" si="210"/>
        <v>2359.5716336209375</v>
      </c>
      <c r="K1166" s="7">
        <f t="shared" ca="1" si="215"/>
        <v>2359.734439709287</v>
      </c>
      <c r="L1166" s="36">
        <f t="shared" ca="1" si="207"/>
        <v>0</v>
      </c>
      <c r="M1166" s="56">
        <f t="shared" ca="1" si="208"/>
        <v>0.16280608834949817</v>
      </c>
      <c r="N1166" s="5"/>
      <c r="O1166" s="42">
        <f t="shared" ca="1" si="211"/>
        <v>7485.5561087062524</v>
      </c>
      <c r="P1166" s="39">
        <f t="shared" ca="1" si="212"/>
        <v>1</v>
      </c>
      <c r="Q1166" s="50">
        <f t="shared" ca="1" si="209"/>
        <v>2</v>
      </c>
    </row>
    <row r="1167" spans="5:17" x14ac:dyDescent="0.35">
      <c r="E1167">
        <f t="shared" si="213"/>
        <v>1140</v>
      </c>
      <c r="F1167" s="42">
        <f t="shared" ca="1" si="204"/>
        <v>13.693398617439057</v>
      </c>
      <c r="G1167" s="43">
        <f t="shared" ca="1" si="214"/>
        <v>2373.2650322383765</v>
      </c>
      <c r="H1167" s="15">
        <f t="shared" si="205"/>
        <v>1140</v>
      </c>
      <c r="I1167" s="42">
        <f t="shared" ca="1" si="206"/>
        <v>0.64284555938538757</v>
      </c>
      <c r="J1167" s="7">
        <f t="shared" ca="1" si="210"/>
        <v>2373.2650322383765</v>
      </c>
      <c r="K1167" s="7">
        <f t="shared" ca="1" si="215"/>
        <v>2373.907877797762</v>
      </c>
      <c r="L1167" s="36">
        <f t="shared" ca="1" si="207"/>
        <v>0</v>
      </c>
      <c r="M1167" s="56">
        <f t="shared" ca="1" si="208"/>
        <v>0.64284555938547783</v>
      </c>
      <c r="N1167" s="5"/>
      <c r="O1167" s="42">
        <f t="shared" ca="1" si="211"/>
        <v>1251.1874994992243</v>
      </c>
      <c r="P1167" s="39">
        <f t="shared" ca="1" si="212"/>
        <v>1</v>
      </c>
      <c r="Q1167" s="50">
        <f t="shared" ca="1" si="209"/>
        <v>2</v>
      </c>
    </row>
    <row r="1168" spans="5:17" x14ac:dyDescent="0.35">
      <c r="E1168">
        <f t="shared" si="213"/>
        <v>1141</v>
      </c>
      <c r="F1168" s="42">
        <f t="shared" ca="1" si="204"/>
        <v>1.3145918017377791</v>
      </c>
      <c r="G1168" s="43">
        <f t="shared" ca="1" si="214"/>
        <v>2374.5796240401141</v>
      </c>
      <c r="H1168" s="15">
        <f t="shared" si="205"/>
        <v>1141</v>
      </c>
      <c r="I1168" s="42">
        <f t="shared" ca="1" si="206"/>
        <v>0.50462140159537672</v>
      </c>
      <c r="J1168" s="7">
        <f t="shared" ca="1" si="210"/>
        <v>2374.5796240401141</v>
      </c>
      <c r="K1168" s="7">
        <f t="shared" ca="1" si="215"/>
        <v>2375.0842454417093</v>
      </c>
      <c r="L1168" s="36">
        <f t="shared" ca="1" si="207"/>
        <v>0</v>
      </c>
      <c r="M1168" s="56">
        <f t="shared" ca="1" si="208"/>
        <v>0.50462140159515911</v>
      </c>
      <c r="N1168" s="5"/>
      <c r="O1168" s="42">
        <f t="shared" ca="1" si="211"/>
        <v>2976.7113741623912</v>
      </c>
      <c r="P1168" s="39">
        <f t="shared" ca="1" si="212"/>
        <v>1</v>
      </c>
      <c r="Q1168" s="50">
        <f t="shared" ca="1" si="209"/>
        <v>6</v>
      </c>
    </row>
    <row r="1169" spans="5:17" x14ac:dyDescent="0.35">
      <c r="E1169">
        <f t="shared" si="213"/>
        <v>1142</v>
      </c>
      <c r="F1169" s="42">
        <f t="shared" ca="1" si="204"/>
        <v>0.78045855677226683</v>
      </c>
      <c r="G1169" s="43">
        <f t="shared" ca="1" si="214"/>
        <v>2375.3600825968865</v>
      </c>
      <c r="H1169" s="15">
        <f t="shared" si="205"/>
        <v>1142</v>
      </c>
      <c r="I1169" s="42">
        <f t="shared" ca="1" si="206"/>
        <v>1.5699341840400203</v>
      </c>
      <c r="J1169" s="7">
        <f t="shared" ca="1" si="210"/>
        <v>2375.3600825968865</v>
      </c>
      <c r="K1169" s="7">
        <f t="shared" ca="1" si="215"/>
        <v>2376.9300167809265</v>
      </c>
      <c r="L1169" s="36">
        <f t="shared" ca="1" si="207"/>
        <v>0</v>
      </c>
      <c r="M1169" s="56">
        <f t="shared" ca="1" si="208"/>
        <v>1.5699341840399939</v>
      </c>
      <c r="N1169" s="5"/>
      <c r="O1169" s="42">
        <f t="shared" ca="1" si="211"/>
        <v>5009.3610392781948</v>
      </c>
      <c r="P1169" s="39">
        <f t="shared" ca="1" si="212"/>
        <v>1</v>
      </c>
      <c r="Q1169" s="50">
        <f t="shared" ca="1" si="209"/>
        <v>5</v>
      </c>
    </row>
    <row r="1170" spans="5:17" x14ac:dyDescent="0.35">
      <c r="E1170">
        <f t="shared" si="213"/>
        <v>1143</v>
      </c>
      <c r="F1170" s="42">
        <f t="shared" ca="1" si="204"/>
        <v>7.5115679378196614</v>
      </c>
      <c r="G1170" s="43">
        <f t="shared" ca="1" si="214"/>
        <v>2382.8716505347061</v>
      </c>
      <c r="H1170" s="15">
        <f t="shared" si="205"/>
        <v>1143</v>
      </c>
      <c r="I1170" s="42">
        <f t="shared" ca="1" si="206"/>
        <v>0.23099011741500297</v>
      </c>
      <c r="J1170" s="7">
        <f t="shared" ca="1" si="210"/>
        <v>2382.8716505347061</v>
      </c>
      <c r="K1170" s="7">
        <f t="shared" ca="1" si="215"/>
        <v>2383.102640652121</v>
      </c>
      <c r="L1170" s="36">
        <f t="shared" ca="1" si="207"/>
        <v>0</v>
      </c>
      <c r="M1170" s="56">
        <f t="shared" ca="1" si="208"/>
        <v>0.23099011741487629</v>
      </c>
      <c r="N1170" s="5"/>
      <c r="O1170" s="42">
        <f t="shared" ca="1" si="211"/>
        <v>8707.941519613576</v>
      </c>
      <c r="P1170" s="39">
        <f t="shared" ca="1" si="212"/>
        <v>1</v>
      </c>
      <c r="Q1170" s="50">
        <f t="shared" ca="1" si="209"/>
        <v>21</v>
      </c>
    </row>
    <row r="1171" spans="5:17" x14ac:dyDescent="0.35">
      <c r="E1171">
        <f t="shared" si="213"/>
        <v>1144</v>
      </c>
      <c r="F1171" s="42">
        <f t="shared" ca="1" si="204"/>
        <v>3.5409680020419634</v>
      </c>
      <c r="G1171" s="43">
        <f t="shared" ca="1" si="214"/>
        <v>2386.4126185367481</v>
      </c>
      <c r="H1171" s="15">
        <f t="shared" si="205"/>
        <v>1144</v>
      </c>
      <c r="I1171" s="42">
        <f t="shared" ca="1" si="206"/>
        <v>0.43346063090521725</v>
      </c>
      <c r="J1171" s="7">
        <f t="shared" ca="1" si="210"/>
        <v>2386.4126185367481</v>
      </c>
      <c r="K1171" s="7">
        <f t="shared" ca="1" si="215"/>
        <v>2386.8460791676534</v>
      </c>
      <c r="L1171" s="36">
        <f t="shared" ca="1" si="207"/>
        <v>0</v>
      </c>
      <c r="M1171" s="56">
        <f t="shared" ca="1" si="208"/>
        <v>0.43346063090530151</v>
      </c>
      <c r="N1171" s="5"/>
      <c r="O1171" s="42">
        <f t="shared" ca="1" si="211"/>
        <v>5223.702917587897</v>
      </c>
      <c r="P1171" s="39">
        <f t="shared" ca="1" si="212"/>
        <v>0</v>
      </c>
      <c r="Q1171" s="50">
        <f t="shared" ca="1" si="209"/>
        <v>0</v>
      </c>
    </row>
    <row r="1172" spans="5:17" x14ac:dyDescent="0.35">
      <c r="E1172">
        <f t="shared" si="213"/>
        <v>1145</v>
      </c>
      <c r="F1172" s="42">
        <f t="shared" ca="1" si="204"/>
        <v>3.4445523552620423</v>
      </c>
      <c r="G1172" s="43">
        <f t="shared" ca="1" si="214"/>
        <v>2389.8571708920103</v>
      </c>
      <c r="H1172" s="15">
        <f t="shared" si="205"/>
        <v>1145</v>
      </c>
      <c r="I1172" s="42">
        <f t="shared" ca="1" si="206"/>
        <v>0.64629050207972982</v>
      </c>
      <c r="J1172" s="7">
        <f t="shared" ca="1" si="210"/>
        <v>2389.8571708920103</v>
      </c>
      <c r="K1172" s="7">
        <f t="shared" ca="1" si="215"/>
        <v>2390.5034613940902</v>
      </c>
      <c r="L1172" s="36">
        <f t="shared" ca="1" si="207"/>
        <v>0</v>
      </c>
      <c r="M1172" s="56">
        <f t="shared" ca="1" si="208"/>
        <v>0.64629050207986438</v>
      </c>
      <c r="N1172" s="5"/>
      <c r="O1172" s="42">
        <f t="shared" ca="1" si="211"/>
        <v>4816.4937697226142</v>
      </c>
      <c r="P1172" s="39">
        <f t="shared" ca="1" si="212"/>
        <v>1</v>
      </c>
      <c r="Q1172" s="50">
        <f t="shared" ca="1" si="209"/>
        <v>5</v>
      </c>
    </row>
    <row r="1173" spans="5:17" x14ac:dyDescent="0.35">
      <c r="E1173">
        <f t="shared" si="213"/>
        <v>1146</v>
      </c>
      <c r="F1173" s="42">
        <f t="shared" ca="1" si="204"/>
        <v>3.2403823131205334</v>
      </c>
      <c r="G1173" s="43">
        <f t="shared" ca="1" si="214"/>
        <v>2393.0975532051307</v>
      </c>
      <c r="H1173" s="15">
        <f t="shared" si="205"/>
        <v>1146</v>
      </c>
      <c r="I1173" s="42">
        <f t="shared" ca="1" si="206"/>
        <v>4.0178864161248669</v>
      </c>
      <c r="J1173" s="7">
        <f t="shared" ca="1" si="210"/>
        <v>2393.0975532051307</v>
      </c>
      <c r="K1173" s="7">
        <f t="shared" ca="1" si="215"/>
        <v>2397.1154396212555</v>
      </c>
      <c r="L1173" s="36">
        <f t="shared" ca="1" si="207"/>
        <v>1</v>
      </c>
      <c r="M1173" s="56">
        <f t="shared" ca="1" si="208"/>
        <v>4.0178864161248384</v>
      </c>
      <c r="N1173" s="5"/>
      <c r="O1173" s="42">
        <f t="shared" ca="1" si="211"/>
        <v>6446.7804635040429</v>
      </c>
      <c r="P1173" s="39">
        <f t="shared" ca="1" si="212"/>
        <v>0</v>
      </c>
      <c r="Q1173" s="50">
        <f t="shared" ca="1" si="209"/>
        <v>0</v>
      </c>
    </row>
    <row r="1174" spans="5:17" x14ac:dyDescent="0.35">
      <c r="E1174">
        <f t="shared" si="213"/>
        <v>1147</v>
      </c>
      <c r="F1174" s="42">
        <f t="shared" ca="1" si="204"/>
        <v>0.86370456344113089</v>
      </c>
      <c r="G1174" s="43">
        <f t="shared" ca="1" si="214"/>
        <v>2393.9612577685716</v>
      </c>
      <c r="H1174" s="15">
        <f t="shared" si="205"/>
        <v>1147</v>
      </c>
      <c r="I1174" s="42">
        <f t="shared" ca="1" si="206"/>
        <v>3.0498609545478916</v>
      </c>
      <c r="J1174" s="7">
        <f t="shared" ca="1" si="210"/>
        <v>2397.1154396212555</v>
      </c>
      <c r="K1174" s="7">
        <f t="shared" ca="1" si="215"/>
        <v>2400.1653005758035</v>
      </c>
      <c r="L1174" s="36">
        <f t="shared" ca="1" si="207"/>
        <v>1</v>
      </c>
      <c r="M1174" s="56">
        <f t="shared" ca="1" si="208"/>
        <v>6.2040428072318718</v>
      </c>
      <c r="N1174" s="5"/>
      <c r="O1174" s="42">
        <f t="shared" ca="1" si="211"/>
        <v>9419.3342221502135</v>
      </c>
      <c r="P1174" s="39">
        <f t="shared" ca="1" si="212"/>
        <v>1</v>
      </c>
      <c r="Q1174" s="50">
        <f t="shared" ca="1" si="209"/>
        <v>9</v>
      </c>
    </row>
    <row r="1175" spans="5:17" x14ac:dyDescent="0.35">
      <c r="E1175">
        <f t="shared" si="213"/>
        <v>1148</v>
      </c>
      <c r="F1175" s="42">
        <f t="shared" ca="1" si="204"/>
        <v>5.9614014674039204</v>
      </c>
      <c r="G1175" s="43">
        <f t="shared" ca="1" si="214"/>
        <v>2399.9226592359755</v>
      </c>
      <c r="H1175" s="15">
        <f t="shared" si="205"/>
        <v>1148</v>
      </c>
      <c r="I1175" s="42">
        <f t="shared" ca="1" si="206"/>
        <v>2.1883377935877082</v>
      </c>
      <c r="J1175" s="7">
        <f t="shared" ca="1" si="210"/>
        <v>2400.1653005758035</v>
      </c>
      <c r="K1175" s="7">
        <f t="shared" ca="1" si="215"/>
        <v>2402.3536383693913</v>
      </c>
      <c r="L1175" s="36">
        <f t="shared" ca="1" si="207"/>
        <v>2</v>
      </c>
      <c r="M1175" s="56">
        <f t="shared" ca="1" si="208"/>
        <v>2.4309791334158035</v>
      </c>
      <c r="N1175" s="5"/>
      <c r="O1175" s="42">
        <f t="shared" ca="1" si="211"/>
        <v>5618.9349592109647</v>
      </c>
      <c r="P1175" s="39">
        <f t="shared" ca="1" si="212"/>
        <v>1</v>
      </c>
      <c r="Q1175" s="50">
        <f t="shared" ca="1" si="209"/>
        <v>4</v>
      </c>
    </row>
    <row r="1176" spans="5:17" x14ac:dyDescent="0.35">
      <c r="E1176">
        <f t="shared" si="213"/>
        <v>1149</v>
      </c>
      <c r="F1176" s="42">
        <f t="shared" ca="1" si="204"/>
        <v>0.91935879688705457</v>
      </c>
      <c r="G1176" s="43">
        <f t="shared" ca="1" si="214"/>
        <v>2400.8420180328626</v>
      </c>
      <c r="H1176" s="15">
        <f t="shared" si="205"/>
        <v>1149</v>
      </c>
      <c r="I1176" s="42">
        <f t="shared" ca="1" si="206"/>
        <v>1.5376173156251758</v>
      </c>
      <c r="J1176" s="7">
        <f t="shared" ca="1" si="210"/>
        <v>2402.3536383693913</v>
      </c>
      <c r="K1176" s="7">
        <f t="shared" ca="1" si="215"/>
        <v>2403.8912556850164</v>
      </c>
      <c r="L1176" s="36">
        <f t="shared" ca="1" si="207"/>
        <v>4</v>
      </c>
      <c r="M1176" s="56">
        <f t="shared" ca="1" si="208"/>
        <v>3.0492376521538063</v>
      </c>
      <c r="N1176" s="5"/>
      <c r="O1176" s="42">
        <f t="shared" ca="1" si="211"/>
        <v>6051.3776194478851</v>
      </c>
      <c r="P1176" s="39">
        <f t="shared" ca="1" si="212"/>
        <v>1</v>
      </c>
      <c r="Q1176" s="50">
        <f t="shared" ca="1" si="209"/>
        <v>5</v>
      </c>
    </row>
    <row r="1177" spans="5:17" x14ac:dyDescent="0.35">
      <c r="E1177">
        <f t="shared" si="213"/>
        <v>1150</v>
      </c>
      <c r="F1177" s="42">
        <f t="shared" ca="1" si="204"/>
        <v>1.2098068759903375</v>
      </c>
      <c r="G1177" s="43">
        <f t="shared" ca="1" si="214"/>
        <v>2402.0518249088527</v>
      </c>
      <c r="H1177" s="15">
        <f t="shared" si="205"/>
        <v>1150</v>
      </c>
      <c r="I1177" s="42">
        <f t="shared" ca="1" si="206"/>
        <v>0.85966017714806275</v>
      </c>
      <c r="J1177" s="7">
        <f t="shared" ca="1" si="210"/>
        <v>2403.8912556850164</v>
      </c>
      <c r="K1177" s="7">
        <f t="shared" ca="1" si="215"/>
        <v>2404.7509158621647</v>
      </c>
      <c r="L1177" s="36">
        <f t="shared" ca="1" si="207"/>
        <v>4</v>
      </c>
      <c r="M1177" s="56">
        <f t="shared" ca="1" si="208"/>
        <v>2.699090953311952</v>
      </c>
      <c r="N1177" s="5"/>
      <c r="O1177" s="42">
        <f t="shared" ca="1" si="211"/>
        <v>7992.3497228785682</v>
      </c>
      <c r="P1177" s="39">
        <f t="shared" ca="1" si="212"/>
        <v>1</v>
      </c>
      <c r="Q1177" s="50">
        <f t="shared" ca="1" si="209"/>
        <v>1</v>
      </c>
    </row>
    <row r="1178" spans="5:17" x14ac:dyDescent="0.35">
      <c r="E1178">
        <f t="shared" si="213"/>
        <v>1151</v>
      </c>
      <c r="F1178" s="42">
        <f t="shared" ca="1" si="204"/>
        <v>1.0235057480571079</v>
      </c>
      <c r="G1178" s="43">
        <f t="shared" ca="1" si="214"/>
        <v>2403.07533065691</v>
      </c>
      <c r="H1178" s="15">
        <f t="shared" si="205"/>
        <v>1151</v>
      </c>
      <c r="I1178" s="42">
        <f t="shared" ca="1" si="206"/>
        <v>3.0506696033449856</v>
      </c>
      <c r="J1178" s="7">
        <f t="shared" ca="1" si="210"/>
        <v>2404.7509158621647</v>
      </c>
      <c r="K1178" s="7">
        <f t="shared" ca="1" si="215"/>
        <v>2407.8015854655096</v>
      </c>
      <c r="L1178" s="36">
        <f t="shared" ca="1" si="207"/>
        <v>5</v>
      </c>
      <c r="M1178" s="56">
        <f t="shared" ca="1" si="208"/>
        <v>4.7262548085996059</v>
      </c>
      <c r="N1178" s="5"/>
      <c r="O1178" s="42">
        <f t="shared" ca="1" si="211"/>
        <v>3582.2479928471275</v>
      </c>
      <c r="P1178" s="39">
        <f t="shared" ca="1" si="212"/>
        <v>1</v>
      </c>
      <c r="Q1178" s="50">
        <f t="shared" ca="1" si="209"/>
        <v>3</v>
      </c>
    </row>
    <row r="1179" spans="5:17" x14ac:dyDescent="0.35">
      <c r="E1179">
        <f t="shared" si="213"/>
        <v>1152</v>
      </c>
      <c r="F1179" s="42">
        <f t="shared" ca="1" si="204"/>
        <v>0.37888360915025465</v>
      </c>
      <c r="G1179" s="43">
        <f t="shared" ca="1" si="214"/>
        <v>2403.4542142660603</v>
      </c>
      <c r="H1179" s="15">
        <f t="shared" si="205"/>
        <v>1152</v>
      </c>
      <c r="I1179" s="42">
        <f t="shared" ca="1" si="206"/>
        <v>4.0605573996521098</v>
      </c>
      <c r="J1179" s="7">
        <f t="shared" ca="1" si="210"/>
        <v>2407.8015854655096</v>
      </c>
      <c r="K1179" s="7">
        <f t="shared" ca="1" si="215"/>
        <v>2411.8621428651618</v>
      </c>
      <c r="L1179" s="36">
        <f t="shared" ca="1" si="207"/>
        <v>5</v>
      </c>
      <c r="M1179" s="56">
        <f t="shared" ca="1" si="208"/>
        <v>8.407928599101524</v>
      </c>
      <c r="N1179" s="5"/>
      <c r="O1179" s="42">
        <f t="shared" ca="1" si="211"/>
        <v>6999.8194223456458</v>
      </c>
      <c r="P1179" s="39">
        <f t="shared" ca="1" si="212"/>
        <v>1</v>
      </c>
      <c r="Q1179" s="50">
        <f t="shared" ca="1" si="209"/>
        <v>3</v>
      </c>
    </row>
    <row r="1180" spans="5:17" x14ac:dyDescent="0.35">
      <c r="E1180">
        <f t="shared" si="213"/>
        <v>1153</v>
      </c>
      <c r="F1180" s="42">
        <f t="shared" ref="F1180:F1243" ca="1" si="216">-(1/B$4)*LN(RAND())</f>
        <v>0.32643820547995173</v>
      </c>
      <c r="G1180" s="43">
        <f t="shared" ca="1" si="214"/>
        <v>2403.7806524715402</v>
      </c>
      <c r="H1180" s="15">
        <f t="shared" ref="H1180:H1243" si="217">E1180</f>
        <v>1153</v>
      </c>
      <c r="I1180" s="42">
        <f t="shared" ref="I1180:I1243" ca="1" si="218">-(1/B$5)*LN(RAND())</f>
        <v>0.19562816828184093</v>
      </c>
      <c r="J1180" s="7">
        <f t="shared" ca="1" si="210"/>
        <v>2411.8621428651618</v>
      </c>
      <c r="K1180" s="7">
        <f t="shared" ca="1" si="215"/>
        <v>2412.0577710334437</v>
      </c>
      <c r="L1180" s="36">
        <f t="shared" ref="L1180:L1243" ca="1" si="219">COUNTIF(G$28:G$5027,"&lt;"&amp;K1180)-H1180</f>
        <v>4</v>
      </c>
      <c r="M1180" s="56">
        <f t="shared" ref="M1180:M1243" ca="1" si="220">K1180-G1180</f>
        <v>8.277118561903535</v>
      </c>
      <c r="N1180" s="5"/>
      <c r="O1180" s="42">
        <f t="shared" ca="1" si="211"/>
        <v>4132.5961360176552</v>
      </c>
      <c r="P1180" s="39">
        <f t="shared" ca="1" si="212"/>
        <v>1</v>
      </c>
      <c r="Q1180" s="50">
        <f t="shared" ref="Q1180:Q1243" ca="1" si="221">COUNTIF(G$28:G$5027,"&lt;"&amp;O1180)-COUNTIF(K$28:K$5027,"&lt;"&amp;O1180)</f>
        <v>2</v>
      </c>
    </row>
    <row r="1181" spans="5:17" x14ac:dyDescent="0.35">
      <c r="E1181">
        <f t="shared" si="213"/>
        <v>1154</v>
      </c>
      <c r="F1181" s="42">
        <f t="shared" ca="1" si="216"/>
        <v>0.14966996744736255</v>
      </c>
      <c r="G1181" s="43">
        <f t="shared" ca="1" si="214"/>
        <v>2403.9303224389873</v>
      </c>
      <c r="H1181" s="15">
        <f t="shared" si="217"/>
        <v>1154</v>
      </c>
      <c r="I1181" s="42">
        <f t="shared" ca="1" si="218"/>
        <v>0.51191948773623419</v>
      </c>
      <c r="J1181" s="7">
        <f t="shared" ref="J1181:J1244" ca="1" si="222">MAX(G1181,K1180)</f>
        <v>2412.0577710334437</v>
      </c>
      <c r="K1181" s="7">
        <f t="shared" ca="1" si="215"/>
        <v>2412.5696905211798</v>
      </c>
      <c r="L1181" s="36">
        <f t="shared" ca="1" si="219"/>
        <v>3</v>
      </c>
      <c r="M1181" s="56">
        <f t="shared" ca="1" si="220"/>
        <v>8.6393680821925045</v>
      </c>
      <c r="N1181" s="5"/>
      <c r="O1181" s="42">
        <f t="shared" ref="O1181:O1244" ca="1" si="223">K$5027*RAND()</f>
        <v>1375.5139859720659</v>
      </c>
      <c r="P1181" s="39">
        <f t="shared" ref="P1181:P1244" ca="1" si="224">COUNTIF(J$28:J$5027,"&lt;"&amp;O1181)-COUNTIF(K$28:K$5027,"&lt;"&amp;O1181)</f>
        <v>1</v>
      </c>
      <c r="Q1181" s="50">
        <f t="shared" ca="1" si="221"/>
        <v>7</v>
      </c>
    </row>
    <row r="1182" spans="5:17" x14ac:dyDescent="0.35">
      <c r="E1182">
        <f t="shared" ref="E1182:E1245" si="225">E1181+1</f>
        <v>1155</v>
      </c>
      <c r="F1182" s="42">
        <f t="shared" ca="1" si="216"/>
        <v>1.2645498206559977</v>
      </c>
      <c r="G1182" s="43">
        <f t="shared" ref="G1182:G1245" ca="1" si="226">G1181+F1182</f>
        <v>2405.1948722596435</v>
      </c>
      <c r="H1182" s="15">
        <f t="shared" si="217"/>
        <v>1155</v>
      </c>
      <c r="I1182" s="42">
        <f t="shared" ca="1" si="218"/>
        <v>0.80737978055550719</v>
      </c>
      <c r="J1182" s="7">
        <f t="shared" ca="1" si="222"/>
        <v>2412.5696905211798</v>
      </c>
      <c r="K1182" s="7">
        <f t="shared" ref="K1182:K1245" ca="1" si="227">J1182+I1182</f>
        <v>2413.3770703017353</v>
      </c>
      <c r="L1182" s="36">
        <f t="shared" ca="1" si="219"/>
        <v>3</v>
      </c>
      <c r="M1182" s="56">
        <f t="shared" ca="1" si="220"/>
        <v>8.1821980420918408</v>
      </c>
      <c r="N1182" s="5"/>
      <c r="O1182" s="42">
        <f t="shared" ca="1" si="223"/>
        <v>935.89830548459872</v>
      </c>
      <c r="P1182" s="39">
        <f t="shared" ca="1" si="224"/>
        <v>1</v>
      </c>
      <c r="Q1182" s="50">
        <f t="shared" ca="1" si="221"/>
        <v>1</v>
      </c>
    </row>
    <row r="1183" spans="5:17" x14ac:dyDescent="0.35">
      <c r="E1183">
        <f t="shared" si="225"/>
        <v>1156</v>
      </c>
      <c r="F1183" s="42">
        <f t="shared" ca="1" si="216"/>
        <v>1.653862587919235</v>
      </c>
      <c r="G1183" s="43">
        <f t="shared" ca="1" si="226"/>
        <v>2406.8487348475628</v>
      </c>
      <c r="H1183" s="15">
        <f t="shared" si="217"/>
        <v>1156</v>
      </c>
      <c r="I1183" s="42">
        <f t="shared" ca="1" si="218"/>
        <v>0.56183071048112754</v>
      </c>
      <c r="J1183" s="7">
        <f t="shared" ca="1" si="222"/>
        <v>2413.3770703017353</v>
      </c>
      <c r="K1183" s="7">
        <f t="shared" ca="1" si="227"/>
        <v>2413.9389010122163</v>
      </c>
      <c r="L1183" s="36">
        <f t="shared" ca="1" si="219"/>
        <v>2</v>
      </c>
      <c r="M1183" s="56">
        <f t="shared" ca="1" si="220"/>
        <v>7.0901661646535104</v>
      </c>
      <c r="N1183" s="5"/>
      <c r="O1183" s="42">
        <f t="shared" ca="1" si="223"/>
        <v>8653.3496385478084</v>
      </c>
      <c r="P1183" s="39">
        <f t="shared" ca="1" si="224"/>
        <v>1</v>
      </c>
      <c r="Q1183" s="50">
        <f t="shared" ca="1" si="221"/>
        <v>6</v>
      </c>
    </row>
    <row r="1184" spans="5:17" x14ac:dyDescent="0.35">
      <c r="E1184">
        <f t="shared" si="225"/>
        <v>1157</v>
      </c>
      <c r="F1184" s="42">
        <f t="shared" ca="1" si="216"/>
        <v>4.6251623931183046</v>
      </c>
      <c r="G1184" s="43">
        <f t="shared" ca="1" si="226"/>
        <v>2411.4738972406813</v>
      </c>
      <c r="H1184" s="15">
        <f t="shared" si="217"/>
        <v>1157</v>
      </c>
      <c r="I1184" s="42">
        <f t="shared" ca="1" si="218"/>
        <v>1.7468968340439046</v>
      </c>
      <c r="J1184" s="7">
        <f t="shared" ca="1" si="222"/>
        <v>2413.9389010122163</v>
      </c>
      <c r="K1184" s="7">
        <f t="shared" ca="1" si="227"/>
        <v>2415.6857978462604</v>
      </c>
      <c r="L1184" s="36">
        <f t="shared" ca="1" si="219"/>
        <v>3</v>
      </c>
      <c r="M1184" s="56">
        <f t="shared" ca="1" si="220"/>
        <v>4.2119006055791033</v>
      </c>
      <c r="N1184" s="5"/>
      <c r="O1184" s="42">
        <f t="shared" ca="1" si="223"/>
        <v>4581.1359261147218</v>
      </c>
      <c r="P1184" s="39">
        <f t="shared" ca="1" si="224"/>
        <v>1</v>
      </c>
      <c r="Q1184" s="50">
        <f t="shared" ca="1" si="221"/>
        <v>5</v>
      </c>
    </row>
    <row r="1185" spans="5:17" x14ac:dyDescent="0.35">
      <c r="E1185">
        <f t="shared" si="225"/>
        <v>1158</v>
      </c>
      <c r="F1185" s="42">
        <f t="shared" ca="1" si="216"/>
        <v>1.3273480793243009</v>
      </c>
      <c r="G1185" s="43">
        <f t="shared" ca="1" si="226"/>
        <v>2412.8012453200054</v>
      </c>
      <c r="H1185" s="15">
        <f t="shared" si="217"/>
        <v>1158</v>
      </c>
      <c r="I1185" s="42">
        <f t="shared" ca="1" si="218"/>
        <v>1.256887792235916E-2</v>
      </c>
      <c r="J1185" s="7">
        <f t="shared" ca="1" si="222"/>
        <v>2415.6857978462604</v>
      </c>
      <c r="K1185" s="7">
        <f t="shared" ca="1" si="227"/>
        <v>2415.6983667241825</v>
      </c>
      <c r="L1185" s="36">
        <f t="shared" ca="1" si="219"/>
        <v>2</v>
      </c>
      <c r="M1185" s="56">
        <f t="shared" ca="1" si="220"/>
        <v>2.8971214041771418</v>
      </c>
      <c r="N1185" s="5"/>
      <c r="O1185" s="42">
        <f t="shared" ca="1" si="223"/>
        <v>9172.9632271126884</v>
      </c>
      <c r="P1185" s="39">
        <f t="shared" ca="1" si="224"/>
        <v>0</v>
      </c>
      <c r="Q1185" s="50">
        <f t="shared" ca="1" si="221"/>
        <v>0</v>
      </c>
    </row>
    <row r="1186" spans="5:17" x14ac:dyDescent="0.35">
      <c r="E1186">
        <f t="shared" si="225"/>
        <v>1159</v>
      </c>
      <c r="F1186" s="42">
        <f t="shared" ca="1" si="216"/>
        <v>1.7923014764862648</v>
      </c>
      <c r="G1186" s="43">
        <f t="shared" ca="1" si="226"/>
        <v>2414.5935467964914</v>
      </c>
      <c r="H1186" s="15">
        <f t="shared" si="217"/>
        <v>1159</v>
      </c>
      <c r="I1186" s="42">
        <f t="shared" ca="1" si="218"/>
        <v>1.8356136247715655</v>
      </c>
      <c r="J1186" s="7">
        <f t="shared" ca="1" si="222"/>
        <v>2415.6983667241825</v>
      </c>
      <c r="K1186" s="7">
        <f t="shared" ca="1" si="227"/>
        <v>2417.5339803489542</v>
      </c>
      <c r="L1186" s="36">
        <f t="shared" ca="1" si="219"/>
        <v>1</v>
      </c>
      <c r="M1186" s="56">
        <f t="shared" ca="1" si="220"/>
        <v>2.9404335524627641</v>
      </c>
      <c r="N1186" s="5"/>
      <c r="O1186" s="42">
        <f t="shared" ca="1" si="223"/>
        <v>8067.6758366293561</v>
      </c>
      <c r="P1186" s="39">
        <f t="shared" ca="1" si="224"/>
        <v>1</v>
      </c>
      <c r="Q1186" s="50">
        <f t="shared" ca="1" si="221"/>
        <v>3</v>
      </c>
    </row>
    <row r="1187" spans="5:17" x14ac:dyDescent="0.35">
      <c r="E1187">
        <f t="shared" si="225"/>
        <v>1160</v>
      </c>
      <c r="F1187" s="42">
        <f t="shared" ca="1" si="216"/>
        <v>0.59835573509565521</v>
      </c>
      <c r="G1187" s="43">
        <f t="shared" ca="1" si="226"/>
        <v>2415.1919025315869</v>
      </c>
      <c r="H1187" s="15">
        <f t="shared" si="217"/>
        <v>1160</v>
      </c>
      <c r="I1187" s="42">
        <f t="shared" ca="1" si="218"/>
        <v>1.3752914100549443</v>
      </c>
      <c r="J1187" s="7">
        <f t="shared" ca="1" si="222"/>
        <v>2417.5339803489542</v>
      </c>
      <c r="K1187" s="7">
        <f t="shared" ca="1" si="227"/>
        <v>2418.9092717590092</v>
      </c>
      <c r="L1187" s="36">
        <f t="shared" ca="1" si="219"/>
        <v>2</v>
      </c>
      <c r="M1187" s="56">
        <f t="shared" ca="1" si="220"/>
        <v>3.7173692274222958</v>
      </c>
      <c r="N1187" s="5"/>
      <c r="O1187" s="42">
        <f t="shared" ca="1" si="223"/>
        <v>1321.3667714300145</v>
      </c>
      <c r="P1187" s="39">
        <f t="shared" ca="1" si="224"/>
        <v>1</v>
      </c>
      <c r="Q1187" s="50">
        <f t="shared" ca="1" si="221"/>
        <v>6</v>
      </c>
    </row>
    <row r="1188" spans="5:17" x14ac:dyDescent="0.35">
      <c r="E1188">
        <f t="shared" si="225"/>
        <v>1161</v>
      </c>
      <c r="F1188" s="42">
        <f t="shared" ca="1" si="216"/>
        <v>2.9108819254676463</v>
      </c>
      <c r="G1188" s="43">
        <f t="shared" ca="1" si="226"/>
        <v>2418.1027844570544</v>
      </c>
      <c r="H1188" s="15">
        <f t="shared" si="217"/>
        <v>1161</v>
      </c>
      <c r="I1188" s="42">
        <f t="shared" ca="1" si="218"/>
        <v>1.704112371130674</v>
      </c>
      <c r="J1188" s="7">
        <f t="shared" ca="1" si="222"/>
        <v>2418.9092717590092</v>
      </c>
      <c r="K1188" s="7">
        <f t="shared" ca="1" si="227"/>
        <v>2420.6133841301398</v>
      </c>
      <c r="L1188" s="36">
        <f t="shared" ca="1" si="219"/>
        <v>1</v>
      </c>
      <c r="M1188" s="56">
        <f t="shared" ca="1" si="220"/>
        <v>2.5105996730853803</v>
      </c>
      <c r="N1188" s="5"/>
      <c r="O1188" s="42">
        <f t="shared" ca="1" si="223"/>
        <v>247.07355221658875</v>
      </c>
      <c r="P1188" s="39">
        <f t="shared" ca="1" si="224"/>
        <v>1</v>
      </c>
      <c r="Q1188" s="50">
        <f t="shared" ca="1" si="221"/>
        <v>7</v>
      </c>
    </row>
    <row r="1189" spans="5:17" x14ac:dyDescent="0.35">
      <c r="E1189">
        <f t="shared" si="225"/>
        <v>1162</v>
      </c>
      <c r="F1189" s="42">
        <f t="shared" ca="1" si="216"/>
        <v>0.60207138633808321</v>
      </c>
      <c r="G1189" s="43">
        <f t="shared" ca="1" si="226"/>
        <v>2418.7048558433926</v>
      </c>
      <c r="H1189" s="15">
        <f t="shared" si="217"/>
        <v>1162</v>
      </c>
      <c r="I1189" s="42">
        <f t="shared" ca="1" si="218"/>
        <v>0.38411899689679213</v>
      </c>
      <c r="J1189" s="7">
        <f t="shared" ca="1" si="222"/>
        <v>2420.6133841301398</v>
      </c>
      <c r="K1189" s="7">
        <f t="shared" ca="1" si="227"/>
        <v>2420.9975031270365</v>
      </c>
      <c r="L1189" s="36">
        <f t="shared" ca="1" si="219"/>
        <v>1</v>
      </c>
      <c r="M1189" s="56">
        <f t="shared" ca="1" si="220"/>
        <v>2.2926472836438734</v>
      </c>
      <c r="N1189" s="5"/>
      <c r="O1189" s="42">
        <f t="shared" ca="1" si="223"/>
        <v>2349.0338117920128</v>
      </c>
      <c r="P1189" s="39">
        <f t="shared" ca="1" si="224"/>
        <v>0</v>
      </c>
      <c r="Q1189" s="50">
        <f t="shared" ca="1" si="221"/>
        <v>0</v>
      </c>
    </row>
    <row r="1190" spans="5:17" x14ac:dyDescent="0.35">
      <c r="E1190">
        <f t="shared" si="225"/>
        <v>1163</v>
      </c>
      <c r="F1190" s="42">
        <f t="shared" ca="1" si="216"/>
        <v>2.1511515387933366</v>
      </c>
      <c r="G1190" s="43">
        <f t="shared" ca="1" si="226"/>
        <v>2420.8560073821859</v>
      </c>
      <c r="H1190" s="15">
        <f t="shared" si="217"/>
        <v>1163</v>
      </c>
      <c r="I1190" s="42">
        <f t="shared" ca="1" si="218"/>
        <v>0.50646969785501361</v>
      </c>
      <c r="J1190" s="7">
        <f t="shared" ca="1" si="222"/>
        <v>2420.9975031270365</v>
      </c>
      <c r="K1190" s="7">
        <f t="shared" ca="1" si="227"/>
        <v>2421.5039728248917</v>
      </c>
      <c r="L1190" s="36">
        <f t="shared" ca="1" si="219"/>
        <v>0</v>
      </c>
      <c r="M1190" s="56">
        <f t="shared" ca="1" si="220"/>
        <v>0.64796544270575396</v>
      </c>
      <c r="N1190" s="5"/>
      <c r="O1190" s="42">
        <f t="shared" ca="1" si="223"/>
        <v>619.64994910193411</v>
      </c>
      <c r="P1190" s="39">
        <f t="shared" ca="1" si="224"/>
        <v>1</v>
      </c>
      <c r="Q1190" s="50">
        <f t="shared" ca="1" si="221"/>
        <v>5</v>
      </c>
    </row>
    <row r="1191" spans="5:17" x14ac:dyDescent="0.35">
      <c r="E1191">
        <f t="shared" si="225"/>
        <v>1164</v>
      </c>
      <c r="F1191" s="42">
        <f t="shared" ca="1" si="216"/>
        <v>2.8863067673208063</v>
      </c>
      <c r="G1191" s="43">
        <f t="shared" ca="1" si="226"/>
        <v>2423.7423141495069</v>
      </c>
      <c r="H1191" s="15">
        <f t="shared" si="217"/>
        <v>1164</v>
      </c>
      <c r="I1191" s="42">
        <f t="shared" ca="1" si="218"/>
        <v>0.26312303894221062</v>
      </c>
      <c r="J1191" s="7">
        <f t="shared" ca="1" si="222"/>
        <v>2423.7423141495069</v>
      </c>
      <c r="K1191" s="7">
        <f t="shared" ca="1" si="227"/>
        <v>2424.0054371884489</v>
      </c>
      <c r="L1191" s="36">
        <f t="shared" ca="1" si="219"/>
        <v>1</v>
      </c>
      <c r="M1191" s="56">
        <f t="shared" ca="1" si="220"/>
        <v>0.2631230389420125</v>
      </c>
      <c r="N1191" s="5"/>
      <c r="O1191" s="42">
        <f t="shared" ca="1" si="223"/>
        <v>7080.1704800718535</v>
      </c>
      <c r="P1191" s="39">
        <f t="shared" ca="1" si="224"/>
        <v>1</v>
      </c>
      <c r="Q1191" s="50">
        <f t="shared" ca="1" si="221"/>
        <v>5</v>
      </c>
    </row>
    <row r="1192" spans="5:17" x14ac:dyDescent="0.35">
      <c r="E1192">
        <f t="shared" si="225"/>
        <v>1165</v>
      </c>
      <c r="F1192" s="42">
        <f t="shared" ca="1" si="216"/>
        <v>6.2527311805564645E-2</v>
      </c>
      <c r="G1192" s="43">
        <f t="shared" ca="1" si="226"/>
        <v>2423.8048414613127</v>
      </c>
      <c r="H1192" s="15">
        <f t="shared" si="217"/>
        <v>1165</v>
      </c>
      <c r="I1192" s="42">
        <f t="shared" ca="1" si="218"/>
        <v>0.9350829439986954</v>
      </c>
      <c r="J1192" s="7">
        <f t="shared" ca="1" si="222"/>
        <v>2424.0054371884489</v>
      </c>
      <c r="K1192" s="7">
        <f t="shared" ca="1" si="227"/>
        <v>2424.9405201324475</v>
      </c>
      <c r="L1192" s="36">
        <f t="shared" ca="1" si="219"/>
        <v>2</v>
      </c>
      <c r="M1192" s="56">
        <f t="shared" ca="1" si="220"/>
        <v>1.1356786711348832</v>
      </c>
      <c r="N1192" s="5"/>
      <c r="O1192" s="42">
        <f t="shared" ca="1" si="223"/>
        <v>4772.704188765696</v>
      </c>
      <c r="P1192" s="39">
        <f t="shared" ca="1" si="224"/>
        <v>1</v>
      </c>
      <c r="Q1192" s="50">
        <f t="shared" ca="1" si="221"/>
        <v>4</v>
      </c>
    </row>
    <row r="1193" spans="5:17" x14ac:dyDescent="0.35">
      <c r="E1193">
        <f t="shared" si="225"/>
        <v>1166</v>
      </c>
      <c r="F1193" s="42">
        <f t="shared" ca="1" si="216"/>
        <v>0.47051762833880184</v>
      </c>
      <c r="G1193" s="43">
        <f t="shared" ca="1" si="226"/>
        <v>2424.2753590896514</v>
      </c>
      <c r="H1193" s="15">
        <f t="shared" si="217"/>
        <v>1166</v>
      </c>
      <c r="I1193" s="42">
        <f t="shared" ca="1" si="218"/>
        <v>2.0294704824559804</v>
      </c>
      <c r="J1193" s="7">
        <f t="shared" ca="1" si="222"/>
        <v>2424.9405201324475</v>
      </c>
      <c r="K1193" s="7">
        <f t="shared" ca="1" si="227"/>
        <v>2426.9699906149035</v>
      </c>
      <c r="L1193" s="36">
        <f t="shared" ca="1" si="219"/>
        <v>2</v>
      </c>
      <c r="M1193" s="56">
        <f t="shared" ca="1" si="220"/>
        <v>2.6946315252521345</v>
      </c>
      <c r="N1193" s="5"/>
      <c r="O1193" s="42">
        <f t="shared" ca="1" si="223"/>
        <v>2127.9879606838172</v>
      </c>
      <c r="P1193" s="39">
        <f t="shared" ca="1" si="224"/>
        <v>1</v>
      </c>
      <c r="Q1193" s="50">
        <f t="shared" ca="1" si="221"/>
        <v>3</v>
      </c>
    </row>
    <row r="1194" spans="5:17" x14ac:dyDescent="0.35">
      <c r="E1194">
        <f t="shared" si="225"/>
        <v>1167</v>
      </c>
      <c r="F1194" s="42">
        <f t="shared" ca="1" si="216"/>
        <v>0.37190515070428254</v>
      </c>
      <c r="G1194" s="43">
        <f t="shared" ca="1" si="226"/>
        <v>2424.6472642403555</v>
      </c>
      <c r="H1194" s="15">
        <f t="shared" si="217"/>
        <v>1167</v>
      </c>
      <c r="I1194" s="42">
        <f t="shared" ca="1" si="218"/>
        <v>0.53791468070816462</v>
      </c>
      <c r="J1194" s="7">
        <f t="shared" ca="1" si="222"/>
        <v>2426.9699906149035</v>
      </c>
      <c r="K1194" s="7">
        <f t="shared" ca="1" si="227"/>
        <v>2427.5079052956116</v>
      </c>
      <c r="L1194" s="36">
        <f t="shared" ca="1" si="219"/>
        <v>1</v>
      </c>
      <c r="M1194" s="56">
        <f t="shared" ca="1" si="220"/>
        <v>2.8606410552561101</v>
      </c>
      <c r="N1194" s="5"/>
      <c r="O1194" s="42">
        <f t="shared" ca="1" si="223"/>
        <v>7347.4605066928261</v>
      </c>
      <c r="P1194" s="39">
        <f t="shared" ca="1" si="224"/>
        <v>1</v>
      </c>
      <c r="Q1194" s="50">
        <f t="shared" ca="1" si="221"/>
        <v>5</v>
      </c>
    </row>
    <row r="1195" spans="5:17" x14ac:dyDescent="0.35">
      <c r="E1195">
        <f t="shared" si="225"/>
        <v>1168</v>
      </c>
      <c r="F1195" s="42">
        <f t="shared" ca="1" si="216"/>
        <v>0.79352620114932571</v>
      </c>
      <c r="G1195" s="43">
        <f t="shared" ca="1" si="226"/>
        <v>2425.4407904415048</v>
      </c>
      <c r="H1195" s="15">
        <f t="shared" si="217"/>
        <v>1168</v>
      </c>
      <c r="I1195" s="42">
        <f t="shared" ca="1" si="218"/>
        <v>2.0932572059270753</v>
      </c>
      <c r="J1195" s="7">
        <f t="shared" ca="1" si="222"/>
        <v>2427.5079052956116</v>
      </c>
      <c r="K1195" s="7">
        <f t="shared" ca="1" si="227"/>
        <v>2429.6011625015385</v>
      </c>
      <c r="L1195" s="36">
        <f t="shared" ca="1" si="219"/>
        <v>2</v>
      </c>
      <c r="M1195" s="56">
        <f t="shared" ca="1" si="220"/>
        <v>4.160372060033751</v>
      </c>
      <c r="N1195" s="5"/>
      <c r="O1195" s="42">
        <f t="shared" ca="1" si="223"/>
        <v>8835.8611196203183</v>
      </c>
      <c r="P1195" s="39">
        <f t="shared" ca="1" si="224"/>
        <v>1</v>
      </c>
      <c r="Q1195" s="50">
        <f t="shared" ca="1" si="221"/>
        <v>7</v>
      </c>
    </row>
    <row r="1196" spans="5:17" x14ac:dyDescent="0.35">
      <c r="E1196">
        <f t="shared" si="225"/>
        <v>1169</v>
      </c>
      <c r="F1196" s="42">
        <f t="shared" ca="1" si="216"/>
        <v>2.4138564701461229</v>
      </c>
      <c r="G1196" s="43">
        <f t="shared" ca="1" si="226"/>
        <v>2427.8546469116509</v>
      </c>
      <c r="H1196" s="15">
        <f t="shared" si="217"/>
        <v>1169</v>
      </c>
      <c r="I1196" s="42">
        <f t="shared" ca="1" si="218"/>
        <v>3.1156910524808046</v>
      </c>
      <c r="J1196" s="7">
        <f t="shared" ca="1" si="222"/>
        <v>2429.6011625015385</v>
      </c>
      <c r="K1196" s="7">
        <f t="shared" ca="1" si="227"/>
        <v>2432.7168535540195</v>
      </c>
      <c r="L1196" s="36">
        <f t="shared" ca="1" si="219"/>
        <v>1</v>
      </c>
      <c r="M1196" s="56">
        <f t="shared" ca="1" si="220"/>
        <v>4.8622066423686192</v>
      </c>
      <c r="N1196" s="5"/>
      <c r="O1196" s="42">
        <f t="shared" ca="1" si="223"/>
        <v>744.17517098837595</v>
      </c>
      <c r="P1196" s="39">
        <f t="shared" ca="1" si="224"/>
        <v>0</v>
      </c>
      <c r="Q1196" s="50">
        <f t="shared" ca="1" si="221"/>
        <v>0</v>
      </c>
    </row>
    <row r="1197" spans="5:17" x14ac:dyDescent="0.35">
      <c r="E1197">
        <f t="shared" si="225"/>
        <v>1170</v>
      </c>
      <c r="F1197" s="42">
        <f t="shared" ca="1" si="216"/>
        <v>0.78439752758289905</v>
      </c>
      <c r="G1197" s="43">
        <f t="shared" ca="1" si="226"/>
        <v>2428.6390444392337</v>
      </c>
      <c r="H1197" s="15">
        <f t="shared" si="217"/>
        <v>1170</v>
      </c>
      <c r="I1197" s="42">
        <f t="shared" ca="1" si="218"/>
        <v>0.26609484651446119</v>
      </c>
      <c r="J1197" s="7">
        <f t="shared" ca="1" si="222"/>
        <v>2432.7168535540195</v>
      </c>
      <c r="K1197" s="7">
        <f t="shared" ca="1" si="227"/>
        <v>2432.982948400534</v>
      </c>
      <c r="L1197" s="36">
        <f t="shared" ca="1" si="219"/>
        <v>0</v>
      </c>
      <c r="M1197" s="56">
        <f t="shared" ca="1" si="220"/>
        <v>4.3439039613003843</v>
      </c>
      <c r="N1197" s="5"/>
      <c r="O1197" s="42">
        <f t="shared" ca="1" si="223"/>
        <v>9843.5005794796234</v>
      </c>
      <c r="P1197" s="39">
        <f t="shared" ca="1" si="224"/>
        <v>1</v>
      </c>
      <c r="Q1197" s="50">
        <f t="shared" ca="1" si="221"/>
        <v>5</v>
      </c>
    </row>
    <row r="1198" spans="5:17" x14ac:dyDescent="0.35">
      <c r="E1198">
        <f t="shared" si="225"/>
        <v>1171</v>
      </c>
      <c r="F1198" s="42">
        <f t="shared" ca="1" si="216"/>
        <v>5.5554892568462995</v>
      </c>
      <c r="G1198" s="43">
        <f t="shared" ca="1" si="226"/>
        <v>2434.1945336960798</v>
      </c>
      <c r="H1198" s="15">
        <f t="shared" si="217"/>
        <v>1171</v>
      </c>
      <c r="I1198" s="42">
        <f t="shared" ca="1" si="218"/>
        <v>2.9195728796200275</v>
      </c>
      <c r="J1198" s="7">
        <f t="shared" ca="1" si="222"/>
        <v>2434.1945336960798</v>
      </c>
      <c r="K1198" s="7">
        <f t="shared" ca="1" si="227"/>
        <v>2437.1141065756997</v>
      </c>
      <c r="L1198" s="36">
        <f t="shared" ca="1" si="219"/>
        <v>2</v>
      </c>
      <c r="M1198" s="56">
        <f t="shared" ca="1" si="220"/>
        <v>2.9195728796198637</v>
      </c>
      <c r="N1198" s="5"/>
      <c r="O1198" s="42">
        <f t="shared" ca="1" si="223"/>
        <v>3872.0532157056928</v>
      </c>
      <c r="P1198" s="39">
        <f t="shared" ca="1" si="224"/>
        <v>1</v>
      </c>
      <c r="Q1198" s="50">
        <f t="shared" ca="1" si="221"/>
        <v>3</v>
      </c>
    </row>
    <row r="1199" spans="5:17" x14ac:dyDescent="0.35">
      <c r="E1199">
        <f t="shared" si="225"/>
        <v>1172</v>
      </c>
      <c r="F1199" s="42">
        <f t="shared" ca="1" si="216"/>
        <v>0.16927695237295431</v>
      </c>
      <c r="G1199" s="43">
        <f t="shared" ca="1" si="226"/>
        <v>2434.3638106484527</v>
      </c>
      <c r="H1199" s="15">
        <f t="shared" si="217"/>
        <v>1172</v>
      </c>
      <c r="I1199" s="42">
        <f t="shared" ca="1" si="218"/>
        <v>1.0051376149454725</v>
      </c>
      <c r="J1199" s="7">
        <f t="shared" ca="1" si="222"/>
        <v>2437.1141065756997</v>
      </c>
      <c r="K1199" s="7">
        <f t="shared" ca="1" si="227"/>
        <v>2438.1192441906451</v>
      </c>
      <c r="L1199" s="36">
        <f t="shared" ca="1" si="219"/>
        <v>1</v>
      </c>
      <c r="M1199" s="56">
        <f t="shared" ca="1" si="220"/>
        <v>3.7554335421923497</v>
      </c>
      <c r="N1199" s="5"/>
      <c r="O1199" s="42">
        <f t="shared" ca="1" si="223"/>
        <v>3925.9825789192414</v>
      </c>
      <c r="P1199" s="39">
        <f t="shared" ca="1" si="224"/>
        <v>1</v>
      </c>
      <c r="Q1199" s="50">
        <f t="shared" ca="1" si="221"/>
        <v>1</v>
      </c>
    </row>
    <row r="1200" spans="5:17" x14ac:dyDescent="0.35">
      <c r="E1200">
        <f t="shared" si="225"/>
        <v>1173</v>
      </c>
      <c r="F1200" s="42">
        <f t="shared" ca="1" si="216"/>
        <v>0.58866329026098707</v>
      </c>
      <c r="G1200" s="43">
        <f t="shared" ca="1" si="226"/>
        <v>2434.9524739387139</v>
      </c>
      <c r="H1200" s="15">
        <f t="shared" si="217"/>
        <v>1173</v>
      </c>
      <c r="I1200" s="42">
        <f t="shared" ca="1" si="218"/>
        <v>0.5385494328475825</v>
      </c>
      <c r="J1200" s="7">
        <f t="shared" ca="1" si="222"/>
        <v>2438.1192441906451</v>
      </c>
      <c r="K1200" s="7">
        <f t="shared" ca="1" si="227"/>
        <v>2438.6577936234926</v>
      </c>
      <c r="L1200" s="36">
        <f t="shared" ca="1" si="219"/>
        <v>2</v>
      </c>
      <c r="M1200" s="56">
        <f t="shared" ca="1" si="220"/>
        <v>3.7053196847787149</v>
      </c>
      <c r="N1200" s="5"/>
      <c r="O1200" s="42">
        <f t="shared" ca="1" si="223"/>
        <v>9931.0357923379124</v>
      </c>
      <c r="P1200" s="39">
        <f t="shared" ca="1" si="224"/>
        <v>0</v>
      </c>
      <c r="Q1200" s="50">
        <f t="shared" ca="1" si="221"/>
        <v>0</v>
      </c>
    </row>
    <row r="1201" spans="5:17" x14ac:dyDescent="0.35">
      <c r="E1201">
        <f t="shared" si="225"/>
        <v>1174</v>
      </c>
      <c r="F1201" s="42">
        <f t="shared" ca="1" si="216"/>
        <v>3.2548122032733144</v>
      </c>
      <c r="G1201" s="43">
        <f t="shared" ca="1" si="226"/>
        <v>2438.207286141987</v>
      </c>
      <c r="H1201" s="15">
        <f t="shared" si="217"/>
        <v>1174</v>
      </c>
      <c r="I1201" s="42">
        <f t="shared" ca="1" si="218"/>
        <v>0.17619188711777001</v>
      </c>
      <c r="J1201" s="7">
        <f t="shared" ca="1" si="222"/>
        <v>2438.6577936234926</v>
      </c>
      <c r="K1201" s="7">
        <f t="shared" ca="1" si="227"/>
        <v>2438.8339855106105</v>
      </c>
      <c r="L1201" s="36">
        <f t="shared" ca="1" si="219"/>
        <v>1</v>
      </c>
      <c r="M1201" s="56">
        <f t="shared" ca="1" si="220"/>
        <v>0.62669936862357645</v>
      </c>
      <c r="N1201" s="5"/>
      <c r="O1201" s="42">
        <f t="shared" ca="1" si="223"/>
        <v>4957.7199425968856</v>
      </c>
      <c r="P1201" s="39">
        <f t="shared" ca="1" si="224"/>
        <v>1</v>
      </c>
      <c r="Q1201" s="50">
        <f t="shared" ca="1" si="221"/>
        <v>7</v>
      </c>
    </row>
    <row r="1202" spans="5:17" x14ac:dyDescent="0.35">
      <c r="E1202">
        <f t="shared" si="225"/>
        <v>1175</v>
      </c>
      <c r="F1202" s="42">
        <f t="shared" ca="1" si="216"/>
        <v>0.42158820036594613</v>
      </c>
      <c r="G1202" s="43">
        <f t="shared" ca="1" si="226"/>
        <v>2438.6288743423529</v>
      </c>
      <c r="H1202" s="15">
        <f t="shared" si="217"/>
        <v>1175</v>
      </c>
      <c r="I1202" s="42">
        <f t="shared" ca="1" si="218"/>
        <v>0.65503662339371627</v>
      </c>
      <c r="J1202" s="7">
        <f t="shared" ca="1" si="222"/>
        <v>2438.8339855106105</v>
      </c>
      <c r="K1202" s="7">
        <f t="shared" ca="1" si="227"/>
        <v>2439.4890221340042</v>
      </c>
      <c r="L1202" s="36">
        <f t="shared" ca="1" si="219"/>
        <v>0</v>
      </c>
      <c r="M1202" s="56">
        <f t="shared" ca="1" si="220"/>
        <v>0.86014779165134314</v>
      </c>
      <c r="N1202" s="5"/>
      <c r="O1202" s="42">
        <f t="shared" ca="1" si="223"/>
        <v>9324.756519982564</v>
      </c>
      <c r="P1202" s="39">
        <f t="shared" ca="1" si="224"/>
        <v>1</v>
      </c>
      <c r="Q1202" s="50">
        <f t="shared" ca="1" si="221"/>
        <v>2</v>
      </c>
    </row>
    <row r="1203" spans="5:17" x14ac:dyDescent="0.35">
      <c r="E1203">
        <f t="shared" si="225"/>
        <v>1176</v>
      </c>
      <c r="F1203" s="42">
        <f t="shared" ca="1" si="216"/>
        <v>2.5950807933183024</v>
      </c>
      <c r="G1203" s="43">
        <f t="shared" ca="1" si="226"/>
        <v>2441.2239551356711</v>
      </c>
      <c r="H1203" s="15">
        <f t="shared" si="217"/>
        <v>1176</v>
      </c>
      <c r="I1203" s="42">
        <f t="shared" ca="1" si="218"/>
        <v>3.3353553954759736</v>
      </c>
      <c r="J1203" s="7">
        <f t="shared" ca="1" si="222"/>
        <v>2441.2239551356711</v>
      </c>
      <c r="K1203" s="7">
        <f t="shared" ca="1" si="227"/>
        <v>2444.5593105311473</v>
      </c>
      <c r="L1203" s="36">
        <f t="shared" ca="1" si="219"/>
        <v>2</v>
      </c>
      <c r="M1203" s="56">
        <f t="shared" ca="1" si="220"/>
        <v>3.3353553954761992</v>
      </c>
      <c r="N1203" s="5"/>
      <c r="O1203" s="42">
        <f t="shared" ca="1" si="223"/>
        <v>189.75505007208514</v>
      </c>
      <c r="P1203" s="39">
        <f t="shared" ca="1" si="224"/>
        <v>1</v>
      </c>
      <c r="Q1203" s="50">
        <f t="shared" ca="1" si="221"/>
        <v>5</v>
      </c>
    </row>
    <row r="1204" spans="5:17" x14ac:dyDescent="0.35">
      <c r="E1204">
        <f t="shared" si="225"/>
        <v>1177</v>
      </c>
      <c r="F1204" s="42">
        <f t="shared" ca="1" si="216"/>
        <v>0.42267969040146908</v>
      </c>
      <c r="G1204" s="43">
        <f t="shared" ca="1" si="226"/>
        <v>2441.6466348260724</v>
      </c>
      <c r="H1204" s="15">
        <f t="shared" si="217"/>
        <v>1177</v>
      </c>
      <c r="I1204" s="42">
        <f t="shared" ca="1" si="218"/>
        <v>0.88141155979756713</v>
      </c>
      <c r="J1204" s="7">
        <f t="shared" ca="1" si="222"/>
        <v>2444.5593105311473</v>
      </c>
      <c r="K1204" s="7">
        <f t="shared" ca="1" si="227"/>
        <v>2445.4407220909447</v>
      </c>
      <c r="L1204" s="36">
        <f t="shared" ca="1" si="219"/>
        <v>1</v>
      </c>
      <c r="M1204" s="56">
        <f t="shared" ca="1" si="220"/>
        <v>3.7940872648723598</v>
      </c>
      <c r="N1204" s="5"/>
      <c r="O1204" s="42">
        <f t="shared" ca="1" si="223"/>
        <v>8708.5780498304757</v>
      </c>
      <c r="P1204" s="39">
        <f t="shared" ca="1" si="224"/>
        <v>1</v>
      </c>
      <c r="Q1204" s="50">
        <f t="shared" ca="1" si="221"/>
        <v>20</v>
      </c>
    </row>
    <row r="1205" spans="5:17" x14ac:dyDescent="0.35">
      <c r="E1205">
        <f t="shared" si="225"/>
        <v>1178</v>
      </c>
      <c r="F1205" s="42">
        <f t="shared" ca="1" si="216"/>
        <v>2.8285873554580734</v>
      </c>
      <c r="G1205" s="43">
        <f t="shared" ca="1" si="226"/>
        <v>2444.4752221815306</v>
      </c>
      <c r="H1205" s="15">
        <f t="shared" si="217"/>
        <v>1178</v>
      </c>
      <c r="I1205" s="42">
        <f t="shared" ca="1" si="218"/>
        <v>0.99449752584580109</v>
      </c>
      <c r="J1205" s="7">
        <f t="shared" ca="1" si="222"/>
        <v>2445.4407220909447</v>
      </c>
      <c r="K1205" s="7">
        <f t="shared" ca="1" si="227"/>
        <v>2446.4352196167906</v>
      </c>
      <c r="L1205" s="36">
        <f t="shared" ca="1" si="219"/>
        <v>1</v>
      </c>
      <c r="M1205" s="56">
        <f t="shared" ca="1" si="220"/>
        <v>1.9599974352599929</v>
      </c>
      <c r="N1205" s="5"/>
      <c r="O1205" s="42">
        <f t="shared" ca="1" si="223"/>
        <v>5998.5389492326949</v>
      </c>
      <c r="P1205" s="39">
        <f t="shared" ca="1" si="224"/>
        <v>1</v>
      </c>
      <c r="Q1205" s="50">
        <f t="shared" ca="1" si="221"/>
        <v>1</v>
      </c>
    </row>
    <row r="1206" spans="5:17" x14ac:dyDescent="0.35">
      <c r="E1206">
        <f t="shared" si="225"/>
        <v>1179</v>
      </c>
      <c r="F1206" s="42">
        <f t="shared" ca="1" si="216"/>
        <v>1.6319131928045019</v>
      </c>
      <c r="G1206" s="43">
        <f t="shared" ca="1" si="226"/>
        <v>2446.107135374335</v>
      </c>
      <c r="H1206" s="15">
        <f t="shared" si="217"/>
        <v>1179</v>
      </c>
      <c r="I1206" s="42">
        <f t="shared" ca="1" si="218"/>
        <v>0.93945266489734558</v>
      </c>
      <c r="J1206" s="7">
        <f t="shared" ca="1" si="222"/>
        <v>2446.4352196167906</v>
      </c>
      <c r="K1206" s="7">
        <f t="shared" ca="1" si="227"/>
        <v>2447.3746722816882</v>
      </c>
      <c r="L1206" s="36">
        <f t="shared" ca="1" si="219"/>
        <v>2</v>
      </c>
      <c r="M1206" s="56">
        <f t="shared" ca="1" si="220"/>
        <v>1.2675369073531328</v>
      </c>
      <c r="N1206" s="5"/>
      <c r="O1206" s="42">
        <f t="shared" ca="1" si="223"/>
        <v>5277.8518092295553</v>
      </c>
      <c r="P1206" s="39">
        <f t="shared" ca="1" si="224"/>
        <v>1</v>
      </c>
      <c r="Q1206" s="50">
        <f t="shared" ca="1" si="221"/>
        <v>2</v>
      </c>
    </row>
    <row r="1207" spans="5:17" x14ac:dyDescent="0.35">
      <c r="E1207">
        <f t="shared" si="225"/>
        <v>1180</v>
      </c>
      <c r="F1207" s="42">
        <f t="shared" ca="1" si="216"/>
        <v>0.5399770441244649</v>
      </c>
      <c r="G1207" s="43">
        <f t="shared" ca="1" si="226"/>
        <v>2446.6471124184595</v>
      </c>
      <c r="H1207" s="15">
        <f t="shared" si="217"/>
        <v>1180</v>
      </c>
      <c r="I1207" s="42">
        <f t="shared" ca="1" si="218"/>
        <v>0.15284330078807026</v>
      </c>
      <c r="J1207" s="7">
        <f t="shared" ca="1" si="222"/>
        <v>2447.3746722816882</v>
      </c>
      <c r="K1207" s="7">
        <f t="shared" ca="1" si="227"/>
        <v>2447.5275155824761</v>
      </c>
      <c r="L1207" s="36">
        <f t="shared" ca="1" si="219"/>
        <v>1</v>
      </c>
      <c r="M1207" s="56">
        <f t="shared" ca="1" si="220"/>
        <v>0.88040316401657037</v>
      </c>
      <c r="N1207" s="5"/>
      <c r="O1207" s="42">
        <f t="shared" ca="1" si="223"/>
        <v>4649.8461865021009</v>
      </c>
      <c r="P1207" s="39">
        <f t="shared" ca="1" si="224"/>
        <v>1</v>
      </c>
      <c r="Q1207" s="50">
        <f t="shared" ca="1" si="221"/>
        <v>3</v>
      </c>
    </row>
    <row r="1208" spans="5:17" x14ac:dyDescent="0.35">
      <c r="E1208">
        <f t="shared" si="225"/>
        <v>1181</v>
      </c>
      <c r="F1208" s="42">
        <f t="shared" ca="1" si="216"/>
        <v>0.42754427910374537</v>
      </c>
      <c r="G1208" s="43">
        <f t="shared" ca="1" si="226"/>
        <v>2447.0746566975631</v>
      </c>
      <c r="H1208" s="15">
        <f t="shared" si="217"/>
        <v>1181</v>
      </c>
      <c r="I1208" s="42">
        <f t="shared" ca="1" si="218"/>
        <v>2.7918813048455271</v>
      </c>
      <c r="J1208" s="7">
        <f t="shared" ca="1" si="222"/>
        <v>2447.5275155824761</v>
      </c>
      <c r="K1208" s="7">
        <f t="shared" ca="1" si="227"/>
        <v>2450.3193968873215</v>
      </c>
      <c r="L1208" s="36">
        <f t="shared" ca="1" si="219"/>
        <v>1</v>
      </c>
      <c r="M1208" s="56">
        <f t="shared" ca="1" si="220"/>
        <v>3.2447401897584314</v>
      </c>
      <c r="N1208" s="5"/>
      <c r="O1208" s="42">
        <f t="shared" ca="1" si="223"/>
        <v>6131.249896552169</v>
      </c>
      <c r="P1208" s="39">
        <f t="shared" ca="1" si="224"/>
        <v>1</v>
      </c>
      <c r="Q1208" s="50">
        <f t="shared" ca="1" si="221"/>
        <v>2</v>
      </c>
    </row>
    <row r="1209" spans="5:17" x14ac:dyDescent="0.35">
      <c r="E1209">
        <f t="shared" si="225"/>
        <v>1182</v>
      </c>
      <c r="F1209" s="42">
        <f t="shared" ca="1" si="216"/>
        <v>2.379775778595715</v>
      </c>
      <c r="G1209" s="43">
        <f t="shared" ca="1" si="226"/>
        <v>2449.4544324761587</v>
      </c>
      <c r="H1209" s="15">
        <f t="shared" si="217"/>
        <v>1182</v>
      </c>
      <c r="I1209" s="42">
        <f t="shared" ca="1" si="218"/>
        <v>0.75761198813045194</v>
      </c>
      <c r="J1209" s="7">
        <f t="shared" ca="1" si="222"/>
        <v>2450.3193968873215</v>
      </c>
      <c r="K1209" s="7">
        <f t="shared" ca="1" si="227"/>
        <v>2451.0770088754521</v>
      </c>
      <c r="L1209" s="36">
        <f t="shared" ca="1" si="219"/>
        <v>0</v>
      </c>
      <c r="M1209" s="56">
        <f t="shared" ca="1" si="220"/>
        <v>1.6225763992933935</v>
      </c>
      <c r="N1209" s="5"/>
      <c r="O1209" s="42">
        <f t="shared" ca="1" si="223"/>
        <v>6427.4242501559356</v>
      </c>
      <c r="P1209" s="39">
        <f t="shared" ca="1" si="224"/>
        <v>1</v>
      </c>
      <c r="Q1209" s="50">
        <f t="shared" ca="1" si="221"/>
        <v>3</v>
      </c>
    </row>
    <row r="1210" spans="5:17" x14ac:dyDescent="0.35">
      <c r="E1210">
        <f t="shared" si="225"/>
        <v>1183</v>
      </c>
      <c r="F1210" s="42">
        <f t="shared" ca="1" si="216"/>
        <v>2.1214161048975639</v>
      </c>
      <c r="G1210" s="43">
        <f t="shared" ca="1" si="226"/>
        <v>2451.5758485810561</v>
      </c>
      <c r="H1210" s="15">
        <f t="shared" si="217"/>
        <v>1183</v>
      </c>
      <c r="I1210" s="42">
        <f t="shared" ca="1" si="218"/>
        <v>1.4023556337956491</v>
      </c>
      <c r="J1210" s="7">
        <f t="shared" ca="1" si="222"/>
        <v>2451.5758485810561</v>
      </c>
      <c r="K1210" s="7">
        <f t="shared" ca="1" si="227"/>
        <v>2452.9782042148518</v>
      </c>
      <c r="L1210" s="36">
        <f t="shared" ca="1" si="219"/>
        <v>0</v>
      </c>
      <c r="M1210" s="56">
        <f t="shared" ca="1" si="220"/>
        <v>1.4023556337956506</v>
      </c>
      <c r="N1210" s="5"/>
      <c r="O1210" s="42">
        <f t="shared" ca="1" si="223"/>
        <v>1320.9423464387805</v>
      </c>
      <c r="P1210" s="39">
        <f t="shared" ca="1" si="224"/>
        <v>1</v>
      </c>
      <c r="Q1210" s="50">
        <f t="shared" ca="1" si="221"/>
        <v>5</v>
      </c>
    </row>
    <row r="1211" spans="5:17" x14ac:dyDescent="0.35">
      <c r="E1211">
        <f t="shared" si="225"/>
        <v>1184</v>
      </c>
      <c r="F1211" s="42">
        <f t="shared" ca="1" si="216"/>
        <v>2.1863951950778224</v>
      </c>
      <c r="G1211" s="43">
        <f t="shared" ca="1" si="226"/>
        <v>2453.7622437761338</v>
      </c>
      <c r="H1211" s="15">
        <f t="shared" si="217"/>
        <v>1184</v>
      </c>
      <c r="I1211" s="42">
        <f t="shared" ca="1" si="218"/>
        <v>8.2321640904509316E-2</v>
      </c>
      <c r="J1211" s="7">
        <f t="shared" ca="1" si="222"/>
        <v>2453.7622437761338</v>
      </c>
      <c r="K1211" s="7">
        <f t="shared" ca="1" si="227"/>
        <v>2453.8445654170382</v>
      </c>
      <c r="L1211" s="36">
        <f t="shared" ca="1" si="219"/>
        <v>0</v>
      </c>
      <c r="M1211" s="56">
        <f t="shared" ca="1" si="220"/>
        <v>8.2321640904410742E-2</v>
      </c>
      <c r="N1211" s="5"/>
      <c r="O1211" s="42">
        <f t="shared" ca="1" si="223"/>
        <v>3685.7693107019882</v>
      </c>
      <c r="P1211" s="39">
        <f t="shared" ca="1" si="224"/>
        <v>1</v>
      </c>
      <c r="Q1211" s="50">
        <f t="shared" ca="1" si="221"/>
        <v>1</v>
      </c>
    </row>
    <row r="1212" spans="5:17" x14ac:dyDescent="0.35">
      <c r="E1212">
        <f t="shared" si="225"/>
        <v>1185</v>
      </c>
      <c r="F1212" s="42">
        <f t="shared" ca="1" si="216"/>
        <v>1.7860325028816533</v>
      </c>
      <c r="G1212" s="43">
        <f t="shared" ca="1" si="226"/>
        <v>2455.5482762790152</v>
      </c>
      <c r="H1212" s="15">
        <f t="shared" si="217"/>
        <v>1185</v>
      </c>
      <c r="I1212" s="42">
        <f t="shared" ca="1" si="218"/>
        <v>3.4366866680368657</v>
      </c>
      <c r="J1212" s="7">
        <f t="shared" ca="1" si="222"/>
        <v>2455.5482762790152</v>
      </c>
      <c r="K1212" s="7">
        <f t="shared" ca="1" si="227"/>
        <v>2458.9849629470523</v>
      </c>
      <c r="L1212" s="36">
        <f t="shared" ca="1" si="219"/>
        <v>0</v>
      </c>
      <c r="M1212" s="56">
        <f t="shared" ca="1" si="220"/>
        <v>3.4366866680370549</v>
      </c>
      <c r="N1212" s="5"/>
      <c r="O1212" s="42">
        <f t="shared" ca="1" si="223"/>
        <v>4896.4661492114892</v>
      </c>
      <c r="P1212" s="39">
        <f t="shared" ca="1" si="224"/>
        <v>1</v>
      </c>
      <c r="Q1212" s="50">
        <f t="shared" ca="1" si="221"/>
        <v>4</v>
      </c>
    </row>
    <row r="1213" spans="5:17" x14ac:dyDescent="0.35">
      <c r="E1213">
        <f t="shared" si="225"/>
        <v>1186</v>
      </c>
      <c r="F1213" s="42">
        <f t="shared" ca="1" si="216"/>
        <v>3.5618975489471549</v>
      </c>
      <c r="G1213" s="43">
        <f t="shared" ca="1" si="226"/>
        <v>2459.1101738279622</v>
      </c>
      <c r="H1213" s="15">
        <f t="shared" si="217"/>
        <v>1186</v>
      </c>
      <c r="I1213" s="42">
        <f t="shared" ca="1" si="218"/>
        <v>1.3693379086333199</v>
      </c>
      <c r="J1213" s="7">
        <f t="shared" ca="1" si="222"/>
        <v>2459.1101738279622</v>
      </c>
      <c r="K1213" s="7">
        <f t="shared" ca="1" si="227"/>
        <v>2460.4795117365957</v>
      </c>
      <c r="L1213" s="36">
        <f t="shared" ca="1" si="219"/>
        <v>1</v>
      </c>
      <c r="M1213" s="56">
        <f t="shared" ca="1" si="220"/>
        <v>1.3693379086334971</v>
      </c>
      <c r="N1213" s="5"/>
      <c r="O1213" s="42">
        <f t="shared" ca="1" si="223"/>
        <v>4259.145640400744</v>
      </c>
      <c r="P1213" s="39">
        <f t="shared" ca="1" si="224"/>
        <v>0</v>
      </c>
      <c r="Q1213" s="50">
        <f t="shared" ca="1" si="221"/>
        <v>0</v>
      </c>
    </row>
    <row r="1214" spans="5:17" x14ac:dyDescent="0.35">
      <c r="E1214">
        <f t="shared" si="225"/>
        <v>1187</v>
      </c>
      <c r="F1214" s="42">
        <f t="shared" ca="1" si="216"/>
        <v>1.1606431837401718</v>
      </c>
      <c r="G1214" s="43">
        <f t="shared" ca="1" si="226"/>
        <v>2460.2708170117025</v>
      </c>
      <c r="H1214" s="15">
        <f t="shared" si="217"/>
        <v>1187</v>
      </c>
      <c r="I1214" s="42">
        <f t="shared" ca="1" si="218"/>
        <v>1.621966186817339</v>
      </c>
      <c r="J1214" s="7">
        <f t="shared" ca="1" si="222"/>
        <v>2460.4795117365957</v>
      </c>
      <c r="K1214" s="7">
        <f t="shared" ca="1" si="227"/>
        <v>2462.1014779234129</v>
      </c>
      <c r="L1214" s="36">
        <f t="shared" ca="1" si="219"/>
        <v>1</v>
      </c>
      <c r="M1214" s="56">
        <f t="shared" ca="1" si="220"/>
        <v>1.8306609117103108</v>
      </c>
      <c r="N1214" s="5"/>
      <c r="O1214" s="42">
        <f t="shared" ca="1" si="223"/>
        <v>4943.3432925252018</v>
      </c>
      <c r="P1214" s="39">
        <f t="shared" ca="1" si="224"/>
        <v>1</v>
      </c>
      <c r="Q1214" s="50">
        <f t="shared" ca="1" si="221"/>
        <v>7</v>
      </c>
    </row>
    <row r="1215" spans="5:17" x14ac:dyDescent="0.35">
      <c r="E1215">
        <f t="shared" si="225"/>
        <v>1188</v>
      </c>
      <c r="F1215" s="42">
        <f t="shared" ca="1" si="216"/>
        <v>0.7538610353255768</v>
      </c>
      <c r="G1215" s="43">
        <f t="shared" ca="1" si="226"/>
        <v>2461.0246780470279</v>
      </c>
      <c r="H1215" s="15">
        <f t="shared" si="217"/>
        <v>1188</v>
      </c>
      <c r="I1215" s="42">
        <f t="shared" ca="1" si="218"/>
        <v>1.1832440848735859</v>
      </c>
      <c r="J1215" s="7">
        <f t="shared" ca="1" si="222"/>
        <v>2462.1014779234129</v>
      </c>
      <c r="K1215" s="7">
        <f t="shared" ca="1" si="227"/>
        <v>2463.2847220082863</v>
      </c>
      <c r="L1215" s="36">
        <f t="shared" ca="1" si="219"/>
        <v>1</v>
      </c>
      <c r="M1215" s="56">
        <f t="shared" ca="1" si="220"/>
        <v>2.2600439612583614</v>
      </c>
      <c r="N1215" s="5"/>
      <c r="O1215" s="42">
        <f t="shared" ca="1" si="223"/>
        <v>9080.5001905918525</v>
      </c>
      <c r="P1215" s="39">
        <f t="shared" ca="1" si="224"/>
        <v>0</v>
      </c>
      <c r="Q1215" s="50">
        <f t="shared" ca="1" si="221"/>
        <v>0</v>
      </c>
    </row>
    <row r="1216" spans="5:17" x14ac:dyDescent="0.35">
      <c r="E1216">
        <f t="shared" si="225"/>
        <v>1189</v>
      </c>
      <c r="F1216" s="42">
        <f t="shared" ca="1" si="216"/>
        <v>2.2182274203717816</v>
      </c>
      <c r="G1216" s="43">
        <f t="shared" ca="1" si="226"/>
        <v>2463.2429054673999</v>
      </c>
      <c r="H1216" s="15">
        <f t="shared" si="217"/>
        <v>1189</v>
      </c>
      <c r="I1216" s="42">
        <f t="shared" ca="1" si="218"/>
        <v>1.4580156030101832</v>
      </c>
      <c r="J1216" s="7">
        <f t="shared" ca="1" si="222"/>
        <v>2463.2847220082863</v>
      </c>
      <c r="K1216" s="7">
        <f t="shared" ca="1" si="227"/>
        <v>2464.7427376112964</v>
      </c>
      <c r="L1216" s="36">
        <f t="shared" ca="1" si="219"/>
        <v>1</v>
      </c>
      <c r="M1216" s="56">
        <f t="shared" ca="1" si="220"/>
        <v>1.4998321438965831</v>
      </c>
      <c r="N1216" s="5"/>
      <c r="O1216" s="42">
        <f t="shared" ca="1" si="223"/>
        <v>2644.3371067214689</v>
      </c>
      <c r="P1216" s="39">
        <f t="shared" ca="1" si="224"/>
        <v>0</v>
      </c>
      <c r="Q1216" s="50">
        <f t="shared" ca="1" si="221"/>
        <v>0</v>
      </c>
    </row>
    <row r="1217" spans="5:17" x14ac:dyDescent="0.35">
      <c r="E1217">
        <f t="shared" si="225"/>
        <v>1190</v>
      </c>
      <c r="F1217" s="42">
        <f t="shared" ca="1" si="216"/>
        <v>0.64425456664802894</v>
      </c>
      <c r="G1217" s="43">
        <f t="shared" ca="1" si="226"/>
        <v>2463.8871600340481</v>
      </c>
      <c r="H1217" s="15">
        <f t="shared" si="217"/>
        <v>1190</v>
      </c>
      <c r="I1217" s="42">
        <f t="shared" ca="1" si="218"/>
        <v>6.1543486034858557</v>
      </c>
      <c r="J1217" s="7">
        <f t="shared" ca="1" si="222"/>
        <v>2464.7427376112964</v>
      </c>
      <c r="K1217" s="7">
        <f t="shared" ca="1" si="227"/>
        <v>2470.8970862147821</v>
      </c>
      <c r="L1217" s="36">
        <f t="shared" ca="1" si="219"/>
        <v>1</v>
      </c>
      <c r="M1217" s="56">
        <f t="shared" ca="1" si="220"/>
        <v>7.0099261807340554</v>
      </c>
      <c r="N1217" s="5"/>
      <c r="O1217" s="42">
        <f t="shared" ca="1" si="223"/>
        <v>2711.6068011733246</v>
      </c>
      <c r="P1217" s="39">
        <f t="shared" ca="1" si="224"/>
        <v>1</v>
      </c>
      <c r="Q1217" s="50">
        <f t="shared" ca="1" si="221"/>
        <v>11</v>
      </c>
    </row>
    <row r="1218" spans="5:17" x14ac:dyDescent="0.35">
      <c r="E1218">
        <f t="shared" si="225"/>
        <v>1191</v>
      </c>
      <c r="F1218" s="42">
        <f t="shared" ca="1" si="216"/>
        <v>4.6634702512662027</v>
      </c>
      <c r="G1218" s="43">
        <f t="shared" ca="1" si="226"/>
        <v>2468.5506302853141</v>
      </c>
      <c r="H1218" s="15">
        <f t="shared" si="217"/>
        <v>1191</v>
      </c>
      <c r="I1218" s="42">
        <f t="shared" ca="1" si="218"/>
        <v>1.825313674316734</v>
      </c>
      <c r="J1218" s="7">
        <f t="shared" ca="1" si="222"/>
        <v>2470.8970862147821</v>
      </c>
      <c r="K1218" s="7">
        <f t="shared" ca="1" si="227"/>
        <v>2472.7223998890991</v>
      </c>
      <c r="L1218" s="36">
        <f t="shared" ca="1" si="219"/>
        <v>1</v>
      </c>
      <c r="M1218" s="56">
        <f t="shared" ca="1" si="220"/>
        <v>4.1717696037849237</v>
      </c>
      <c r="N1218" s="5"/>
      <c r="O1218" s="42">
        <f t="shared" ca="1" si="223"/>
        <v>4170.1167964847573</v>
      </c>
      <c r="P1218" s="39">
        <f t="shared" ca="1" si="224"/>
        <v>1</v>
      </c>
      <c r="Q1218" s="50">
        <f t="shared" ca="1" si="221"/>
        <v>2</v>
      </c>
    </row>
    <row r="1219" spans="5:17" x14ac:dyDescent="0.35">
      <c r="E1219">
        <f t="shared" si="225"/>
        <v>1192</v>
      </c>
      <c r="F1219" s="42">
        <f t="shared" ca="1" si="216"/>
        <v>3.2394315214039735</v>
      </c>
      <c r="G1219" s="43">
        <f t="shared" ca="1" si="226"/>
        <v>2471.7900618067183</v>
      </c>
      <c r="H1219" s="15">
        <f t="shared" si="217"/>
        <v>1192</v>
      </c>
      <c r="I1219" s="42">
        <f t="shared" ca="1" si="218"/>
        <v>2.1860624349350593</v>
      </c>
      <c r="J1219" s="7">
        <f t="shared" ca="1" si="222"/>
        <v>2472.7223998890991</v>
      </c>
      <c r="K1219" s="7">
        <f t="shared" ca="1" si="227"/>
        <v>2474.9084623240342</v>
      </c>
      <c r="L1219" s="36">
        <f t="shared" ca="1" si="219"/>
        <v>2</v>
      </c>
      <c r="M1219" s="56">
        <f t="shared" ca="1" si="220"/>
        <v>3.1184005173158766</v>
      </c>
      <c r="N1219" s="5"/>
      <c r="O1219" s="42">
        <f t="shared" ca="1" si="223"/>
        <v>8576.157800826817</v>
      </c>
      <c r="P1219" s="39">
        <f t="shared" ca="1" si="224"/>
        <v>1</v>
      </c>
      <c r="Q1219" s="50">
        <f t="shared" ca="1" si="221"/>
        <v>1</v>
      </c>
    </row>
    <row r="1220" spans="5:17" x14ac:dyDescent="0.35">
      <c r="E1220">
        <f t="shared" si="225"/>
        <v>1193</v>
      </c>
      <c r="F1220" s="42">
        <f t="shared" ca="1" si="216"/>
        <v>1.8180716926990055</v>
      </c>
      <c r="G1220" s="43">
        <f t="shared" ca="1" si="226"/>
        <v>2473.6081334994174</v>
      </c>
      <c r="H1220" s="15">
        <f t="shared" si="217"/>
        <v>1193</v>
      </c>
      <c r="I1220" s="42">
        <f t="shared" ca="1" si="218"/>
        <v>3.0834342935712575</v>
      </c>
      <c r="J1220" s="7">
        <f t="shared" ca="1" si="222"/>
        <v>2474.9084623240342</v>
      </c>
      <c r="K1220" s="7">
        <f t="shared" ca="1" si="227"/>
        <v>2477.9918966176056</v>
      </c>
      <c r="L1220" s="36">
        <f t="shared" ca="1" si="219"/>
        <v>1</v>
      </c>
      <c r="M1220" s="56">
        <f t="shared" ca="1" si="220"/>
        <v>4.3837631181881989</v>
      </c>
      <c r="N1220" s="5"/>
      <c r="O1220" s="42">
        <f t="shared" ca="1" si="223"/>
        <v>6168.8971094206354</v>
      </c>
      <c r="P1220" s="39">
        <f t="shared" ca="1" si="224"/>
        <v>1</v>
      </c>
      <c r="Q1220" s="50">
        <f t="shared" ca="1" si="221"/>
        <v>8</v>
      </c>
    </row>
    <row r="1221" spans="5:17" x14ac:dyDescent="0.35">
      <c r="E1221">
        <f t="shared" si="225"/>
        <v>1194</v>
      </c>
      <c r="F1221" s="42">
        <f t="shared" ca="1" si="216"/>
        <v>9.177477502934725E-2</v>
      </c>
      <c r="G1221" s="43">
        <f t="shared" ca="1" si="226"/>
        <v>2473.6999082744469</v>
      </c>
      <c r="H1221" s="15">
        <f t="shared" si="217"/>
        <v>1194</v>
      </c>
      <c r="I1221" s="42">
        <f t="shared" ca="1" si="218"/>
        <v>0.42196081814045644</v>
      </c>
      <c r="J1221" s="7">
        <f t="shared" ca="1" si="222"/>
        <v>2477.9918966176056</v>
      </c>
      <c r="K1221" s="7">
        <f t="shared" ca="1" si="227"/>
        <v>2478.4138574357462</v>
      </c>
      <c r="L1221" s="36">
        <f t="shared" ca="1" si="219"/>
        <v>0</v>
      </c>
      <c r="M1221" s="56">
        <f t="shared" ca="1" si="220"/>
        <v>4.713949161299297</v>
      </c>
      <c r="N1221" s="5"/>
      <c r="O1221" s="42">
        <f t="shared" ca="1" si="223"/>
        <v>8414.4992480566798</v>
      </c>
      <c r="P1221" s="39">
        <f t="shared" ca="1" si="224"/>
        <v>1</v>
      </c>
      <c r="Q1221" s="50">
        <f t="shared" ca="1" si="221"/>
        <v>6</v>
      </c>
    </row>
    <row r="1222" spans="5:17" x14ac:dyDescent="0.35">
      <c r="E1222">
        <f t="shared" si="225"/>
        <v>1195</v>
      </c>
      <c r="F1222" s="42">
        <f t="shared" ca="1" si="216"/>
        <v>5.4679275504159763</v>
      </c>
      <c r="G1222" s="43">
        <f t="shared" ca="1" si="226"/>
        <v>2479.1678358248628</v>
      </c>
      <c r="H1222" s="15">
        <f t="shared" si="217"/>
        <v>1195</v>
      </c>
      <c r="I1222" s="42">
        <f t="shared" ca="1" si="218"/>
        <v>1.4743422027091784</v>
      </c>
      <c r="J1222" s="7">
        <f t="shared" ca="1" si="222"/>
        <v>2479.1678358248628</v>
      </c>
      <c r="K1222" s="7">
        <f t="shared" ca="1" si="227"/>
        <v>2480.6421780275718</v>
      </c>
      <c r="L1222" s="36">
        <f t="shared" ca="1" si="219"/>
        <v>0</v>
      </c>
      <c r="M1222" s="56">
        <f t="shared" ca="1" si="220"/>
        <v>1.4743422027090674</v>
      </c>
      <c r="N1222" s="5"/>
      <c r="O1222" s="42">
        <f t="shared" ca="1" si="223"/>
        <v>1782.436157834778</v>
      </c>
      <c r="P1222" s="39">
        <f t="shared" ca="1" si="224"/>
        <v>0</v>
      </c>
      <c r="Q1222" s="50">
        <f t="shared" ca="1" si="221"/>
        <v>0</v>
      </c>
    </row>
    <row r="1223" spans="5:17" x14ac:dyDescent="0.35">
      <c r="E1223">
        <f t="shared" si="225"/>
        <v>1196</v>
      </c>
      <c r="F1223" s="42">
        <f t="shared" ca="1" si="216"/>
        <v>2.8910218097813396</v>
      </c>
      <c r="G1223" s="43">
        <f t="shared" ca="1" si="226"/>
        <v>2482.058857634644</v>
      </c>
      <c r="H1223" s="15">
        <f t="shared" si="217"/>
        <v>1196</v>
      </c>
      <c r="I1223" s="42">
        <f t="shared" ca="1" si="218"/>
        <v>2.2635959267845798</v>
      </c>
      <c r="J1223" s="7">
        <f t="shared" ca="1" si="222"/>
        <v>2482.058857634644</v>
      </c>
      <c r="K1223" s="7">
        <f t="shared" ca="1" si="227"/>
        <v>2484.3224535614286</v>
      </c>
      <c r="L1223" s="36">
        <f t="shared" ca="1" si="219"/>
        <v>1</v>
      </c>
      <c r="M1223" s="56">
        <f t="shared" ca="1" si="220"/>
        <v>2.2635959267845465</v>
      </c>
      <c r="N1223" s="5"/>
      <c r="O1223" s="42">
        <f t="shared" ca="1" si="223"/>
        <v>9328.6261917243482</v>
      </c>
      <c r="P1223" s="39">
        <f t="shared" ca="1" si="224"/>
        <v>1</v>
      </c>
      <c r="Q1223" s="50">
        <f t="shared" ca="1" si="221"/>
        <v>3</v>
      </c>
    </row>
    <row r="1224" spans="5:17" x14ac:dyDescent="0.35">
      <c r="E1224">
        <f t="shared" si="225"/>
        <v>1197</v>
      </c>
      <c r="F1224" s="42">
        <f t="shared" ca="1" si="216"/>
        <v>2.1285879209631173</v>
      </c>
      <c r="G1224" s="43">
        <f t="shared" ca="1" si="226"/>
        <v>2484.1874455556072</v>
      </c>
      <c r="H1224" s="15">
        <f t="shared" si="217"/>
        <v>1197</v>
      </c>
      <c r="I1224" s="42">
        <f t="shared" ca="1" si="218"/>
        <v>3.6301240333026943</v>
      </c>
      <c r="J1224" s="7">
        <f t="shared" ca="1" si="222"/>
        <v>2484.3224535614286</v>
      </c>
      <c r="K1224" s="7">
        <f t="shared" ca="1" si="227"/>
        <v>2487.9525775947313</v>
      </c>
      <c r="L1224" s="36">
        <f t="shared" ca="1" si="219"/>
        <v>3</v>
      </c>
      <c r="M1224" s="56">
        <f t="shared" ca="1" si="220"/>
        <v>3.7651320391241825</v>
      </c>
      <c r="N1224" s="5"/>
      <c r="O1224" s="42">
        <f t="shared" ca="1" si="223"/>
        <v>567.13469252388882</v>
      </c>
      <c r="P1224" s="39">
        <f t="shared" ca="1" si="224"/>
        <v>1</v>
      </c>
      <c r="Q1224" s="50">
        <f t="shared" ca="1" si="221"/>
        <v>8</v>
      </c>
    </row>
    <row r="1225" spans="5:17" x14ac:dyDescent="0.35">
      <c r="E1225">
        <f t="shared" si="225"/>
        <v>1198</v>
      </c>
      <c r="F1225" s="42">
        <f t="shared" ca="1" si="216"/>
        <v>2.3593723893414298</v>
      </c>
      <c r="G1225" s="43">
        <f t="shared" ca="1" si="226"/>
        <v>2486.5468179449485</v>
      </c>
      <c r="H1225" s="15">
        <f t="shared" si="217"/>
        <v>1198</v>
      </c>
      <c r="I1225" s="42">
        <f t="shared" ca="1" si="218"/>
        <v>0.718003611455857</v>
      </c>
      <c r="J1225" s="7">
        <f t="shared" ca="1" si="222"/>
        <v>2487.9525775947313</v>
      </c>
      <c r="K1225" s="7">
        <f t="shared" ca="1" si="227"/>
        <v>2488.6705812061873</v>
      </c>
      <c r="L1225" s="36">
        <f t="shared" ca="1" si="219"/>
        <v>4</v>
      </c>
      <c r="M1225" s="56">
        <f t="shared" ca="1" si="220"/>
        <v>2.1237632612387642</v>
      </c>
      <c r="N1225" s="5"/>
      <c r="O1225" s="42">
        <f t="shared" ca="1" si="223"/>
        <v>4766.0684312141075</v>
      </c>
      <c r="P1225" s="39">
        <f t="shared" ca="1" si="224"/>
        <v>0</v>
      </c>
      <c r="Q1225" s="50">
        <f t="shared" ca="1" si="221"/>
        <v>0</v>
      </c>
    </row>
    <row r="1226" spans="5:17" x14ac:dyDescent="0.35">
      <c r="E1226">
        <f t="shared" si="225"/>
        <v>1199</v>
      </c>
      <c r="F1226" s="42">
        <f t="shared" ca="1" si="216"/>
        <v>0.16337025747578587</v>
      </c>
      <c r="G1226" s="43">
        <f t="shared" ca="1" si="226"/>
        <v>2486.7101882024244</v>
      </c>
      <c r="H1226" s="15">
        <f t="shared" si="217"/>
        <v>1199</v>
      </c>
      <c r="I1226" s="42">
        <f t="shared" ca="1" si="218"/>
        <v>1.3920582482571351</v>
      </c>
      <c r="J1226" s="7">
        <f t="shared" ca="1" si="222"/>
        <v>2488.6705812061873</v>
      </c>
      <c r="K1226" s="7">
        <f t="shared" ca="1" si="227"/>
        <v>2490.0626394544443</v>
      </c>
      <c r="L1226" s="36">
        <f t="shared" ca="1" si="219"/>
        <v>3</v>
      </c>
      <c r="M1226" s="56">
        <f t="shared" ca="1" si="220"/>
        <v>3.3524512520198186</v>
      </c>
      <c r="N1226" s="5"/>
      <c r="O1226" s="42">
        <f t="shared" ca="1" si="223"/>
        <v>1280.2157918015262</v>
      </c>
      <c r="P1226" s="39">
        <f t="shared" ca="1" si="224"/>
        <v>0</v>
      </c>
      <c r="Q1226" s="50">
        <f t="shared" ca="1" si="221"/>
        <v>0</v>
      </c>
    </row>
    <row r="1227" spans="5:17" x14ac:dyDescent="0.35">
      <c r="E1227">
        <f t="shared" si="225"/>
        <v>1200</v>
      </c>
      <c r="F1227" s="42">
        <f t="shared" ca="1" si="216"/>
        <v>0.9617618032680384</v>
      </c>
      <c r="G1227" s="43">
        <f t="shared" ca="1" si="226"/>
        <v>2487.6719500056925</v>
      </c>
      <c r="H1227" s="15">
        <f t="shared" si="217"/>
        <v>1200</v>
      </c>
      <c r="I1227" s="42">
        <f t="shared" ca="1" si="218"/>
        <v>0.2569445573613669</v>
      </c>
      <c r="J1227" s="7">
        <f t="shared" ca="1" si="222"/>
        <v>2490.0626394544443</v>
      </c>
      <c r="K1227" s="7">
        <f t="shared" ca="1" si="227"/>
        <v>2490.3195840118055</v>
      </c>
      <c r="L1227" s="36">
        <f t="shared" ca="1" si="219"/>
        <v>2</v>
      </c>
      <c r="M1227" s="56">
        <f t="shared" ca="1" si="220"/>
        <v>2.6476340061130941</v>
      </c>
      <c r="N1227" s="5"/>
      <c r="O1227" s="42">
        <f t="shared" ca="1" si="223"/>
        <v>8247.6420227831222</v>
      </c>
      <c r="P1227" s="39">
        <f t="shared" ca="1" si="224"/>
        <v>1</v>
      </c>
      <c r="Q1227" s="50">
        <f t="shared" ca="1" si="221"/>
        <v>6</v>
      </c>
    </row>
    <row r="1228" spans="5:17" x14ac:dyDescent="0.35">
      <c r="E1228">
        <f t="shared" si="225"/>
        <v>1201</v>
      </c>
      <c r="F1228" s="42">
        <f t="shared" ca="1" si="216"/>
        <v>0.51001743573279557</v>
      </c>
      <c r="G1228" s="43">
        <f t="shared" ca="1" si="226"/>
        <v>2488.1819674414251</v>
      </c>
      <c r="H1228" s="15">
        <f t="shared" si="217"/>
        <v>1201</v>
      </c>
      <c r="I1228" s="42">
        <f t="shared" ca="1" si="218"/>
        <v>0.3735121184173269</v>
      </c>
      <c r="J1228" s="7">
        <f t="shared" ca="1" si="222"/>
        <v>2490.3195840118055</v>
      </c>
      <c r="K1228" s="7">
        <f t="shared" ca="1" si="227"/>
        <v>2490.6930961302228</v>
      </c>
      <c r="L1228" s="36">
        <f t="shared" ca="1" si="219"/>
        <v>1</v>
      </c>
      <c r="M1228" s="56">
        <f t="shared" ca="1" si="220"/>
        <v>2.5111286887977258</v>
      </c>
      <c r="N1228" s="5"/>
      <c r="O1228" s="42">
        <f t="shared" ca="1" si="223"/>
        <v>1890.2192659893387</v>
      </c>
      <c r="P1228" s="39">
        <f t="shared" ca="1" si="224"/>
        <v>1</v>
      </c>
      <c r="Q1228" s="50">
        <f t="shared" ca="1" si="221"/>
        <v>1</v>
      </c>
    </row>
    <row r="1229" spans="5:17" x14ac:dyDescent="0.35">
      <c r="E1229">
        <f t="shared" si="225"/>
        <v>1202</v>
      </c>
      <c r="F1229" s="42">
        <f t="shared" ca="1" si="216"/>
        <v>0.48625066411334777</v>
      </c>
      <c r="G1229" s="43">
        <f t="shared" ca="1" si="226"/>
        <v>2488.6682181055385</v>
      </c>
      <c r="H1229" s="15">
        <f t="shared" si="217"/>
        <v>1202</v>
      </c>
      <c r="I1229" s="42">
        <f t="shared" ca="1" si="218"/>
        <v>6.0410423385225105</v>
      </c>
      <c r="J1229" s="7">
        <f t="shared" ca="1" si="222"/>
        <v>2490.6930961302228</v>
      </c>
      <c r="K1229" s="7">
        <f t="shared" ca="1" si="227"/>
        <v>2496.7341384687452</v>
      </c>
      <c r="L1229" s="36">
        <f t="shared" ca="1" si="219"/>
        <v>1</v>
      </c>
      <c r="M1229" s="56">
        <f t="shared" ca="1" si="220"/>
        <v>8.0659203632067147</v>
      </c>
      <c r="N1229" s="5"/>
      <c r="O1229" s="42">
        <f t="shared" ca="1" si="223"/>
        <v>5499.7178415949274</v>
      </c>
      <c r="P1229" s="39">
        <f t="shared" ca="1" si="224"/>
        <v>1</v>
      </c>
      <c r="Q1229" s="50">
        <f t="shared" ca="1" si="221"/>
        <v>2</v>
      </c>
    </row>
    <row r="1230" spans="5:17" x14ac:dyDescent="0.35">
      <c r="E1230">
        <f t="shared" si="225"/>
        <v>1203</v>
      </c>
      <c r="F1230" s="42">
        <f t="shared" ca="1" si="216"/>
        <v>7.526486463865516</v>
      </c>
      <c r="G1230" s="43">
        <f t="shared" ca="1" si="226"/>
        <v>2496.1947045694042</v>
      </c>
      <c r="H1230" s="15">
        <f t="shared" si="217"/>
        <v>1203</v>
      </c>
      <c r="I1230" s="42">
        <f t="shared" ca="1" si="218"/>
        <v>0.33833859849485187</v>
      </c>
      <c r="J1230" s="7">
        <f t="shared" ca="1" si="222"/>
        <v>2496.7341384687452</v>
      </c>
      <c r="K1230" s="7">
        <f t="shared" ca="1" si="227"/>
        <v>2497.07247706724</v>
      </c>
      <c r="L1230" s="36">
        <f t="shared" ca="1" si="219"/>
        <v>0</v>
      </c>
      <c r="M1230" s="56">
        <f t="shared" ca="1" si="220"/>
        <v>0.87777249783584921</v>
      </c>
      <c r="N1230" s="5"/>
      <c r="O1230" s="42">
        <f t="shared" ca="1" si="223"/>
        <v>9172.1581670938613</v>
      </c>
      <c r="P1230" s="39">
        <f t="shared" ca="1" si="224"/>
        <v>0</v>
      </c>
      <c r="Q1230" s="50">
        <f t="shared" ca="1" si="221"/>
        <v>0</v>
      </c>
    </row>
    <row r="1231" spans="5:17" x14ac:dyDescent="0.35">
      <c r="E1231">
        <f t="shared" si="225"/>
        <v>1204</v>
      </c>
      <c r="F1231" s="42">
        <f t="shared" ca="1" si="216"/>
        <v>2.9585384111958479</v>
      </c>
      <c r="G1231" s="43">
        <f t="shared" ca="1" si="226"/>
        <v>2499.1532429806002</v>
      </c>
      <c r="H1231" s="15">
        <f t="shared" si="217"/>
        <v>1204</v>
      </c>
      <c r="I1231" s="42">
        <f t="shared" ca="1" si="218"/>
        <v>1.0126586043770422</v>
      </c>
      <c r="J1231" s="7">
        <f t="shared" ca="1" si="222"/>
        <v>2499.1532429806002</v>
      </c>
      <c r="K1231" s="7">
        <f t="shared" ca="1" si="227"/>
        <v>2500.1659015849773</v>
      </c>
      <c r="L1231" s="36">
        <f t="shared" ca="1" si="219"/>
        <v>0</v>
      </c>
      <c r="M1231" s="56">
        <f t="shared" ca="1" si="220"/>
        <v>1.0126586043770658</v>
      </c>
      <c r="N1231" s="5"/>
      <c r="O1231" s="42">
        <f t="shared" ca="1" si="223"/>
        <v>4597.0149566735909</v>
      </c>
      <c r="P1231" s="39">
        <f t="shared" ca="1" si="224"/>
        <v>0</v>
      </c>
      <c r="Q1231" s="50">
        <f t="shared" ca="1" si="221"/>
        <v>0</v>
      </c>
    </row>
    <row r="1232" spans="5:17" x14ac:dyDescent="0.35">
      <c r="E1232">
        <f t="shared" si="225"/>
        <v>1205</v>
      </c>
      <c r="F1232" s="42">
        <f t="shared" ca="1" si="216"/>
        <v>1.4833193251779691</v>
      </c>
      <c r="G1232" s="43">
        <f t="shared" ca="1" si="226"/>
        <v>2500.6365623057782</v>
      </c>
      <c r="H1232" s="15">
        <f t="shared" si="217"/>
        <v>1205</v>
      </c>
      <c r="I1232" s="42">
        <f t="shared" ca="1" si="218"/>
        <v>1.1313756264121864</v>
      </c>
      <c r="J1232" s="7">
        <f t="shared" ca="1" si="222"/>
        <v>2500.6365623057782</v>
      </c>
      <c r="K1232" s="7">
        <f t="shared" ca="1" si="227"/>
        <v>2501.7679379321903</v>
      </c>
      <c r="L1232" s="36">
        <f t="shared" ca="1" si="219"/>
        <v>0</v>
      </c>
      <c r="M1232" s="56">
        <f t="shared" ca="1" si="220"/>
        <v>1.1313756264121366</v>
      </c>
      <c r="N1232" s="5"/>
      <c r="O1232" s="42">
        <f t="shared" ca="1" si="223"/>
        <v>7298.3559427253031</v>
      </c>
      <c r="P1232" s="39">
        <f t="shared" ca="1" si="224"/>
        <v>1</v>
      </c>
      <c r="Q1232" s="50">
        <f t="shared" ca="1" si="221"/>
        <v>1</v>
      </c>
    </row>
    <row r="1233" spans="5:17" x14ac:dyDescent="0.35">
      <c r="E1233">
        <f t="shared" si="225"/>
        <v>1206</v>
      </c>
      <c r="F1233" s="42">
        <f t="shared" ca="1" si="216"/>
        <v>2.1054056305899351</v>
      </c>
      <c r="G1233" s="43">
        <f t="shared" ca="1" si="226"/>
        <v>2502.7419679363679</v>
      </c>
      <c r="H1233" s="15">
        <f t="shared" si="217"/>
        <v>1206</v>
      </c>
      <c r="I1233" s="42">
        <f t="shared" ca="1" si="218"/>
        <v>3.1321649504577049</v>
      </c>
      <c r="J1233" s="7">
        <f t="shared" ca="1" si="222"/>
        <v>2502.7419679363679</v>
      </c>
      <c r="K1233" s="7">
        <f t="shared" ca="1" si="227"/>
        <v>2505.8741328868255</v>
      </c>
      <c r="L1233" s="36">
        <f t="shared" ca="1" si="219"/>
        <v>1</v>
      </c>
      <c r="M1233" s="56">
        <f t="shared" ca="1" si="220"/>
        <v>3.1321649504575362</v>
      </c>
      <c r="N1233" s="5"/>
      <c r="O1233" s="42">
        <f t="shared" ca="1" si="223"/>
        <v>5222.1795317967217</v>
      </c>
      <c r="P1233" s="39">
        <f t="shared" ca="1" si="224"/>
        <v>0</v>
      </c>
      <c r="Q1233" s="50">
        <f t="shared" ca="1" si="221"/>
        <v>0</v>
      </c>
    </row>
    <row r="1234" spans="5:17" x14ac:dyDescent="0.35">
      <c r="E1234">
        <f t="shared" si="225"/>
        <v>1207</v>
      </c>
      <c r="F1234" s="42">
        <f t="shared" ca="1" si="216"/>
        <v>1.414710329282721</v>
      </c>
      <c r="G1234" s="43">
        <f t="shared" ca="1" si="226"/>
        <v>2504.1566782656505</v>
      </c>
      <c r="H1234" s="15">
        <f t="shared" si="217"/>
        <v>1207</v>
      </c>
      <c r="I1234" s="42">
        <f t="shared" ca="1" si="218"/>
        <v>1.8762897980164062</v>
      </c>
      <c r="J1234" s="7">
        <f t="shared" ca="1" si="222"/>
        <v>2505.8741328868255</v>
      </c>
      <c r="K1234" s="7">
        <f t="shared" ca="1" si="227"/>
        <v>2507.7504226848419</v>
      </c>
      <c r="L1234" s="36">
        <f t="shared" ca="1" si="219"/>
        <v>0</v>
      </c>
      <c r="M1234" s="56">
        <f t="shared" ca="1" si="220"/>
        <v>3.5937444191913528</v>
      </c>
      <c r="N1234" s="5"/>
      <c r="O1234" s="42">
        <f t="shared" ca="1" si="223"/>
        <v>8173.3265269827389</v>
      </c>
      <c r="P1234" s="39">
        <f t="shared" ca="1" si="224"/>
        <v>0</v>
      </c>
      <c r="Q1234" s="50">
        <f t="shared" ca="1" si="221"/>
        <v>0</v>
      </c>
    </row>
    <row r="1235" spans="5:17" x14ac:dyDescent="0.35">
      <c r="E1235">
        <f t="shared" si="225"/>
        <v>1208</v>
      </c>
      <c r="F1235" s="42">
        <f t="shared" ca="1" si="216"/>
        <v>11.203538552687366</v>
      </c>
      <c r="G1235" s="43">
        <f t="shared" ca="1" si="226"/>
        <v>2515.3602168183379</v>
      </c>
      <c r="H1235" s="15">
        <f t="shared" si="217"/>
        <v>1208</v>
      </c>
      <c r="I1235" s="42">
        <f t="shared" ca="1" si="218"/>
        <v>0.3714095841666803</v>
      </c>
      <c r="J1235" s="7">
        <f t="shared" ca="1" si="222"/>
        <v>2515.3602168183379</v>
      </c>
      <c r="K1235" s="7">
        <f t="shared" ca="1" si="227"/>
        <v>2515.7316264025044</v>
      </c>
      <c r="L1235" s="36">
        <f t="shared" ca="1" si="219"/>
        <v>2</v>
      </c>
      <c r="M1235" s="56">
        <f t="shared" ca="1" si="220"/>
        <v>0.37140958416648573</v>
      </c>
      <c r="N1235" s="5"/>
      <c r="O1235" s="42">
        <f t="shared" ca="1" si="223"/>
        <v>2407.9521718446654</v>
      </c>
      <c r="P1235" s="39">
        <f t="shared" ca="1" si="224"/>
        <v>1</v>
      </c>
      <c r="Q1235" s="50">
        <f t="shared" ca="1" si="221"/>
        <v>5</v>
      </c>
    </row>
    <row r="1236" spans="5:17" x14ac:dyDescent="0.35">
      <c r="E1236">
        <f t="shared" si="225"/>
        <v>1209</v>
      </c>
      <c r="F1236" s="42">
        <f t="shared" ca="1" si="216"/>
        <v>0.2742973260380922</v>
      </c>
      <c r="G1236" s="43">
        <f t="shared" ca="1" si="226"/>
        <v>2515.6345141443758</v>
      </c>
      <c r="H1236" s="15">
        <f t="shared" si="217"/>
        <v>1209</v>
      </c>
      <c r="I1236" s="42">
        <f t="shared" ca="1" si="218"/>
        <v>1.1616874229063985</v>
      </c>
      <c r="J1236" s="7">
        <f t="shared" ca="1" si="222"/>
        <v>2515.7316264025044</v>
      </c>
      <c r="K1236" s="7">
        <f t="shared" ca="1" si="227"/>
        <v>2516.8933138254106</v>
      </c>
      <c r="L1236" s="36">
        <f t="shared" ca="1" si="219"/>
        <v>1</v>
      </c>
      <c r="M1236" s="56">
        <f t="shared" ca="1" si="220"/>
        <v>1.2587996810348159</v>
      </c>
      <c r="N1236" s="5"/>
      <c r="O1236" s="42">
        <f t="shared" ca="1" si="223"/>
        <v>626.6338072901184</v>
      </c>
      <c r="P1236" s="39">
        <f t="shared" ca="1" si="224"/>
        <v>1</v>
      </c>
      <c r="Q1236" s="50">
        <f t="shared" ca="1" si="221"/>
        <v>7</v>
      </c>
    </row>
    <row r="1237" spans="5:17" x14ac:dyDescent="0.35">
      <c r="E1237">
        <f t="shared" si="225"/>
        <v>1210</v>
      </c>
      <c r="F1237" s="42">
        <f t="shared" ca="1" si="216"/>
        <v>5.6241153814116179E-2</v>
      </c>
      <c r="G1237" s="43">
        <f t="shared" ca="1" si="226"/>
        <v>2515.6907552981897</v>
      </c>
      <c r="H1237" s="15">
        <f t="shared" si="217"/>
        <v>1210</v>
      </c>
      <c r="I1237" s="42">
        <f t="shared" ca="1" si="218"/>
        <v>11.599806302070398</v>
      </c>
      <c r="J1237" s="7">
        <f t="shared" ca="1" si="222"/>
        <v>2516.8933138254106</v>
      </c>
      <c r="K1237" s="7">
        <f t="shared" ca="1" si="227"/>
        <v>2528.4931201274808</v>
      </c>
      <c r="L1237" s="36">
        <f t="shared" ca="1" si="219"/>
        <v>3</v>
      </c>
      <c r="M1237" s="56">
        <f t="shared" ca="1" si="220"/>
        <v>12.802364829291037</v>
      </c>
      <c r="N1237" s="5"/>
      <c r="O1237" s="42">
        <f t="shared" ca="1" si="223"/>
        <v>7239.3088320112547</v>
      </c>
      <c r="P1237" s="39">
        <f t="shared" ca="1" si="224"/>
        <v>1</v>
      </c>
      <c r="Q1237" s="50">
        <f t="shared" ca="1" si="221"/>
        <v>1</v>
      </c>
    </row>
    <row r="1238" spans="5:17" x14ac:dyDescent="0.35">
      <c r="E1238">
        <f t="shared" si="225"/>
        <v>1211</v>
      </c>
      <c r="F1238" s="42">
        <f t="shared" ca="1" si="216"/>
        <v>4.6974738090553396</v>
      </c>
      <c r="G1238" s="43">
        <f t="shared" ca="1" si="226"/>
        <v>2520.388229107245</v>
      </c>
      <c r="H1238" s="15">
        <f t="shared" si="217"/>
        <v>1211</v>
      </c>
      <c r="I1238" s="42">
        <f t="shared" ca="1" si="218"/>
        <v>6.3013052036373658</v>
      </c>
      <c r="J1238" s="7">
        <f t="shared" ca="1" si="222"/>
        <v>2528.4931201274808</v>
      </c>
      <c r="K1238" s="7">
        <f t="shared" ca="1" si="227"/>
        <v>2534.794425331118</v>
      </c>
      <c r="L1238" s="36">
        <f t="shared" ca="1" si="219"/>
        <v>9</v>
      </c>
      <c r="M1238" s="56">
        <f t="shared" ca="1" si="220"/>
        <v>14.406196223872939</v>
      </c>
      <c r="N1238" s="5"/>
      <c r="O1238" s="42">
        <f t="shared" ca="1" si="223"/>
        <v>5573.3975441638722</v>
      </c>
      <c r="P1238" s="39">
        <f t="shared" ca="1" si="224"/>
        <v>1</v>
      </c>
      <c r="Q1238" s="50">
        <f t="shared" ca="1" si="221"/>
        <v>4</v>
      </c>
    </row>
    <row r="1239" spans="5:17" x14ac:dyDescent="0.35">
      <c r="E1239">
        <f t="shared" si="225"/>
        <v>1212</v>
      </c>
      <c r="F1239" s="42">
        <f t="shared" ca="1" si="216"/>
        <v>5.2852007443024576</v>
      </c>
      <c r="G1239" s="43">
        <f t="shared" ca="1" si="226"/>
        <v>2525.6734298515476</v>
      </c>
      <c r="H1239" s="15">
        <f t="shared" si="217"/>
        <v>1212</v>
      </c>
      <c r="I1239" s="42">
        <f t="shared" ca="1" si="218"/>
        <v>0.83643394451520447</v>
      </c>
      <c r="J1239" s="7">
        <f t="shared" ca="1" si="222"/>
        <v>2534.794425331118</v>
      </c>
      <c r="K1239" s="7">
        <f t="shared" ca="1" si="227"/>
        <v>2535.6308592756332</v>
      </c>
      <c r="L1239" s="36">
        <f t="shared" ca="1" si="219"/>
        <v>9</v>
      </c>
      <c r="M1239" s="56">
        <f t="shared" ca="1" si="220"/>
        <v>9.9574294240856034</v>
      </c>
      <c r="N1239" s="5"/>
      <c r="O1239" s="42">
        <f t="shared" ca="1" si="223"/>
        <v>6369.1862691739816</v>
      </c>
      <c r="P1239" s="39">
        <f t="shared" ca="1" si="224"/>
        <v>1</v>
      </c>
      <c r="Q1239" s="50">
        <f t="shared" ca="1" si="221"/>
        <v>1</v>
      </c>
    </row>
    <row r="1240" spans="5:17" x14ac:dyDescent="0.35">
      <c r="E1240">
        <f t="shared" si="225"/>
        <v>1213</v>
      </c>
      <c r="F1240" s="42">
        <f t="shared" ca="1" si="216"/>
        <v>1.2793836798158604</v>
      </c>
      <c r="G1240" s="43">
        <f t="shared" ca="1" si="226"/>
        <v>2526.9528135313635</v>
      </c>
      <c r="H1240" s="15">
        <f t="shared" si="217"/>
        <v>1213</v>
      </c>
      <c r="I1240" s="42">
        <f t="shared" ca="1" si="218"/>
        <v>6.4273210682823638</v>
      </c>
      <c r="J1240" s="7">
        <f t="shared" ca="1" si="222"/>
        <v>2535.6308592756332</v>
      </c>
      <c r="K1240" s="7">
        <f t="shared" ca="1" si="227"/>
        <v>2542.0581803439154</v>
      </c>
      <c r="L1240" s="36">
        <f t="shared" ca="1" si="219"/>
        <v>9</v>
      </c>
      <c r="M1240" s="56">
        <f t="shared" ca="1" si="220"/>
        <v>15.105366812551893</v>
      </c>
      <c r="N1240" s="5"/>
      <c r="O1240" s="42">
        <f t="shared" ca="1" si="223"/>
        <v>6956.8400716215956</v>
      </c>
      <c r="P1240" s="39">
        <f t="shared" ca="1" si="224"/>
        <v>1</v>
      </c>
      <c r="Q1240" s="50">
        <f t="shared" ca="1" si="221"/>
        <v>5</v>
      </c>
    </row>
    <row r="1241" spans="5:17" x14ac:dyDescent="0.35">
      <c r="E1241">
        <f t="shared" si="225"/>
        <v>1214</v>
      </c>
      <c r="F1241" s="42">
        <f t="shared" ca="1" si="216"/>
        <v>1.5740377086641806</v>
      </c>
      <c r="G1241" s="43">
        <f t="shared" ca="1" si="226"/>
        <v>2528.5268512400276</v>
      </c>
      <c r="H1241" s="15">
        <f t="shared" si="217"/>
        <v>1214</v>
      </c>
      <c r="I1241" s="42">
        <f t="shared" ca="1" si="218"/>
        <v>4.5288395869027623E-2</v>
      </c>
      <c r="J1241" s="7">
        <f t="shared" ca="1" si="222"/>
        <v>2542.0581803439154</v>
      </c>
      <c r="K1241" s="7">
        <f t="shared" ca="1" si="227"/>
        <v>2542.1034687397846</v>
      </c>
      <c r="L1241" s="36">
        <f t="shared" ca="1" si="219"/>
        <v>8</v>
      </c>
      <c r="M1241" s="56">
        <f t="shared" ca="1" si="220"/>
        <v>13.576617499757049</v>
      </c>
      <c r="N1241" s="5"/>
      <c r="O1241" s="42">
        <f t="shared" ca="1" si="223"/>
        <v>5079.0636525726304</v>
      </c>
      <c r="P1241" s="39">
        <f t="shared" ca="1" si="224"/>
        <v>0</v>
      </c>
      <c r="Q1241" s="50">
        <f t="shared" ca="1" si="221"/>
        <v>0</v>
      </c>
    </row>
    <row r="1242" spans="5:17" x14ac:dyDescent="0.35">
      <c r="E1242">
        <f t="shared" si="225"/>
        <v>1215</v>
      </c>
      <c r="F1242" s="42">
        <f t="shared" ca="1" si="216"/>
        <v>1.9619587640740815E-2</v>
      </c>
      <c r="G1242" s="43">
        <f t="shared" ca="1" si="226"/>
        <v>2528.5464708276681</v>
      </c>
      <c r="H1242" s="15">
        <f t="shared" si="217"/>
        <v>1215</v>
      </c>
      <c r="I1242" s="42">
        <f t="shared" ca="1" si="218"/>
        <v>1.8027763950103046</v>
      </c>
      <c r="J1242" s="7">
        <f t="shared" ca="1" si="222"/>
        <v>2542.1034687397846</v>
      </c>
      <c r="K1242" s="7">
        <f t="shared" ca="1" si="227"/>
        <v>2543.906245134795</v>
      </c>
      <c r="L1242" s="36">
        <f t="shared" ca="1" si="219"/>
        <v>7</v>
      </c>
      <c r="M1242" s="56">
        <f t="shared" ca="1" si="220"/>
        <v>15.359774307126827</v>
      </c>
      <c r="N1242" s="5"/>
      <c r="O1242" s="42">
        <f t="shared" ca="1" si="223"/>
        <v>3713.4586114193476</v>
      </c>
      <c r="P1242" s="39">
        <f t="shared" ca="1" si="224"/>
        <v>1</v>
      </c>
      <c r="Q1242" s="50">
        <f t="shared" ca="1" si="221"/>
        <v>4</v>
      </c>
    </row>
    <row r="1243" spans="5:17" x14ac:dyDescent="0.35">
      <c r="E1243">
        <f t="shared" si="225"/>
        <v>1216</v>
      </c>
      <c r="F1243" s="42">
        <f t="shared" ca="1" si="216"/>
        <v>0.42224401587122523</v>
      </c>
      <c r="G1243" s="43">
        <f t="shared" ca="1" si="226"/>
        <v>2528.9687148435391</v>
      </c>
      <c r="H1243" s="15">
        <f t="shared" si="217"/>
        <v>1216</v>
      </c>
      <c r="I1243" s="42">
        <f t="shared" ca="1" si="218"/>
        <v>3.2719361721972806</v>
      </c>
      <c r="J1243" s="7">
        <f t="shared" ca="1" si="222"/>
        <v>2543.906245134795</v>
      </c>
      <c r="K1243" s="7">
        <f t="shared" ca="1" si="227"/>
        <v>2547.1781813069924</v>
      </c>
      <c r="L1243" s="36">
        <f t="shared" ca="1" si="219"/>
        <v>6</v>
      </c>
      <c r="M1243" s="56">
        <f t="shared" ca="1" si="220"/>
        <v>18.209466463453282</v>
      </c>
      <c r="N1243" s="5"/>
      <c r="O1243" s="42">
        <f t="shared" ca="1" si="223"/>
        <v>8922.095723219978</v>
      </c>
      <c r="P1243" s="39">
        <f t="shared" ca="1" si="224"/>
        <v>1</v>
      </c>
      <c r="Q1243" s="50">
        <f t="shared" ca="1" si="221"/>
        <v>6</v>
      </c>
    </row>
    <row r="1244" spans="5:17" x14ac:dyDescent="0.35">
      <c r="E1244">
        <f t="shared" si="225"/>
        <v>1217</v>
      </c>
      <c r="F1244" s="42">
        <f t="shared" ref="F1244:F1307" ca="1" si="228">-(1/B$4)*LN(RAND())</f>
        <v>1.2924064399735464</v>
      </c>
      <c r="G1244" s="43">
        <f t="shared" ca="1" si="226"/>
        <v>2530.2611212835127</v>
      </c>
      <c r="H1244" s="15">
        <f t="shared" ref="H1244:H1307" si="229">E1244</f>
        <v>1217</v>
      </c>
      <c r="I1244" s="42">
        <f t="shared" ref="I1244:I1307" ca="1" si="230">-(1/B$5)*LN(RAND())</f>
        <v>1.8607034254846122</v>
      </c>
      <c r="J1244" s="7">
        <f t="shared" ca="1" si="222"/>
        <v>2547.1781813069924</v>
      </c>
      <c r="K1244" s="7">
        <f t="shared" ca="1" si="227"/>
        <v>2549.0388847324771</v>
      </c>
      <c r="L1244" s="36">
        <f t="shared" ref="L1244:L1307" ca="1" si="231">COUNTIF(G$28:G$5027,"&lt;"&amp;K1244)-H1244</f>
        <v>6</v>
      </c>
      <c r="M1244" s="56">
        <f t="shared" ref="M1244:M1307" ca="1" si="232">K1244-G1244</f>
        <v>18.777763448964379</v>
      </c>
      <c r="N1244" s="5"/>
      <c r="O1244" s="42">
        <f t="shared" ca="1" si="223"/>
        <v>3041.5135109061994</v>
      </c>
      <c r="P1244" s="39">
        <f t="shared" ca="1" si="224"/>
        <v>1</v>
      </c>
      <c r="Q1244" s="50">
        <f t="shared" ref="Q1244:Q1307" ca="1" si="233">COUNTIF(G$28:G$5027,"&lt;"&amp;O1244)-COUNTIF(K$28:K$5027,"&lt;"&amp;O1244)</f>
        <v>5</v>
      </c>
    </row>
    <row r="1245" spans="5:17" x14ac:dyDescent="0.35">
      <c r="E1245">
        <f t="shared" si="225"/>
        <v>1218</v>
      </c>
      <c r="F1245" s="42">
        <f t="shared" ca="1" si="228"/>
        <v>0.3153382174173992</v>
      </c>
      <c r="G1245" s="43">
        <f t="shared" ca="1" si="226"/>
        <v>2530.57645950093</v>
      </c>
      <c r="H1245" s="15">
        <f t="shared" si="229"/>
        <v>1218</v>
      </c>
      <c r="I1245" s="42">
        <f t="shared" ca="1" si="230"/>
        <v>2.3368098480982771</v>
      </c>
      <c r="J1245" s="7">
        <f t="shared" ref="J1245:J1308" ca="1" si="234">MAX(G1245,K1244)</f>
        <v>2549.0388847324771</v>
      </c>
      <c r="K1245" s="7">
        <f t="shared" ca="1" si="227"/>
        <v>2551.3756945805753</v>
      </c>
      <c r="L1245" s="36">
        <f t="shared" ca="1" si="231"/>
        <v>6</v>
      </c>
      <c r="M1245" s="56">
        <f t="shared" ca="1" si="232"/>
        <v>20.799235079645314</v>
      </c>
      <c r="N1245" s="5"/>
      <c r="O1245" s="42">
        <f t="shared" ref="O1245:O1308" ca="1" si="235">K$5027*RAND()</f>
        <v>2133.8917455760729</v>
      </c>
      <c r="P1245" s="39">
        <f t="shared" ref="P1245:P1308" ca="1" si="236">COUNTIF(J$28:J$5027,"&lt;"&amp;O1245)-COUNTIF(K$28:K$5027,"&lt;"&amp;O1245)</f>
        <v>1</v>
      </c>
      <c r="Q1245" s="50">
        <f t="shared" ca="1" si="233"/>
        <v>4</v>
      </c>
    </row>
    <row r="1246" spans="5:17" x14ac:dyDescent="0.35">
      <c r="E1246">
        <f t="shared" ref="E1246:E1309" si="237">E1245+1</f>
        <v>1219</v>
      </c>
      <c r="F1246" s="42">
        <f t="shared" ca="1" si="228"/>
        <v>1.8040184513085937</v>
      </c>
      <c r="G1246" s="43">
        <f t="shared" ref="G1246:G1309" ca="1" si="238">G1245+F1246</f>
        <v>2532.3804779522388</v>
      </c>
      <c r="H1246" s="15">
        <f t="shared" si="229"/>
        <v>1219</v>
      </c>
      <c r="I1246" s="42">
        <f t="shared" ca="1" si="230"/>
        <v>0.16714554995721656</v>
      </c>
      <c r="J1246" s="7">
        <f t="shared" ca="1" si="234"/>
        <v>2551.3756945805753</v>
      </c>
      <c r="K1246" s="7">
        <f t="shared" ref="K1246:K1309" ca="1" si="239">J1246+I1246</f>
        <v>2551.5428401305326</v>
      </c>
      <c r="L1246" s="36">
        <f t="shared" ca="1" si="231"/>
        <v>5</v>
      </c>
      <c r="M1246" s="56">
        <f t="shared" ca="1" si="232"/>
        <v>19.162362178293733</v>
      </c>
      <c r="N1246" s="5"/>
      <c r="O1246" s="42">
        <f t="shared" ca="1" si="235"/>
        <v>7628.1011231961493</v>
      </c>
      <c r="P1246" s="39">
        <f t="shared" ca="1" si="236"/>
        <v>0</v>
      </c>
      <c r="Q1246" s="50">
        <f t="shared" ca="1" si="233"/>
        <v>0</v>
      </c>
    </row>
    <row r="1247" spans="5:17" x14ac:dyDescent="0.35">
      <c r="E1247">
        <f t="shared" si="237"/>
        <v>1220</v>
      </c>
      <c r="F1247" s="42">
        <f t="shared" ca="1" si="228"/>
        <v>1.3959567540937814</v>
      </c>
      <c r="G1247" s="43">
        <f t="shared" ca="1" si="238"/>
        <v>2533.7764347063326</v>
      </c>
      <c r="H1247" s="15">
        <f t="shared" si="229"/>
        <v>1220</v>
      </c>
      <c r="I1247" s="42">
        <f t="shared" ca="1" si="230"/>
        <v>1.8575284303847897</v>
      </c>
      <c r="J1247" s="7">
        <f t="shared" ca="1" si="234"/>
        <v>2551.5428401305326</v>
      </c>
      <c r="K1247" s="7">
        <f t="shared" ca="1" si="239"/>
        <v>2553.4003685609173</v>
      </c>
      <c r="L1247" s="36">
        <f t="shared" ca="1" si="231"/>
        <v>6</v>
      </c>
      <c r="M1247" s="56">
        <f t="shared" ca="1" si="232"/>
        <v>19.62393385458472</v>
      </c>
      <c r="N1247" s="5"/>
      <c r="O1247" s="42">
        <f t="shared" ca="1" si="235"/>
        <v>5035.3025190579456</v>
      </c>
      <c r="P1247" s="39">
        <f t="shared" ca="1" si="236"/>
        <v>1</v>
      </c>
      <c r="Q1247" s="50">
        <f t="shared" ca="1" si="233"/>
        <v>1</v>
      </c>
    </row>
    <row r="1248" spans="5:17" x14ac:dyDescent="0.35">
      <c r="E1248">
        <f t="shared" si="237"/>
        <v>1221</v>
      </c>
      <c r="F1248" s="42">
        <f t="shared" ca="1" si="228"/>
        <v>1.0480591109152184</v>
      </c>
      <c r="G1248" s="43">
        <f t="shared" ca="1" si="238"/>
        <v>2534.8244938172479</v>
      </c>
      <c r="H1248" s="15">
        <f t="shared" si="229"/>
        <v>1221</v>
      </c>
      <c r="I1248" s="42">
        <f t="shared" ca="1" si="230"/>
        <v>1.1651984054545435</v>
      </c>
      <c r="J1248" s="7">
        <f t="shared" ca="1" si="234"/>
        <v>2553.4003685609173</v>
      </c>
      <c r="K1248" s="7">
        <f t="shared" ca="1" si="239"/>
        <v>2554.565566966372</v>
      </c>
      <c r="L1248" s="36">
        <f t="shared" ca="1" si="231"/>
        <v>5</v>
      </c>
      <c r="M1248" s="56">
        <f t="shared" ca="1" si="232"/>
        <v>19.741073149124077</v>
      </c>
      <c r="N1248" s="5"/>
      <c r="O1248" s="42">
        <f t="shared" ca="1" si="235"/>
        <v>1746.7263234603238</v>
      </c>
      <c r="P1248" s="39">
        <f t="shared" ca="1" si="236"/>
        <v>1</v>
      </c>
      <c r="Q1248" s="50">
        <f t="shared" ca="1" si="233"/>
        <v>3</v>
      </c>
    </row>
    <row r="1249" spans="5:17" x14ac:dyDescent="0.35">
      <c r="E1249">
        <f t="shared" si="237"/>
        <v>1222</v>
      </c>
      <c r="F1249" s="42">
        <f t="shared" ca="1" si="228"/>
        <v>2.6902441697956463</v>
      </c>
      <c r="G1249" s="43">
        <f t="shared" ca="1" si="238"/>
        <v>2537.5147379870436</v>
      </c>
      <c r="H1249" s="15">
        <f t="shared" si="229"/>
        <v>1222</v>
      </c>
      <c r="I1249" s="42">
        <f t="shared" ca="1" si="230"/>
        <v>1.2192253605939192</v>
      </c>
      <c r="J1249" s="7">
        <f t="shared" ca="1" si="234"/>
        <v>2554.565566966372</v>
      </c>
      <c r="K1249" s="7">
        <f t="shared" ca="1" si="239"/>
        <v>2555.784792326966</v>
      </c>
      <c r="L1249" s="36">
        <f t="shared" ca="1" si="231"/>
        <v>5</v>
      </c>
      <c r="M1249" s="56">
        <f t="shared" ca="1" si="232"/>
        <v>18.270054339922353</v>
      </c>
      <c r="N1249" s="5"/>
      <c r="O1249" s="42">
        <f t="shared" ca="1" si="235"/>
        <v>1062.641679630156</v>
      </c>
      <c r="P1249" s="39">
        <f t="shared" ca="1" si="236"/>
        <v>1</v>
      </c>
      <c r="Q1249" s="50">
        <f t="shared" ca="1" si="233"/>
        <v>2</v>
      </c>
    </row>
    <row r="1250" spans="5:17" x14ac:dyDescent="0.35">
      <c r="E1250">
        <f t="shared" si="237"/>
        <v>1223</v>
      </c>
      <c r="F1250" s="42">
        <f t="shared" ca="1" si="228"/>
        <v>10.516849782663613</v>
      </c>
      <c r="G1250" s="43">
        <f t="shared" ca="1" si="238"/>
        <v>2548.0315877697071</v>
      </c>
      <c r="H1250" s="15">
        <f t="shared" si="229"/>
        <v>1223</v>
      </c>
      <c r="I1250" s="42">
        <f t="shared" ca="1" si="230"/>
        <v>0.64472664083621123</v>
      </c>
      <c r="J1250" s="7">
        <f t="shared" ca="1" si="234"/>
        <v>2555.784792326966</v>
      </c>
      <c r="K1250" s="7">
        <f t="shared" ca="1" si="239"/>
        <v>2556.4295189678023</v>
      </c>
      <c r="L1250" s="36">
        <f t="shared" ca="1" si="231"/>
        <v>4</v>
      </c>
      <c r="M1250" s="56">
        <f t="shared" ca="1" si="232"/>
        <v>8.3979311980951934</v>
      </c>
      <c r="N1250" s="5"/>
      <c r="O1250" s="42">
        <f t="shared" ca="1" si="235"/>
        <v>4355.1662803220106</v>
      </c>
      <c r="P1250" s="39">
        <f t="shared" ca="1" si="236"/>
        <v>1</v>
      </c>
      <c r="Q1250" s="50">
        <f t="shared" ca="1" si="233"/>
        <v>3</v>
      </c>
    </row>
    <row r="1251" spans="5:17" x14ac:dyDescent="0.35">
      <c r="E1251">
        <f t="shared" si="237"/>
        <v>1224</v>
      </c>
      <c r="F1251" s="42">
        <f t="shared" ca="1" si="228"/>
        <v>1.9003184553462573</v>
      </c>
      <c r="G1251" s="43">
        <f t="shared" ca="1" si="238"/>
        <v>2549.9319062250534</v>
      </c>
      <c r="H1251" s="15">
        <f t="shared" si="229"/>
        <v>1224</v>
      </c>
      <c r="I1251" s="42">
        <f t="shared" ca="1" si="230"/>
        <v>5.9688178342569231E-2</v>
      </c>
      <c r="J1251" s="7">
        <f t="shared" ca="1" si="234"/>
        <v>2556.4295189678023</v>
      </c>
      <c r="K1251" s="7">
        <f t="shared" ca="1" si="239"/>
        <v>2556.489207146145</v>
      </c>
      <c r="L1251" s="36">
        <f t="shared" ca="1" si="231"/>
        <v>3</v>
      </c>
      <c r="M1251" s="56">
        <f t="shared" ca="1" si="232"/>
        <v>6.5573009210916098</v>
      </c>
      <c r="N1251" s="5"/>
      <c r="O1251" s="42">
        <f t="shared" ca="1" si="235"/>
        <v>9750.1820494939748</v>
      </c>
      <c r="P1251" s="39">
        <f t="shared" ca="1" si="236"/>
        <v>1</v>
      </c>
      <c r="Q1251" s="50">
        <f t="shared" ca="1" si="233"/>
        <v>1</v>
      </c>
    </row>
    <row r="1252" spans="5:17" x14ac:dyDescent="0.35">
      <c r="E1252">
        <f t="shared" si="237"/>
        <v>1225</v>
      </c>
      <c r="F1252" s="42">
        <f t="shared" ca="1" si="228"/>
        <v>2.2901945557973291</v>
      </c>
      <c r="G1252" s="43">
        <f t="shared" ca="1" si="238"/>
        <v>2552.2221007808507</v>
      </c>
      <c r="H1252" s="15">
        <f t="shared" si="229"/>
        <v>1225</v>
      </c>
      <c r="I1252" s="42">
        <f t="shared" ca="1" si="230"/>
        <v>2.8681169949630476</v>
      </c>
      <c r="J1252" s="7">
        <f t="shared" ca="1" si="234"/>
        <v>2556.489207146145</v>
      </c>
      <c r="K1252" s="7">
        <f t="shared" ca="1" si="239"/>
        <v>2559.3573241411082</v>
      </c>
      <c r="L1252" s="36">
        <f t="shared" ca="1" si="231"/>
        <v>3</v>
      </c>
      <c r="M1252" s="56">
        <f t="shared" ca="1" si="232"/>
        <v>7.1352233602574415</v>
      </c>
      <c r="N1252" s="5"/>
      <c r="O1252" s="42">
        <f t="shared" ca="1" si="235"/>
        <v>8238.1394452326131</v>
      </c>
      <c r="P1252" s="39">
        <f t="shared" ca="1" si="236"/>
        <v>1</v>
      </c>
      <c r="Q1252" s="50">
        <f t="shared" ca="1" si="233"/>
        <v>9</v>
      </c>
    </row>
    <row r="1253" spans="5:17" x14ac:dyDescent="0.35">
      <c r="E1253">
        <f t="shared" si="237"/>
        <v>1226</v>
      </c>
      <c r="F1253" s="42">
        <f t="shared" ca="1" si="228"/>
        <v>0.99121941218109921</v>
      </c>
      <c r="G1253" s="43">
        <f t="shared" ca="1" si="238"/>
        <v>2553.2133201930319</v>
      </c>
      <c r="H1253" s="15">
        <f t="shared" si="229"/>
        <v>1226</v>
      </c>
      <c r="I1253" s="42">
        <f t="shared" ca="1" si="230"/>
        <v>3.3428359810874442</v>
      </c>
      <c r="J1253" s="7">
        <f t="shared" ca="1" si="234"/>
        <v>2559.3573241411082</v>
      </c>
      <c r="K1253" s="7">
        <f t="shared" ca="1" si="239"/>
        <v>2562.7001601221955</v>
      </c>
      <c r="L1253" s="36">
        <f t="shared" ca="1" si="231"/>
        <v>5</v>
      </c>
      <c r="M1253" s="56">
        <f t="shared" ca="1" si="232"/>
        <v>9.4868399291635797</v>
      </c>
      <c r="N1253" s="5"/>
      <c r="O1253" s="42">
        <f t="shared" ca="1" si="235"/>
        <v>4861.713899060358</v>
      </c>
      <c r="P1253" s="39">
        <f t="shared" ca="1" si="236"/>
        <v>1</v>
      </c>
      <c r="Q1253" s="50">
        <f t="shared" ca="1" si="233"/>
        <v>2</v>
      </c>
    </row>
    <row r="1254" spans="5:17" x14ac:dyDescent="0.35">
      <c r="E1254">
        <f t="shared" si="237"/>
        <v>1227</v>
      </c>
      <c r="F1254" s="42">
        <f t="shared" ca="1" si="228"/>
        <v>2.0159832168903651</v>
      </c>
      <c r="G1254" s="43">
        <f t="shared" ca="1" si="238"/>
        <v>2555.2293034099221</v>
      </c>
      <c r="H1254" s="15">
        <f t="shared" si="229"/>
        <v>1227</v>
      </c>
      <c r="I1254" s="42">
        <f t="shared" ca="1" si="230"/>
        <v>5.0059827093103779</v>
      </c>
      <c r="J1254" s="7">
        <f t="shared" ca="1" si="234"/>
        <v>2562.7001601221955</v>
      </c>
      <c r="K1254" s="7">
        <f t="shared" ca="1" si="239"/>
        <v>2567.706142831506</v>
      </c>
      <c r="L1254" s="36">
        <f t="shared" ca="1" si="231"/>
        <v>4</v>
      </c>
      <c r="M1254" s="56">
        <f t="shared" ca="1" si="232"/>
        <v>12.476839421583918</v>
      </c>
      <c r="N1254" s="5"/>
      <c r="O1254" s="42">
        <f t="shared" ca="1" si="235"/>
        <v>8310.4286550374891</v>
      </c>
      <c r="P1254" s="39">
        <f t="shared" ca="1" si="236"/>
        <v>1</v>
      </c>
      <c r="Q1254" s="50">
        <f t="shared" ca="1" si="233"/>
        <v>12</v>
      </c>
    </row>
    <row r="1255" spans="5:17" x14ac:dyDescent="0.35">
      <c r="E1255">
        <f t="shared" si="237"/>
        <v>1228</v>
      </c>
      <c r="F1255" s="42">
        <f t="shared" ca="1" si="228"/>
        <v>3.8092775956114724</v>
      </c>
      <c r="G1255" s="43">
        <f t="shared" ca="1" si="238"/>
        <v>2559.0385810055336</v>
      </c>
      <c r="H1255" s="15">
        <f t="shared" si="229"/>
        <v>1228</v>
      </c>
      <c r="I1255" s="42">
        <f t="shared" ca="1" si="230"/>
        <v>0.83514961875603222</v>
      </c>
      <c r="J1255" s="7">
        <f t="shared" ca="1" si="234"/>
        <v>2567.706142831506</v>
      </c>
      <c r="K1255" s="7">
        <f t="shared" ca="1" si="239"/>
        <v>2568.5412924502621</v>
      </c>
      <c r="L1255" s="36">
        <f t="shared" ca="1" si="231"/>
        <v>3</v>
      </c>
      <c r="M1255" s="56">
        <f t="shared" ca="1" si="232"/>
        <v>9.5027114447284475</v>
      </c>
      <c r="N1255" s="5"/>
      <c r="O1255" s="42">
        <f t="shared" ca="1" si="235"/>
        <v>87.359876593205868</v>
      </c>
      <c r="P1255" s="39">
        <f t="shared" ca="1" si="236"/>
        <v>1</v>
      </c>
      <c r="Q1255" s="50">
        <f t="shared" ca="1" si="233"/>
        <v>3</v>
      </c>
    </row>
    <row r="1256" spans="5:17" x14ac:dyDescent="0.35">
      <c r="E1256">
        <f t="shared" si="237"/>
        <v>1229</v>
      </c>
      <c r="F1256" s="42">
        <f t="shared" ca="1" si="228"/>
        <v>1.6094480959644826</v>
      </c>
      <c r="G1256" s="43">
        <f t="shared" ca="1" si="238"/>
        <v>2560.6480291014982</v>
      </c>
      <c r="H1256" s="15">
        <f t="shared" si="229"/>
        <v>1229</v>
      </c>
      <c r="I1256" s="42">
        <f t="shared" ca="1" si="230"/>
        <v>0.10419622120121788</v>
      </c>
      <c r="J1256" s="7">
        <f t="shared" ca="1" si="234"/>
        <v>2568.5412924502621</v>
      </c>
      <c r="K1256" s="7">
        <f t="shared" ca="1" si="239"/>
        <v>2568.6454886714632</v>
      </c>
      <c r="L1256" s="36">
        <f t="shared" ca="1" si="231"/>
        <v>2</v>
      </c>
      <c r="M1256" s="56">
        <f t="shared" ca="1" si="232"/>
        <v>7.9974595699650308</v>
      </c>
      <c r="N1256" s="5"/>
      <c r="O1256" s="42">
        <f t="shared" ca="1" si="235"/>
        <v>5446.1959421933152</v>
      </c>
      <c r="P1256" s="39">
        <f t="shared" ca="1" si="236"/>
        <v>1</v>
      </c>
      <c r="Q1256" s="50">
        <f t="shared" ca="1" si="233"/>
        <v>2</v>
      </c>
    </row>
    <row r="1257" spans="5:17" x14ac:dyDescent="0.35">
      <c r="E1257">
        <f t="shared" si="237"/>
        <v>1230</v>
      </c>
      <c r="F1257" s="42">
        <f t="shared" ca="1" si="228"/>
        <v>0.45525907643945707</v>
      </c>
      <c r="G1257" s="43">
        <f t="shared" ca="1" si="238"/>
        <v>2561.1032881779374</v>
      </c>
      <c r="H1257" s="15">
        <f t="shared" si="229"/>
        <v>1230</v>
      </c>
      <c r="I1257" s="42">
        <f t="shared" ca="1" si="230"/>
        <v>0.23650277807215275</v>
      </c>
      <c r="J1257" s="7">
        <f t="shared" ca="1" si="234"/>
        <v>2568.6454886714632</v>
      </c>
      <c r="K1257" s="7">
        <f t="shared" ca="1" si="239"/>
        <v>2568.8819914495352</v>
      </c>
      <c r="L1257" s="36">
        <f t="shared" ca="1" si="231"/>
        <v>1</v>
      </c>
      <c r="M1257" s="56">
        <f t="shared" ca="1" si="232"/>
        <v>7.7787032715978057</v>
      </c>
      <c r="N1257" s="5"/>
      <c r="O1257" s="42">
        <f t="shared" ca="1" si="235"/>
        <v>7560.3369554441242</v>
      </c>
      <c r="P1257" s="39">
        <f t="shared" ca="1" si="236"/>
        <v>0</v>
      </c>
      <c r="Q1257" s="50">
        <f t="shared" ca="1" si="233"/>
        <v>0</v>
      </c>
    </row>
    <row r="1258" spans="5:17" x14ac:dyDescent="0.35">
      <c r="E1258">
        <f t="shared" si="237"/>
        <v>1231</v>
      </c>
      <c r="F1258" s="42">
        <f t="shared" ca="1" si="228"/>
        <v>0.54799273719357899</v>
      </c>
      <c r="G1258" s="43">
        <f t="shared" ca="1" si="238"/>
        <v>2561.6512809151309</v>
      </c>
      <c r="H1258" s="15">
        <f t="shared" si="229"/>
        <v>1231</v>
      </c>
      <c r="I1258" s="42">
        <f t="shared" ca="1" si="230"/>
        <v>0.27188694514415707</v>
      </c>
      <c r="J1258" s="7">
        <f t="shared" ca="1" si="234"/>
        <v>2568.8819914495352</v>
      </c>
      <c r="K1258" s="7">
        <f t="shared" ca="1" si="239"/>
        <v>2569.1538783946794</v>
      </c>
      <c r="L1258" s="36">
        <f t="shared" ca="1" si="231"/>
        <v>0</v>
      </c>
      <c r="M1258" s="56">
        <f t="shared" ca="1" si="232"/>
        <v>7.5025974795485126</v>
      </c>
      <c r="N1258" s="5"/>
      <c r="O1258" s="42">
        <f t="shared" ca="1" si="235"/>
        <v>5345.6625305520274</v>
      </c>
      <c r="P1258" s="39">
        <f t="shared" ca="1" si="236"/>
        <v>1</v>
      </c>
      <c r="Q1258" s="50">
        <f t="shared" ca="1" si="233"/>
        <v>8</v>
      </c>
    </row>
    <row r="1259" spans="5:17" x14ac:dyDescent="0.35">
      <c r="E1259">
        <f t="shared" si="237"/>
        <v>1232</v>
      </c>
      <c r="F1259" s="42">
        <f t="shared" ca="1" si="228"/>
        <v>11.140655640420675</v>
      </c>
      <c r="G1259" s="43">
        <f t="shared" ca="1" si="238"/>
        <v>2572.7919365555517</v>
      </c>
      <c r="H1259" s="15">
        <f t="shared" si="229"/>
        <v>1232</v>
      </c>
      <c r="I1259" s="42">
        <f t="shared" ca="1" si="230"/>
        <v>0.3595864247151509</v>
      </c>
      <c r="J1259" s="7">
        <f t="shared" ca="1" si="234"/>
        <v>2572.7919365555517</v>
      </c>
      <c r="K1259" s="7">
        <f t="shared" ca="1" si="239"/>
        <v>2573.1515229802667</v>
      </c>
      <c r="L1259" s="36">
        <f t="shared" ca="1" si="231"/>
        <v>0</v>
      </c>
      <c r="M1259" s="56">
        <f t="shared" ca="1" si="232"/>
        <v>0.35958642471496205</v>
      </c>
      <c r="N1259" s="5"/>
      <c r="O1259" s="42">
        <f t="shared" ca="1" si="235"/>
        <v>5151.9352351918151</v>
      </c>
      <c r="P1259" s="39">
        <f t="shared" ca="1" si="236"/>
        <v>1</v>
      </c>
      <c r="Q1259" s="50">
        <f t="shared" ca="1" si="233"/>
        <v>7</v>
      </c>
    </row>
    <row r="1260" spans="5:17" x14ac:dyDescent="0.35">
      <c r="E1260">
        <f t="shared" si="237"/>
        <v>1233</v>
      </c>
      <c r="F1260" s="42">
        <f t="shared" ca="1" si="228"/>
        <v>1.2035373385628141</v>
      </c>
      <c r="G1260" s="43">
        <f t="shared" ca="1" si="238"/>
        <v>2573.9954738941146</v>
      </c>
      <c r="H1260" s="15">
        <f t="shared" si="229"/>
        <v>1233</v>
      </c>
      <c r="I1260" s="42">
        <f t="shared" ca="1" si="230"/>
        <v>0.72529847733388642</v>
      </c>
      <c r="J1260" s="7">
        <f t="shared" ca="1" si="234"/>
        <v>2573.9954738941146</v>
      </c>
      <c r="K1260" s="7">
        <f t="shared" ca="1" si="239"/>
        <v>2574.7207723714487</v>
      </c>
      <c r="L1260" s="36">
        <f t="shared" ca="1" si="231"/>
        <v>1</v>
      </c>
      <c r="M1260" s="56">
        <f t="shared" ca="1" si="232"/>
        <v>0.72529847733403585</v>
      </c>
      <c r="N1260" s="5"/>
      <c r="O1260" s="42">
        <f t="shared" ca="1" si="235"/>
        <v>63.98990550894662</v>
      </c>
      <c r="P1260" s="39">
        <f t="shared" ca="1" si="236"/>
        <v>1</v>
      </c>
      <c r="Q1260" s="50">
        <f t="shared" ca="1" si="233"/>
        <v>5</v>
      </c>
    </row>
    <row r="1261" spans="5:17" x14ac:dyDescent="0.35">
      <c r="E1261">
        <f t="shared" si="237"/>
        <v>1234</v>
      </c>
      <c r="F1261" s="42">
        <f t="shared" ca="1" si="228"/>
        <v>0.4661601256948153</v>
      </c>
      <c r="G1261" s="43">
        <f t="shared" ca="1" si="238"/>
        <v>2574.4616340198095</v>
      </c>
      <c r="H1261" s="15">
        <f t="shared" si="229"/>
        <v>1234</v>
      </c>
      <c r="I1261" s="42">
        <f t="shared" ca="1" si="230"/>
        <v>0.10066729868654299</v>
      </c>
      <c r="J1261" s="7">
        <f t="shared" ca="1" si="234"/>
        <v>2574.7207723714487</v>
      </c>
      <c r="K1261" s="7">
        <f t="shared" ca="1" si="239"/>
        <v>2574.8214396701351</v>
      </c>
      <c r="L1261" s="36">
        <f t="shared" ca="1" si="231"/>
        <v>0</v>
      </c>
      <c r="M1261" s="56">
        <f t="shared" ca="1" si="232"/>
        <v>0.35980565032559753</v>
      </c>
      <c r="N1261" s="5"/>
      <c r="O1261" s="42">
        <f t="shared" ca="1" si="235"/>
        <v>6811.09502132955</v>
      </c>
      <c r="P1261" s="39">
        <f t="shared" ca="1" si="236"/>
        <v>0</v>
      </c>
      <c r="Q1261" s="50">
        <f t="shared" ca="1" si="233"/>
        <v>0</v>
      </c>
    </row>
    <row r="1262" spans="5:17" x14ac:dyDescent="0.35">
      <c r="E1262">
        <f t="shared" si="237"/>
        <v>1235</v>
      </c>
      <c r="F1262" s="42">
        <f t="shared" ca="1" si="228"/>
        <v>4.2470362145767764</v>
      </c>
      <c r="G1262" s="43">
        <f t="shared" ca="1" si="238"/>
        <v>2578.7086702343863</v>
      </c>
      <c r="H1262" s="15">
        <f t="shared" si="229"/>
        <v>1235</v>
      </c>
      <c r="I1262" s="42">
        <f t="shared" ca="1" si="230"/>
        <v>1.9989250497291233</v>
      </c>
      <c r="J1262" s="7">
        <f t="shared" ca="1" si="234"/>
        <v>2578.7086702343863</v>
      </c>
      <c r="K1262" s="7">
        <f t="shared" ca="1" si="239"/>
        <v>2580.7075952841155</v>
      </c>
      <c r="L1262" s="36">
        <f t="shared" ca="1" si="231"/>
        <v>1</v>
      </c>
      <c r="M1262" s="56">
        <f t="shared" ca="1" si="232"/>
        <v>1.9989250497292232</v>
      </c>
      <c r="N1262" s="5"/>
      <c r="O1262" s="42">
        <f t="shared" ca="1" si="235"/>
        <v>8187.9483126381683</v>
      </c>
      <c r="P1262" s="39">
        <f t="shared" ca="1" si="236"/>
        <v>1</v>
      </c>
      <c r="Q1262" s="50">
        <f t="shared" ca="1" si="233"/>
        <v>5</v>
      </c>
    </row>
    <row r="1263" spans="5:17" x14ac:dyDescent="0.35">
      <c r="E1263">
        <f t="shared" si="237"/>
        <v>1236</v>
      </c>
      <c r="F1263" s="42">
        <f t="shared" ca="1" si="228"/>
        <v>0.61102450349303083</v>
      </c>
      <c r="G1263" s="43">
        <f t="shared" ca="1" si="238"/>
        <v>2579.3196947378792</v>
      </c>
      <c r="H1263" s="15">
        <f t="shared" si="229"/>
        <v>1236</v>
      </c>
      <c r="I1263" s="42">
        <f t="shared" ca="1" si="230"/>
        <v>1.4188776817494737</v>
      </c>
      <c r="J1263" s="7">
        <f t="shared" ca="1" si="234"/>
        <v>2580.7075952841155</v>
      </c>
      <c r="K1263" s="7">
        <f t="shared" ca="1" si="239"/>
        <v>2582.1264729658651</v>
      </c>
      <c r="L1263" s="36">
        <f t="shared" ca="1" si="231"/>
        <v>1</v>
      </c>
      <c r="M1263" s="56">
        <f t="shared" ca="1" si="232"/>
        <v>2.8067782279858875</v>
      </c>
      <c r="N1263" s="5"/>
      <c r="O1263" s="42">
        <f t="shared" ca="1" si="235"/>
        <v>6192.509531050312</v>
      </c>
      <c r="P1263" s="39">
        <f t="shared" ca="1" si="236"/>
        <v>1</v>
      </c>
      <c r="Q1263" s="50">
        <f t="shared" ca="1" si="233"/>
        <v>11</v>
      </c>
    </row>
    <row r="1264" spans="5:17" x14ac:dyDescent="0.35">
      <c r="E1264">
        <f t="shared" si="237"/>
        <v>1237</v>
      </c>
      <c r="F1264" s="42">
        <f t="shared" ca="1" si="228"/>
        <v>2.4611249771032404</v>
      </c>
      <c r="G1264" s="43">
        <f t="shared" ca="1" si="238"/>
        <v>2581.7808197149825</v>
      </c>
      <c r="H1264" s="15">
        <f t="shared" si="229"/>
        <v>1237</v>
      </c>
      <c r="I1264" s="42">
        <f t="shared" ca="1" si="230"/>
        <v>1.6282398636468942</v>
      </c>
      <c r="J1264" s="7">
        <f t="shared" ca="1" si="234"/>
        <v>2582.1264729658651</v>
      </c>
      <c r="K1264" s="7">
        <f t="shared" ca="1" si="239"/>
        <v>2583.7547128295118</v>
      </c>
      <c r="L1264" s="36">
        <f t="shared" ca="1" si="231"/>
        <v>0</v>
      </c>
      <c r="M1264" s="56">
        <f t="shared" ca="1" si="232"/>
        <v>1.9738931145293463</v>
      </c>
      <c r="N1264" s="5"/>
      <c r="O1264" s="42">
        <f t="shared" ca="1" si="235"/>
        <v>2137.7177627055285</v>
      </c>
      <c r="P1264" s="39">
        <f t="shared" ca="1" si="236"/>
        <v>1</v>
      </c>
      <c r="Q1264" s="50">
        <f t="shared" ca="1" si="233"/>
        <v>4</v>
      </c>
    </row>
    <row r="1265" spans="5:17" x14ac:dyDescent="0.35">
      <c r="E1265">
        <f t="shared" si="237"/>
        <v>1238</v>
      </c>
      <c r="F1265" s="42">
        <f t="shared" ca="1" si="228"/>
        <v>4.3458370627829481</v>
      </c>
      <c r="G1265" s="43">
        <f t="shared" ca="1" si="238"/>
        <v>2586.1266567777657</v>
      </c>
      <c r="H1265" s="15">
        <f t="shared" si="229"/>
        <v>1238</v>
      </c>
      <c r="I1265" s="42">
        <f t="shared" ca="1" si="230"/>
        <v>0.95389187149721577</v>
      </c>
      <c r="J1265" s="7">
        <f t="shared" ca="1" si="234"/>
        <v>2586.1266567777657</v>
      </c>
      <c r="K1265" s="7">
        <f t="shared" ca="1" si="239"/>
        <v>2587.0805486492627</v>
      </c>
      <c r="L1265" s="36">
        <f t="shared" ca="1" si="231"/>
        <v>0</v>
      </c>
      <c r="M1265" s="56">
        <f t="shared" ca="1" si="232"/>
        <v>0.95389187149703503</v>
      </c>
      <c r="N1265" s="5"/>
      <c r="O1265" s="42">
        <f t="shared" ca="1" si="235"/>
        <v>2597.9501171386974</v>
      </c>
      <c r="P1265" s="39">
        <f t="shared" ca="1" si="236"/>
        <v>1</v>
      </c>
      <c r="Q1265" s="50">
        <f t="shared" ca="1" si="233"/>
        <v>4</v>
      </c>
    </row>
    <row r="1266" spans="5:17" x14ac:dyDescent="0.35">
      <c r="E1266">
        <f t="shared" si="237"/>
        <v>1239</v>
      </c>
      <c r="F1266" s="42">
        <f t="shared" ca="1" si="228"/>
        <v>6.1465593790741044</v>
      </c>
      <c r="G1266" s="43">
        <f t="shared" ca="1" si="238"/>
        <v>2592.2732161568397</v>
      </c>
      <c r="H1266" s="15">
        <f t="shared" si="229"/>
        <v>1239</v>
      </c>
      <c r="I1266" s="42">
        <f t="shared" ca="1" si="230"/>
        <v>0.1124852783418368</v>
      </c>
      <c r="J1266" s="7">
        <f t="shared" ca="1" si="234"/>
        <v>2592.2732161568397</v>
      </c>
      <c r="K1266" s="7">
        <f t="shared" ca="1" si="239"/>
        <v>2592.3857014351815</v>
      </c>
      <c r="L1266" s="36">
        <f t="shared" ca="1" si="231"/>
        <v>0</v>
      </c>
      <c r="M1266" s="56">
        <f t="shared" ca="1" si="232"/>
        <v>0.11248527834186461</v>
      </c>
      <c r="N1266" s="5"/>
      <c r="O1266" s="42">
        <f t="shared" ca="1" si="235"/>
        <v>6009.1876988178983</v>
      </c>
      <c r="P1266" s="39">
        <f t="shared" ca="1" si="236"/>
        <v>0</v>
      </c>
      <c r="Q1266" s="50">
        <f t="shared" ca="1" si="233"/>
        <v>0</v>
      </c>
    </row>
    <row r="1267" spans="5:17" x14ac:dyDescent="0.35">
      <c r="E1267">
        <f t="shared" si="237"/>
        <v>1240</v>
      </c>
      <c r="F1267" s="42">
        <f t="shared" ca="1" si="228"/>
        <v>4.7186536674591268</v>
      </c>
      <c r="G1267" s="43">
        <f t="shared" ca="1" si="238"/>
        <v>2596.9918698242986</v>
      </c>
      <c r="H1267" s="15">
        <f t="shared" si="229"/>
        <v>1240</v>
      </c>
      <c r="I1267" s="42">
        <f t="shared" ca="1" si="230"/>
        <v>0.44728872553091747</v>
      </c>
      <c r="J1267" s="7">
        <f t="shared" ca="1" si="234"/>
        <v>2596.9918698242986</v>
      </c>
      <c r="K1267" s="7">
        <f t="shared" ca="1" si="239"/>
        <v>2597.4391585498297</v>
      </c>
      <c r="L1267" s="36">
        <f t="shared" ca="1" si="231"/>
        <v>0</v>
      </c>
      <c r="M1267" s="56">
        <f t="shared" ca="1" si="232"/>
        <v>0.44728872553105248</v>
      </c>
      <c r="N1267" s="5"/>
      <c r="O1267" s="42">
        <f t="shared" ca="1" si="235"/>
        <v>979.94723684157884</v>
      </c>
      <c r="P1267" s="39">
        <f t="shared" ca="1" si="236"/>
        <v>1</v>
      </c>
      <c r="Q1267" s="50">
        <f t="shared" ca="1" si="233"/>
        <v>4</v>
      </c>
    </row>
    <row r="1268" spans="5:17" x14ac:dyDescent="0.35">
      <c r="E1268">
        <f t="shared" si="237"/>
        <v>1241</v>
      </c>
      <c r="F1268" s="42">
        <f t="shared" ca="1" si="228"/>
        <v>0.47143938257924334</v>
      </c>
      <c r="G1268" s="43">
        <f t="shared" ca="1" si="238"/>
        <v>2597.463309206878</v>
      </c>
      <c r="H1268" s="15">
        <f t="shared" si="229"/>
        <v>1241</v>
      </c>
      <c r="I1268" s="42">
        <f t="shared" ca="1" si="230"/>
        <v>2.819823052929129</v>
      </c>
      <c r="J1268" s="7">
        <f t="shared" ca="1" si="234"/>
        <v>2597.463309206878</v>
      </c>
      <c r="K1268" s="7">
        <f t="shared" ca="1" si="239"/>
        <v>2600.2831322598072</v>
      </c>
      <c r="L1268" s="36">
        <f t="shared" ca="1" si="231"/>
        <v>4</v>
      </c>
      <c r="M1268" s="56">
        <f t="shared" ca="1" si="232"/>
        <v>2.8198230529292232</v>
      </c>
      <c r="N1268" s="5"/>
      <c r="O1268" s="42">
        <f t="shared" ca="1" si="235"/>
        <v>9323.4961376345218</v>
      </c>
      <c r="P1268" s="39">
        <f t="shared" ca="1" si="236"/>
        <v>1</v>
      </c>
      <c r="Q1268" s="50">
        <f t="shared" ca="1" si="233"/>
        <v>1</v>
      </c>
    </row>
    <row r="1269" spans="5:17" x14ac:dyDescent="0.35">
      <c r="E1269">
        <f t="shared" si="237"/>
        <v>1242</v>
      </c>
      <c r="F1269" s="42">
        <f t="shared" ca="1" si="228"/>
        <v>9.6132298428124749E-2</v>
      </c>
      <c r="G1269" s="43">
        <f t="shared" ca="1" si="238"/>
        <v>2597.559441505306</v>
      </c>
      <c r="H1269" s="15">
        <f t="shared" si="229"/>
        <v>1242</v>
      </c>
      <c r="I1269" s="42">
        <f t="shared" ca="1" si="230"/>
        <v>1.7263924094784611</v>
      </c>
      <c r="J1269" s="7">
        <f t="shared" ca="1" si="234"/>
        <v>2600.2831322598072</v>
      </c>
      <c r="K1269" s="7">
        <f t="shared" ca="1" si="239"/>
        <v>2602.0095246692858</v>
      </c>
      <c r="L1269" s="36">
        <f t="shared" ca="1" si="231"/>
        <v>4</v>
      </c>
      <c r="M1269" s="56">
        <f t="shared" ca="1" si="232"/>
        <v>4.450083163979798</v>
      </c>
      <c r="N1269" s="5"/>
      <c r="O1269" s="42">
        <f t="shared" ca="1" si="235"/>
        <v>6009.2148613973668</v>
      </c>
      <c r="P1269" s="39">
        <f t="shared" ca="1" si="236"/>
        <v>0</v>
      </c>
      <c r="Q1269" s="50">
        <f t="shared" ca="1" si="233"/>
        <v>0</v>
      </c>
    </row>
    <row r="1270" spans="5:17" x14ac:dyDescent="0.35">
      <c r="E1270">
        <f t="shared" si="237"/>
        <v>1243</v>
      </c>
      <c r="F1270" s="42">
        <f t="shared" ca="1" si="228"/>
        <v>0.1869860628962646</v>
      </c>
      <c r="G1270" s="43">
        <f t="shared" ca="1" si="238"/>
        <v>2597.7464275682023</v>
      </c>
      <c r="H1270" s="15">
        <f t="shared" si="229"/>
        <v>1243</v>
      </c>
      <c r="I1270" s="42">
        <f t="shared" ca="1" si="230"/>
        <v>0.77591010875717781</v>
      </c>
      <c r="J1270" s="7">
        <f t="shared" ca="1" si="234"/>
        <v>2602.0095246692858</v>
      </c>
      <c r="K1270" s="7">
        <f t="shared" ca="1" si="239"/>
        <v>2602.7854347780431</v>
      </c>
      <c r="L1270" s="36">
        <f t="shared" ca="1" si="231"/>
        <v>3</v>
      </c>
      <c r="M1270" s="56">
        <f t="shared" ca="1" si="232"/>
        <v>5.0390072098407472</v>
      </c>
      <c r="N1270" s="5"/>
      <c r="O1270" s="42">
        <f t="shared" ca="1" si="235"/>
        <v>9064.8833818384992</v>
      </c>
      <c r="P1270" s="39">
        <f t="shared" ca="1" si="236"/>
        <v>1</v>
      </c>
      <c r="Q1270" s="50">
        <f t="shared" ca="1" si="233"/>
        <v>2</v>
      </c>
    </row>
    <row r="1271" spans="5:17" x14ac:dyDescent="0.35">
      <c r="E1271">
        <f t="shared" si="237"/>
        <v>1244</v>
      </c>
      <c r="F1271" s="42">
        <f t="shared" ca="1" si="228"/>
        <v>0.17098834418683612</v>
      </c>
      <c r="G1271" s="43">
        <f t="shared" ca="1" si="238"/>
        <v>2597.9174159123891</v>
      </c>
      <c r="H1271" s="15">
        <f t="shared" si="229"/>
        <v>1244</v>
      </c>
      <c r="I1271" s="42">
        <f t="shared" ca="1" si="230"/>
        <v>3.7556284951859675</v>
      </c>
      <c r="J1271" s="7">
        <f t="shared" ca="1" si="234"/>
        <v>2602.7854347780431</v>
      </c>
      <c r="K1271" s="7">
        <f t="shared" ca="1" si="239"/>
        <v>2606.5410632732292</v>
      </c>
      <c r="L1271" s="36">
        <f t="shared" ca="1" si="231"/>
        <v>4</v>
      </c>
      <c r="M1271" s="56">
        <f t="shared" ca="1" si="232"/>
        <v>8.6236473608400956</v>
      </c>
      <c r="N1271" s="5"/>
      <c r="O1271" s="42">
        <f t="shared" ca="1" si="235"/>
        <v>1078.0610242455953</v>
      </c>
      <c r="P1271" s="39">
        <f t="shared" ca="1" si="236"/>
        <v>0</v>
      </c>
      <c r="Q1271" s="50">
        <f t="shared" ca="1" si="233"/>
        <v>0</v>
      </c>
    </row>
    <row r="1272" spans="5:17" x14ac:dyDescent="0.35">
      <c r="E1272">
        <f t="shared" si="237"/>
        <v>1245</v>
      </c>
      <c r="F1272" s="42">
        <f t="shared" ca="1" si="228"/>
        <v>0.98855044034413297</v>
      </c>
      <c r="G1272" s="43">
        <f t="shared" ca="1" si="238"/>
        <v>2598.9059663527332</v>
      </c>
      <c r="H1272" s="15">
        <f t="shared" si="229"/>
        <v>1245</v>
      </c>
      <c r="I1272" s="42">
        <f t="shared" ca="1" si="230"/>
        <v>8.3335292014316137E-2</v>
      </c>
      <c r="J1272" s="7">
        <f t="shared" ca="1" si="234"/>
        <v>2606.5410632732292</v>
      </c>
      <c r="K1272" s="7">
        <f t="shared" ca="1" si="239"/>
        <v>2606.6243985652436</v>
      </c>
      <c r="L1272" s="36">
        <f t="shared" ca="1" si="231"/>
        <v>3</v>
      </c>
      <c r="M1272" s="56">
        <f t="shared" ca="1" si="232"/>
        <v>7.718432212510379</v>
      </c>
      <c r="N1272" s="5"/>
      <c r="O1272" s="42">
        <f t="shared" ca="1" si="235"/>
        <v>9654.6188717838359</v>
      </c>
      <c r="P1272" s="39">
        <f t="shared" ca="1" si="236"/>
        <v>1</v>
      </c>
      <c r="Q1272" s="50">
        <f t="shared" ca="1" si="233"/>
        <v>10</v>
      </c>
    </row>
    <row r="1273" spans="5:17" x14ac:dyDescent="0.35">
      <c r="E1273">
        <f t="shared" si="237"/>
        <v>1246</v>
      </c>
      <c r="F1273" s="42">
        <f t="shared" ca="1" si="228"/>
        <v>1.8209289092854826</v>
      </c>
      <c r="G1273" s="43">
        <f t="shared" ca="1" si="238"/>
        <v>2600.7268952620188</v>
      </c>
      <c r="H1273" s="15">
        <f t="shared" si="229"/>
        <v>1246</v>
      </c>
      <c r="I1273" s="42">
        <f t="shared" ca="1" si="230"/>
        <v>0.87065822636629586</v>
      </c>
      <c r="J1273" s="7">
        <f t="shared" ca="1" si="234"/>
        <v>2606.6243985652436</v>
      </c>
      <c r="K1273" s="7">
        <f t="shared" ca="1" si="239"/>
        <v>2607.4950567916098</v>
      </c>
      <c r="L1273" s="36">
        <f t="shared" ca="1" si="231"/>
        <v>2</v>
      </c>
      <c r="M1273" s="56">
        <f t="shared" ca="1" si="232"/>
        <v>6.7681615295909978</v>
      </c>
      <c r="N1273" s="5"/>
      <c r="O1273" s="42">
        <f t="shared" ca="1" si="235"/>
        <v>3087.6736102162163</v>
      </c>
      <c r="P1273" s="39">
        <f t="shared" ca="1" si="236"/>
        <v>0</v>
      </c>
      <c r="Q1273" s="50">
        <f t="shared" ca="1" si="233"/>
        <v>0</v>
      </c>
    </row>
    <row r="1274" spans="5:17" x14ac:dyDescent="0.35">
      <c r="E1274">
        <f t="shared" si="237"/>
        <v>1247</v>
      </c>
      <c r="F1274" s="42">
        <f t="shared" ca="1" si="228"/>
        <v>3.3540221985268159</v>
      </c>
      <c r="G1274" s="43">
        <f t="shared" ca="1" si="238"/>
        <v>2604.0809174605456</v>
      </c>
      <c r="H1274" s="15">
        <f t="shared" si="229"/>
        <v>1247</v>
      </c>
      <c r="I1274" s="42">
        <f t="shared" ca="1" si="230"/>
        <v>1.2250543378278524</v>
      </c>
      <c r="J1274" s="7">
        <f t="shared" ca="1" si="234"/>
        <v>2607.4950567916098</v>
      </c>
      <c r="K1274" s="7">
        <f t="shared" ca="1" si="239"/>
        <v>2608.7201111294376</v>
      </c>
      <c r="L1274" s="36">
        <f t="shared" ca="1" si="231"/>
        <v>1</v>
      </c>
      <c r="M1274" s="56">
        <f t="shared" ca="1" si="232"/>
        <v>4.6391936688919486</v>
      </c>
      <c r="N1274" s="5"/>
      <c r="O1274" s="42">
        <f t="shared" ca="1" si="235"/>
        <v>5695.9426758858363</v>
      </c>
      <c r="P1274" s="39">
        <f t="shared" ca="1" si="236"/>
        <v>1</v>
      </c>
      <c r="Q1274" s="50">
        <f t="shared" ca="1" si="233"/>
        <v>2</v>
      </c>
    </row>
    <row r="1275" spans="5:17" x14ac:dyDescent="0.35">
      <c r="E1275">
        <f t="shared" si="237"/>
        <v>1248</v>
      </c>
      <c r="F1275" s="42">
        <f t="shared" ca="1" si="228"/>
        <v>0.61494299234950844</v>
      </c>
      <c r="G1275" s="43">
        <f t="shared" ca="1" si="238"/>
        <v>2604.695860452895</v>
      </c>
      <c r="H1275" s="15">
        <f t="shared" si="229"/>
        <v>1248</v>
      </c>
      <c r="I1275" s="42">
        <f t="shared" ca="1" si="230"/>
        <v>1.8165561115807869</v>
      </c>
      <c r="J1275" s="7">
        <f t="shared" ca="1" si="234"/>
        <v>2608.7201111294376</v>
      </c>
      <c r="K1275" s="7">
        <f t="shared" ca="1" si="239"/>
        <v>2610.5366672410182</v>
      </c>
      <c r="L1275" s="36">
        <f t="shared" ca="1" si="231"/>
        <v>1</v>
      </c>
      <c r="M1275" s="56">
        <f t="shared" ca="1" si="232"/>
        <v>5.8408067881232455</v>
      </c>
      <c r="N1275" s="5"/>
      <c r="O1275" s="42">
        <f t="shared" ca="1" si="235"/>
        <v>6690.4273635102218</v>
      </c>
      <c r="P1275" s="39">
        <f t="shared" ca="1" si="236"/>
        <v>1</v>
      </c>
      <c r="Q1275" s="50">
        <f t="shared" ca="1" si="233"/>
        <v>1</v>
      </c>
    </row>
    <row r="1276" spans="5:17" x14ac:dyDescent="0.35">
      <c r="E1276">
        <f t="shared" si="237"/>
        <v>1249</v>
      </c>
      <c r="F1276" s="42">
        <f t="shared" ca="1" si="228"/>
        <v>4.7364997874346884</v>
      </c>
      <c r="G1276" s="43">
        <f t="shared" ca="1" si="238"/>
        <v>2609.4323602403297</v>
      </c>
      <c r="H1276" s="15">
        <f t="shared" si="229"/>
        <v>1249</v>
      </c>
      <c r="I1276" s="42">
        <f t="shared" ca="1" si="230"/>
        <v>3.7383822148205801</v>
      </c>
      <c r="J1276" s="7">
        <f t="shared" ca="1" si="234"/>
        <v>2610.5366672410182</v>
      </c>
      <c r="K1276" s="7">
        <f t="shared" ca="1" si="239"/>
        <v>2614.2750494558386</v>
      </c>
      <c r="L1276" s="36">
        <f t="shared" ca="1" si="231"/>
        <v>1</v>
      </c>
      <c r="M1276" s="56">
        <f t="shared" ca="1" si="232"/>
        <v>4.8426892155089263</v>
      </c>
      <c r="N1276" s="5"/>
      <c r="O1276" s="42">
        <f t="shared" ca="1" si="235"/>
        <v>6937.3030208362989</v>
      </c>
      <c r="P1276" s="39">
        <f t="shared" ca="1" si="236"/>
        <v>1</v>
      </c>
      <c r="Q1276" s="50">
        <f t="shared" ca="1" si="233"/>
        <v>1</v>
      </c>
    </row>
    <row r="1277" spans="5:17" x14ac:dyDescent="0.35">
      <c r="E1277">
        <f t="shared" si="237"/>
        <v>1250</v>
      </c>
      <c r="F1277" s="42">
        <f t="shared" ca="1" si="228"/>
        <v>2.8408450974504307</v>
      </c>
      <c r="G1277" s="43">
        <f t="shared" ca="1" si="238"/>
        <v>2612.2732053377799</v>
      </c>
      <c r="H1277" s="15">
        <f t="shared" si="229"/>
        <v>1250</v>
      </c>
      <c r="I1277" s="42">
        <f t="shared" ca="1" si="230"/>
        <v>0.78783162965571929</v>
      </c>
      <c r="J1277" s="7">
        <f t="shared" ca="1" si="234"/>
        <v>2614.2750494558386</v>
      </c>
      <c r="K1277" s="7">
        <f t="shared" ca="1" si="239"/>
        <v>2615.0628810854942</v>
      </c>
      <c r="L1277" s="36">
        <f t="shared" ca="1" si="231"/>
        <v>0</v>
      </c>
      <c r="M1277" s="56">
        <f t="shared" ca="1" si="232"/>
        <v>2.7896757477142273</v>
      </c>
      <c r="N1277" s="5"/>
      <c r="O1277" s="42">
        <f t="shared" ca="1" si="235"/>
        <v>3386.5356996828723</v>
      </c>
      <c r="P1277" s="39">
        <f t="shared" ca="1" si="236"/>
        <v>1</v>
      </c>
      <c r="Q1277" s="50">
        <f t="shared" ca="1" si="233"/>
        <v>1</v>
      </c>
    </row>
    <row r="1278" spans="5:17" x14ac:dyDescent="0.35">
      <c r="E1278">
        <f t="shared" si="237"/>
        <v>1251</v>
      </c>
      <c r="F1278" s="42">
        <f t="shared" ca="1" si="228"/>
        <v>4.5567555056593454</v>
      </c>
      <c r="G1278" s="43">
        <f t="shared" ca="1" si="238"/>
        <v>2616.8299608434395</v>
      </c>
      <c r="H1278" s="15">
        <f t="shared" si="229"/>
        <v>1251</v>
      </c>
      <c r="I1278" s="42">
        <f t="shared" ca="1" si="230"/>
        <v>0.20790218334592009</v>
      </c>
      <c r="J1278" s="7">
        <f t="shared" ca="1" si="234"/>
        <v>2616.8299608434395</v>
      </c>
      <c r="K1278" s="7">
        <f t="shared" ca="1" si="239"/>
        <v>2617.0378630267855</v>
      </c>
      <c r="L1278" s="36">
        <f t="shared" ca="1" si="231"/>
        <v>0</v>
      </c>
      <c r="M1278" s="56">
        <f t="shared" ca="1" si="232"/>
        <v>0.20790218334605015</v>
      </c>
      <c r="N1278" s="5"/>
      <c r="O1278" s="42">
        <f t="shared" ca="1" si="235"/>
        <v>6831.589713486971</v>
      </c>
      <c r="P1278" s="39">
        <f t="shared" ca="1" si="236"/>
        <v>0</v>
      </c>
      <c r="Q1278" s="50">
        <f t="shared" ca="1" si="233"/>
        <v>0</v>
      </c>
    </row>
    <row r="1279" spans="5:17" x14ac:dyDescent="0.35">
      <c r="E1279">
        <f t="shared" si="237"/>
        <v>1252</v>
      </c>
      <c r="F1279" s="42">
        <f t="shared" ca="1" si="228"/>
        <v>1.5651384905495935</v>
      </c>
      <c r="G1279" s="43">
        <f t="shared" ca="1" si="238"/>
        <v>2618.395099333989</v>
      </c>
      <c r="H1279" s="15">
        <f t="shared" si="229"/>
        <v>1252</v>
      </c>
      <c r="I1279" s="42">
        <f t="shared" ca="1" si="230"/>
        <v>1.4888242253355264</v>
      </c>
      <c r="J1279" s="7">
        <f t="shared" ca="1" si="234"/>
        <v>2618.395099333989</v>
      </c>
      <c r="K1279" s="7">
        <f t="shared" ca="1" si="239"/>
        <v>2619.8839235593246</v>
      </c>
      <c r="L1279" s="36">
        <f t="shared" ca="1" si="231"/>
        <v>1</v>
      </c>
      <c r="M1279" s="56">
        <f t="shared" ca="1" si="232"/>
        <v>1.4888242253355202</v>
      </c>
      <c r="N1279" s="5"/>
      <c r="O1279" s="42">
        <f t="shared" ca="1" si="235"/>
        <v>6744.8788904726116</v>
      </c>
      <c r="P1279" s="39">
        <f t="shared" ca="1" si="236"/>
        <v>1</v>
      </c>
      <c r="Q1279" s="50">
        <f t="shared" ca="1" si="233"/>
        <v>3</v>
      </c>
    </row>
    <row r="1280" spans="5:17" x14ac:dyDescent="0.35">
      <c r="E1280">
        <f t="shared" si="237"/>
        <v>1253</v>
      </c>
      <c r="F1280" s="42">
        <f t="shared" ca="1" si="228"/>
        <v>1.3761667459470661</v>
      </c>
      <c r="G1280" s="43">
        <f t="shared" ca="1" si="238"/>
        <v>2619.7712660799361</v>
      </c>
      <c r="H1280" s="15">
        <f t="shared" si="229"/>
        <v>1253</v>
      </c>
      <c r="I1280" s="42">
        <f t="shared" ca="1" si="230"/>
        <v>0.70170873566439818</v>
      </c>
      <c r="J1280" s="7">
        <f t="shared" ca="1" si="234"/>
        <v>2619.8839235593246</v>
      </c>
      <c r="K1280" s="7">
        <f t="shared" ca="1" si="239"/>
        <v>2620.585632294989</v>
      </c>
      <c r="L1280" s="36">
        <f t="shared" ca="1" si="231"/>
        <v>0</v>
      </c>
      <c r="M1280" s="56">
        <f t="shared" ca="1" si="232"/>
        <v>0.81436621505281437</v>
      </c>
      <c r="N1280" s="5"/>
      <c r="O1280" s="42">
        <f t="shared" ca="1" si="235"/>
        <v>2086.7729365022915</v>
      </c>
      <c r="P1280" s="39">
        <f t="shared" ca="1" si="236"/>
        <v>1</v>
      </c>
      <c r="Q1280" s="50">
        <f t="shared" ca="1" si="233"/>
        <v>2</v>
      </c>
    </row>
    <row r="1281" spans="5:17" x14ac:dyDescent="0.35">
      <c r="E1281">
        <f t="shared" si="237"/>
        <v>1254</v>
      </c>
      <c r="F1281" s="42">
        <f t="shared" ca="1" si="228"/>
        <v>1.7974579339974677</v>
      </c>
      <c r="G1281" s="43">
        <f t="shared" ca="1" si="238"/>
        <v>2621.5687240139337</v>
      </c>
      <c r="H1281" s="15">
        <f t="shared" si="229"/>
        <v>1254</v>
      </c>
      <c r="I1281" s="42">
        <f t="shared" ca="1" si="230"/>
        <v>0.85335672026062515</v>
      </c>
      <c r="J1281" s="7">
        <f t="shared" ca="1" si="234"/>
        <v>2621.5687240139337</v>
      </c>
      <c r="K1281" s="7">
        <f t="shared" ca="1" si="239"/>
        <v>2622.4220807341944</v>
      </c>
      <c r="L1281" s="36">
        <f t="shared" ca="1" si="231"/>
        <v>0</v>
      </c>
      <c r="M1281" s="56">
        <f t="shared" ca="1" si="232"/>
        <v>0.85335672026076281</v>
      </c>
      <c r="N1281" s="5"/>
      <c r="O1281" s="42">
        <f t="shared" ca="1" si="235"/>
        <v>3669.3841707147531</v>
      </c>
      <c r="P1281" s="39">
        <f t="shared" ca="1" si="236"/>
        <v>0</v>
      </c>
      <c r="Q1281" s="50">
        <f t="shared" ca="1" si="233"/>
        <v>0</v>
      </c>
    </row>
    <row r="1282" spans="5:17" x14ac:dyDescent="0.35">
      <c r="E1282">
        <f t="shared" si="237"/>
        <v>1255</v>
      </c>
      <c r="F1282" s="42">
        <f t="shared" ca="1" si="228"/>
        <v>0.94062253636814641</v>
      </c>
      <c r="G1282" s="43">
        <f t="shared" ca="1" si="238"/>
        <v>2622.5093465503019</v>
      </c>
      <c r="H1282" s="15">
        <f t="shared" si="229"/>
        <v>1255</v>
      </c>
      <c r="I1282" s="42">
        <f t="shared" ca="1" si="230"/>
        <v>0.27811855229758292</v>
      </c>
      <c r="J1282" s="7">
        <f t="shared" ca="1" si="234"/>
        <v>2622.5093465503019</v>
      </c>
      <c r="K1282" s="7">
        <f t="shared" ca="1" si="239"/>
        <v>2622.7874651025995</v>
      </c>
      <c r="L1282" s="36">
        <f t="shared" ca="1" si="231"/>
        <v>0</v>
      </c>
      <c r="M1282" s="56">
        <f t="shared" ca="1" si="232"/>
        <v>0.2781185522976557</v>
      </c>
      <c r="N1282" s="5"/>
      <c r="O1282" s="42">
        <f t="shared" ca="1" si="235"/>
        <v>3531.6447224532822</v>
      </c>
      <c r="P1282" s="39">
        <f t="shared" ca="1" si="236"/>
        <v>1</v>
      </c>
      <c r="Q1282" s="50">
        <f t="shared" ca="1" si="233"/>
        <v>3</v>
      </c>
    </row>
    <row r="1283" spans="5:17" x14ac:dyDescent="0.35">
      <c r="E1283">
        <f t="shared" si="237"/>
        <v>1256</v>
      </c>
      <c r="F1283" s="42">
        <f t="shared" ca="1" si="228"/>
        <v>0.3233264125061116</v>
      </c>
      <c r="G1283" s="43">
        <f t="shared" ca="1" si="238"/>
        <v>2622.8326729628079</v>
      </c>
      <c r="H1283" s="15">
        <f t="shared" si="229"/>
        <v>1256</v>
      </c>
      <c r="I1283" s="42">
        <f t="shared" ca="1" si="230"/>
        <v>0.67581437269597922</v>
      </c>
      <c r="J1283" s="7">
        <f t="shared" ca="1" si="234"/>
        <v>2622.8326729628079</v>
      </c>
      <c r="K1283" s="7">
        <f t="shared" ca="1" si="239"/>
        <v>2623.508487335504</v>
      </c>
      <c r="L1283" s="36">
        <f t="shared" ca="1" si="231"/>
        <v>1</v>
      </c>
      <c r="M1283" s="56">
        <f t="shared" ca="1" si="232"/>
        <v>0.67581437269609523</v>
      </c>
      <c r="N1283" s="5"/>
      <c r="O1283" s="42">
        <f t="shared" ca="1" si="235"/>
        <v>6641.2968053251552</v>
      </c>
      <c r="P1283" s="39">
        <f t="shared" ca="1" si="236"/>
        <v>1</v>
      </c>
      <c r="Q1283" s="50">
        <f t="shared" ca="1" si="233"/>
        <v>2</v>
      </c>
    </row>
    <row r="1284" spans="5:17" x14ac:dyDescent="0.35">
      <c r="E1284">
        <f t="shared" si="237"/>
        <v>1257</v>
      </c>
      <c r="F1284" s="42">
        <f t="shared" ca="1" si="228"/>
        <v>1.1942318947745894E-2</v>
      </c>
      <c r="G1284" s="43">
        <f t="shared" ca="1" si="238"/>
        <v>2622.8446152817555</v>
      </c>
      <c r="H1284" s="15">
        <f t="shared" si="229"/>
        <v>1257</v>
      </c>
      <c r="I1284" s="42">
        <f t="shared" ca="1" si="230"/>
        <v>0.11088078409030969</v>
      </c>
      <c r="J1284" s="7">
        <f t="shared" ca="1" si="234"/>
        <v>2623.508487335504</v>
      </c>
      <c r="K1284" s="7">
        <f t="shared" ca="1" si="239"/>
        <v>2623.6193681195941</v>
      </c>
      <c r="L1284" s="36">
        <f t="shared" ca="1" si="231"/>
        <v>0</v>
      </c>
      <c r="M1284" s="56">
        <f t="shared" ca="1" si="232"/>
        <v>0.77475283783860505</v>
      </c>
      <c r="N1284" s="5"/>
      <c r="O1284" s="42">
        <f t="shared" ca="1" si="235"/>
        <v>6520.7687124291506</v>
      </c>
      <c r="P1284" s="39">
        <f t="shared" ca="1" si="236"/>
        <v>1</v>
      </c>
      <c r="Q1284" s="50">
        <f t="shared" ca="1" si="233"/>
        <v>4</v>
      </c>
    </row>
    <row r="1285" spans="5:17" x14ac:dyDescent="0.35">
      <c r="E1285">
        <f t="shared" si="237"/>
        <v>1258</v>
      </c>
      <c r="F1285" s="42">
        <f t="shared" ca="1" si="228"/>
        <v>5.0444231974951759</v>
      </c>
      <c r="G1285" s="43">
        <f t="shared" ca="1" si="238"/>
        <v>2627.8890384792508</v>
      </c>
      <c r="H1285" s="15">
        <f t="shared" si="229"/>
        <v>1258</v>
      </c>
      <c r="I1285" s="42">
        <f t="shared" ca="1" si="230"/>
        <v>0.33369085241288143</v>
      </c>
      <c r="J1285" s="7">
        <f t="shared" ca="1" si="234"/>
        <v>2627.8890384792508</v>
      </c>
      <c r="K1285" s="7">
        <f t="shared" ca="1" si="239"/>
        <v>2628.2227293316637</v>
      </c>
      <c r="L1285" s="36">
        <f t="shared" ca="1" si="231"/>
        <v>0</v>
      </c>
      <c r="M1285" s="56">
        <f t="shared" ca="1" si="232"/>
        <v>0.33369085241292851</v>
      </c>
      <c r="N1285" s="5"/>
      <c r="O1285" s="42">
        <f t="shared" ca="1" si="235"/>
        <v>288.63137313866611</v>
      </c>
      <c r="P1285" s="39">
        <f t="shared" ca="1" si="236"/>
        <v>0</v>
      </c>
      <c r="Q1285" s="50">
        <f t="shared" ca="1" si="233"/>
        <v>0</v>
      </c>
    </row>
    <row r="1286" spans="5:17" x14ac:dyDescent="0.35">
      <c r="E1286">
        <f t="shared" si="237"/>
        <v>1259</v>
      </c>
      <c r="F1286" s="42">
        <f t="shared" ca="1" si="228"/>
        <v>1.1281476730894602</v>
      </c>
      <c r="G1286" s="43">
        <f t="shared" ca="1" si="238"/>
        <v>2629.0171861523404</v>
      </c>
      <c r="H1286" s="15">
        <f t="shared" si="229"/>
        <v>1259</v>
      </c>
      <c r="I1286" s="42">
        <f t="shared" ca="1" si="230"/>
        <v>4.3454192713522115</v>
      </c>
      <c r="J1286" s="7">
        <f t="shared" ca="1" si="234"/>
        <v>2629.0171861523404</v>
      </c>
      <c r="K1286" s="7">
        <f t="shared" ca="1" si="239"/>
        <v>2633.3626054236925</v>
      </c>
      <c r="L1286" s="36">
        <f t="shared" ca="1" si="231"/>
        <v>1</v>
      </c>
      <c r="M1286" s="56">
        <f t="shared" ca="1" si="232"/>
        <v>4.345419271352057</v>
      </c>
      <c r="N1286" s="5"/>
      <c r="O1286" s="42">
        <f t="shared" ca="1" si="235"/>
        <v>4277.0154666280159</v>
      </c>
      <c r="P1286" s="39">
        <f t="shared" ca="1" si="236"/>
        <v>1</v>
      </c>
      <c r="Q1286" s="50">
        <f t="shared" ca="1" si="233"/>
        <v>2</v>
      </c>
    </row>
    <row r="1287" spans="5:17" x14ac:dyDescent="0.35">
      <c r="E1287">
        <f t="shared" si="237"/>
        <v>1260</v>
      </c>
      <c r="F1287" s="42">
        <f t="shared" ca="1" si="228"/>
        <v>1.5726280691045738</v>
      </c>
      <c r="G1287" s="43">
        <f t="shared" ca="1" si="238"/>
        <v>2630.5898142214451</v>
      </c>
      <c r="H1287" s="15">
        <f t="shared" si="229"/>
        <v>1260</v>
      </c>
      <c r="I1287" s="42">
        <f t="shared" ca="1" si="230"/>
        <v>2.902697850351863</v>
      </c>
      <c r="J1287" s="7">
        <f t="shared" ca="1" si="234"/>
        <v>2633.3626054236925</v>
      </c>
      <c r="K1287" s="7">
        <f t="shared" ca="1" si="239"/>
        <v>2636.2653032740445</v>
      </c>
      <c r="L1287" s="36">
        <f t="shared" ca="1" si="231"/>
        <v>1</v>
      </c>
      <c r="M1287" s="56">
        <f t="shared" ca="1" si="232"/>
        <v>5.6754890525994597</v>
      </c>
      <c r="N1287" s="5"/>
      <c r="O1287" s="42">
        <f t="shared" ca="1" si="235"/>
        <v>1828.3251235595176</v>
      </c>
      <c r="P1287" s="39">
        <f t="shared" ca="1" si="236"/>
        <v>0</v>
      </c>
      <c r="Q1287" s="50">
        <f t="shared" ca="1" si="233"/>
        <v>0</v>
      </c>
    </row>
    <row r="1288" spans="5:17" x14ac:dyDescent="0.35">
      <c r="E1288">
        <f t="shared" si="237"/>
        <v>1261</v>
      </c>
      <c r="F1288" s="42">
        <f t="shared" ca="1" si="228"/>
        <v>4.4745421364211406</v>
      </c>
      <c r="G1288" s="43">
        <f t="shared" ca="1" si="238"/>
        <v>2635.064356357866</v>
      </c>
      <c r="H1288" s="15">
        <f t="shared" si="229"/>
        <v>1261</v>
      </c>
      <c r="I1288" s="42">
        <f t="shared" ca="1" si="230"/>
        <v>0.78565812441663563</v>
      </c>
      <c r="J1288" s="7">
        <f t="shared" ca="1" si="234"/>
        <v>2636.2653032740445</v>
      </c>
      <c r="K1288" s="7">
        <f t="shared" ca="1" si="239"/>
        <v>2637.0509613984614</v>
      </c>
      <c r="L1288" s="36">
        <f t="shared" ca="1" si="231"/>
        <v>1</v>
      </c>
      <c r="M1288" s="56">
        <f t="shared" ca="1" si="232"/>
        <v>1.9866050405953501</v>
      </c>
      <c r="N1288" s="5"/>
      <c r="O1288" s="42">
        <f t="shared" ca="1" si="235"/>
        <v>3857.2655918438873</v>
      </c>
      <c r="P1288" s="39">
        <f t="shared" ca="1" si="236"/>
        <v>1</v>
      </c>
      <c r="Q1288" s="50">
        <f t="shared" ca="1" si="233"/>
        <v>8</v>
      </c>
    </row>
    <row r="1289" spans="5:17" x14ac:dyDescent="0.35">
      <c r="E1289">
        <f t="shared" si="237"/>
        <v>1262</v>
      </c>
      <c r="F1289" s="42">
        <f t="shared" ca="1" si="228"/>
        <v>1.5678543742125957</v>
      </c>
      <c r="G1289" s="43">
        <f t="shared" ca="1" si="238"/>
        <v>2636.6322107320784</v>
      </c>
      <c r="H1289" s="15">
        <f t="shared" si="229"/>
        <v>1262</v>
      </c>
      <c r="I1289" s="42">
        <f t="shared" ca="1" si="230"/>
        <v>0.36192960868373858</v>
      </c>
      <c r="J1289" s="7">
        <f t="shared" ca="1" si="234"/>
        <v>2637.0509613984614</v>
      </c>
      <c r="K1289" s="7">
        <f t="shared" ca="1" si="239"/>
        <v>2637.4128910071449</v>
      </c>
      <c r="L1289" s="36">
        <f t="shared" ca="1" si="231"/>
        <v>0</v>
      </c>
      <c r="M1289" s="56">
        <f t="shared" ca="1" si="232"/>
        <v>0.78068027506651561</v>
      </c>
      <c r="N1289" s="5"/>
      <c r="O1289" s="42">
        <f t="shared" ca="1" si="235"/>
        <v>8415.4315683348468</v>
      </c>
      <c r="P1289" s="39">
        <f t="shared" ca="1" si="236"/>
        <v>1</v>
      </c>
      <c r="Q1289" s="50">
        <f t="shared" ca="1" si="233"/>
        <v>6</v>
      </c>
    </row>
    <row r="1290" spans="5:17" x14ac:dyDescent="0.35">
      <c r="E1290">
        <f t="shared" si="237"/>
        <v>1263</v>
      </c>
      <c r="F1290" s="42">
        <f t="shared" ca="1" si="228"/>
        <v>0.85065968104838918</v>
      </c>
      <c r="G1290" s="43">
        <f t="shared" ca="1" si="238"/>
        <v>2637.4828704131269</v>
      </c>
      <c r="H1290" s="15">
        <f t="shared" si="229"/>
        <v>1263</v>
      </c>
      <c r="I1290" s="42">
        <f t="shared" ca="1" si="230"/>
        <v>7.8688729967056874E-3</v>
      </c>
      <c r="J1290" s="7">
        <f t="shared" ca="1" si="234"/>
        <v>2637.4828704131269</v>
      </c>
      <c r="K1290" s="7">
        <f t="shared" ca="1" si="239"/>
        <v>2637.4907392861237</v>
      </c>
      <c r="L1290" s="36">
        <f t="shared" ca="1" si="231"/>
        <v>0</v>
      </c>
      <c r="M1290" s="56">
        <f t="shared" ca="1" si="232"/>
        <v>7.8688729968234838E-3</v>
      </c>
      <c r="N1290" s="5"/>
      <c r="O1290" s="42">
        <f t="shared" ca="1" si="235"/>
        <v>9635.7420677680057</v>
      </c>
      <c r="P1290" s="39">
        <f t="shared" ca="1" si="236"/>
        <v>1</v>
      </c>
      <c r="Q1290" s="50">
        <f t="shared" ca="1" si="233"/>
        <v>3</v>
      </c>
    </row>
    <row r="1291" spans="5:17" x14ac:dyDescent="0.35">
      <c r="E1291">
        <f t="shared" si="237"/>
        <v>1264</v>
      </c>
      <c r="F1291" s="42">
        <f t="shared" ca="1" si="228"/>
        <v>7.1534942906471786</v>
      </c>
      <c r="G1291" s="43">
        <f t="shared" ca="1" si="238"/>
        <v>2644.6363647037742</v>
      </c>
      <c r="H1291" s="15">
        <f t="shared" si="229"/>
        <v>1264</v>
      </c>
      <c r="I1291" s="42">
        <f t="shared" ca="1" si="230"/>
        <v>3.0143971712472206</v>
      </c>
      <c r="J1291" s="7">
        <f t="shared" ca="1" si="234"/>
        <v>2644.6363647037742</v>
      </c>
      <c r="K1291" s="7">
        <f t="shared" ca="1" si="239"/>
        <v>2647.6507618750215</v>
      </c>
      <c r="L1291" s="36">
        <f t="shared" ca="1" si="231"/>
        <v>0</v>
      </c>
      <c r="M1291" s="56">
        <f t="shared" ca="1" si="232"/>
        <v>3.0143971712473103</v>
      </c>
      <c r="N1291" s="5"/>
      <c r="O1291" s="42">
        <f t="shared" ca="1" si="235"/>
        <v>7553.9121332136301</v>
      </c>
      <c r="P1291" s="39">
        <f t="shared" ca="1" si="236"/>
        <v>0</v>
      </c>
      <c r="Q1291" s="50">
        <f t="shared" ca="1" si="233"/>
        <v>0</v>
      </c>
    </row>
    <row r="1292" spans="5:17" x14ac:dyDescent="0.35">
      <c r="E1292">
        <f t="shared" si="237"/>
        <v>1265</v>
      </c>
      <c r="F1292" s="42">
        <f t="shared" ca="1" si="228"/>
        <v>8.1926821491380757</v>
      </c>
      <c r="G1292" s="43">
        <f t="shared" ca="1" si="238"/>
        <v>2652.8290468529121</v>
      </c>
      <c r="H1292" s="15">
        <f t="shared" si="229"/>
        <v>1265</v>
      </c>
      <c r="I1292" s="42">
        <f t="shared" ca="1" si="230"/>
        <v>1.2820889716081803</v>
      </c>
      <c r="J1292" s="7">
        <f t="shared" ca="1" si="234"/>
        <v>2652.8290468529121</v>
      </c>
      <c r="K1292" s="7">
        <f t="shared" ca="1" si="239"/>
        <v>2654.1111358245203</v>
      </c>
      <c r="L1292" s="36">
        <f t="shared" ca="1" si="231"/>
        <v>0</v>
      </c>
      <c r="M1292" s="56">
        <f t="shared" ca="1" si="232"/>
        <v>1.2820889716081183</v>
      </c>
      <c r="N1292" s="5"/>
      <c r="O1292" s="42">
        <f t="shared" ca="1" si="235"/>
        <v>2612.405472862692</v>
      </c>
      <c r="P1292" s="39">
        <f t="shared" ca="1" si="236"/>
        <v>1</v>
      </c>
      <c r="Q1292" s="50">
        <f t="shared" ca="1" si="233"/>
        <v>2</v>
      </c>
    </row>
    <row r="1293" spans="5:17" x14ac:dyDescent="0.35">
      <c r="E1293">
        <f t="shared" si="237"/>
        <v>1266</v>
      </c>
      <c r="F1293" s="42">
        <f t="shared" ca="1" si="228"/>
        <v>1.6874765381942645</v>
      </c>
      <c r="G1293" s="43">
        <f t="shared" ca="1" si="238"/>
        <v>2654.5165233911066</v>
      </c>
      <c r="H1293" s="15">
        <f t="shared" si="229"/>
        <v>1266</v>
      </c>
      <c r="I1293" s="42">
        <f t="shared" ca="1" si="230"/>
        <v>2.1921872142504681</v>
      </c>
      <c r="J1293" s="7">
        <f t="shared" ca="1" si="234"/>
        <v>2654.5165233911066</v>
      </c>
      <c r="K1293" s="7">
        <f t="shared" ca="1" si="239"/>
        <v>2656.7087106053573</v>
      </c>
      <c r="L1293" s="36">
        <f t="shared" ca="1" si="231"/>
        <v>2</v>
      </c>
      <c r="M1293" s="56">
        <f t="shared" ca="1" si="232"/>
        <v>2.19218721425068</v>
      </c>
      <c r="N1293" s="5"/>
      <c r="O1293" s="42">
        <f t="shared" ca="1" si="235"/>
        <v>2428.9273111638367</v>
      </c>
      <c r="P1293" s="39">
        <f t="shared" ca="1" si="236"/>
        <v>1</v>
      </c>
      <c r="Q1293" s="50">
        <f t="shared" ca="1" si="233"/>
        <v>3</v>
      </c>
    </row>
    <row r="1294" spans="5:17" x14ac:dyDescent="0.35">
      <c r="E1294">
        <f t="shared" si="237"/>
        <v>1267</v>
      </c>
      <c r="F1294" s="42">
        <f t="shared" ca="1" si="228"/>
        <v>2.1240114219201462</v>
      </c>
      <c r="G1294" s="43">
        <f t="shared" ca="1" si="238"/>
        <v>2656.6405348130265</v>
      </c>
      <c r="H1294" s="15">
        <f t="shared" si="229"/>
        <v>1267</v>
      </c>
      <c r="I1294" s="42">
        <f t="shared" ca="1" si="230"/>
        <v>0.63628635101500264</v>
      </c>
      <c r="J1294" s="7">
        <f t="shared" ca="1" si="234"/>
        <v>2656.7087106053573</v>
      </c>
      <c r="K1294" s="7">
        <f t="shared" ca="1" si="239"/>
        <v>2657.3449969563721</v>
      </c>
      <c r="L1294" s="36">
        <f t="shared" ca="1" si="231"/>
        <v>1</v>
      </c>
      <c r="M1294" s="56">
        <f t="shared" ca="1" si="232"/>
        <v>0.70446214334560864</v>
      </c>
      <c r="N1294" s="5"/>
      <c r="O1294" s="42">
        <f t="shared" ca="1" si="235"/>
        <v>2908.2278674916629</v>
      </c>
      <c r="P1294" s="39">
        <f t="shared" ca="1" si="236"/>
        <v>1</v>
      </c>
      <c r="Q1294" s="50">
        <f t="shared" ca="1" si="233"/>
        <v>1</v>
      </c>
    </row>
    <row r="1295" spans="5:17" x14ac:dyDescent="0.35">
      <c r="E1295">
        <f t="shared" si="237"/>
        <v>1268</v>
      </c>
      <c r="F1295" s="42">
        <f t="shared" ca="1" si="228"/>
        <v>6.4495346523653782E-2</v>
      </c>
      <c r="G1295" s="43">
        <f t="shared" ca="1" si="238"/>
        <v>2656.70503015955</v>
      </c>
      <c r="H1295" s="15">
        <f t="shared" si="229"/>
        <v>1268</v>
      </c>
      <c r="I1295" s="42">
        <f t="shared" ca="1" si="230"/>
        <v>1.8460496592803064</v>
      </c>
      <c r="J1295" s="7">
        <f t="shared" ca="1" si="234"/>
        <v>2657.3449969563721</v>
      </c>
      <c r="K1295" s="7">
        <f t="shared" ca="1" si="239"/>
        <v>2659.1910466156523</v>
      </c>
      <c r="L1295" s="36">
        <f t="shared" ca="1" si="231"/>
        <v>2</v>
      </c>
      <c r="M1295" s="56">
        <f t="shared" ca="1" si="232"/>
        <v>2.4860164561023339</v>
      </c>
      <c r="N1295" s="5"/>
      <c r="O1295" s="42">
        <f t="shared" ca="1" si="235"/>
        <v>1556.0336207393445</v>
      </c>
      <c r="P1295" s="39">
        <f t="shared" ca="1" si="236"/>
        <v>1</v>
      </c>
      <c r="Q1295" s="50">
        <f t="shared" ca="1" si="233"/>
        <v>7</v>
      </c>
    </row>
    <row r="1296" spans="5:17" x14ac:dyDescent="0.35">
      <c r="E1296">
        <f t="shared" si="237"/>
        <v>1269</v>
      </c>
      <c r="F1296" s="42">
        <f t="shared" ca="1" si="228"/>
        <v>1.0693765502773751</v>
      </c>
      <c r="G1296" s="43">
        <f t="shared" ca="1" si="238"/>
        <v>2657.7744067098274</v>
      </c>
      <c r="H1296" s="15">
        <f t="shared" si="229"/>
        <v>1269</v>
      </c>
      <c r="I1296" s="42">
        <f t="shared" ca="1" si="230"/>
        <v>1.3536915443046231</v>
      </c>
      <c r="J1296" s="7">
        <f t="shared" ca="1" si="234"/>
        <v>2659.1910466156523</v>
      </c>
      <c r="K1296" s="7">
        <f t="shared" ca="1" si="239"/>
        <v>2660.544738159957</v>
      </c>
      <c r="L1296" s="36">
        <f t="shared" ca="1" si="231"/>
        <v>1</v>
      </c>
      <c r="M1296" s="56">
        <f t="shared" ca="1" si="232"/>
        <v>2.7703314501295608</v>
      </c>
      <c r="N1296" s="5"/>
      <c r="O1296" s="42">
        <f t="shared" ca="1" si="235"/>
        <v>4799.4648185686528</v>
      </c>
      <c r="P1296" s="39">
        <f t="shared" ca="1" si="236"/>
        <v>1</v>
      </c>
      <c r="Q1296" s="50">
        <f t="shared" ca="1" si="233"/>
        <v>1</v>
      </c>
    </row>
    <row r="1297" spans="5:17" x14ac:dyDescent="0.35">
      <c r="E1297">
        <f t="shared" si="237"/>
        <v>1270</v>
      </c>
      <c r="F1297" s="42">
        <f t="shared" ca="1" si="228"/>
        <v>0.38170087041724632</v>
      </c>
      <c r="G1297" s="43">
        <f t="shared" ca="1" si="238"/>
        <v>2658.1561075802447</v>
      </c>
      <c r="H1297" s="15">
        <f t="shared" si="229"/>
        <v>1270</v>
      </c>
      <c r="I1297" s="42">
        <f t="shared" ca="1" si="230"/>
        <v>0.65860905457120666</v>
      </c>
      <c r="J1297" s="7">
        <f t="shared" ca="1" si="234"/>
        <v>2660.544738159957</v>
      </c>
      <c r="K1297" s="7">
        <f t="shared" ca="1" si="239"/>
        <v>2661.2033472145281</v>
      </c>
      <c r="L1297" s="36">
        <f t="shared" ca="1" si="231"/>
        <v>0</v>
      </c>
      <c r="M1297" s="56">
        <f t="shared" ca="1" si="232"/>
        <v>3.0472396342834145</v>
      </c>
      <c r="N1297" s="5"/>
      <c r="O1297" s="42">
        <f t="shared" ca="1" si="235"/>
        <v>7875.6200160920143</v>
      </c>
      <c r="P1297" s="39">
        <f t="shared" ca="1" si="236"/>
        <v>0</v>
      </c>
      <c r="Q1297" s="50">
        <f t="shared" ca="1" si="233"/>
        <v>0</v>
      </c>
    </row>
    <row r="1298" spans="5:17" x14ac:dyDescent="0.35">
      <c r="E1298">
        <f t="shared" si="237"/>
        <v>1271</v>
      </c>
      <c r="F1298" s="42">
        <f t="shared" ca="1" si="228"/>
        <v>3.0498919807129088</v>
      </c>
      <c r="G1298" s="43">
        <f t="shared" ca="1" si="238"/>
        <v>2661.2059995609575</v>
      </c>
      <c r="H1298" s="15">
        <f t="shared" si="229"/>
        <v>1271</v>
      </c>
      <c r="I1298" s="42">
        <f t="shared" ca="1" si="230"/>
        <v>1.074210975535753</v>
      </c>
      <c r="J1298" s="7">
        <f t="shared" ca="1" si="234"/>
        <v>2661.2059995609575</v>
      </c>
      <c r="K1298" s="7">
        <f t="shared" ca="1" si="239"/>
        <v>2662.2802105364931</v>
      </c>
      <c r="L1298" s="36">
        <f t="shared" ca="1" si="231"/>
        <v>1</v>
      </c>
      <c r="M1298" s="56">
        <f t="shared" ca="1" si="232"/>
        <v>1.0742109755356068</v>
      </c>
      <c r="N1298" s="5"/>
      <c r="O1298" s="42">
        <f t="shared" ca="1" si="235"/>
        <v>2736.9635671754063</v>
      </c>
      <c r="P1298" s="39">
        <f t="shared" ca="1" si="236"/>
        <v>1</v>
      </c>
      <c r="Q1298" s="50">
        <f t="shared" ca="1" si="233"/>
        <v>4</v>
      </c>
    </row>
    <row r="1299" spans="5:17" x14ac:dyDescent="0.35">
      <c r="E1299">
        <f t="shared" si="237"/>
        <v>1272</v>
      </c>
      <c r="F1299" s="42">
        <f t="shared" ca="1" si="228"/>
        <v>0.26283127329951095</v>
      </c>
      <c r="G1299" s="43">
        <f t="shared" ca="1" si="238"/>
        <v>2661.468830834257</v>
      </c>
      <c r="H1299" s="15">
        <f t="shared" si="229"/>
        <v>1272</v>
      </c>
      <c r="I1299" s="42">
        <f t="shared" ca="1" si="230"/>
        <v>0.14733614229759534</v>
      </c>
      <c r="J1299" s="7">
        <f t="shared" ca="1" si="234"/>
        <v>2662.2802105364931</v>
      </c>
      <c r="K1299" s="7">
        <f t="shared" ca="1" si="239"/>
        <v>2662.4275466787908</v>
      </c>
      <c r="L1299" s="36">
        <f t="shared" ca="1" si="231"/>
        <v>0</v>
      </c>
      <c r="M1299" s="56">
        <f t="shared" ca="1" si="232"/>
        <v>0.9587158445337991</v>
      </c>
      <c r="N1299" s="5"/>
      <c r="O1299" s="42">
        <f t="shared" ca="1" si="235"/>
        <v>9698.7357084780269</v>
      </c>
      <c r="P1299" s="39">
        <f t="shared" ca="1" si="236"/>
        <v>1</v>
      </c>
      <c r="Q1299" s="50">
        <f t="shared" ca="1" si="233"/>
        <v>8</v>
      </c>
    </row>
    <row r="1300" spans="5:17" x14ac:dyDescent="0.35">
      <c r="E1300">
        <f t="shared" si="237"/>
        <v>1273</v>
      </c>
      <c r="F1300" s="42">
        <f t="shared" ca="1" si="228"/>
        <v>1.4989964371187814</v>
      </c>
      <c r="G1300" s="43">
        <f t="shared" ca="1" si="238"/>
        <v>2662.9678272713759</v>
      </c>
      <c r="H1300" s="15">
        <f t="shared" si="229"/>
        <v>1273</v>
      </c>
      <c r="I1300" s="42">
        <f t="shared" ca="1" si="230"/>
        <v>1.1450367445429721</v>
      </c>
      <c r="J1300" s="7">
        <f t="shared" ca="1" si="234"/>
        <v>2662.9678272713759</v>
      </c>
      <c r="K1300" s="7">
        <f t="shared" ca="1" si="239"/>
        <v>2664.1128640159191</v>
      </c>
      <c r="L1300" s="36">
        <f t="shared" ca="1" si="231"/>
        <v>4</v>
      </c>
      <c r="M1300" s="56">
        <f t="shared" ca="1" si="232"/>
        <v>1.1450367445431766</v>
      </c>
      <c r="N1300" s="5"/>
      <c r="O1300" s="42">
        <f t="shared" ca="1" si="235"/>
        <v>3100.0307212501257</v>
      </c>
      <c r="P1300" s="39">
        <f t="shared" ca="1" si="236"/>
        <v>1</v>
      </c>
      <c r="Q1300" s="50">
        <f t="shared" ca="1" si="233"/>
        <v>5</v>
      </c>
    </row>
    <row r="1301" spans="5:17" x14ac:dyDescent="0.35">
      <c r="E1301">
        <f t="shared" si="237"/>
        <v>1274</v>
      </c>
      <c r="F1301" s="42">
        <f t="shared" ca="1" si="228"/>
        <v>0.11055941045634284</v>
      </c>
      <c r="G1301" s="43">
        <f t="shared" ca="1" si="238"/>
        <v>2663.0783866818324</v>
      </c>
      <c r="H1301" s="15">
        <f t="shared" si="229"/>
        <v>1274</v>
      </c>
      <c r="I1301" s="42">
        <f t="shared" ca="1" si="230"/>
        <v>3.5680841743021032</v>
      </c>
      <c r="J1301" s="7">
        <f t="shared" ca="1" si="234"/>
        <v>2664.1128640159191</v>
      </c>
      <c r="K1301" s="7">
        <f t="shared" ca="1" si="239"/>
        <v>2667.680948190221</v>
      </c>
      <c r="L1301" s="36">
        <f t="shared" ca="1" si="231"/>
        <v>4</v>
      </c>
      <c r="M1301" s="56">
        <f t="shared" ca="1" si="232"/>
        <v>4.6025615083885896</v>
      </c>
      <c r="N1301" s="5"/>
      <c r="O1301" s="42">
        <f t="shared" ca="1" si="235"/>
        <v>1444.3499186394968</v>
      </c>
      <c r="P1301" s="39">
        <f t="shared" ca="1" si="236"/>
        <v>1</v>
      </c>
      <c r="Q1301" s="50">
        <f t="shared" ca="1" si="233"/>
        <v>5</v>
      </c>
    </row>
    <row r="1302" spans="5:17" x14ac:dyDescent="0.35">
      <c r="E1302">
        <f t="shared" si="237"/>
        <v>1275</v>
      </c>
      <c r="F1302" s="42">
        <f t="shared" ca="1" si="228"/>
        <v>9.565164785355143E-2</v>
      </c>
      <c r="G1302" s="43">
        <f t="shared" ca="1" si="238"/>
        <v>2663.174038329686</v>
      </c>
      <c r="H1302" s="15">
        <f t="shared" si="229"/>
        <v>1275</v>
      </c>
      <c r="I1302" s="42">
        <f t="shared" ca="1" si="230"/>
        <v>0.50767450210273368</v>
      </c>
      <c r="J1302" s="7">
        <f t="shared" ca="1" si="234"/>
        <v>2667.680948190221</v>
      </c>
      <c r="K1302" s="7">
        <f t="shared" ca="1" si="239"/>
        <v>2668.1886226923239</v>
      </c>
      <c r="L1302" s="36">
        <f t="shared" ca="1" si="231"/>
        <v>3</v>
      </c>
      <c r="M1302" s="56">
        <f t="shared" ca="1" si="232"/>
        <v>5.0145843626378337</v>
      </c>
      <c r="N1302" s="5"/>
      <c r="O1302" s="42">
        <f t="shared" ca="1" si="235"/>
        <v>1943.6397393330649</v>
      </c>
      <c r="P1302" s="39">
        <f t="shared" ca="1" si="236"/>
        <v>1</v>
      </c>
      <c r="Q1302" s="50">
        <f t="shared" ca="1" si="233"/>
        <v>8</v>
      </c>
    </row>
    <row r="1303" spans="5:17" x14ac:dyDescent="0.35">
      <c r="E1303">
        <f t="shared" si="237"/>
        <v>1276</v>
      </c>
      <c r="F1303" s="42">
        <f t="shared" ca="1" si="228"/>
        <v>0.57145572708474757</v>
      </c>
      <c r="G1303" s="43">
        <f t="shared" ca="1" si="238"/>
        <v>2663.7454940567709</v>
      </c>
      <c r="H1303" s="15">
        <f t="shared" si="229"/>
        <v>1276</v>
      </c>
      <c r="I1303" s="42">
        <f t="shared" ca="1" si="230"/>
        <v>0.68285085112240995</v>
      </c>
      <c r="J1303" s="7">
        <f t="shared" ca="1" si="234"/>
        <v>2668.1886226923239</v>
      </c>
      <c r="K1303" s="7">
        <f t="shared" ca="1" si="239"/>
        <v>2668.8714735434464</v>
      </c>
      <c r="L1303" s="36">
        <f t="shared" ca="1" si="231"/>
        <v>2</v>
      </c>
      <c r="M1303" s="56">
        <f t="shared" ca="1" si="232"/>
        <v>5.1259794866755328</v>
      </c>
      <c r="N1303" s="5"/>
      <c r="O1303" s="42">
        <f t="shared" ca="1" si="235"/>
        <v>6895.7448899579513</v>
      </c>
      <c r="P1303" s="39">
        <f t="shared" ca="1" si="236"/>
        <v>1</v>
      </c>
      <c r="Q1303" s="50">
        <f t="shared" ca="1" si="233"/>
        <v>1</v>
      </c>
    </row>
    <row r="1304" spans="5:17" x14ac:dyDescent="0.35">
      <c r="E1304">
        <f t="shared" si="237"/>
        <v>1277</v>
      </c>
      <c r="F1304" s="42">
        <f t="shared" ca="1" si="228"/>
        <v>0.15208440841090382</v>
      </c>
      <c r="G1304" s="43">
        <f t="shared" ca="1" si="238"/>
        <v>2663.8975784651816</v>
      </c>
      <c r="H1304" s="15">
        <f t="shared" si="229"/>
        <v>1277</v>
      </c>
      <c r="I1304" s="42">
        <f t="shared" ca="1" si="230"/>
        <v>0.3936253687958185</v>
      </c>
      <c r="J1304" s="7">
        <f t="shared" ca="1" si="234"/>
        <v>2668.8714735434464</v>
      </c>
      <c r="K1304" s="7">
        <f t="shared" ca="1" si="239"/>
        <v>2669.2650989122421</v>
      </c>
      <c r="L1304" s="36">
        <f t="shared" ca="1" si="231"/>
        <v>1</v>
      </c>
      <c r="M1304" s="56">
        <f t="shared" ca="1" si="232"/>
        <v>5.3675204470605422</v>
      </c>
      <c r="N1304" s="5"/>
      <c r="O1304" s="42">
        <f t="shared" ca="1" si="235"/>
        <v>6267.2701601680938</v>
      </c>
      <c r="P1304" s="39">
        <f t="shared" ca="1" si="236"/>
        <v>1</v>
      </c>
      <c r="Q1304" s="50">
        <f t="shared" ca="1" si="233"/>
        <v>5</v>
      </c>
    </row>
    <row r="1305" spans="5:17" x14ac:dyDescent="0.35">
      <c r="E1305">
        <f t="shared" si="237"/>
        <v>1278</v>
      </c>
      <c r="F1305" s="42">
        <f t="shared" ca="1" si="228"/>
        <v>2.6113669916938389</v>
      </c>
      <c r="G1305" s="43">
        <f t="shared" ca="1" si="238"/>
        <v>2666.5089454568756</v>
      </c>
      <c r="H1305" s="15">
        <f t="shared" si="229"/>
        <v>1278</v>
      </c>
      <c r="I1305" s="42">
        <f t="shared" ca="1" si="230"/>
        <v>1.6882431447227688</v>
      </c>
      <c r="J1305" s="7">
        <f t="shared" ca="1" si="234"/>
        <v>2669.2650989122421</v>
      </c>
      <c r="K1305" s="7">
        <f t="shared" ca="1" si="239"/>
        <v>2670.9533420569651</v>
      </c>
      <c r="L1305" s="36">
        <f t="shared" ca="1" si="231"/>
        <v>1</v>
      </c>
      <c r="M1305" s="56">
        <f t="shared" ca="1" si="232"/>
        <v>4.4443966000894761</v>
      </c>
      <c r="N1305" s="5"/>
      <c r="O1305" s="42">
        <f t="shared" ca="1" si="235"/>
        <v>2395.5488442562892</v>
      </c>
      <c r="P1305" s="39">
        <f t="shared" ca="1" si="236"/>
        <v>1</v>
      </c>
      <c r="Q1305" s="50">
        <f t="shared" ca="1" si="233"/>
        <v>2</v>
      </c>
    </row>
    <row r="1306" spans="5:17" x14ac:dyDescent="0.35">
      <c r="E1306">
        <f t="shared" si="237"/>
        <v>1279</v>
      </c>
      <c r="F1306" s="42">
        <f t="shared" ca="1" si="228"/>
        <v>2.9034655410640777</v>
      </c>
      <c r="G1306" s="43">
        <f t="shared" ca="1" si="238"/>
        <v>2669.4124109979398</v>
      </c>
      <c r="H1306" s="15">
        <f t="shared" si="229"/>
        <v>1279</v>
      </c>
      <c r="I1306" s="42">
        <f t="shared" ca="1" si="230"/>
        <v>1.2738953485374953</v>
      </c>
      <c r="J1306" s="7">
        <f t="shared" ca="1" si="234"/>
        <v>2670.9533420569651</v>
      </c>
      <c r="K1306" s="7">
        <f t="shared" ca="1" si="239"/>
        <v>2672.2272374055024</v>
      </c>
      <c r="L1306" s="36">
        <f t="shared" ca="1" si="231"/>
        <v>0</v>
      </c>
      <c r="M1306" s="56">
        <f t="shared" ca="1" si="232"/>
        <v>2.8148264075625775</v>
      </c>
      <c r="N1306" s="5"/>
      <c r="O1306" s="42">
        <f t="shared" ca="1" si="235"/>
        <v>1982.0901514701848</v>
      </c>
      <c r="P1306" s="39">
        <f t="shared" ca="1" si="236"/>
        <v>1</v>
      </c>
      <c r="Q1306" s="50">
        <f t="shared" ca="1" si="233"/>
        <v>8</v>
      </c>
    </row>
    <row r="1307" spans="5:17" x14ac:dyDescent="0.35">
      <c r="E1307">
        <f t="shared" si="237"/>
        <v>1280</v>
      </c>
      <c r="F1307" s="42">
        <f t="shared" ca="1" si="228"/>
        <v>4.4637471439007879</v>
      </c>
      <c r="G1307" s="43">
        <f t="shared" ca="1" si="238"/>
        <v>2673.8761581418407</v>
      </c>
      <c r="H1307" s="15">
        <f t="shared" si="229"/>
        <v>1280</v>
      </c>
      <c r="I1307" s="42">
        <f t="shared" ca="1" si="230"/>
        <v>1.1816030164584825</v>
      </c>
      <c r="J1307" s="7">
        <f t="shared" ca="1" si="234"/>
        <v>2673.8761581418407</v>
      </c>
      <c r="K1307" s="7">
        <f t="shared" ca="1" si="239"/>
        <v>2675.0577611582994</v>
      </c>
      <c r="L1307" s="36">
        <f t="shared" ca="1" si="231"/>
        <v>0</v>
      </c>
      <c r="M1307" s="56">
        <f t="shared" ca="1" si="232"/>
        <v>1.1816030164586664</v>
      </c>
      <c r="N1307" s="5"/>
      <c r="O1307" s="42">
        <f t="shared" ca="1" si="235"/>
        <v>1970.1674084778731</v>
      </c>
      <c r="P1307" s="39">
        <f t="shared" ca="1" si="236"/>
        <v>1</v>
      </c>
      <c r="Q1307" s="50">
        <f t="shared" ca="1" si="233"/>
        <v>13</v>
      </c>
    </row>
    <row r="1308" spans="5:17" x14ac:dyDescent="0.35">
      <c r="E1308">
        <f t="shared" si="237"/>
        <v>1281</v>
      </c>
      <c r="F1308" s="42">
        <f t="shared" ref="F1308:F1371" ca="1" si="240">-(1/B$4)*LN(RAND())</f>
        <v>1.2769131200800228</v>
      </c>
      <c r="G1308" s="43">
        <f t="shared" ca="1" si="238"/>
        <v>2675.1530712619206</v>
      </c>
      <c r="H1308" s="15">
        <f t="shared" ref="H1308:H1371" si="241">E1308</f>
        <v>1281</v>
      </c>
      <c r="I1308" s="42">
        <f t="shared" ref="I1308:I1371" ca="1" si="242">-(1/B$5)*LN(RAND())</f>
        <v>2.2523647248689094</v>
      </c>
      <c r="J1308" s="7">
        <f t="shared" ca="1" si="234"/>
        <v>2675.1530712619206</v>
      </c>
      <c r="K1308" s="7">
        <f t="shared" ca="1" si="239"/>
        <v>2677.4054359867896</v>
      </c>
      <c r="L1308" s="36">
        <f t="shared" ref="L1308:L1371" ca="1" si="243">COUNTIF(G$28:G$5027,"&lt;"&amp;K1308)-H1308</f>
        <v>1</v>
      </c>
      <c r="M1308" s="56">
        <f t="shared" ref="M1308:M1371" ca="1" si="244">K1308-G1308</f>
        <v>2.2523647248690395</v>
      </c>
      <c r="N1308" s="5"/>
      <c r="O1308" s="42">
        <f t="shared" ca="1" si="235"/>
        <v>1047.7902867522573</v>
      </c>
      <c r="P1308" s="39">
        <f t="shared" ca="1" si="236"/>
        <v>1</v>
      </c>
      <c r="Q1308" s="50">
        <f t="shared" ref="Q1308:Q1371" ca="1" si="245">COUNTIF(G$28:G$5027,"&lt;"&amp;O1308)-COUNTIF(K$28:K$5027,"&lt;"&amp;O1308)</f>
        <v>3</v>
      </c>
    </row>
    <row r="1309" spans="5:17" x14ac:dyDescent="0.35">
      <c r="E1309">
        <f t="shared" si="237"/>
        <v>1282</v>
      </c>
      <c r="F1309" s="42">
        <f t="shared" ca="1" si="240"/>
        <v>0.62817849696842842</v>
      </c>
      <c r="G1309" s="43">
        <f t="shared" ca="1" si="238"/>
        <v>2675.7812497588889</v>
      </c>
      <c r="H1309" s="15">
        <f t="shared" si="241"/>
        <v>1282</v>
      </c>
      <c r="I1309" s="42">
        <f t="shared" ca="1" si="242"/>
        <v>3.3765601213687892</v>
      </c>
      <c r="J1309" s="7">
        <f t="shared" ref="J1309:J1372" ca="1" si="246">MAX(G1309,K1308)</f>
        <v>2677.4054359867896</v>
      </c>
      <c r="K1309" s="7">
        <f t="shared" ca="1" si="239"/>
        <v>2680.7819961081582</v>
      </c>
      <c r="L1309" s="36">
        <f t="shared" ca="1" si="243"/>
        <v>2</v>
      </c>
      <c r="M1309" s="56">
        <f t="shared" ca="1" si="244"/>
        <v>5.0007463492693205</v>
      </c>
      <c r="N1309" s="5"/>
      <c r="O1309" s="42">
        <f t="shared" ref="O1309:O1372" ca="1" si="247">K$5027*RAND()</f>
        <v>3323.3728044607392</v>
      </c>
      <c r="P1309" s="39">
        <f t="shared" ref="P1309:P1372" ca="1" si="248">COUNTIF(J$28:J$5027,"&lt;"&amp;O1309)-COUNTIF(K$28:K$5027,"&lt;"&amp;O1309)</f>
        <v>1</v>
      </c>
      <c r="Q1309" s="50">
        <f t="shared" ca="1" si="245"/>
        <v>7</v>
      </c>
    </row>
    <row r="1310" spans="5:17" x14ac:dyDescent="0.35">
      <c r="E1310">
        <f t="shared" ref="E1310:E1373" si="249">E1309+1</f>
        <v>1283</v>
      </c>
      <c r="F1310" s="42">
        <f t="shared" ca="1" si="240"/>
        <v>3.2706876179421456</v>
      </c>
      <c r="G1310" s="43">
        <f t="shared" ref="G1310:G1373" ca="1" si="250">G1309+F1310</f>
        <v>2679.0519373768311</v>
      </c>
      <c r="H1310" s="15">
        <f t="shared" si="241"/>
        <v>1283</v>
      </c>
      <c r="I1310" s="42">
        <f t="shared" ca="1" si="242"/>
        <v>0.16818558798301153</v>
      </c>
      <c r="J1310" s="7">
        <f t="shared" ca="1" si="246"/>
        <v>2680.7819961081582</v>
      </c>
      <c r="K1310" s="7">
        <f t="shared" ref="K1310:K1373" ca="1" si="251">J1310+I1310</f>
        <v>2680.950181696141</v>
      </c>
      <c r="L1310" s="36">
        <f t="shared" ca="1" si="243"/>
        <v>1</v>
      </c>
      <c r="M1310" s="56">
        <f t="shared" ca="1" si="244"/>
        <v>1.8982443193099243</v>
      </c>
      <c r="N1310" s="5"/>
      <c r="O1310" s="42">
        <f t="shared" ca="1" si="247"/>
        <v>7691.7582442420535</v>
      </c>
      <c r="P1310" s="39">
        <f t="shared" ca="1" si="248"/>
        <v>0</v>
      </c>
      <c r="Q1310" s="50">
        <f t="shared" ca="1" si="245"/>
        <v>0</v>
      </c>
    </row>
    <row r="1311" spans="5:17" x14ac:dyDescent="0.35">
      <c r="E1311">
        <f t="shared" si="249"/>
        <v>1284</v>
      </c>
      <c r="F1311" s="42">
        <f t="shared" ca="1" si="240"/>
        <v>0.98412617699129701</v>
      </c>
      <c r="G1311" s="43">
        <f t="shared" ca="1" si="250"/>
        <v>2680.0360635538223</v>
      </c>
      <c r="H1311" s="15">
        <f t="shared" si="241"/>
        <v>1284</v>
      </c>
      <c r="I1311" s="42">
        <f t="shared" ca="1" si="242"/>
        <v>2.9503697944088541</v>
      </c>
      <c r="J1311" s="7">
        <f t="shared" ca="1" si="246"/>
        <v>2680.950181696141</v>
      </c>
      <c r="K1311" s="7">
        <f t="shared" ca="1" si="251"/>
        <v>2683.9005514905498</v>
      </c>
      <c r="L1311" s="36">
        <f t="shared" ca="1" si="243"/>
        <v>1</v>
      </c>
      <c r="M1311" s="56">
        <f t="shared" ca="1" si="244"/>
        <v>3.864487936727528</v>
      </c>
      <c r="N1311" s="5"/>
      <c r="O1311" s="42">
        <f t="shared" ca="1" si="247"/>
        <v>6557.3324804248869</v>
      </c>
      <c r="P1311" s="39">
        <f t="shared" ca="1" si="248"/>
        <v>1</v>
      </c>
      <c r="Q1311" s="50">
        <f t="shared" ca="1" si="245"/>
        <v>1</v>
      </c>
    </row>
    <row r="1312" spans="5:17" x14ac:dyDescent="0.35">
      <c r="E1312">
        <f t="shared" si="249"/>
        <v>1285</v>
      </c>
      <c r="F1312" s="42">
        <f t="shared" ca="1" si="240"/>
        <v>3.0512679334681527</v>
      </c>
      <c r="G1312" s="43">
        <f t="shared" ca="1" si="250"/>
        <v>2683.0873314872906</v>
      </c>
      <c r="H1312" s="15">
        <f t="shared" si="241"/>
        <v>1285</v>
      </c>
      <c r="I1312" s="42">
        <f t="shared" ca="1" si="242"/>
        <v>1.0720769705843263</v>
      </c>
      <c r="J1312" s="7">
        <f t="shared" ca="1" si="246"/>
        <v>2683.9005514905498</v>
      </c>
      <c r="K1312" s="7">
        <f t="shared" ca="1" si="251"/>
        <v>2684.9726284611343</v>
      </c>
      <c r="L1312" s="36">
        <f t="shared" ca="1" si="243"/>
        <v>0</v>
      </c>
      <c r="M1312" s="56">
        <f t="shared" ca="1" si="244"/>
        <v>1.8852969738436514</v>
      </c>
      <c r="N1312" s="5"/>
      <c r="O1312" s="42">
        <f t="shared" ca="1" si="247"/>
        <v>8993.6225465361458</v>
      </c>
      <c r="P1312" s="39">
        <f t="shared" ca="1" si="248"/>
        <v>1</v>
      </c>
      <c r="Q1312" s="50">
        <f t="shared" ca="1" si="245"/>
        <v>5</v>
      </c>
    </row>
    <row r="1313" spans="5:17" x14ac:dyDescent="0.35">
      <c r="E1313">
        <f t="shared" si="249"/>
        <v>1286</v>
      </c>
      <c r="F1313" s="42">
        <f t="shared" ca="1" si="240"/>
        <v>2.9090519020137013</v>
      </c>
      <c r="G1313" s="43">
        <f t="shared" ca="1" si="250"/>
        <v>2685.9963833893044</v>
      </c>
      <c r="H1313" s="15">
        <f t="shared" si="241"/>
        <v>1286</v>
      </c>
      <c r="I1313" s="42">
        <f t="shared" ca="1" si="242"/>
        <v>1.156785589325346</v>
      </c>
      <c r="J1313" s="7">
        <f t="shared" ca="1" si="246"/>
        <v>2685.9963833893044</v>
      </c>
      <c r="K1313" s="7">
        <f t="shared" ca="1" si="251"/>
        <v>2687.1531689786298</v>
      </c>
      <c r="L1313" s="36">
        <f t="shared" ca="1" si="243"/>
        <v>0</v>
      </c>
      <c r="M1313" s="56">
        <f t="shared" ca="1" si="244"/>
        <v>1.1567855893254091</v>
      </c>
      <c r="N1313" s="5"/>
      <c r="O1313" s="42">
        <f t="shared" ca="1" si="247"/>
        <v>8985.7036357138622</v>
      </c>
      <c r="P1313" s="39">
        <f t="shared" ca="1" si="248"/>
        <v>1</v>
      </c>
      <c r="Q1313" s="50">
        <f t="shared" ca="1" si="245"/>
        <v>5</v>
      </c>
    </row>
    <row r="1314" spans="5:17" x14ac:dyDescent="0.35">
      <c r="E1314">
        <f t="shared" si="249"/>
        <v>1287</v>
      </c>
      <c r="F1314" s="42">
        <f t="shared" ca="1" si="240"/>
        <v>1.8023640413518942</v>
      </c>
      <c r="G1314" s="43">
        <f t="shared" ca="1" si="250"/>
        <v>2687.7987474306565</v>
      </c>
      <c r="H1314" s="15">
        <f t="shared" si="241"/>
        <v>1287</v>
      </c>
      <c r="I1314" s="42">
        <f t="shared" ca="1" si="242"/>
        <v>0.2478673430375733</v>
      </c>
      <c r="J1314" s="7">
        <f t="shared" ca="1" si="246"/>
        <v>2687.7987474306565</v>
      </c>
      <c r="K1314" s="7">
        <f t="shared" ca="1" si="251"/>
        <v>2688.0466147736943</v>
      </c>
      <c r="L1314" s="36">
        <f t="shared" ca="1" si="243"/>
        <v>0</v>
      </c>
      <c r="M1314" s="56">
        <f t="shared" ca="1" si="244"/>
        <v>0.24786734303779667</v>
      </c>
      <c r="N1314" s="5"/>
      <c r="O1314" s="42">
        <f t="shared" ca="1" si="247"/>
        <v>8210.4717183393768</v>
      </c>
      <c r="P1314" s="39">
        <f t="shared" ca="1" si="248"/>
        <v>1</v>
      </c>
      <c r="Q1314" s="50">
        <f t="shared" ca="1" si="245"/>
        <v>9</v>
      </c>
    </row>
    <row r="1315" spans="5:17" x14ac:dyDescent="0.35">
      <c r="E1315">
        <f t="shared" si="249"/>
        <v>1288</v>
      </c>
      <c r="F1315" s="42">
        <f t="shared" ca="1" si="240"/>
        <v>0.25741859012471474</v>
      </c>
      <c r="G1315" s="43">
        <f t="shared" ca="1" si="250"/>
        <v>2688.0561660207813</v>
      </c>
      <c r="H1315" s="15">
        <f t="shared" si="241"/>
        <v>1288</v>
      </c>
      <c r="I1315" s="42">
        <f t="shared" ca="1" si="242"/>
        <v>0.3732895113435688</v>
      </c>
      <c r="J1315" s="7">
        <f t="shared" ca="1" si="246"/>
        <v>2688.0561660207813</v>
      </c>
      <c r="K1315" s="7">
        <f t="shared" ca="1" si="251"/>
        <v>2688.4294555321248</v>
      </c>
      <c r="L1315" s="36">
        <f t="shared" ca="1" si="243"/>
        <v>0</v>
      </c>
      <c r="M1315" s="56">
        <f t="shared" ca="1" si="244"/>
        <v>0.37328951134350064</v>
      </c>
      <c r="N1315" s="5"/>
      <c r="O1315" s="42">
        <f t="shared" ca="1" si="247"/>
        <v>7880.8360898704423</v>
      </c>
      <c r="P1315" s="39">
        <f t="shared" ca="1" si="248"/>
        <v>1</v>
      </c>
      <c r="Q1315" s="50">
        <f t="shared" ca="1" si="245"/>
        <v>1</v>
      </c>
    </row>
    <row r="1316" spans="5:17" x14ac:dyDescent="0.35">
      <c r="E1316">
        <f t="shared" si="249"/>
        <v>1289</v>
      </c>
      <c r="F1316" s="42">
        <f t="shared" ca="1" si="240"/>
        <v>0.44896215431270875</v>
      </c>
      <c r="G1316" s="43">
        <f t="shared" ca="1" si="250"/>
        <v>2688.5051281750939</v>
      </c>
      <c r="H1316" s="15">
        <f t="shared" si="241"/>
        <v>1289</v>
      </c>
      <c r="I1316" s="42">
        <f t="shared" ca="1" si="242"/>
        <v>0.62043025594544776</v>
      </c>
      <c r="J1316" s="7">
        <f t="shared" ca="1" si="246"/>
        <v>2688.5051281750939</v>
      </c>
      <c r="K1316" s="7">
        <f t="shared" ca="1" si="251"/>
        <v>2689.1255584310393</v>
      </c>
      <c r="L1316" s="36">
        <f t="shared" ca="1" si="243"/>
        <v>0</v>
      </c>
      <c r="M1316" s="56">
        <f t="shared" ca="1" si="244"/>
        <v>0.62043025594539358</v>
      </c>
      <c r="N1316" s="5"/>
      <c r="O1316" s="42">
        <f t="shared" ca="1" si="247"/>
        <v>1998.6849625228995</v>
      </c>
      <c r="P1316" s="39">
        <f t="shared" ca="1" si="248"/>
        <v>1</v>
      </c>
      <c r="Q1316" s="50">
        <f t="shared" ca="1" si="245"/>
        <v>11</v>
      </c>
    </row>
    <row r="1317" spans="5:17" x14ac:dyDescent="0.35">
      <c r="E1317">
        <f t="shared" si="249"/>
        <v>1290</v>
      </c>
      <c r="F1317" s="42">
        <f t="shared" ca="1" si="240"/>
        <v>4.1592065173518868</v>
      </c>
      <c r="G1317" s="43">
        <f t="shared" ca="1" si="250"/>
        <v>2692.6643346924457</v>
      </c>
      <c r="H1317" s="15">
        <f t="shared" si="241"/>
        <v>1290</v>
      </c>
      <c r="I1317" s="42">
        <f t="shared" ca="1" si="242"/>
        <v>1.479554457131012</v>
      </c>
      <c r="J1317" s="7">
        <f t="shared" ca="1" si="246"/>
        <v>2692.6643346924457</v>
      </c>
      <c r="K1317" s="7">
        <f t="shared" ca="1" si="251"/>
        <v>2694.1438891495768</v>
      </c>
      <c r="L1317" s="36">
        <f t="shared" ca="1" si="243"/>
        <v>0</v>
      </c>
      <c r="M1317" s="56">
        <f t="shared" ca="1" si="244"/>
        <v>1.4795544571311439</v>
      </c>
      <c r="N1317" s="5"/>
      <c r="O1317" s="42">
        <f t="shared" ca="1" si="247"/>
        <v>8587.520541587799</v>
      </c>
      <c r="P1317" s="39">
        <f t="shared" ca="1" si="248"/>
        <v>0</v>
      </c>
      <c r="Q1317" s="50">
        <f t="shared" ca="1" si="245"/>
        <v>0</v>
      </c>
    </row>
    <row r="1318" spans="5:17" x14ac:dyDescent="0.35">
      <c r="E1318">
        <f t="shared" si="249"/>
        <v>1291</v>
      </c>
      <c r="F1318" s="42">
        <f t="shared" ca="1" si="240"/>
        <v>4.8642590519937592</v>
      </c>
      <c r="G1318" s="43">
        <f t="shared" ca="1" si="250"/>
        <v>2697.5285937444396</v>
      </c>
      <c r="H1318" s="15">
        <f t="shared" si="241"/>
        <v>1291</v>
      </c>
      <c r="I1318" s="42">
        <f t="shared" ca="1" si="242"/>
        <v>1.148753867522545</v>
      </c>
      <c r="J1318" s="7">
        <f t="shared" ca="1" si="246"/>
        <v>2697.5285937444396</v>
      </c>
      <c r="K1318" s="7">
        <f t="shared" ca="1" si="251"/>
        <v>2698.677347611962</v>
      </c>
      <c r="L1318" s="36">
        <f t="shared" ca="1" si="243"/>
        <v>2</v>
      </c>
      <c r="M1318" s="56">
        <f t="shared" ca="1" si="244"/>
        <v>1.1487538675223732</v>
      </c>
      <c r="N1318" s="5"/>
      <c r="O1318" s="42">
        <f t="shared" ca="1" si="247"/>
        <v>2919.4284834620921</v>
      </c>
      <c r="P1318" s="39">
        <f t="shared" ca="1" si="248"/>
        <v>1</v>
      </c>
      <c r="Q1318" s="50">
        <f t="shared" ca="1" si="245"/>
        <v>1</v>
      </c>
    </row>
    <row r="1319" spans="5:17" x14ac:dyDescent="0.35">
      <c r="E1319">
        <f t="shared" si="249"/>
        <v>1292</v>
      </c>
      <c r="F1319" s="42">
        <f t="shared" ca="1" si="240"/>
        <v>0.40933156887769651</v>
      </c>
      <c r="G1319" s="43">
        <f t="shared" ca="1" si="250"/>
        <v>2697.9379253133175</v>
      </c>
      <c r="H1319" s="15">
        <f t="shared" si="241"/>
        <v>1292</v>
      </c>
      <c r="I1319" s="42">
        <f t="shared" ca="1" si="242"/>
        <v>6.9167612081815601</v>
      </c>
      <c r="J1319" s="7">
        <f t="shared" ca="1" si="246"/>
        <v>2698.677347611962</v>
      </c>
      <c r="K1319" s="7">
        <f t="shared" ca="1" si="251"/>
        <v>2705.5941088201434</v>
      </c>
      <c r="L1319" s="36">
        <f t="shared" ca="1" si="243"/>
        <v>7</v>
      </c>
      <c r="M1319" s="56">
        <f t="shared" ca="1" si="244"/>
        <v>7.6561835068259825</v>
      </c>
      <c r="N1319" s="5"/>
      <c r="O1319" s="42">
        <f t="shared" ca="1" si="247"/>
        <v>3836.3578151309739</v>
      </c>
      <c r="P1319" s="39">
        <f t="shared" ca="1" si="248"/>
        <v>1</v>
      </c>
      <c r="Q1319" s="50">
        <f t="shared" ca="1" si="245"/>
        <v>1</v>
      </c>
    </row>
    <row r="1320" spans="5:17" x14ac:dyDescent="0.35">
      <c r="E1320">
        <f t="shared" si="249"/>
        <v>1293</v>
      </c>
      <c r="F1320" s="42">
        <f t="shared" ca="1" si="240"/>
        <v>0.23730745051030408</v>
      </c>
      <c r="G1320" s="43">
        <f t="shared" ca="1" si="250"/>
        <v>2698.1752327638278</v>
      </c>
      <c r="H1320" s="15">
        <f t="shared" si="241"/>
        <v>1293</v>
      </c>
      <c r="I1320" s="42">
        <f t="shared" ca="1" si="242"/>
        <v>0.28271537198390551</v>
      </c>
      <c r="J1320" s="7">
        <f t="shared" ca="1" si="246"/>
        <v>2705.5941088201434</v>
      </c>
      <c r="K1320" s="7">
        <f t="shared" ca="1" si="251"/>
        <v>2705.8768241921275</v>
      </c>
      <c r="L1320" s="36">
        <f t="shared" ca="1" si="243"/>
        <v>6</v>
      </c>
      <c r="M1320" s="56">
        <f t="shared" ca="1" si="244"/>
        <v>7.7015914282997073</v>
      </c>
      <c r="N1320" s="5"/>
      <c r="O1320" s="42">
        <f t="shared" ca="1" si="247"/>
        <v>5283.0156959624264</v>
      </c>
      <c r="P1320" s="39">
        <f t="shared" ca="1" si="248"/>
        <v>1</v>
      </c>
      <c r="Q1320" s="50">
        <f t="shared" ca="1" si="245"/>
        <v>3</v>
      </c>
    </row>
    <row r="1321" spans="5:17" x14ac:dyDescent="0.35">
      <c r="E1321">
        <f t="shared" si="249"/>
        <v>1294</v>
      </c>
      <c r="F1321" s="42">
        <f t="shared" ca="1" si="240"/>
        <v>1.1727144849849873</v>
      </c>
      <c r="G1321" s="43">
        <f t="shared" ca="1" si="250"/>
        <v>2699.3479472488129</v>
      </c>
      <c r="H1321" s="15">
        <f t="shared" si="241"/>
        <v>1294</v>
      </c>
      <c r="I1321" s="42">
        <f t="shared" ca="1" si="242"/>
        <v>1.9768336591806106</v>
      </c>
      <c r="J1321" s="7">
        <f t="shared" ca="1" si="246"/>
        <v>2705.8768241921275</v>
      </c>
      <c r="K1321" s="7">
        <f t="shared" ca="1" si="251"/>
        <v>2707.8536578513081</v>
      </c>
      <c r="L1321" s="36">
        <f t="shared" ca="1" si="243"/>
        <v>7</v>
      </c>
      <c r="M1321" s="56">
        <f t="shared" ca="1" si="244"/>
        <v>8.5057106024951281</v>
      </c>
      <c r="N1321" s="5"/>
      <c r="O1321" s="42">
        <f t="shared" ca="1" si="247"/>
        <v>5449.0029026883121</v>
      </c>
      <c r="P1321" s="39">
        <f t="shared" ca="1" si="248"/>
        <v>1</v>
      </c>
      <c r="Q1321" s="50">
        <f t="shared" ca="1" si="245"/>
        <v>1</v>
      </c>
    </row>
    <row r="1322" spans="5:17" x14ac:dyDescent="0.35">
      <c r="E1322">
        <f t="shared" si="249"/>
        <v>1295</v>
      </c>
      <c r="F1322" s="42">
        <f t="shared" ca="1" si="240"/>
        <v>9.4803223725635655E-2</v>
      </c>
      <c r="G1322" s="43">
        <f t="shared" ca="1" si="250"/>
        <v>2699.4427504725386</v>
      </c>
      <c r="H1322" s="15">
        <f t="shared" si="241"/>
        <v>1295</v>
      </c>
      <c r="I1322" s="42">
        <f t="shared" ca="1" si="242"/>
        <v>1.2552264100852657</v>
      </c>
      <c r="J1322" s="7">
        <f t="shared" ca="1" si="246"/>
        <v>2707.8536578513081</v>
      </c>
      <c r="K1322" s="7">
        <f t="shared" ca="1" si="251"/>
        <v>2709.1088842613935</v>
      </c>
      <c r="L1322" s="36">
        <f t="shared" ca="1" si="243"/>
        <v>8</v>
      </c>
      <c r="M1322" s="56">
        <f t="shared" ca="1" si="244"/>
        <v>9.6661337888549497</v>
      </c>
      <c r="N1322" s="5"/>
      <c r="O1322" s="42">
        <f t="shared" ca="1" si="247"/>
        <v>4270.1914375084807</v>
      </c>
      <c r="P1322" s="39">
        <f t="shared" ca="1" si="248"/>
        <v>0</v>
      </c>
      <c r="Q1322" s="50">
        <f t="shared" ca="1" si="245"/>
        <v>0</v>
      </c>
    </row>
    <row r="1323" spans="5:17" x14ac:dyDescent="0.35">
      <c r="E1323">
        <f t="shared" si="249"/>
        <v>1296</v>
      </c>
      <c r="F1323" s="42">
        <f t="shared" ca="1" si="240"/>
        <v>0.72138287096505971</v>
      </c>
      <c r="G1323" s="43">
        <f t="shared" ca="1" si="250"/>
        <v>2700.1641333435036</v>
      </c>
      <c r="H1323" s="15">
        <f t="shared" si="241"/>
        <v>1296</v>
      </c>
      <c r="I1323" s="42">
        <f t="shared" ca="1" si="242"/>
        <v>6.7226843999003574</v>
      </c>
      <c r="J1323" s="7">
        <f t="shared" ca="1" si="246"/>
        <v>2709.1088842613935</v>
      </c>
      <c r="K1323" s="7">
        <f t="shared" ca="1" si="251"/>
        <v>2715.8315686612941</v>
      </c>
      <c r="L1323" s="36">
        <f t="shared" ca="1" si="243"/>
        <v>12</v>
      </c>
      <c r="M1323" s="56">
        <f t="shared" ca="1" si="244"/>
        <v>15.667435317790478</v>
      </c>
      <c r="N1323" s="5"/>
      <c r="O1323" s="42">
        <f t="shared" ca="1" si="247"/>
        <v>3698.281759536811</v>
      </c>
      <c r="P1323" s="39">
        <f t="shared" ca="1" si="248"/>
        <v>1</v>
      </c>
      <c r="Q1323" s="50">
        <f t="shared" ca="1" si="245"/>
        <v>2</v>
      </c>
    </row>
    <row r="1324" spans="5:17" x14ac:dyDescent="0.35">
      <c r="E1324">
        <f t="shared" si="249"/>
        <v>1297</v>
      </c>
      <c r="F1324" s="42">
        <f t="shared" ca="1" si="240"/>
        <v>1.1515124796753089</v>
      </c>
      <c r="G1324" s="43">
        <f t="shared" ca="1" si="250"/>
        <v>2701.3156458231788</v>
      </c>
      <c r="H1324" s="15">
        <f t="shared" si="241"/>
        <v>1297</v>
      </c>
      <c r="I1324" s="42">
        <f t="shared" ca="1" si="242"/>
        <v>0.80166837277613556</v>
      </c>
      <c r="J1324" s="7">
        <f t="shared" ca="1" si="246"/>
        <v>2715.8315686612941</v>
      </c>
      <c r="K1324" s="7">
        <f t="shared" ca="1" si="251"/>
        <v>2716.6332370340701</v>
      </c>
      <c r="L1324" s="36">
        <f t="shared" ca="1" si="243"/>
        <v>11</v>
      </c>
      <c r="M1324" s="56">
        <f t="shared" ca="1" si="244"/>
        <v>15.317591210891351</v>
      </c>
      <c r="N1324" s="5"/>
      <c r="O1324" s="42">
        <f t="shared" ca="1" si="247"/>
        <v>9282.6029286396388</v>
      </c>
      <c r="P1324" s="39">
        <f t="shared" ca="1" si="248"/>
        <v>1</v>
      </c>
      <c r="Q1324" s="50">
        <f t="shared" ca="1" si="245"/>
        <v>1</v>
      </c>
    </row>
    <row r="1325" spans="5:17" x14ac:dyDescent="0.35">
      <c r="E1325">
        <f t="shared" si="249"/>
        <v>1298</v>
      </c>
      <c r="F1325" s="42">
        <f t="shared" ca="1" si="240"/>
        <v>6.8456093140846982E-2</v>
      </c>
      <c r="G1325" s="43">
        <f t="shared" ca="1" si="250"/>
        <v>2701.3841019163197</v>
      </c>
      <c r="H1325" s="15">
        <f t="shared" si="241"/>
        <v>1298</v>
      </c>
      <c r="I1325" s="42">
        <f t="shared" ca="1" si="242"/>
        <v>3.0568744340380229</v>
      </c>
      <c r="J1325" s="7">
        <f t="shared" ca="1" si="246"/>
        <v>2716.6332370340701</v>
      </c>
      <c r="K1325" s="7">
        <f t="shared" ca="1" si="251"/>
        <v>2719.6901114681082</v>
      </c>
      <c r="L1325" s="36">
        <f t="shared" ca="1" si="243"/>
        <v>12</v>
      </c>
      <c r="M1325" s="56">
        <f t="shared" ca="1" si="244"/>
        <v>18.30600955178852</v>
      </c>
      <c r="N1325" s="5"/>
      <c r="O1325" s="42">
        <f t="shared" ca="1" si="247"/>
        <v>6351.920921891623</v>
      </c>
      <c r="P1325" s="39">
        <f t="shared" ca="1" si="248"/>
        <v>0</v>
      </c>
      <c r="Q1325" s="50">
        <f t="shared" ca="1" si="245"/>
        <v>0</v>
      </c>
    </row>
    <row r="1326" spans="5:17" x14ac:dyDescent="0.35">
      <c r="E1326">
        <f t="shared" si="249"/>
        <v>1299</v>
      </c>
      <c r="F1326" s="42">
        <f t="shared" ca="1" si="240"/>
        <v>1.9479914621146874</v>
      </c>
      <c r="G1326" s="43">
        <f t="shared" ca="1" si="250"/>
        <v>2703.3320933784344</v>
      </c>
      <c r="H1326" s="15">
        <f t="shared" si="241"/>
        <v>1299</v>
      </c>
      <c r="I1326" s="42">
        <f t="shared" ca="1" si="242"/>
        <v>1.1417675344058438</v>
      </c>
      <c r="J1326" s="7">
        <f t="shared" ca="1" si="246"/>
        <v>2719.6901114681082</v>
      </c>
      <c r="K1326" s="7">
        <f t="shared" ca="1" si="251"/>
        <v>2720.8318790025141</v>
      </c>
      <c r="L1326" s="36">
        <f t="shared" ca="1" si="243"/>
        <v>11</v>
      </c>
      <c r="M1326" s="56">
        <f t="shared" ca="1" si="244"/>
        <v>17.499785624079777</v>
      </c>
      <c r="N1326" s="5"/>
      <c r="O1326" s="42">
        <f t="shared" ca="1" si="247"/>
        <v>327.96844368866357</v>
      </c>
      <c r="P1326" s="39">
        <f t="shared" ca="1" si="248"/>
        <v>1</v>
      </c>
      <c r="Q1326" s="50">
        <f t="shared" ca="1" si="245"/>
        <v>1</v>
      </c>
    </row>
    <row r="1327" spans="5:17" x14ac:dyDescent="0.35">
      <c r="E1327">
        <f t="shared" si="249"/>
        <v>1300</v>
      </c>
      <c r="F1327" s="42">
        <f t="shared" ca="1" si="240"/>
        <v>3.2134262755944603</v>
      </c>
      <c r="G1327" s="43">
        <f t="shared" ca="1" si="250"/>
        <v>2706.5455196540288</v>
      </c>
      <c r="H1327" s="15">
        <f t="shared" si="241"/>
        <v>1300</v>
      </c>
      <c r="I1327" s="42">
        <f t="shared" ca="1" si="242"/>
        <v>1.7750500726440048</v>
      </c>
      <c r="J1327" s="7">
        <f t="shared" ca="1" si="246"/>
        <v>2720.8318790025141</v>
      </c>
      <c r="K1327" s="7">
        <f t="shared" ca="1" si="251"/>
        <v>2722.606929075158</v>
      </c>
      <c r="L1327" s="36">
        <f t="shared" ca="1" si="243"/>
        <v>10</v>
      </c>
      <c r="M1327" s="56">
        <f t="shared" ca="1" si="244"/>
        <v>16.061409421129156</v>
      </c>
      <c r="N1327" s="5"/>
      <c r="O1327" s="42">
        <f t="shared" ca="1" si="247"/>
        <v>3994.4494508745147</v>
      </c>
      <c r="P1327" s="39">
        <f t="shared" ca="1" si="248"/>
        <v>1</v>
      </c>
      <c r="Q1327" s="50">
        <f t="shared" ca="1" si="245"/>
        <v>5</v>
      </c>
    </row>
    <row r="1328" spans="5:17" x14ac:dyDescent="0.35">
      <c r="E1328">
        <f t="shared" si="249"/>
        <v>1301</v>
      </c>
      <c r="F1328" s="42">
        <f t="shared" ca="1" si="240"/>
        <v>0.90335637068131047</v>
      </c>
      <c r="G1328" s="43">
        <f t="shared" ca="1" si="250"/>
        <v>2707.44887602471</v>
      </c>
      <c r="H1328" s="15">
        <f t="shared" si="241"/>
        <v>1301</v>
      </c>
      <c r="I1328" s="42">
        <f t="shared" ca="1" si="242"/>
        <v>0.19526808723992886</v>
      </c>
      <c r="J1328" s="7">
        <f t="shared" ca="1" si="246"/>
        <v>2722.606929075158</v>
      </c>
      <c r="K1328" s="7">
        <f t="shared" ca="1" si="251"/>
        <v>2722.802197162398</v>
      </c>
      <c r="L1328" s="36">
        <f t="shared" ca="1" si="243"/>
        <v>9</v>
      </c>
      <c r="M1328" s="56">
        <f t="shared" ca="1" si="244"/>
        <v>15.353321137687999</v>
      </c>
      <c r="N1328" s="5"/>
      <c r="O1328" s="42">
        <f t="shared" ca="1" si="247"/>
        <v>70.163492339988423</v>
      </c>
      <c r="P1328" s="39">
        <f t="shared" ca="1" si="248"/>
        <v>1</v>
      </c>
      <c r="Q1328" s="50">
        <f t="shared" ca="1" si="245"/>
        <v>3</v>
      </c>
    </row>
    <row r="1329" spans="5:17" x14ac:dyDescent="0.35">
      <c r="E1329">
        <f t="shared" si="249"/>
        <v>1302</v>
      </c>
      <c r="F1329" s="42">
        <f t="shared" ca="1" si="240"/>
        <v>1.2021745147702658</v>
      </c>
      <c r="G1329" s="43">
        <f t="shared" ca="1" si="250"/>
        <v>2708.6510505394804</v>
      </c>
      <c r="H1329" s="15">
        <f t="shared" si="241"/>
        <v>1302</v>
      </c>
      <c r="I1329" s="42">
        <f t="shared" ca="1" si="242"/>
        <v>0.34079535162642116</v>
      </c>
      <c r="J1329" s="7">
        <f t="shared" ca="1" si="246"/>
        <v>2722.802197162398</v>
      </c>
      <c r="K1329" s="7">
        <f t="shared" ca="1" si="251"/>
        <v>2723.1429925140246</v>
      </c>
      <c r="L1329" s="36">
        <f t="shared" ca="1" si="243"/>
        <v>8</v>
      </c>
      <c r="M1329" s="56">
        <f t="shared" ca="1" si="244"/>
        <v>14.491941974544261</v>
      </c>
      <c r="N1329" s="5"/>
      <c r="O1329" s="42">
        <f t="shared" ca="1" si="247"/>
        <v>5803.5526095573678</v>
      </c>
      <c r="P1329" s="39">
        <f t="shared" ca="1" si="248"/>
        <v>1</v>
      </c>
      <c r="Q1329" s="50">
        <f t="shared" ca="1" si="245"/>
        <v>2</v>
      </c>
    </row>
    <row r="1330" spans="5:17" x14ac:dyDescent="0.35">
      <c r="E1330">
        <f t="shared" si="249"/>
        <v>1303</v>
      </c>
      <c r="F1330" s="42">
        <f t="shared" ca="1" si="240"/>
        <v>0.37288901601351182</v>
      </c>
      <c r="G1330" s="43">
        <f t="shared" ca="1" si="250"/>
        <v>2709.0239395554941</v>
      </c>
      <c r="H1330" s="15">
        <f t="shared" si="241"/>
        <v>1303</v>
      </c>
      <c r="I1330" s="42">
        <f t="shared" ca="1" si="242"/>
        <v>0.49616380413563399</v>
      </c>
      <c r="J1330" s="7">
        <f t="shared" ca="1" si="246"/>
        <v>2723.1429925140246</v>
      </c>
      <c r="K1330" s="7">
        <f t="shared" ca="1" si="251"/>
        <v>2723.6391563181601</v>
      </c>
      <c r="L1330" s="36">
        <f t="shared" ca="1" si="243"/>
        <v>7</v>
      </c>
      <c r="M1330" s="56">
        <f t="shared" ca="1" si="244"/>
        <v>14.615216762666023</v>
      </c>
      <c r="N1330" s="5"/>
      <c r="O1330" s="42">
        <f t="shared" ca="1" si="247"/>
        <v>7578.9339577174496</v>
      </c>
      <c r="P1330" s="39">
        <f t="shared" ca="1" si="248"/>
        <v>1</v>
      </c>
      <c r="Q1330" s="50">
        <f t="shared" ca="1" si="245"/>
        <v>2</v>
      </c>
    </row>
    <row r="1331" spans="5:17" x14ac:dyDescent="0.35">
      <c r="E1331">
        <f t="shared" si="249"/>
        <v>1304</v>
      </c>
      <c r="F1331" s="42">
        <f t="shared" ca="1" si="240"/>
        <v>0.24726170788708204</v>
      </c>
      <c r="G1331" s="43">
        <f t="shared" ca="1" si="250"/>
        <v>2709.271201263381</v>
      </c>
      <c r="H1331" s="15">
        <f t="shared" si="241"/>
        <v>1304</v>
      </c>
      <c r="I1331" s="42">
        <f t="shared" ca="1" si="242"/>
        <v>0.37865382917762747</v>
      </c>
      <c r="J1331" s="7">
        <f t="shared" ca="1" si="246"/>
        <v>2723.6391563181601</v>
      </c>
      <c r="K1331" s="7">
        <f t="shared" ca="1" si="251"/>
        <v>2724.0178101473375</v>
      </c>
      <c r="L1331" s="36">
        <f t="shared" ca="1" si="243"/>
        <v>7</v>
      </c>
      <c r="M1331" s="56">
        <f t="shared" ca="1" si="244"/>
        <v>14.746608883956469</v>
      </c>
      <c r="N1331" s="5"/>
      <c r="O1331" s="42">
        <f t="shared" ca="1" si="247"/>
        <v>9462.6367780264409</v>
      </c>
      <c r="P1331" s="39">
        <f t="shared" ca="1" si="248"/>
        <v>1</v>
      </c>
      <c r="Q1331" s="50">
        <f t="shared" ca="1" si="245"/>
        <v>8</v>
      </c>
    </row>
    <row r="1332" spans="5:17" x14ac:dyDescent="0.35">
      <c r="E1332">
        <f t="shared" si="249"/>
        <v>1305</v>
      </c>
      <c r="F1332" s="42">
        <f t="shared" ca="1" si="240"/>
        <v>0.33088680321161967</v>
      </c>
      <c r="G1332" s="43">
        <f t="shared" ca="1" si="250"/>
        <v>2709.6020880665928</v>
      </c>
      <c r="H1332" s="15">
        <f t="shared" si="241"/>
        <v>1305</v>
      </c>
      <c r="I1332" s="42">
        <f t="shared" ca="1" si="242"/>
        <v>1.2445238100247467</v>
      </c>
      <c r="J1332" s="7">
        <f t="shared" ca="1" si="246"/>
        <v>2724.0178101473375</v>
      </c>
      <c r="K1332" s="7">
        <f t="shared" ca="1" si="251"/>
        <v>2725.2623339573624</v>
      </c>
      <c r="L1332" s="36">
        <f t="shared" ca="1" si="243"/>
        <v>6</v>
      </c>
      <c r="M1332" s="56">
        <f t="shared" ca="1" si="244"/>
        <v>15.660245890769602</v>
      </c>
      <c r="N1332" s="5"/>
      <c r="O1332" s="42">
        <f t="shared" ca="1" si="247"/>
        <v>7670.5530459186148</v>
      </c>
      <c r="P1332" s="39">
        <f t="shared" ca="1" si="248"/>
        <v>1</v>
      </c>
      <c r="Q1332" s="50">
        <f t="shared" ca="1" si="245"/>
        <v>3</v>
      </c>
    </row>
    <row r="1333" spans="5:17" x14ac:dyDescent="0.35">
      <c r="E1333">
        <f t="shared" si="249"/>
        <v>1306</v>
      </c>
      <c r="F1333" s="42">
        <f t="shared" ca="1" si="240"/>
        <v>0.91989176245038728</v>
      </c>
      <c r="G1333" s="43">
        <f t="shared" ca="1" si="250"/>
        <v>2710.5219798290432</v>
      </c>
      <c r="H1333" s="15">
        <f t="shared" si="241"/>
        <v>1306</v>
      </c>
      <c r="I1333" s="42">
        <f t="shared" ca="1" si="242"/>
        <v>0.27410080037012313</v>
      </c>
      <c r="J1333" s="7">
        <f t="shared" ca="1" si="246"/>
        <v>2725.2623339573624</v>
      </c>
      <c r="K1333" s="7">
        <f t="shared" ca="1" si="251"/>
        <v>2725.5364347577324</v>
      </c>
      <c r="L1333" s="36">
        <f t="shared" ca="1" si="243"/>
        <v>5</v>
      </c>
      <c r="M1333" s="56">
        <f t="shared" ca="1" si="244"/>
        <v>15.014454928689247</v>
      </c>
      <c r="N1333" s="5"/>
      <c r="O1333" s="42">
        <f t="shared" ca="1" si="247"/>
        <v>6565.5815307547991</v>
      </c>
      <c r="P1333" s="39">
        <f t="shared" ca="1" si="248"/>
        <v>0</v>
      </c>
      <c r="Q1333" s="50">
        <f t="shared" ca="1" si="245"/>
        <v>0</v>
      </c>
    </row>
    <row r="1334" spans="5:17" x14ac:dyDescent="0.35">
      <c r="E1334">
        <f t="shared" si="249"/>
        <v>1307</v>
      </c>
      <c r="F1334" s="42">
        <f t="shared" ca="1" si="240"/>
        <v>2.5673263271333826</v>
      </c>
      <c r="G1334" s="43">
        <f t="shared" ca="1" si="250"/>
        <v>2713.0893061561765</v>
      </c>
      <c r="H1334" s="15">
        <f t="shared" si="241"/>
        <v>1307</v>
      </c>
      <c r="I1334" s="42">
        <f t="shared" ca="1" si="242"/>
        <v>5.9746494529331367</v>
      </c>
      <c r="J1334" s="7">
        <f t="shared" ca="1" si="246"/>
        <v>2725.5364347577324</v>
      </c>
      <c r="K1334" s="7">
        <f t="shared" ca="1" si="251"/>
        <v>2731.5110842106656</v>
      </c>
      <c r="L1334" s="36">
        <f t="shared" ca="1" si="243"/>
        <v>8</v>
      </c>
      <c r="M1334" s="56">
        <f t="shared" ca="1" si="244"/>
        <v>18.421778054489096</v>
      </c>
      <c r="N1334" s="5"/>
      <c r="O1334" s="42">
        <f t="shared" ca="1" si="247"/>
        <v>439.658043991493</v>
      </c>
      <c r="P1334" s="39">
        <f t="shared" ca="1" si="248"/>
        <v>1</v>
      </c>
      <c r="Q1334" s="50">
        <f t="shared" ca="1" si="245"/>
        <v>7</v>
      </c>
    </row>
    <row r="1335" spans="5:17" x14ac:dyDescent="0.35">
      <c r="E1335">
        <f t="shared" si="249"/>
        <v>1308</v>
      </c>
      <c r="F1335" s="42">
        <f t="shared" ca="1" si="240"/>
        <v>0.67294233004353687</v>
      </c>
      <c r="G1335" s="43">
        <f t="shared" ca="1" si="250"/>
        <v>2713.76224848622</v>
      </c>
      <c r="H1335" s="15">
        <f t="shared" si="241"/>
        <v>1308</v>
      </c>
      <c r="I1335" s="42">
        <f t="shared" ca="1" si="242"/>
        <v>0.27381764862152297</v>
      </c>
      <c r="J1335" s="7">
        <f t="shared" ca="1" si="246"/>
        <v>2731.5110842106656</v>
      </c>
      <c r="K1335" s="7">
        <f t="shared" ca="1" si="251"/>
        <v>2731.7849018592869</v>
      </c>
      <c r="L1335" s="36">
        <f t="shared" ca="1" si="243"/>
        <v>9</v>
      </c>
      <c r="M1335" s="56">
        <f t="shared" ca="1" si="244"/>
        <v>18.022653373066987</v>
      </c>
      <c r="N1335" s="5"/>
      <c r="O1335" s="42">
        <f t="shared" ca="1" si="247"/>
        <v>1731.9592231302011</v>
      </c>
      <c r="P1335" s="39">
        <f t="shared" ca="1" si="248"/>
        <v>1</v>
      </c>
      <c r="Q1335" s="50">
        <f t="shared" ca="1" si="245"/>
        <v>5</v>
      </c>
    </row>
    <row r="1336" spans="5:17" x14ac:dyDescent="0.35">
      <c r="E1336">
        <f t="shared" si="249"/>
        <v>1309</v>
      </c>
      <c r="F1336" s="42">
        <f t="shared" ca="1" si="240"/>
        <v>4.0821439454548205</v>
      </c>
      <c r="G1336" s="43">
        <f t="shared" ca="1" si="250"/>
        <v>2717.8443924316748</v>
      </c>
      <c r="H1336" s="15">
        <f t="shared" si="241"/>
        <v>1309</v>
      </c>
      <c r="I1336" s="42">
        <f t="shared" ca="1" si="242"/>
        <v>0.3081812661647606</v>
      </c>
      <c r="J1336" s="7">
        <f t="shared" ca="1" si="246"/>
        <v>2731.7849018592869</v>
      </c>
      <c r="K1336" s="7">
        <f t="shared" ca="1" si="251"/>
        <v>2732.0930831254518</v>
      </c>
      <c r="L1336" s="36">
        <f t="shared" ca="1" si="243"/>
        <v>8</v>
      </c>
      <c r="M1336" s="56">
        <f t="shared" ca="1" si="244"/>
        <v>14.248690693777007</v>
      </c>
      <c r="N1336" s="5"/>
      <c r="O1336" s="42">
        <f t="shared" ca="1" si="247"/>
        <v>1911.4060005748047</v>
      </c>
      <c r="P1336" s="39">
        <f t="shared" ca="1" si="248"/>
        <v>1</v>
      </c>
      <c r="Q1336" s="50">
        <f t="shared" ca="1" si="245"/>
        <v>2</v>
      </c>
    </row>
    <row r="1337" spans="5:17" x14ac:dyDescent="0.35">
      <c r="E1337">
        <f t="shared" si="249"/>
        <v>1310</v>
      </c>
      <c r="F1337" s="42">
        <f t="shared" ca="1" si="240"/>
        <v>0.25401096272143725</v>
      </c>
      <c r="G1337" s="43">
        <f t="shared" ca="1" si="250"/>
        <v>2718.0984033943964</v>
      </c>
      <c r="H1337" s="15">
        <f t="shared" si="241"/>
        <v>1310</v>
      </c>
      <c r="I1337" s="42">
        <f t="shared" ca="1" si="242"/>
        <v>0.49666228612330443</v>
      </c>
      <c r="J1337" s="7">
        <f t="shared" ca="1" si="246"/>
        <v>2732.0930831254518</v>
      </c>
      <c r="K1337" s="7">
        <f t="shared" ca="1" si="251"/>
        <v>2732.5897454115752</v>
      </c>
      <c r="L1337" s="36">
        <f t="shared" ca="1" si="243"/>
        <v>7</v>
      </c>
      <c r="M1337" s="56">
        <f t="shared" ca="1" si="244"/>
        <v>14.491342017178795</v>
      </c>
      <c r="N1337" s="5"/>
      <c r="O1337" s="42">
        <f t="shared" ca="1" si="247"/>
        <v>3801.0232428973914</v>
      </c>
      <c r="P1337" s="39">
        <f t="shared" ca="1" si="248"/>
        <v>1</v>
      </c>
      <c r="Q1337" s="50">
        <f t="shared" ca="1" si="245"/>
        <v>6</v>
      </c>
    </row>
    <row r="1338" spans="5:17" x14ac:dyDescent="0.35">
      <c r="E1338">
        <f t="shared" si="249"/>
        <v>1311</v>
      </c>
      <c r="F1338" s="42">
        <f t="shared" ca="1" si="240"/>
        <v>5.6968604990775757</v>
      </c>
      <c r="G1338" s="43">
        <f t="shared" ca="1" si="250"/>
        <v>2723.7952638934739</v>
      </c>
      <c r="H1338" s="15">
        <f t="shared" si="241"/>
        <v>1311</v>
      </c>
      <c r="I1338" s="42">
        <f t="shared" ca="1" si="242"/>
        <v>1.0008378136198979</v>
      </c>
      <c r="J1338" s="7">
        <f t="shared" ca="1" si="246"/>
        <v>2732.5897454115752</v>
      </c>
      <c r="K1338" s="7">
        <f t="shared" ca="1" si="251"/>
        <v>2733.5905832251951</v>
      </c>
      <c r="L1338" s="36">
        <f t="shared" ca="1" si="243"/>
        <v>6</v>
      </c>
      <c r="M1338" s="56">
        <f t="shared" ca="1" si="244"/>
        <v>9.7953193317212026</v>
      </c>
      <c r="N1338" s="5"/>
      <c r="O1338" s="42">
        <f t="shared" ca="1" si="247"/>
        <v>5412.4879070625639</v>
      </c>
      <c r="P1338" s="39">
        <f t="shared" ca="1" si="248"/>
        <v>1</v>
      </c>
      <c r="Q1338" s="50">
        <f t="shared" ca="1" si="245"/>
        <v>5</v>
      </c>
    </row>
    <row r="1339" spans="5:17" x14ac:dyDescent="0.35">
      <c r="E1339">
        <f t="shared" si="249"/>
        <v>1312</v>
      </c>
      <c r="F1339" s="42">
        <f t="shared" ca="1" si="240"/>
        <v>2.2249522985048964</v>
      </c>
      <c r="G1339" s="43">
        <f t="shared" ca="1" si="250"/>
        <v>2726.0202161919788</v>
      </c>
      <c r="H1339" s="15">
        <f t="shared" si="241"/>
        <v>1312</v>
      </c>
      <c r="I1339" s="42">
        <f t="shared" ca="1" si="242"/>
        <v>1.133308096426775</v>
      </c>
      <c r="J1339" s="7">
        <f t="shared" ca="1" si="246"/>
        <v>2733.5905832251951</v>
      </c>
      <c r="K1339" s="7">
        <f t="shared" ca="1" si="251"/>
        <v>2734.723891321622</v>
      </c>
      <c r="L1339" s="36">
        <f t="shared" ca="1" si="243"/>
        <v>5</v>
      </c>
      <c r="M1339" s="56">
        <f t="shared" ca="1" si="244"/>
        <v>8.7036751296432158</v>
      </c>
      <c r="N1339" s="5"/>
      <c r="O1339" s="42">
        <f t="shared" ca="1" si="247"/>
        <v>143.36490724623781</v>
      </c>
      <c r="P1339" s="39">
        <f t="shared" ca="1" si="248"/>
        <v>1</v>
      </c>
      <c r="Q1339" s="50">
        <f t="shared" ca="1" si="245"/>
        <v>7</v>
      </c>
    </row>
    <row r="1340" spans="5:17" x14ac:dyDescent="0.35">
      <c r="E1340">
        <f t="shared" si="249"/>
        <v>1313</v>
      </c>
      <c r="F1340" s="42">
        <f t="shared" ca="1" si="240"/>
        <v>3.1355654140761274E-2</v>
      </c>
      <c r="G1340" s="43">
        <f t="shared" ca="1" si="250"/>
        <v>2726.0515718461197</v>
      </c>
      <c r="H1340" s="15">
        <f t="shared" si="241"/>
        <v>1313</v>
      </c>
      <c r="I1340" s="42">
        <f t="shared" ca="1" si="242"/>
        <v>0.90539122334301325</v>
      </c>
      <c r="J1340" s="7">
        <f t="shared" ca="1" si="246"/>
        <v>2734.723891321622</v>
      </c>
      <c r="K1340" s="7">
        <f t="shared" ca="1" si="251"/>
        <v>2735.629282544965</v>
      </c>
      <c r="L1340" s="36">
        <f t="shared" ca="1" si="243"/>
        <v>4</v>
      </c>
      <c r="M1340" s="56">
        <f t="shared" ca="1" si="244"/>
        <v>9.5777106988452942</v>
      </c>
      <c r="N1340" s="5"/>
      <c r="O1340" s="42">
        <f t="shared" ca="1" si="247"/>
        <v>2884.0529086317451</v>
      </c>
      <c r="P1340" s="39">
        <f t="shared" ca="1" si="248"/>
        <v>0</v>
      </c>
      <c r="Q1340" s="50">
        <f t="shared" ca="1" si="245"/>
        <v>0</v>
      </c>
    </row>
    <row r="1341" spans="5:17" x14ac:dyDescent="0.35">
      <c r="E1341">
        <f t="shared" si="249"/>
        <v>1314</v>
      </c>
      <c r="F1341" s="42">
        <f t="shared" ca="1" si="240"/>
        <v>1.4928187587331712</v>
      </c>
      <c r="G1341" s="43">
        <f t="shared" ca="1" si="250"/>
        <v>2727.5443906048531</v>
      </c>
      <c r="H1341" s="15">
        <f t="shared" si="241"/>
        <v>1314</v>
      </c>
      <c r="I1341" s="42">
        <f t="shared" ca="1" si="242"/>
        <v>0.54708316408092861</v>
      </c>
      <c r="J1341" s="7">
        <f t="shared" ca="1" si="246"/>
        <v>2735.629282544965</v>
      </c>
      <c r="K1341" s="7">
        <f t="shared" ca="1" si="251"/>
        <v>2736.176365709046</v>
      </c>
      <c r="L1341" s="36">
        <f t="shared" ca="1" si="243"/>
        <v>3</v>
      </c>
      <c r="M1341" s="56">
        <f t="shared" ca="1" si="244"/>
        <v>8.6319751041928612</v>
      </c>
      <c r="N1341" s="5"/>
      <c r="O1341" s="42">
        <f t="shared" ca="1" si="247"/>
        <v>6781.1950822505996</v>
      </c>
      <c r="P1341" s="39">
        <f t="shared" ca="1" si="248"/>
        <v>1</v>
      </c>
      <c r="Q1341" s="50">
        <f t="shared" ca="1" si="245"/>
        <v>1</v>
      </c>
    </row>
    <row r="1342" spans="5:17" x14ac:dyDescent="0.35">
      <c r="E1342">
        <f t="shared" si="249"/>
        <v>1315</v>
      </c>
      <c r="F1342" s="42">
        <f t="shared" ca="1" si="240"/>
        <v>2.5369731735706806</v>
      </c>
      <c r="G1342" s="43">
        <f t="shared" ca="1" si="250"/>
        <v>2730.0813637784236</v>
      </c>
      <c r="H1342" s="15">
        <f t="shared" si="241"/>
        <v>1315</v>
      </c>
      <c r="I1342" s="42">
        <f t="shared" ca="1" si="242"/>
        <v>2.4264018811027084</v>
      </c>
      <c r="J1342" s="7">
        <f t="shared" ca="1" si="246"/>
        <v>2736.176365709046</v>
      </c>
      <c r="K1342" s="7">
        <f t="shared" ca="1" si="251"/>
        <v>2738.6027675901487</v>
      </c>
      <c r="L1342" s="36">
        <f t="shared" ca="1" si="243"/>
        <v>4</v>
      </c>
      <c r="M1342" s="56">
        <f t="shared" ca="1" si="244"/>
        <v>8.5214038117251221</v>
      </c>
      <c r="N1342" s="5"/>
      <c r="O1342" s="42">
        <f t="shared" ca="1" si="247"/>
        <v>4781.2718258153918</v>
      </c>
      <c r="P1342" s="39">
        <f t="shared" ca="1" si="248"/>
        <v>1</v>
      </c>
      <c r="Q1342" s="50">
        <f t="shared" ca="1" si="245"/>
        <v>3</v>
      </c>
    </row>
    <row r="1343" spans="5:17" x14ac:dyDescent="0.35">
      <c r="E1343">
        <f t="shared" si="249"/>
        <v>1316</v>
      </c>
      <c r="F1343" s="42">
        <f t="shared" ca="1" si="240"/>
        <v>1.5969134928878088</v>
      </c>
      <c r="G1343" s="43">
        <f t="shared" ca="1" si="250"/>
        <v>2731.6782772713113</v>
      </c>
      <c r="H1343" s="15">
        <f t="shared" si="241"/>
        <v>1316</v>
      </c>
      <c r="I1343" s="42">
        <f t="shared" ca="1" si="242"/>
        <v>0.23329729091453272</v>
      </c>
      <c r="J1343" s="7">
        <f t="shared" ca="1" si="246"/>
        <v>2738.6027675901487</v>
      </c>
      <c r="K1343" s="7">
        <f t="shared" ca="1" si="251"/>
        <v>2738.8360648810631</v>
      </c>
      <c r="L1343" s="36">
        <f t="shared" ca="1" si="243"/>
        <v>3</v>
      </c>
      <c r="M1343" s="56">
        <f t="shared" ca="1" si="244"/>
        <v>7.1577876097517219</v>
      </c>
      <c r="N1343" s="5"/>
      <c r="O1343" s="42">
        <f t="shared" ca="1" si="247"/>
        <v>6482.9436774216938</v>
      </c>
      <c r="P1343" s="39">
        <f t="shared" ca="1" si="248"/>
        <v>1</v>
      </c>
      <c r="Q1343" s="50">
        <f t="shared" ca="1" si="245"/>
        <v>2</v>
      </c>
    </row>
    <row r="1344" spans="5:17" x14ac:dyDescent="0.35">
      <c r="E1344">
        <f t="shared" si="249"/>
        <v>1317</v>
      </c>
      <c r="F1344" s="42">
        <f t="shared" ca="1" si="240"/>
        <v>1.1027114030153655E-2</v>
      </c>
      <c r="G1344" s="43">
        <f t="shared" ca="1" si="250"/>
        <v>2731.6893043853415</v>
      </c>
      <c r="H1344" s="15">
        <f t="shared" si="241"/>
        <v>1317</v>
      </c>
      <c r="I1344" s="42">
        <f t="shared" ca="1" si="242"/>
        <v>0.42170732937772093</v>
      </c>
      <c r="J1344" s="7">
        <f t="shared" ca="1" si="246"/>
        <v>2738.8360648810631</v>
      </c>
      <c r="K1344" s="7">
        <f t="shared" ca="1" si="251"/>
        <v>2739.2577722104406</v>
      </c>
      <c r="L1344" s="36">
        <f t="shared" ca="1" si="243"/>
        <v>2</v>
      </c>
      <c r="M1344" s="56">
        <f t="shared" ca="1" si="244"/>
        <v>7.5684678250991055</v>
      </c>
      <c r="N1344" s="5"/>
      <c r="O1344" s="42">
        <f t="shared" ca="1" si="247"/>
        <v>6107.2894118875074</v>
      </c>
      <c r="P1344" s="39">
        <f t="shared" ca="1" si="248"/>
        <v>0</v>
      </c>
      <c r="Q1344" s="50">
        <f t="shared" ca="1" si="245"/>
        <v>0</v>
      </c>
    </row>
    <row r="1345" spans="5:17" x14ac:dyDescent="0.35">
      <c r="E1345">
        <f t="shared" si="249"/>
        <v>1318</v>
      </c>
      <c r="F1345" s="42">
        <f t="shared" ca="1" si="240"/>
        <v>4.9445252743335164</v>
      </c>
      <c r="G1345" s="43">
        <f t="shared" ca="1" si="250"/>
        <v>2736.633829659675</v>
      </c>
      <c r="H1345" s="15">
        <f t="shared" si="241"/>
        <v>1318</v>
      </c>
      <c r="I1345" s="42">
        <f t="shared" ca="1" si="242"/>
        <v>1.1950382136346478</v>
      </c>
      <c r="J1345" s="7">
        <f t="shared" ca="1" si="246"/>
        <v>2739.2577722104406</v>
      </c>
      <c r="K1345" s="7">
        <f t="shared" ca="1" si="251"/>
        <v>2740.4528104240753</v>
      </c>
      <c r="L1345" s="36">
        <f t="shared" ca="1" si="243"/>
        <v>1</v>
      </c>
      <c r="M1345" s="56">
        <f t="shared" ca="1" si="244"/>
        <v>3.818980764400294</v>
      </c>
      <c r="N1345" s="5"/>
      <c r="O1345" s="42">
        <f t="shared" ca="1" si="247"/>
        <v>5784.6523465919836</v>
      </c>
      <c r="P1345" s="39">
        <f t="shared" ca="1" si="248"/>
        <v>1</v>
      </c>
      <c r="Q1345" s="50">
        <f t="shared" ca="1" si="245"/>
        <v>3</v>
      </c>
    </row>
    <row r="1346" spans="5:17" x14ac:dyDescent="0.35">
      <c r="E1346">
        <f t="shared" si="249"/>
        <v>1319</v>
      </c>
      <c r="F1346" s="42">
        <f t="shared" ca="1" si="240"/>
        <v>1.0702821859445395</v>
      </c>
      <c r="G1346" s="43">
        <f t="shared" ca="1" si="250"/>
        <v>2737.7041118456195</v>
      </c>
      <c r="H1346" s="15">
        <f t="shared" si="241"/>
        <v>1319</v>
      </c>
      <c r="I1346" s="42">
        <f t="shared" ca="1" si="242"/>
        <v>1.5139133406303094</v>
      </c>
      <c r="J1346" s="7">
        <f t="shared" ca="1" si="246"/>
        <v>2740.4528104240753</v>
      </c>
      <c r="K1346" s="7">
        <f t="shared" ca="1" si="251"/>
        <v>2741.9667237647054</v>
      </c>
      <c r="L1346" s="36">
        <f t="shared" ca="1" si="243"/>
        <v>0</v>
      </c>
      <c r="M1346" s="56">
        <f t="shared" ca="1" si="244"/>
        <v>4.2626119190858844</v>
      </c>
      <c r="N1346" s="5"/>
      <c r="O1346" s="42">
        <f t="shared" ca="1" si="247"/>
        <v>6320.5091660972175</v>
      </c>
      <c r="P1346" s="39">
        <f t="shared" ca="1" si="248"/>
        <v>1</v>
      </c>
      <c r="Q1346" s="50">
        <f t="shared" ca="1" si="245"/>
        <v>4</v>
      </c>
    </row>
    <row r="1347" spans="5:17" x14ac:dyDescent="0.35">
      <c r="E1347">
        <f t="shared" si="249"/>
        <v>1320</v>
      </c>
      <c r="F1347" s="42">
        <f t="shared" ca="1" si="240"/>
        <v>5.0292244529991743</v>
      </c>
      <c r="G1347" s="43">
        <f t="shared" ca="1" si="250"/>
        <v>2742.7333362986187</v>
      </c>
      <c r="H1347" s="15">
        <f t="shared" si="241"/>
        <v>1320</v>
      </c>
      <c r="I1347" s="42">
        <f t="shared" ca="1" si="242"/>
        <v>4.6853807510621265E-2</v>
      </c>
      <c r="J1347" s="7">
        <f t="shared" ca="1" si="246"/>
        <v>2742.7333362986187</v>
      </c>
      <c r="K1347" s="7">
        <f t="shared" ca="1" si="251"/>
        <v>2742.7801901061293</v>
      </c>
      <c r="L1347" s="36">
        <f t="shared" ca="1" si="243"/>
        <v>1</v>
      </c>
      <c r="M1347" s="56">
        <f t="shared" ca="1" si="244"/>
        <v>4.6853807510615297E-2</v>
      </c>
      <c r="N1347" s="5"/>
      <c r="O1347" s="42">
        <f t="shared" ca="1" si="247"/>
        <v>3785.0975893331697</v>
      </c>
      <c r="P1347" s="39">
        <f t="shared" ca="1" si="248"/>
        <v>1</v>
      </c>
      <c r="Q1347" s="50">
        <f t="shared" ca="1" si="245"/>
        <v>6</v>
      </c>
    </row>
    <row r="1348" spans="5:17" x14ac:dyDescent="0.35">
      <c r="E1348">
        <f t="shared" si="249"/>
        <v>1321</v>
      </c>
      <c r="F1348" s="42">
        <f t="shared" ca="1" si="240"/>
        <v>2.9303588717595627E-2</v>
      </c>
      <c r="G1348" s="43">
        <f t="shared" ca="1" si="250"/>
        <v>2742.7626398873363</v>
      </c>
      <c r="H1348" s="15">
        <f t="shared" si="241"/>
        <v>1321</v>
      </c>
      <c r="I1348" s="42">
        <f t="shared" ca="1" si="242"/>
        <v>0.81620077986537121</v>
      </c>
      <c r="J1348" s="7">
        <f t="shared" ca="1" si="246"/>
        <v>2742.7801901061293</v>
      </c>
      <c r="K1348" s="7">
        <f t="shared" ca="1" si="251"/>
        <v>2743.5963908859949</v>
      </c>
      <c r="L1348" s="36">
        <f t="shared" ca="1" si="243"/>
        <v>1</v>
      </c>
      <c r="M1348" s="56">
        <f t="shared" ca="1" si="244"/>
        <v>0.83375099865861557</v>
      </c>
      <c r="N1348" s="5"/>
      <c r="O1348" s="42">
        <f t="shared" ca="1" si="247"/>
        <v>4822.1732828009654</v>
      </c>
      <c r="P1348" s="39">
        <f t="shared" ca="1" si="248"/>
        <v>1</v>
      </c>
      <c r="Q1348" s="50">
        <f t="shared" ca="1" si="245"/>
        <v>2</v>
      </c>
    </row>
    <row r="1349" spans="5:17" x14ac:dyDescent="0.35">
      <c r="E1349">
        <f t="shared" si="249"/>
        <v>1322</v>
      </c>
      <c r="F1349" s="42">
        <f t="shared" ca="1" si="240"/>
        <v>0.10941264513657364</v>
      </c>
      <c r="G1349" s="43">
        <f t="shared" ca="1" si="250"/>
        <v>2742.8720525324729</v>
      </c>
      <c r="H1349" s="15">
        <f t="shared" si="241"/>
        <v>1322</v>
      </c>
      <c r="I1349" s="42">
        <f t="shared" ca="1" si="242"/>
        <v>4.2631065235132315</v>
      </c>
      <c r="J1349" s="7">
        <f t="shared" ca="1" si="246"/>
        <v>2743.5963908859949</v>
      </c>
      <c r="K1349" s="7">
        <f t="shared" ca="1" si="251"/>
        <v>2747.8594974095081</v>
      </c>
      <c r="L1349" s="36">
        <f t="shared" ca="1" si="243"/>
        <v>6</v>
      </c>
      <c r="M1349" s="56">
        <f t="shared" ca="1" si="244"/>
        <v>4.9874448770351592</v>
      </c>
      <c r="N1349" s="5"/>
      <c r="O1349" s="42">
        <f t="shared" ca="1" si="247"/>
        <v>4256.6892631035062</v>
      </c>
      <c r="P1349" s="39">
        <f t="shared" ca="1" si="248"/>
        <v>1</v>
      </c>
      <c r="Q1349" s="50">
        <f t="shared" ca="1" si="245"/>
        <v>1</v>
      </c>
    </row>
    <row r="1350" spans="5:17" x14ac:dyDescent="0.35">
      <c r="E1350">
        <f t="shared" si="249"/>
        <v>1323</v>
      </c>
      <c r="F1350" s="42">
        <f t="shared" ca="1" si="240"/>
        <v>1.3844510395912784</v>
      </c>
      <c r="G1350" s="43">
        <f t="shared" ca="1" si="250"/>
        <v>2744.256503572064</v>
      </c>
      <c r="H1350" s="15">
        <f t="shared" si="241"/>
        <v>1323</v>
      </c>
      <c r="I1350" s="42">
        <f t="shared" ca="1" si="242"/>
        <v>1.7835434280652434</v>
      </c>
      <c r="J1350" s="7">
        <f t="shared" ca="1" si="246"/>
        <v>2747.8594974095081</v>
      </c>
      <c r="K1350" s="7">
        <f t="shared" ca="1" si="251"/>
        <v>2749.6430408375732</v>
      </c>
      <c r="L1350" s="36">
        <f t="shared" ca="1" si="243"/>
        <v>7</v>
      </c>
      <c r="M1350" s="56">
        <f t="shared" ca="1" si="244"/>
        <v>5.3865372655091051</v>
      </c>
      <c r="N1350" s="5"/>
      <c r="O1350" s="42">
        <f t="shared" ca="1" si="247"/>
        <v>2108.9253830502107</v>
      </c>
      <c r="P1350" s="39">
        <f t="shared" ca="1" si="248"/>
        <v>1</v>
      </c>
      <c r="Q1350" s="50">
        <f t="shared" ca="1" si="245"/>
        <v>1</v>
      </c>
    </row>
    <row r="1351" spans="5:17" x14ac:dyDescent="0.35">
      <c r="E1351">
        <f t="shared" si="249"/>
        <v>1324</v>
      </c>
      <c r="F1351" s="42">
        <f t="shared" ca="1" si="240"/>
        <v>0.32398442738263317</v>
      </c>
      <c r="G1351" s="43">
        <f t="shared" ca="1" si="250"/>
        <v>2744.5804879994466</v>
      </c>
      <c r="H1351" s="15">
        <f t="shared" si="241"/>
        <v>1324</v>
      </c>
      <c r="I1351" s="42">
        <f t="shared" ca="1" si="242"/>
        <v>2.3481089255204335</v>
      </c>
      <c r="J1351" s="7">
        <f t="shared" ca="1" si="246"/>
        <v>2749.6430408375732</v>
      </c>
      <c r="K1351" s="7">
        <f t="shared" ca="1" si="251"/>
        <v>2751.9911497630937</v>
      </c>
      <c r="L1351" s="36">
        <f t="shared" ca="1" si="243"/>
        <v>8</v>
      </c>
      <c r="M1351" s="56">
        <f t="shared" ca="1" si="244"/>
        <v>7.4106617636471128</v>
      </c>
      <c r="N1351" s="5"/>
      <c r="O1351" s="42">
        <f t="shared" ca="1" si="247"/>
        <v>8641.744701053889</v>
      </c>
      <c r="P1351" s="39">
        <f t="shared" ca="1" si="248"/>
        <v>1</v>
      </c>
      <c r="Q1351" s="50">
        <f t="shared" ca="1" si="245"/>
        <v>5</v>
      </c>
    </row>
    <row r="1352" spans="5:17" x14ac:dyDescent="0.35">
      <c r="E1352">
        <f t="shared" si="249"/>
        <v>1325</v>
      </c>
      <c r="F1352" s="42">
        <f t="shared" ca="1" si="240"/>
        <v>1.4571073028998425</v>
      </c>
      <c r="G1352" s="43">
        <f t="shared" ca="1" si="250"/>
        <v>2746.0375953023463</v>
      </c>
      <c r="H1352" s="15">
        <f t="shared" si="241"/>
        <v>1325</v>
      </c>
      <c r="I1352" s="42">
        <f t="shared" ca="1" si="242"/>
        <v>0.64234142289558405</v>
      </c>
      <c r="J1352" s="7">
        <f t="shared" ca="1" si="246"/>
        <v>2751.9911497630937</v>
      </c>
      <c r="K1352" s="7">
        <f t="shared" ca="1" si="251"/>
        <v>2752.6334911859894</v>
      </c>
      <c r="L1352" s="36">
        <f t="shared" ca="1" si="243"/>
        <v>7</v>
      </c>
      <c r="M1352" s="56">
        <f t="shared" ca="1" si="244"/>
        <v>6.595895883643152</v>
      </c>
      <c r="N1352" s="5"/>
      <c r="O1352" s="42">
        <f t="shared" ca="1" si="247"/>
        <v>4570.818934008068</v>
      </c>
      <c r="P1352" s="39">
        <f t="shared" ca="1" si="248"/>
        <v>0</v>
      </c>
      <c r="Q1352" s="50">
        <f t="shared" ca="1" si="245"/>
        <v>0</v>
      </c>
    </row>
    <row r="1353" spans="5:17" x14ac:dyDescent="0.35">
      <c r="E1353">
        <f t="shared" si="249"/>
        <v>1326</v>
      </c>
      <c r="F1353" s="42">
        <f t="shared" ca="1" si="240"/>
        <v>0.22076309302287228</v>
      </c>
      <c r="G1353" s="43">
        <f t="shared" ca="1" si="250"/>
        <v>2746.2583583953692</v>
      </c>
      <c r="H1353" s="15">
        <f t="shared" si="241"/>
        <v>1326</v>
      </c>
      <c r="I1353" s="42">
        <f t="shared" ca="1" si="242"/>
        <v>1.8600068487727999</v>
      </c>
      <c r="J1353" s="7">
        <f t="shared" ca="1" si="246"/>
        <v>2752.6334911859894</v>
      </c>
      <c r="K1353" s="7">
        <f t="shared" ca="1" si="251"/>
        <v>2754.4934980347621</v>
      </c>
      <c r="L1353" s="36">
        <f t="shared" ca="1" si="243"/>
        <v>7</v>
      </c>
      <c r="M1353" s="56">
        <f t="shared" ca="1" si="244"/>
        <v>8.2351396393928553</v>
      </c>
      <c r="N1353" s="5"/>
      <c r="O1353" s="42">
        <f t="shared" ca="1" si="247"/>
        <v>8172.3432678867448</v>
      </c>
      <c r="P1353" s="39">
        <f t="shared" ca="1" si="248"/>
        <v>0</v>
      </c>
      <c r="Q1353" s="50">
        <f t="shared" ca="1" si="245"/>
        <v>0</v>
      </c>
    </row>
    <row r="1354" spans="5:17" x14ac:dyDescent="0.35">
      <c r="E1354">
        <f t="shared" si="249"/>
        <v>1327</v>
      </c>
      <c r="F1354" s="42">
        <f t="shared" ca="1" si="240"/>
        <v>0.25425700505318405</v>
      </c>
      <c r="G1354" s="43">
        <f t="shared" ca="1" si="250"/>
        <v>2746.5126154004224</v>
      </c>
      <c r="H1354" s="15">
        <f t="shared" si="241"/>
        <v>1327</v>
      </c>
      <c r="I1354" s="42">
        <f t="shared" ca="1" si="242"/>
        <v>1.7894768934859964</v>
      </c>
      <c r="J1354" s="7">
        <f t="shared" ca="1" si="246"/>
        <v>2754.4934980347621</v>
      </c>
      <c r="K1354" s="7">
        <f t="shared" ca="1" si="251"/>
        <v>2756.2829749282482</v>
      </c>
      <c r="L1354" s="36">
        <f t="shared" ca="1" si="243"/>
        <v>6</v>
      </c>
      <c r="M1354" s="56">
        <f t="shared" ca="1" si="244"/>
        <v>9.7703595278258035</v>
      </c>
      <c r="N1354" s="5"/>
      <c r="O1354" s="42">
        <f t="shared" ca="1" si="247"/>
        <v>9715.2987127367505</v>
      </c>
      <c r="P1354" s="39">
        <f t="shared" ca="1" si="248"/>
        <v>1</v>
      </c>
      <c r="Q1354" s="50">
        <f t="shared" ca="1" si="245"/>
        <v>8</v>
      </c>
    </row>
    <row r="1355" spans="5:17" x14ac:dyDescent="0.35">
      <c r="E1355">
        <f t="shared" si="249"/>
        <v>1328</v>
      </c>
      <c r="F1355" s="42">
        <f t="shared" ca="1" si="240"/>
        <v>1.1648323303399131</v>
      </c>
      <c r="G1355" s="43">
        <f t="shared" ca="1" si="250"/>
        <v>2747.6774477307622</v>
      </c>
      <c r="H1355" s="15">
        <f t="shared" si="241"/>
        <v>1328</v>
      </c>
      <c r="I1355" s="42">
        <f t="shared" ca="1" si="242"/>
        <v>2.3535777337856687</v>
      </c>
      <c r="J1355" s="7">
        <f t="shared" ca="1" si="246"/>
        <v>2756.2829749282482</v>
      </c>
      <c r="K1355" s="7">
        <f t="shared" ca="1" si="251"/>
        <v>2758.6365526620339</v>
      </c>
      <c r="L1355" s="36">
        <f t="shared" ca="1" si="243"/>
        <v>5</v>
      </c>
      <c r="M1355" s="56">
        <f t="shared" ca="1" si="244"/>
        <v>10.959104931271668</v>
      </c>
      <c r="N1355" s="5"/>
      <c r="O1355" s="42">
        <f t="shared" ca="1" si="247"/>
        <v>9343.3947406763327</v>
      </c>
      <c r="P1355" s="39">
        <f t="shared" ca="1" si="248"/>
        <v>0</v>
      </c>
      <c r="Q1355" s="50">
        <f t="shared" ca="1" si="245"/>
        <v>0</v>
      </c>
    </row>
    <row r="1356" spans="5:17" x14ac:dyDescent="0.35">
      <c r="E1356">
        <f t="shared" si="249"/>
        <v>1329</v>
      </c>
      <c r="F1356" s="42">
        <f t="shared" ca="1" si="240"/>
        <v>1.4805332694288822</v>
      </c>
      <c r="G1356" s="43">
        <f t="shared" ca="1" si="250"/>
        <v>2749.1579810001913</v>
      </c>
      <c r="H1356" s="15">
        <f t="shared" si="241"/>
        <v>1329</v>
      </c>
      <c r="I1356" s="42">
        <f t="shared" ca="1" si="242"/>
        <v>1.8119397631442495</v>
      </c>
      <c r="J1356" s="7">
        <f t="shared" ca="1" si="246"/>
        <v>2758.6365526620339</v>
      </c>
      <c r="K1356" s="7">
        <f t="shared" ca="1" si="251"/>
        <v>2760.4484924251783</v>
      </c>
      <c r="L1356" s="36">
        <f t="shared" ca="1" si="243"/>
        <v>4</v>
      </c>
      <c r="M1356" s="56">
        <f t="shared" ca="1" si="244"/>
        <v>11.290511424987017</v>
      </c>
      <c r="N1356" s="5"/>
      <c r="O1356" s="42">
        <f t="shared" ca="1" si="247"/>
        <v>558.44568272603374</v>
      </c>
      <c r="P1356" s="39">
        <f t="shared" ca="1" si="248"/>
        <v>0</v>
      </c>
      <c r="Q1356" s="50">
        <f t="shared" ca="1" si="245"/>
        <v>0</v>
      </c>
    </row>
    <row r="1357" spans="5:17" x14ac:dyDescent="0.35">
      <c r="E1357">
        <f t="shared" si="249"/>
        <v>1330</v>
      </c>
      <c r="F1357" s="42">
        <f t="shared" ca="1" si="240"/>
        <v>0.23837597842408503</v>
      </c>
      <c r="G1357" s="43">
        <f t="shared" ca="1" si="250"/>
        <v>2749.3963569786156</v>
      </c>
      <c r="H1357" s="15">
        <f t="shared" si="241"/>
        <v>1330</v>
      </c>
      <c r="I1357" s="42">
        <f t="shared" ca="1" si="242"/>
        <v>0.65115072718145162</v>
      </c>
      <c r="J1357" s="7">
        <f t="shared" ca="1" si="246"/>
        <v>2760.4484924251783</v>
      </c>
      <c r="K1357" s="7">
        <f t="shared" ca="1" si="251"/>
        <v>2761.0996431523599</v>
      </c>
      <c r="L1357" s="36">
        <f t="shared" ca="1" si="243"/>
        <v>3</v>
      </c>
      <c r="M1357" s="56">
        <f t="shared" ca="1" si="244"/>
        <v>11.703286173744345</v>
      </c>
      <c r="N1357" s="5"/>
      <c r="O1357" s="42">
        <f t="shared" ca="1" si="247"/>
        <v>3705.7679418918365</v>
      </c>
      <c r="P1357" s="39">
        <f t="shared" ca="1" si="248"/>
        <v>1</v>
      </c>
      <c r="Q1357" s="50">
        <f t="shared" ca="1" si="245"/>
        <v>6</v>
      </c>
    </row>
    <row r="1358" spans="5:17" x14ac:dyDescent="0.35">
      <c r="E1358">
        <f t="shared" si="249"/>
        <v>1331</v>
      </c>
      <c r="F1358" s="42">
        <f t="shared" ca="1" si="240"/>
        <v>1.0397378739617371</v>
      </c>
      <c r="G1358" s="43">
        <f t="shared" ca="1" si="250"/>
        <v>2750.4360948525773</v>
      </c>
      <c r="H1358" s="15">
        <f t="shared" si="241"/>
        <v>1331</v>
      </c>
      <c r="I1358" s="42">
        <f t="shared" ca="1" si="242"/>
        <v>0.48900352377869183</v>
      </c>
      <c r="J1358" s="7">
        <f t="shared" ca="1" si="246"/>
        <v>2761.0996431523599</v>
      </c>
      <c r="K1358" s="7">
        <f t="shared" ca="1" si="251"/>
        <v>2761.5886466761385</v>
      </c>
      <c r="L1358" s="36">
        <f t="shared" ca="1" si="243"/>
        <v>2</v>
      </c>
      <c r="M1358" s="56">
        <f t="shared" ca="1" si="244"/>
        <v>11.152551823561225</v>
      </c>
      <c r="N1358" s="5"/>
      <c r="O1358" s="42">
        <f t="shared" ca="1" si="247"/>
        <v>1719.5227798276012</v>
      </c>
      <c r="P1358" s="39">
        <f t="shared" ca="1" si="248"/>
        <v>1</v>
      </c>
      <c r="Q1358" s="50">
        <f t="shared" ca="1" si="245"/>
        <v>5</v>
      </c>
    </row>
    <row r="1359" spans="5:17" x14ac:dyDescent="0.35">
      <c r="E1359">
        <f t="shared" si="249"/>
        <v>1332</v>
      </c>
      <c r="F1359" s="42">
        <f t="shared" ca="1" si="240"/>
        <v>1.1256663760231018</v>
      </c>
      <c r="G1359" s="43">
        <f t="shared" ca="1" si="250"/>
        <v>2751.5617612286005</v>
      </c>
      <c r="H1359" s="15">
        <f t="shared" si="241"/>
        <v>1332</v>
      </c>
      <c r="I1359" s="42">
        <f t="shared" ca="1" si="242"/>
        <v>0.53313115756044538</v>
      </c>
      <c r="J1359" s="7">
        <f t="shared" ca="1" si="246"/>
        <v>2761.5886466761385</v>
      </c>
      <c r="K1359" s="7">
        <f t="shared" ca="1" si="251"/>
        <v>2762.1217778336991</v>
      </c>
      <c r="L1359" s="36">
        <f t="shared" ca="1" si="243"/>
        <v>2</v>
      </c>
      <c r="M1359" s="56">
        <f t="shared" ca="1" si="244"/>
        <v>10.560016605098554</v>
      </c>
      <c r="N1359" s="5"/>
      <c r="O1359" s="42">
        <f t="shared" ca="1" si="247"/>
        <v>408.83188837004587</v>
      </c>
      <c r="P1359" s="39">
        <f t="shared" ca="1" si="248"/>
        <v>1</v>
      </c>
      <c r="Q1359" s="50">
        <f t="shared" ca="1" si="245"/>
        <v>1</v>
      </c>
    </row>
    <row r="1360" spans="5:17" x14ac:dyDescent="0.35">
      <c r="E1360">
        <f t="shared" si="249"/>
        <v>1333</v>
      </c>
      <c r="F1360" s="42">
        <f t="shared" ca="1" si="240"/>
        <v>1.1520925761920273</v>
      </c>
      <c r="G1360" s="43">
        <f t="shared" ca="1" si="250"/>
        <v>2752.7138538047925</v>
      </c>
      <c r="H1360" s="15">
        <f t="shared" si="241"/>
        <v>1333</v>
      </c>
      <c r="I1360" s="42">
        <f t="shared" ca="1" si="242"/>
        <v>1.4475344294432548</v>
      </c>
      <c r="J1360" s="7">
        <f t="shared" ca="1" si="246"/>
        <v>2762.1217778336991</v>
      </c>
      <c r="K1360" s="7">
        <f t="shared" ca="1" si="251"/>
        <v>2763.5693122631424</v>
      </c>
      <c r="L1360" s="36">
        <f t="shared" ca="1" si="243"/>
        <v>1</v>
      </c>
      <c r="M1360" s="56">
        <f t="shared" ca="1" si="244"/>
        <v>10.855458458349858</v>
      </c>
      <c r="N1360" s="5"/>
      <c r="O1360" s="42">
        <f t="shared" ca="1" si="247"/>
        <v>9015.333465879703</v>
      </c>
      <c r="P1360" s="39">
        <f t="shared" ca="1" si="248"/>
        <v>1</v>
      </c>
      <c r="Q1360" s="50">
        <f t="shared" ca="1" si="245"/>
        <v>5</v>
      </c>
    </row>
    <row r="1361" spans="5:17" x14ac:dyDescent="0.35">
      <c r="E1361">
        <f t="shared" si="249"/>
        <v>1334</v>
      </c>
      <c r="F1361" s="42">
        <f t="shared" ca="1" si="240"/>
        <v>9.0712350031292122</v>
      </c>
      <c r="G1361" s="43">
        <f t="shared" ca="1" si="250"/>
        <v>2761.7850888079215</v>
      </c>
      <c r="H1361" s="15">
        <f t="shared" si="241"/>
        <v>1334</v>
      </c>
      <c r="I1361" s="42">
        <f t="shared" ca="1" si="242"/>
        <v>1.2760954225684817</v>
      </c>
      <c r="J1361" s="7">
        <f t="shared" ca="1" si="246"/>
        <v>2763.5693122631424</v>
      </c>
      <c r="K1361" s="7">
        <f t="shared" ca="1" si="251"/>
        <v>2764.8454076857111</v>
      </c>
      <c r="L1361" s="36">
        <f t="shared" ca="1" si="243"/>
        <v>0</v>
      </c>
      <c r="M1361" s="56">
        <f t="shared" ca="1" si="244"/>
        <v>3.0603188777895411</v>
      </c>
      <c r="N1361" s="5"/>
      <c r="O1361" s="42">
        <f t="shared" ca="1" si="247"/>
        <v>2443.4800637015915</v>
      </c>
      <c r="P1361" s="39">
        <f t="shared" ca="1" si="248"/>
        <v>1</v>
      </c>
      <c r="Q1361" s="50">
        <f t="shared" ca="1" si="245"/>
        <v>2</v>
      </c>
    </row>
    <row r="1362" spans="5:17" x14ac:dyDescent="0.35">
      <c r="E1362">
        <f t="shared" si="249"/>
        <v>1335</v>
      </c>
      <c r="F1362" s="42">
        <f t="shared" ca="1" si="240"/>
        <v>4.3148586452914701</v>
      </c>
      <c r="G1362" s="43">
        <f t="shared" ca="1" si="250"/>
        <v>2766.0999474532132</v>
      </c>
      <c r="H1362" s="15">
        <f t="shared" si="241"/>
        <v>1335</v>
      </c>
      <c r="I1362" s="42">
        <f t="shared" ca="1" si="242"/>
        <v>0.19783987903659842</v>
      </c>
      <c r="J1362" s="7">
        <f t="shared" ca="1" si="246"/>
        <v>2766.0999474532132</v>
      </c>
      <c r="K1362" s="7">
        <f t="shared" ca="1" si="251"/>
        <v>2766.2977873322498</v>
      </c>
      <c r="L1362" s="36">
        <f t="shared" ca="1" si="243"/>
        <v>0</v>
      </c>
      <c r="M1362" s="56">
        <f t="shared" ca="1" si="244"/>
        <v>0.19783987903656453</v>
      </c>
      <c r="N1362" s="5"/>
      <c r="O1362" s="42">
        <f t="shared" ca="1" si="247"/>
        <v>7751.3028289593158</v>
      </c>
      <c r="P1362" s="39">
        <f t="shared" ca="1" si="248"/>
        <v>1</v>
      </c>
      <c r="Q1362" s="50">
        <f t="shared" ca="1" si="245"/>
        <v>11</v>
      </c>
    </row>
    <row r="1363" spans="5:17" x14ac:dyDescent="0.35">
      <c r="E1363">
        <f t="shared" si="249"/>
        <v>1336</v>
      </c>
      <c r="F1363" s="42">
        <f t="shared" ca="1" si="240"/>
        <v>4.349516851777163</v>
      </c>
      <c r="G1363" s="43">
        <f t="shared" ca="1" si="250"/>
        <v>2770.4494643049902</v>
      </c>
      <c r="H1363" s="15">
        <f t="shared" si="241"/>
        <v>1336</v>
      </c>
      <c r="I1363" s="42">
        <f t="shared" ca="1" si="242"/>
        <v>0.56372228163075444</v>
      </c>
      <c r="J1363" s="7">
        <f t="shared" ca="1" si="246"/>
        <v>2770.4494643049902</v>
      </c>
      <c r="K1363" s="7">
        <f t="shared" ca="1" si="251"/>
        <v>2771.013186586621</v>
      </c>
      <c r="L1363" s="36">
        <f t="shared" ca="1" si="243"/>
        <v>0</v>
      </c>
      <c r="M1363" s="56">
        <f t="shared" ca="1" si="244"/>
        <v>0.56372228163081672</v>
      </c>
      <c r="N1363" s="5"/>
      <c r="O1363" s="42">
        <f t="shared" ca="1" si="247"/>
        <v>6289.1919449124653</v>
      </c>
      <c r="P1363" s="39">
        <f t="shared" ca="1" si="248"/>
        <v>1</v>
      </c>
      <c r="Q1363" s="50">
        <f t="shared" ca="1" si="245"/>
        <v>1</v>
      </c>
    </row>
    <row r="1364" spans="5:17" x14ac:dyDescent="0.35">
      <c r="E1364">
        <f t="shared" si="249"/>
        <v>1337</v>
      </c>
      <c r="F1364" s="42">
        <f t="shared" ca="1" si="240"/>
        <v>2.7791437811651827</v>
      </c>
      <c r="G1364" s="43">
        <f t="shared" ca="1" si="250"/>
        <v>2773.2286080861554</v>
      </c>
      <c r="H1364" s="15">
        <f t="shared" si="241"/>
        <v>1337</v>
      </c>
      <c r="I1364" s="42">
        <f t="shared" ca="1" si="242"/>
        <v>0.14816856924161972</v>
      </c>
      <c r="J1364" s="7">
        <f t="shared" ca="1" si="246"/>
        <v>2773.2286080861554</v>
      </c>
      <c r="K1364" s="7">
        <f t="shared" ca="1" si="251"/>
        <v>2773.376776655397</v>
      </c>
      <c r="L1364" s="36">
        <f t="shared" ca="1" si="243"/>
        <v>0</v>
      </c>
      <c r="M1364" s="56">
        <f t="shared" ca="1" si="244"/>
        <v>0.14816856924153399</v>
      </c>
      <c r="N1364" s="5"/>
      <c r="O1364" s="42">
        <f t="shared" ca="1" si="247"/>
        <v>3319.471899040449</v>
      </c>
      <c r="P1364" s="39">
        <f t="shared" ca="1" si="248"/>
        <v>1</v>
      </c>
      <c r="Q1364" s="50">
        <f t="shared" ca="1" si="245"/>
        <v>13</v>
      </c>
    </row>
    <row r="1365" spans="5:17" x14ac:dyDescent="0.35">
      <c r="E1365">
        <f t="shared" si="249"/>
        <v>1338</v>
      </c>
      <c r="F1365" s="42">
        <f t="shared" ca="1" si="240"/>
        <v>0.50036241763097056</v>
      </c>
      <c r="G1365" s="43">
        <f t="shared" ca="1" si="250"/>
        <v>2773.7289705037865</v>
      </c>
      <c r="H1365" s="15">
        <f t="shared" si="241"/>
        <v>1338</v>
      </c>
      <c r="I1365" s="42">
        <f t="shared" ca="1" si="242"/>
        <v>1.3179575899731208</v>
      </c>
      <c r="J1365" s="7">
        <f t="shared" ca="1" si="246"/>
        <v>2773.7289705037865</v>
      </c>
      <c r="K1365" s="7">
        <f t="shared" ca="1" si="251"/>
        <v>2775.0469280937596</v>
      </c>
      <c r="L1365" s="36">
        <f t="shared" ca="1" si="243"/>
        <v>1</v>
      </c>
      <c r="M1365" s="56">
        <f t="shared" ca="1" si="244"/>
        <v>1.317957589973048</v>
      </c>
      <c r="N1365" s="5"/>
      <c r="O1365" s="42">
        <f t="shared" ca="1" si="247"/>
        <v>6627.2122296400939</v>
      </c>
      <c r="P1365" s="39">
        <f t="shared" ca="1" si="248"/>
        <v>0</v>
      </c>
      <c r="Q1365" s="50">
        <f t="shared" ca="1" si="245"/>
        <v>0</v>
      </c>
    </row>
    <row r="1366" spans="5:17" x14ac:dyDescent="0.35">
      <c r="E1366">
        <f t="shared" si="249"/>
        <v>1339</v>
      </c>
      <c r="F1366" s="42">
        <f t="shared" ca="1" si="240"/>
        <v>0.50238628156675036</v>
      </c>
      <c r="G1366" s="43">
        <f t="shared" ca="1" si="250"/>
        <v>2774.2313567853535</v>
      </c>
      <c r="H1366" s="15">
        <f t="shared" si="241"/>
        <v>1339</v>
      </c>
      <c r="I1366" s="42">
        <f t="shared" ca="1" si="242"/>
        <v>2.6756598956281938</v>
      </c>
      <c r="J1366" s="7">
        <f t="shared" ca="1" si="246"/>
        <v>2775.0469280937596</v>
      </c>
      <c r="K1366" s="7">
        <f t="shared" ca="1" si="251"/>
        <v>2777.7225879893876</v>
      </c>
      <c r="L1366" s="36">
        <f t="shared" ca="1" si="243"/>
        <v>1</v>
      </c>
      <c r="M1366" s="56">
        <f t="shared" ca="1" si="244"/>
        <v>3.4912312040341931</v>
      </c>
      <c r="N1366" s="5"/>
      <c r="O1366" s="42">
        <f t="shared" ca="1" si="247"/>
        <v>5429.6482194531773</v>
      </c>
      <c r="P1366" s="39">
        <f t="shared" ca="1" si="248"/>
        <v>1</v>
      </c>
      <c r="Q1366" s="50">
        <f t="shared" ca="1" si="245"/>
        <v>6</v>
      </c>
    </row>
    <row r="1367" spans="5:17" x14ac:dyDescent="0.35">
      <c r="E1367">
        <f t="shared" si="249"/>
        <v>1340</v>
      </c>
      <c r="F1367" s="42">
        <f t="shared" ca="1" si="240"/>
        <v>1.1893152629662547</v>
      </c>
      <c r="G1367" s="43">
        <f t="shared" ca="1" si="250"/>
        <v>2775.4206720483198</v>
      </c>
      <c r="H1367" s="15">
        <f t="shared" si="241"/>
        <v>1340</v>
      </c>
      <c r="I1367" s="42">
        <f t="shared" ca="1" si="242"/>
        <v>3.7507896591346013</v>
      </c>
      <c r="J1367" s="7">
        <f t="shared" ca="1" si="246"/>
        <v>2777.7225879893876</v>
      </c>
      <c r="K1367" s="7">
        <f t="shared" ca="1" si="251"/>
        <v>2781.4733776485223</v>
      </c>
      <c r="L1367" s="36">
        <f t="shared" ca="1" si="243"/>
        <v>3</v>
      </c>
      <c r="M1367" s="56">
        <f t="shared" ca="1" si="244"/>
        <v>6.0527056002024437</v>
      </c>
      <c r="N1367" s="5"/>
      <c r="O1367" s="42">
        <f t="shared" ca="1" si="247"/>
        <v>7848.3038677086133</v>
      </c>
      <c r="P1367" s="39">
        <f t="shared" ca="1" si="248"/>
        <v>1</v>
      </c>
      <c r="Q1367" s="50">
        <f t="shared" ca="1" si="245"/>
        <v>3</v>
      </c>
    </row>
    <row r="1368" spans="5:17" x14ac:dyDescent="0.35">
      <c r="E1368">
        <f t="shared" si="249"/>
        <v>1341</v>
      </c>
      <c r="F1368" s="42">
        <f t="shared" ca="1" si="240"/>
        <v>2.601671204834537</v>
      </c>
      <c r="G1368" s="43">
        <f t="shared" ca="1" si="250"/>
        <v>2778.0223432531543</v>
      </c>
      <c r="H1368" s="15">
        <f t="shared" si="241"/>
        <v>1341</v>
      </c>
      <c r="I1368" s="42">
        <f t="shared" ca="1" si="242"/>
        <v>0.77213361847979356</v>
      </c>
      <c r="J1368" s="7">
        <f t="shared" ca="1" si="246"/>
        <v>2781.4733776485223</v>
      </c>
      <c r="K1368" s="7">
        <f t="shared" ca="1" si="251"/>
        <v>2782.2455112670023</v>
      </c>
      <c r="L1368" s="36">
        <f t="shared" ca="1" si="243"/>
        <v>3</v>
      </c>
      <c r="M1368" s="56">
        <f t="shared" ca="1" si="244"/>
        <v>4.2231680138479533</v>
      </c>
      <c r="N1368" s="5"/>
      <c r="O1368" s="42">
        <f t="shared" ca="1" si="247"/>
        <v>2185.9137880814087</v>
      </c>
      <c r="P1368" s="39">
        <f t="shared" ca="1" si="248"/>
        <v>1</v>
      </c>
      <c r="Q1368" s="50">
        <f t="shared" ca="1" si="245"/>
        <v>3</v>
      </c>
    </row>
    <row r="1369" spans="5:17" x14ac:dyDescent="0.35">
      <c r="E1369">
        <f t="shared" si="249"/>
        <v>1342</v>
      </c>
      <c r="F1369" s="42">
        <f t="shared" ca="1" si="240"/>
        <v>0.5253523514744719</v>
      </c>
      <c r="G1369" s="43">
        <f t="shared" ca="1" si="250"/>
        <v>2778.5476956046286</v>
      </c>
      <c r="H1369" s="15">
        <f t="shared" si="241"/>
        <v>1342</v>
      </c>
      <c r="I1369" s="42">
        <f t="shared" ca="1" si="242"/>
        <v>1.2812885835418664</v>
      </c>
      <c r="J1369" s="7">
        <f t="shared" ca="1" si="246"/>
        <v>2782.2455112670023</v>
      </c>
      <c r="K1369" s="7">
        <f t="shared" ca="1" si="251"/>
        <v>2783.5267998505442</v>
      </c>
      <c r="L1369" s="36">
        <f t="shared" ca="1" si="243"/>
        <v>2</v>
      </c>
      <c r="M1369" s="56">
        <f t="shared" ca="1" si="244"/>
        <v>4.9791042459155506</v>
      </c>
      <c r="N1369" s="5"/>
      <c r="O1369" s="42">
        <f t="shared" ca="1" si="247"/>
        <v>7858.6192706927941</v>
      </c>
      <c r="P1369" s="39">
        <f t="shared" ca="1" si="248"/>
        <v>1</v>
      </c>
      <c r="Q1369" s="50">
        <f t="shared" ca="1" si="245"/>
        <v>2</v>
      </c>
    </row>
    <row r="1370" spans="5:17" x14ac:dyDescent="0.35">
      <c r="E1370">
        <f t="shared" si="249"/>
        <v>1343</v>
      </c>
      <c r="F1370" s="42">
        <f t="shared" ca="1" si="240"/>
        <v>1.6264307974937591</v>
      </c>
      <c r="G1370" s="43">
        <f t="shared" ca="1" si="250"/>
        <v>2780.1741264021225</v>
      </c>
      <c r="H1370" s="15">
        <f t="shared" si="241"/>
        <v>1343</v>
      </c>
      <c r="I1370" s="42">
        <f t="shared" ca="1" si="242"/>
        <v>1.253980918214912</v>
      </c>
      <c r="J1370" s="7">
        <f t="shared" ca="1" si="246"/>
        <v>2783.5267998505442</v>
      </c>
      <c r="K1370" s="7">
        <f t="shared" ca="1" si="251"/>
        <v>2784.7807807687591</v>
      </c>
      <c r="L1370" s="36">
        <f t="shared" ca="1" si="243"/>
        <v>3</v>
      </c>
      <c r="M1370" s="56">
        <f t="shared" ca="1" si="244"/>
        <v>4.606654366636576</v>
      </c>
      <c r="N1370" s="5"/>
      <c r="O1370" s="42">
        <f t="shared" ca="1" si="247"/>
        <v>5743.9147798321719</v>
      </c>
      <c r="P1370" s="39">
        <f t="shared" ca="1" si="248"/>
        <v>0</v>
      </c>
      <c r="Q1370" s="50">
        <f t="shared" ca="1" si="245"/>
        <v>0</v>
      </c>
    </row>
    <row r="1371" spans="5:17" x14ac:dyDescent="0.35">
      <c r="E1371">
        <f t="shared" si="249"/>
        <v>1344</v>
      </c>
      <c r="F1371" s="42">
        <f t="shared" ca="1" si="240"/>
        <v>1.9834107203248958</v>
      </c>
      <c r="G1371" s="43">
        <f t="shared" ca="1" si="250"/>
        <v>2782.1575371224476</v>
      </c>
      <c r="H1371" s="15">
        <f t="shared" si="241"/>
        <v>1344</v>
      </c>
      <c r="I1371" s="42">
        <f t="shared" ca="1" si="242"/>
        <v>3.2157934924461822</v>
      </c>
      <c r="J1371" s="7">
        <f t="shared" ca="1" si="246"/>
        <v>2784.7807807687591</v>
      </c>
      <c r="K1371" s="7">
        <f t="shared" ca="1" si="251"/>
        <v>2787.9965742612053</v>
      </c>
      <c r="L1371" s="36">
        <f t="shared" ca="1" si="243"/>
        <v>3</v>
      </c>
      <c r="M1371" s="56">
        <f t="shared" ca="1" si="244"/>
        <v>5.8390371387577034</v>
      </c>
      <c r="N1371" s="5"/>
      <c r="O1371" s="42">
        <f t="shared" ca="1" si="247"/>
        <v>744.39848620129135</v>
      </c>
      <c r="P1371" s="39">
        <f t="shared" ca="1" si="248"/>
        <v>0</v>
      </c>
      <c r="Q1371" s="50">
        <f t="shared" ca="1" si="245"/>
        <v>0</v>
      </c>
    </row>
    <row r="1372" spans="5:17" x14ac:dyDescent="0.35">
      <c r="E1372">
        <f t="shared" si="249"/>
        <v>1345</v>
      </c>
      <c r="F1372" s="42">
        <f t="shared" ref="F1372:F1435" ca="1" si="252">-(1/B$4)*LN(RAND())</f>
        <v>1.9064752791967854</v>
      </c>
      <c r="G1372" s="43">
        <f t="shared" ca="1" si="250"/>
        <v>2784.0640124016445</v>
      </c>
      <c r="H1372" s="15">
        <f t="shared" ref="H1372:H1435" si="253">E1372</f>
        <v>1345</v>
      </c>
      <c r="I1372" s="42">
        <f t="shared" ref="I1372:I1435" ca="1" si="254">-(1/B$5)*LN(RAND())</f>
        <v>1.5750308334069094</v>
      </c>
      <c r="J1372" s="7">
        <f t="shared" ca="1" si="246"/>
        <v>2787.9965742612053</v>
      </c>
      <c r="K1372" s="7">
        <f t="shared" ca="1" si="251"/>
        <v>2789.5716050946121</v>
      </c>
      <c r="L1372" s="36">
        <f t="shared" ref="L1372:L1435" ca="1" si="255">COUNTIF(G$28:G$5027,"&lt;"&amp;K1372)-H1372</f>
        <v>3</v>
      </c>
      <c r="M1372" s="56">
        <f t="shared" ref="M1372:M1435" ca="1" si="256">K1372-G1372</f>
        <v>5.5075926929675916</v>
      </c>
      <c r="N1372" s="5"/>
      <c r="O1372" s="42">
        <f t="shared" ca="1" si="247"/>
        <v>6414.7817375232726</v>
      </c>
      <c r="P1372" s="39">
        <f t="shared" ca="1" si="248"/>
        <v>0</v>
      </c>
      <c r="Q1372" s="50">
        <f t="shared" ref="Q1372:Q1435" ca="1" si="257">COUNTIF(G$28:G$5027,"&lt;"&amp;O1372)-COUNTIF(K$28:K$5027,"&lt;"&amp;O1372)</f>
        <v>0</v>
      </c>
    </row>
    <row r="1373" spans="5:17" x14ac:dyDescent="0.35">
      <c r="E1373">
        <f t="shared" si="249"/>
        <v>1346</v>
      </c>
      <c r="F1373" s="42">
        <f t="shared" ca="1" si="252"/>
        <v>1.4430449729443002E-2</v>
      </c>
      <c r="G1373" s="43">
        <f t="shared" ca="1" si="250"/>
        <v>2784.0784428513739</v>
      </c>
      <c r="H1373" s="15">
        <f t="shared" si="253"/>
        <v>1346</v>
      </c>
      <c r="I1373" s="42">
        <f t="shared" ca="1" si="254"/>
        <v>1.3242458078060975</v>
      </c>
      <c r="J1373" s="7">
        <f t="shared" ref="J1373:J1436" ca="1" si="258">MAX(G1373,K1372)</f>
        <v>2789.5716050946121</v>
      </c>
      <c r="K1373" s="7">
        <f t="shared" ca="1" si="251"/>
        <v>2790.8958509024183</v>
      </c>
      <c r="L1373" s="36">
        <f t="shared" ca="1" si="255"/>
        <v>3</v>
      </c>
      <c r="M1373" s="56">
        <f t="shared" ca="1" si="256"/>
        <v>6.8174080510443673</v>
      </c>
      <c r="N1373" s="5"/>
      <c r="O1373" s="42">
        <f t="shared" ref="O1373:O1436" ca="1" si="259">K$5027*RAND()</f>
        <v>9332.2140954373826</v>
      </c>
      <c r="P1373" s="39">
        <f t="shared" ref="P1373:P1436" ca="1" si="260">COUNTIF(J$28:J$5027,"&lt;"&amp;O1373)-COUNTIF(K$28:K$5027,"&lt;"&amp;O1373)</f>
        <v>1</v>
      </c>
      <c r="Q1373" s="50">
        <f t="shared" ca="1" si="257"/>
        <v>4</v>
      </c>
    </row>
    <row r="1374" spans="5:17" x14ac:dyDescent="0.35">
      <c r="E1374">
        <f t="shared" ref="E1374:E1437" si="261">E1373+1</f>
        <v>1347</v>
      </c>
      <c r="F1374" s="42">
        <f t="shared" ca="1" si="252"/>
        <v>3.4974172838636353</v>
      </c>
      <c r="G1374" s="43">
        <f t="shared" ref="G1374:G1437" ca="1" si="262">G1373+F1374</f>
        <v>2787.5758601352377</v>
      </c>
      <c r="H1374" s="15">
        <f t="shared" si="253"/>
        <v>1347</v>
      </c>
      <c r="I1374" s="42">
        <f t="shared" ca="1" si="254"/>
        <v>0.79167501732578571</v>
      </c>
      <c r="J1374" s="7">
        <f t="shared" ca="1" si="258"/>
        <v>2790.8958509024183</v>
      </c>
      <c r="K1374" s="7">
        <f t="shared" ref="K1374:K1437" ca="1" si="263">J1374+I1374</f>
        <v>2791.6875259197441</v>
      </c>
      <c r="L1374" s="36">
        <f t="shared" ca="1" si="255"/>
        <v>2</v>
      </c>
      <c r="M1374" s="56">
        <f t="shared" ca="1" si="256"/>
        <v>4.1116657845063855</v>
      </c>
      <c r="N1374" s="5"/>
      <c r="O1374" s="42">
        <f t="shared" ca="1" si="259"/>
        <v>982.4466251606317</v>
      </c>
      <c r="P1374" s="39">
        <f t="shared" ca="1" si="260"/>
        <v>1</v>
      </c>
      <c r="Q1374" s="50">
        <f t="shared" ca="1" si="257"/>
        <v>3</v>
      </c>
    </row>
    <row r="1375" spans="5:17" x14ac:dyDescent="0.35">
      <c r="E1375">
        <f t="shared" si="261"/>
        <v>1348</v>
      </c>
      <c r="F1375" s="42">
        <f t="shared" ca="1" si="252"/>
        <v>1.7349551884934895</v>
      </c>
      <c r="G1375" s="43">
        <f t="shared" ca="1" si="262"/>
        <v>2789.3108153237313</v>
      </c>
      <c r="H1375" s="15">
        <f t="shared" si="253"/>
        <v>1348</v>
      </c>
      <c r="I1375" s="42">
        <f t="shared" ca="1" si="254"/>
        <v>2.8401881873644697</v>
      </c>
      <c r="J1375" s="7">
        <f t="shared" ca="1" si="258"/>
        <v>2791.6875259197441</v>
      </c>
      <c r="K1375" s="7">
        <f t="shared" ca="1" si="263"/>
        <v>2794.5277141071087</v>
      </c>
      <c r="L1375" s="36">
        <f t="shared" ca="1" si="255"/>
        <v>2</v>
      </c>
      <c r="M1375" s="56">
        <f t="shared" ca="1" si="256"/>
        <v>5.2168987833774736</v>
      </c>
      <c r="N1375" s="5"/>
      <c r="O1375" s="42">
        <f t="shared" ca="1" si="259"/>
        <v>4770.417459200974</v>
      </c>
      <c r="P1375" s="39">
        <f t="shared" ca="1" si="260"/>
        <v>1</v>
      </c>
      <c r="Q1375" s="50">
        <f t="shared" ca="1" si="257"/>
        <v>3</v>
      </c>
    </row>
    <row r="1376" spans="5:17" x14ac:dyDescent="0.35">
      <c r="E1376">
        <f t="shared" si="261"/>
        <v>1349</v>
      </c>
      <c r="F1376" s="42">
        <f t="shared" ca="1" si="252"/>
        <v>1.3881263450568573</v>
      </c>
      <c r="G1376" s="43">
        <f t="shared" ca="1" si="262"/>
        <v>2790.6989416687879</v>
      </c>
      <c r="H1376" s="15">
        <f t="shared" si="253"/>
        <v>1349</v>
      </c>
      <c r="I1376" s="42">
        <f t="shared" ca="1" si="254"/>
        <v>0.92175896358413545</v>
      </c>
      <c r="J1376" s="7">
        <f t="shared" ca="1" si="258"/>
        <v>2794.5277141071087</v>
      </c>
      <c r="K1376" s="7">
        <f t="shared" ca="1" si="263"/>
        <v>2795.4494730706929</v>
      </c>
      <c r="L1376" s="36">
        <f t="shared" ca="1" si="255"/>
        <v>1</v>
      </c>
      <c r="M1376" s="56">
        <f t="shared" ca="1" si="256"/>
        <v>4.7505314019049365</v>
      </c>
      <c r="N1376" s="5"/>
      <c r="O1376" s="42">
        <f t="shared" ca="1" si="259"/>
        <v>9548.6250592304314</v>
      </c>
      <c r="P1376" s="39">
        <f t="shared" ca="1" si="260"/>
        <v>1</v>
      </c>
      <c r="Q1376" s="50">
        <f t="shared" ca="1" si="257"/>
        <v>7</v>
      </c>
    </row>
    <row r="1377" spans="5:17" x14ac:dyDescent="0.35">
      <c r="E1377">
        <f t="shared" si="261"/>
        <v>1350</v>
      </c>
      <c r="F1377" s="42">
        <f t="shared" ca="1" si="252"/>
        <v>3.2750185298112382</v>
      </c>
      <c r="G1377" s="43">
        <f t="shared" ca="1" si="262"/>
        <v>2793.9739601985993</v>
      </c>
      <c r="H1377" s="15">
        <f t="shared" si="253"/>
        <v>1350</v>
      </c>
      <c r="I1377" s="42">
        <f t="shared" ca="1" si="254"/>
        <v>1.1575481791015125</v>
      </c>
      <c r="J1377" s="7">
        <f t="shared" ca="1" si="258"/>
        <v>2795.4494730706929</v>
      </c>
      <c r="K1377" s="7">
        <f t="shared" ca="1" si="263"/>
        <v>2796.6070212497943</v>
      </c>
      <c r="L1377" s="36">
        <f t="shared" ca="1" si="255"/>
        <v>0</v>
      </c>
      <c r="M1377" s="56">
        <f t="shared" ca="1" si="256"/>
        <v>2.6330610511949999</v>
      </c>
      <c r="N1377" s="5"/>
      <c r="O1377" s="42">
        <f t="shared" ca="1" si="259"/>
        <v>620.84941415747892</v>
      </c>
      <c r="P1377" s="39">
        <f t="shared" ca="1" si="260"/>
        <v>1</v>
      </c>
      <c r="Q1377" s="50">
        <f t="shared" ca="1" si="257"/>
        <v>6</v>
      </c>
    </row>
    <row r="1378" spans="5:17" x14ac:dyDescent="0.35">
      <c r="E1378">
        <f t="shared" si="261"/>
        <v>1351</v>
      </c>
      <c r="F1378" s="42">
        <f t="shared" ca="1" si="252"/>
        <v>2.8147646058522682</v>
      </c>
      <c r="G1378" s="43">
        <f t="shared" ca="1" si="262"/>
        <v>2796.7887248044517</v>
      </c>
      <c r="H1378" s="15">
        <f t="shared" si="253"/>
        <v>1351</v>
      </c>
      <c r="I1378" s="42">
        <f t="shared" ca="1" si="254"/>
        <v>2.3008374829600564</v>
      </c>
      <c r="J1378" s="7">
        <f t="shared" ca="1" si="258"/>
        <v>2796.7887248044517</v>
      </c>
      <c r="K1378" s="7">
        <f t="shared" ca="1" si="263"/>
        <v>2799.0895622874118</v>
      </c>
      <c r="L1378" s="36">
        <f t="shared" ca="1" si="255"/>
        <v>2</v>
      </c>
      <c r="M1378" s="56">
        <f t="shared" ca="1" si="256"/>
        <v>2.3008374829601053</v>
      </c>
      <c r="N1378" s="5"/>
      <c r="O1378" s="42">
        <f t="shared" ca="1" si="259"/>
        <v>6788.52842956328</v>
      </c>
      <c r="P1378" s="39">
        <f t="shared" ca="1" si="260"/>
        <v>0</v>
      </c>
      <c r="Q1378" s="50">
        <f t="shared" ca="1" si="257"/>
        <v>0</v>
      </c>
    </row>
    <row r="1379" spans="5:17" x14ac:dyDescent="0.35">
      <c r="E1379">
        <f t="shared" si="261"/>
        <v>1352</v>
      </c>
      <c r="F1379" s="42">
        <f t="shared" ca="1" si="252"/>
        <v>1.6891909360784529</v>
      </c>
      <c r="G1379" s="43">
        <f t="shared" ca="1" si="262"/>
        <v>2798.4779157405301</v>
      </c>
      <c r="H1379" s="15">
        <f t="shared" si="253"/>
        <v>1352</v>
      </c>
      <c r="I1379" s="42">
        <f t="shared" ca="1" si="254"/>
        <v>1.9651048277484766</v>
      </c>
      <c r="J1379" s="7">
        <f t="shared" ca="1" si="258"/>
        <v>2799.0895622874118</v>
      </c>
      <c r="K1379" s="7">
        <f t="shared" ca="1" si="263"/>
        <v>2801.0546671151601</v>
      </c>
      <c r="L1379" s="36">
        <f t="shared" ca="1" si="255"/>
        <v>1</v>
      </c>
      <c r="M1379" s="56">
        <f t="shared" ca="1" si="256"/>
        <v>2.576751374630021</v>
      </c>
      <c r="N1379" s="5"/>
      <c r="O1379" s="42">
        <f t="shared" ca="1" si="259"/>
        <v>2865.8548428512122</v>
      </c>
      <c r="P1379" s="39">
        <f t="shared" ca="1" si="260"/>
        <v>1</v>
      </c>
      <c r="Q1379" s="50">
        <f t="shared" ca="1" si="257"/>
        <v>7</v>
      </c>
    </row>
    <row r="1380" spans="5:17" x14ac:dyDescent="0.35">
      <c r="E1380">
        <f t="shared" si="261"/>
        <v>1353</v>
      </c>
      <c r="F1380" s="42">
        <f t="shared" ca="1" si="252"/>
        <v>0.60826877492824516</v>
      </c>
      <c r="G1380" s="43">
        <f t="shared" ca="1" si="262"/>
        <v>2799.0861845154582</v>
      </c>
      <c r="H1380" s="15">
        <f t="shared" si="253"/>
        <v>1353</v>
      </c>
      <c r="I1380" s="42">
        <f t="shared" ca="1" si="254"/>
        <v>1.256954393128106</v>
      </c>
      <c r="J1380" s="7">
        <f t="shared" ca="1" si="258"/>
        <v>2801.0546671151601</v>
      </c>
      <c r="K1380" s="7">
        <f t="shared" ca="1" si="263"/>
        <v>2802.3116215082882</v>
      </c>
      <c r="L1380" s="36">
        <f t="shared" ca="1" si="255"/>
        <v>2</v>
      </c>
      <c r="M1380" s="56">
        <f t="shared" ca="1" si="256"/>
        <v>3.2254369928300548</v>
      </c>
      <c r="N1380" s="5"/>
      <c r="O1380" s="42">
        <f t="shared" ca="1" si="259"/>
        <v>6239.6585206377986</v>
      </c>
      <c r="P1380" s="39">
        <f t="shared" ca="1" si="260"/>
        <v>1</v>
      </c>
      <c r="Q1380" s="50">
        <f t="shared" ca="1" si="257"/>
        <v>9</v>
      </c>
    </row>
    <row r="1381" spans="5:17" x14ac:dyDescent="0.35">
      <c r="E1381">
        <f t="shared" si="261"/>
        <v>1354</v>
      </c>
      <c r="F1381" s="42">
        <f t="shared" ca="1" si="252"/>
        <v>3.1426246297827838</v>
      </c>
      <c r="G1381" s="43">
        <f t="shared" ca="1" si="262"/>
        <v>2802.228809145241</v>
      </c>
      <c r="H1381" s="15">
        <f t="shared" si="253"/>
        <v>1354</v>
      </c>
      <c r="I1381" s="42">
        <f t="shared" ca="1" si="254"/>
        <v>2.3635734736478602</v>
      </c>
      <c r="J1381" s="7">
        <f t="shared" ca="1" si="258"/>
        <v>2802.3116215082882</v>
      </c>
      <c r="K1381" s="7">
        <f t="shared" ca="1" si="263"/>
        <v>2804.6751949819359</v>
      </c>
      <c r="L1381" s="36">
        <f t="shared" ca="1" si="255"/>
        <v>2</v>
      </c>
      <c r="M1381" s="56">
        <f t="shared" ca="1" si="256"/>
        <v>2.4463858366948443</v>
      </c>
      <c r="N1381" s="5"/>
      <c r="O1381" s="42">
        <f t="shared" ca="1" si="259"/>
        <v>1919.8039564228241</v>
      </c>
      <c r="P1381" s="39">
        <f t="shared" ca="1" si="260"/>
        <v>1</v>
      </c>
      <c r="Q1381" s="50">
        <f t="shared" ca="1" si="257"/>
        <v>4</v>
      </c>
    </row>
    <row r="1382" spans="5:17" x14ac:dyDescent="0.35">
      <c r="E1382">
        <f t="shared" si="261"/>
        <v>1355</v>
      </c>
      <c r="F1382" s="42">
        <f t="shared" ca="1" si="252"/>
        <v>7.8555260885138076E-2</v>
      </c>
      <c r="G1382" s="43">
        <f t="shared" ca="1" si="262"/>
        <v>2802.307364406126</v>
      </c>
      <c r="H1382" s="15">
        <f t="shared" si="253"/>
        <v>1355</v>
      </c>
      <c r="I1382" s="42">
        <f t="shared" ca="1" si="254"/>
        <v>1.9799735417775795E-2</v>
      </c>
      <c r="J1382" s="7">
        <f t="shared" ca="1" si="258"/>
        <v>2804.6751949819359</v>
      </c>
      <c r="K1382" s="7">
        <f t="shared" ca="1" si="263"/>
        <v>2804.6949947173534</v>
      </c>
      <c r="L1382" s="36">
        <f t="shared" ca="1" si="255"/>
        <v>1</v>
      </c>
      <c r="M1382" s="56">
        <f t="shared" ca="1" si="256"/>
        <v>2.38763031122744</v>
      </c>
      <c r="N1382" s="5"/>
      <c r="O1382" s="42">
        <f t="shared" ca="1" si="259"/>
        <v>4593.4735170205586</v>
      </c>
      <c r="P1382" s="39">
        <f t="shared" ca="1" si="260"/>
        <v>1</v>
      </c>
      <c r="Q1382" s="50">
        <f t="shared" ca="1" si="257"/>
        <v>2</v>
      </c>
    </row>
    <row r="1383" spans="5:17" x14ac:dyDescent="0.35">
      <c r="E1383">
        <f t="shared" si="261"/>
        <v>1356</v>
      </c>
      <c r="F1383" s="42">
        <f t="shared" ca="1" si="252"/>
        <v>1.8153303276263779</v>
      </c>
      <c r="G1383" s="43">
        <f t="shared" ca="1" si="262"/>
        <v>2804.1226947337523</v>
      </c>
      <c r="H1383" s="15">
        <f t="shared" si="253"/>
        <v>1356</v>
      </c>
      <c r="I1383" s="42">
        <f t="shared" ca="1" si="254"/>
        <v>2.1597249608767379</v>
      </c>
      <c r="J1383" s="7">
        <f t="shared" ca="1" si="258"/>
        <v>2804.6949947173534</v>
      </c>
      <c r="K1383" s="7">
        <f t="shared" ca="1" si="263"/>
        <v>2806.8547196782301</v>
      </c>
      <c r="L1383" s="36">
        <f t="shared" ca="1" si="255"/>
        <v>1</v>
      </c>
      <c r="M1383" s="56">
        <f t="shared" ca="1" si="256"/>
        <v>2.732024944477871</v>
      </c>
      <c r="N1383" s="5"/>
      <c r="O1383" s="42">
        <f t="shared" ca="1" si="259"/>
        <v>3566.9393113742094</v>
      </c>
      <c r="P1383" s="39">
        <f t="shared" ca="1" si="260"/>
        <v>1</v>
      </c>
      <c r="Q1383" s="50">
        <f t="shared" ca="1" si="257"/>
        <v>6</v>
      </c>
    </row>
    <row r="1384" spans="5:17" x14ac:dyDescent="0.35">
      <c r="E1384">
        <f t="shared" si="261"/>
        <v>1357</v>
      </c>
      <c r="F1384" s="42">
        <f t="shared" ca="1" si="252"/>
        <v>0.71030295836315682</v>
      </c>
      <c r="G1384" s="43">
        <f t="shared" ca="1" si="262"/>
        <v>2804.8329976921154</v>
      </c>
      <c r="H1384" s="15">
        <f t="shared" si="253"/>
        <v>1357</v>
      </c>
      <c r="I1384" s="42">
        <f t="shared" ca="1" si="254"/>
        <v>2.2903981630195753</v>
      </c>
      <c r="J1384" s="7">
        <f t="shared" ca="1" si="258"/>
        <v>2806.8547196782301</v>
      </c>
      <c r="K1384" s="7">
        <f t="shared" ca="1" si="263"/>
        <v>2809.1451178412499</v>
      </c>
      <c r="L1384" s="36">
        <f t="shared" ca="1" si="255"/>
        <v>0</v>
      </c>
      <c r="M1384" s="56">
        <f t="shared" ca="1" si="256"/>
        <v>4.3121201491344436</v>
      </c>
      <c r="N1384" s="5"/>
      <c r="O1384" s="42">
        <f t="shared" ca="1" si="259"/>
        <v>6283.7717017127206</v>
      </c>
      <c r="P1384" s="39">
        <f t="shared" ca="1" si="260"/>
        <v>1</v>
      </c>
      <c r="Q1384" s="50">
        <f t="shared" ca="1" si="257"/>
        <v>2</v>
      </c>
    </row>
    <row r="1385" spans="5:17" x14ac:dyDescent="0.35">
      <c r="E1385">
        <f t="shared" si="261"/>
        <v>1358</v>
      </c>
      <c r="F1385" s="42">
        <f t="shared" ca="1" si="252"/>
        <v>8.709793011819567</v>
      </c>
      <c r="G1385" s="43">
        <f t="shared" ca="1" si="262"/>
        <v>2813.5427907039352</v>
      </c>
      <c r="H1385" s="15">
        <f t="shared" si="253"/>
        <v>1358</v>
      </c>
      <c r="I1385" s="42">
        <f t="shared" ca="1" si="254"/>
        <v>1.5099418674728091</v>
      </c>
      <c r="J1385" s="7">
        <f t="shared" ca="1" si="258"/>
        <v>2813.5427907039352</v>
      </c>
      <c r="K1385" s="7">
        <f t="shared" ca="1" si="263"/>
        <v>2815.0527325714079</v>
      </c>
      <c r="L1385" s="36">
        <f t="shared" ca="1" si="255"/>
        <v>0</v>
      </c>
      <c r="M1385" s="56">
        <f t="shared" ca="1" si="256"/>
        <v>1.5099418674726621</v>
      </c>
      <c r="N1385" s="5"/>
      <c r="O1385" s="42">
        <f t="shared" ca="1" si="259"/>
        <v>1562.5593824971918</v>
      </c>
      <c r="P1385" s="39">
        <f t="shared" ca="1" si="260"/>
        <v>1</v>
      </c>
      <c r="Q1385" s="50">
        <f t="shared" ca="1" si="257"/>
        <v>7</v>
      </c>
    </row>
    <row r="1386" spans="5:17" x14ac:dyDescent="0.35">
      <c r="E1386">
        <f t="shared" si="261"/>
        <v>1359</v>
      </c>
      <c r="F1386" s="42">
        <f t="shared" ca="1" si="252"/>
        <v>4.7898047562227877</v>
      </c>
      <c r="G1386" s="43">
        <f t="shared" ca="1" si="262"/>
        <v>2818.3325954601578</v>
      </c>
      <c r="H1386" s="15">
        <f t="shared" si="253"/>
        <v>1359</v>
      </c>
      <c r="I1386" s="42">
        <f t="shared" ca="1" si="254"/>
        <v>0.86925827663585498</v>
      </c>
      <c r="J1386" s="7">
        <f t="shared" ca="1" si="258"/>
        <v>2818.3325954601578</v>
      </c>
      <c r="K1386" s="7">
        <f t="shared" ca="1" si="263"/>
        <v>2819.2018537367935</v>
      </c>
      <c r="L1386" s="36">
        <f t="shared" ca="1" si="255"/>
        <v>0</v>
      </c>
      <c r="M1386" s="56">
        <f t="shared" ca="1" si="256"/>
        <v>0.86925827663571908</v>
      </c>
      <c r="N1386" s="5"/>
      <c r="O1386" s="42">
        <f t="shared" ca="1" si="259"/>
        <v>191.98989824949257</v>
      </c>
      <c r="P1386" s="39">
        <f t="shared" ca="1" si="260"/>
        <v>1</v>
      </c>
      <c r="Q1386" s="50">
        <f t="shared" ca="1" si="257"/>
        <v>6</v>
      </c>
    </row>
    <row r="1387" spans="5:17" x14ac:dyDescent="0.35">
      <c r="E1387">
        <f t="shared" si="261"/>
        <v>1360</v>
      </c>
      <c r="F1387" s="42">
        <f t="shared" ca="1" si="252"/>
        <v>1.7917993941491885</v>
      </c>
      <c r="G1387" s="43">
        <f t="shared" ca="1" si="262"/>
        <v>2820.124394854307</v>
      </c>
      <c r="H1387" s="15">
        <f t="shared" si="253"/>
        <v>1360</v>
      </c>
      <c r="I1387" s="42">
        <f t="shared" ca="1" si="254"/>
        <v>0.39438988010827092</v>
      </c>
      <c r="J1387" s="7">
        <f t="shared" ca="1" si="258"/>
        <v>2820.124394854307</v>
      </c>
      <c r="K1387" s="7">
        <f t="shared" ca="1" si="263"/>
        <v>2820.518784734415</v>
      </c>
      <c r="L1387" s="36">
        <f t="shared" ca="1" si="255"/>
        <v>0</v>
      </c>
      <c r="M1387" s="56">
        <f t="shared" ca="1" si="256"/>
        <v>0.39438988010806497</v>
      </c>
      <c r="N1387" s="5"/>
      <c r="O1387" s="42">
        <f t="shared" ca="1" si="259"/>
        <v>1050.3082700979926</v>
      </c>
      <c r="P1387" s="39">
        <f t="shared" ca="1" si="260"/>
        <v>1</v>
      </c>
      <c r="Q1387" s="50">
        <f t="shared" ca="1" si="257"/>
        <v>3</v>
      </c>
    </row>
    <row r="1388" spans="5:17" x14ac:dyDescent="0.35">
      <c r="E1388">
        <f t="shared" si="261"/>
        <v>1361</v>
      </c>
      <c r="F1388" s="42">
        <f t="shared" ca="1" si="252"/>
        <v>6.0183762331083823</v>
      </c>
      <c r="G1388" s="43">
        <f t="shared" ca="1" si="262"/>
        <v>2826.1427710874154</v>
      </c>
      <c r="H1388" s="15">
        <f t="shared" si="253"/>
        <v>1361</v>
      </c>
      <c r="I1388" s="42">
        <f t="shared" ca="1" si="254"/>
        <v>1.0798385031072797</v>
      </c>
      <c r="J1388" s="7">
        <f t="shared" ca="1" si="258"/>
        <v>2826.1427710874154</v>
      </c>
      <c r="K1388" s="7">
        <f t="shared" ca="1" si="263"/>
        <v>2827.2226095905226</v>
      </c>
      <c r="L1388" s="36">
        <f t="shared" ca="1" si="255"/>
        <v>1</v>
      </c>
      <c r="M1388" s="56">
        <f t="shared" ca="1" si="256"/>
        <v>1.079838503107112</v>
      </c>
      <c r="N1388" s="5"/>
      <c r="O1388" s="42">
        <f t="shared" ca="1" si="259"/>
        <v>200.02725287445077</v>
      </c>
      <c r="P1388" s="39">
        <f t="shared" ca="1" si="260"/>
        <v>1</v>
      </c>
      <c r="Q1388" s="50">
        <f t="shared" ca="1" si="257"/>
        <v>4</v>
      </c>
    </row>
    <row r="1389" spans="5:17" x14ac:dyDescent="0.35">
      <c r="E1389">
        <f t="shared" si="261"/>
        <v>1362</v>
      </c>
      <c r="F1389" s="42">
        <f t="shared" ca="1" si="252"/>
        <v>0.79055498674767077</v>
      </c>
      <c r="G1389" s="43">
        <f t="shared" ca="1" si="262"/>
        <v>2826.9333260741632</v>
      </c>
      <c r="H1389" s="15">
        <f t="shared" si="253"/>
        <v>1362</v>
      </c>
      <c r="I1389" s="42">
        <f t="shared" ca="1" si="254"/>
        <v>1.9465938406821568</v>
      </c>
      <c r="J1389" s="7">
        <f t="shared" ca="1" si="258"/>
        <v>2827.2226095905226</v>
      </c>
      <c r="K1389" s="7">
        <f t="shared" ca="1" si="263"/>
        <v>2829.1692034312046</v>
      </c>
      <c r="L1389" s="36">
        <f t="shared" ca="1" si="255"/>
        <v>1</v>
      </c>
      <c r="M1389" s="56">
        <f t="shared" ca="1" si="256"/>
        <v>2.2358773570413177</v>
      </c>
      <c r="N1389" s="5"/>
      <c r="O1389" s="42">
        <f t="shared" ca="1" si="259"/>
        <v>6630.6993833574534</v>
      </c>
      <c r="P1389" s="39">
        <f t="shared" ca="1" si="260"/>
        <v>0</v>
      </c>
      <c r="Q1389" s="50">
        <f t="shared" ca="1" si="257"/>
        <v>0</v>
      </c>
    </row>
    <row r="1390" spans="5:17" x14ac:dyDescent="0.35">
      <c r="E1390">
        <f t="shared" si="261"/>
        <v>1363</v>
      </c>
      <c r="F1390" s="42">
        <f t="shared" ca="1" si="252"/>
        <v>1.3782216452411722</v>
      </c>
      <c r="G1390" s="43">
        <f t="shared" ca="1" si="262"/>
        <v>2828.3115477194042</v>
      </c>
      <c r="H1390" s="15">
        <f t="shared" si="253"/>
        <v>1363</v>
      </c>
      <c r="I1390" s="42">
        <f t="shared" ca="1" si="254"/>
        <v>4.7386817390588689</v>
      </c>
      <c r="J1390" s="7">
        <f t="shared" ca="1" si="258"/>
        <v>2829.1692034312046</v>
      </c>
      <c r="K1390" s="7">
        <f t="shared" ca="1" si="263"/>
        <v>2833.9078851702634</v>
      </c>
      <c r="L1390" s="36">
        <f t="shared" ca="1" si="255"/>
        <v>1</v>
      </c>
      <c r="M1390" s="56">
        <f t="shared" ca="1" si="256"/>
        <v>5.5963374508592096</v>
      </c>
      <c r="N1390" s="5"/>
      <c r="O1390" s="42">
        <f t="shared" ca="1" si="259"/>
        <v>2178.4021991121867</v>
      </c>
      <c r="P1390" s="39">
        <f t="shared" ca="1" si="260"/>
        <v>1</v>
      </c>
      <c r="Q1390" s="50">
        <f t="shared" ca="1" si="257"/>
        <v>1</v>
      </c>
    </row>
    <row r="1391" spans="5:17" x14ac:dyDescent="0.35">
      <c r="E1391">
        <f t="shared" si="261"/>
        <v>1364</v>
      </c>
      <c r="F1391" s="42">
        <f t="shared" ca="1" si="252"/>
        <v>4.5098424117856224</v>
      </c>
      <c r="G1391" s="43">
        <f t="shared" ca="1" si="262"/>
        <v>2832.8213901311897</v>
      </c>
      <c r="H1391" s="15">
        <f t="shared" si="253"/>
        <v>1364</v>
      </c>
      <c r="I1391" s="42">
        <f t="shared" ca="1" si="254"/>
        <v>0.18348974992800327</v>
      </c>
      <c r="J1391" s="7">
        <f t="shared" ca="1" si="258"/>
        <v>2833.9078851702634</v>
      </c>
      <c r="K1391" s="7">
        <f t="shared" ca="1" si="263"/>
        <v>2834.0913749201914</v>
      </c>
      <c r="L1391" s="36">
        <f t="shared" ca="1" si="255"/>
        <v>0</v>
      </c>
      <c r="M1391" s="56">
        <f t="shared" ca="1" si="256"/>
        <v>1.2699847890016827</v>
      </c>
      <c r="N1391" s="5"/>
      <c r="O1391" s="42">
        <f t="shared" ca="1" si="259"/>
        <v>85.646177345831006</v>
      </c>
      <c r="P1391" s="39">
        <f t="shared" ca="1" si="260"/>
        <v>1</v>
      </c>
      <c r="Q1391" s="50">
        <f t="shared" ca="1" si="257"/>
        <v>4</v>
      </c>
    </row>
    <row r="1392" spans="5:17" x14ac:dyDescent="0.35">
      <c r="E1392">
        <f t="shared" si="261"/>
        <v>1365</v>
      </c>
      <c r="F1392" s="42">
        <f t="shared" ca="1" si="252"/>
        <v>2.1501757765530352</v>
      </c>
      <c r="G1392" s="43">
        <f t="shared" ca="1" si="262"/>
        <v>2834.9715659077428</v>
      </c>
      <c r="H1392" s="15">
        <f t="shared" si="253"/>
        <v>1365</v>
      </c>
      <c r="I1392" s="42">
        <f t="shared" ca="1" si="254"/>
        <v>0.51538037694930361</v>
      </c>
      <c r="J1392" s="7">
        <f t="shared" ca="1" si="258"/>
        <v>2834.9715659077428</v>
      </c>
      <c r="K1392" s="7">
        <f t="shared" ca="1" si="263"/>
        <v>2835.4869462846923</v>
      </c>
      <c r="L1392" s="36">
        <f t="shared" ca="1" si="255"/>
        <v>0</v>
      </c>
      <c r="M1392" s="56">
        <f t="shared" ca="1" si="256"/>
        <v>0.5153803769494516</v>
      </c>
      <c r="N1392" s="5"/>
      <c r="O1392" s="42">
        <f t="shared" ca="1" si="259"/>
        <v>3115.4221513492971</v>
      </c>
      <c r="P1392" s="39">
        <f t="shared" ca="1" si="260"/>
        <v>1</v>
      </c>
      <c r="Q1392" s="50">
        <f t="shared" ca="1" si="257"/>
        <v>4</v>
      </c>
    </row>
    <row r="1393" spans="5:17" x14ac:dyDescent="0.35">
      <c r="E1393">
        <f t="shared" si="261"/>
        <v>1366</v>
      </c>
      <c r="F1393" s="42">
        <f t="shared" ca="1" si="252"/>
        <v>3.7458875572702439</v>
      </c>
      <c r="G1393" s="43">
        <f t="shared" ca="1" si="262"/>
        <v>2838.717453465013</v>
      </c>
      <c r="H1393" s="15">
        <f t="shared" si="253"/>
        <v>1366</v>
      </c>
      <c r="I1393" s="42">
        <f t="shared" ca="1" si="254"/>
        <v>2.0470986218629332</v>
      </c>
      <c r="J1393" s="7">
        <f t="shared" ca="1" si="258"/>
        <v>2838.717453465013</v>
      </c>
      <c r="K1393" s="7">
        <f t="shared" ca="1" si="263"/>
        <v>2840.7645520868759</v>
      </c>
      <c r="L1393" s="36">
        <f t="shared" ca="1" si="255"/>
        <v>1</v>
      </c>
      <c r="M1393" s="56">
        <f t="shared" ca="1" si="256"/>
        <v>2.047098621862915</v>
      </c>
      <c r="N1393" s="5"/>
      <c r="O1393" s="42">
        <f t="shared" ca="1" si="259"/>
        <v>3564.2276304596503</v>
      </c>
      <c r="P1393" s="39">
        <f t="shared" ca="1" si="260"/>
        <v>1</v>
      </c>
      <c r="Q1393" s="50">
        <f t="shared" ca="1" si="257"/>
        <v>7</v>
      </c>
    </row>
    <row r="1394" spans="5:17" x14ac:dyDescent="0.35">
      <c r="E1394">
        <f t="shared" si="261"/>
        <v>1367</v>
      </c>
      <c r="F1394" s="42">
        <f t="shared" ca="1" si="252"/>
        <v>6.2045008635543679E-2</v>
      </c>
      <c r="G1394" s="43">
        <f t="shared" ca="1" si="262"/>
        <v>2838.7794984736483</v>
      </c>
      <c r="H1394" s="15">
        <f t="shared" si="253"/>
        <v>1367</v>
      </c>
      <c r="I1394" s="42">
        <f t="shared" ca="1" si="254"/>
        <v>4.1566464641502092</v>
      </c>
      <c r="J1394" s="7">
        <f t="shared" ca="1" si="258"/>
        <v>2840.7645520868759</v>
      </c>
      <c r="K1394" s="7">
        <f t="shared" ca="1" si="263"/>
        <v>2844.921198551026</v>
      </c>
      <c r="L1394" s="36">
        <f t="shared" ca="1" si="255"/>
        <v>3</v>
      </c>
      <c r="M1394" s="56">
        <f t="shared" ca="1" si="256"/>
        <v>6.1417000773776635</v>
      </c>
      <c r="N1394" s="5"/>
      <c r="O1394" s="42">
        <f t="shared" ca="1" si="259"/>
        <v>3216.3057814204512</v>
      </c>
      <c r="P1394" s="39">
        <f t="shared" ca="1" si="260"/>
        <v>0</v>
      </c>
      <c r="Q1394" s="50">
        <f t="shared" ca="1" si="257"/>
        <v>0</v>
      </c>
    </row>
    <row r="1395" spans="5:17" x14ac:dyDescent="0.35">
      <c r="E1395">
        <f t="shared" si="261"/>
        <v>1368</v>
      </c>
      <c r="F1395" s="42">
        <f t="shared" ca="1" si="252"/>
        <v>3.3405081422105467</v>
      </c>
      <c r="G1395" s="43">
        <f t="shared" ca="1" si="262"/>
        <v>2842.120006615859</v>
      </c>
      <c r="H1395" s="15">
        <f t="shared" si="253"/>
        <v>1368</v>
      </c>
      <c r="I1395" s="42">
        <f t="shared" ca="1" si="254"/>
        <v>0.70550241750515119</v>
      </c>
      <c r="J1395" s="7">
        <f t="shared" ca="1" si="258"/>
        <v>2844.921198551026</v>
      </c>
      <c r="K1395" s="7">
        <f t="shared" ca="1" si="263"/>
        <v>2845.6267009685312</v>
      </c>
      <c r="L1395" s="36">
        <f t="shared" ca="1" si="255"/>
        <v>2</v>
      </c>
      <c r="M1395" s="56">
        <f t="shared" ca="1" si="256"/>
        <v>3.5066943526721843</v>
      </c>
      <c r="N1395" s="5"/>
      <c r="O1395" s="42">
        <f t="shared" ca="1" si="259"/>
        <v>4408.1883921308663</v>
      </c>
      <c r="P1395" s="39">
        <f t="shared" ca="1" si="260"/>
        <v>1</v>
      </c>
      <c r="Q1395" s="50">
        <f t="shared" ca="1" si="257"/>
        <v>1</v>
      </c>
    </row>
    <row r="1396" spans="5:17" x14ac:dyDescent="0.35">
      <c r="E1396">
        <f t="shared" si="261"/>
        <v>1369</v>
      </c>
      <c r="F1396" s="42">
        <f t="shared" ca="1" si="252"/>
        <v>0.81391884319862529</v>
      </c>
      <c r="G1396" s="43">
        <f t="shared" ca="1" si="262"/>
        <v>2842.9339254590577</v>
      </c>
      <c r="H1396" s="15">
        <f t="shared" si="253"/>
        <v>1369</v>
      </c>
      <c r="I1396" s="42">
        <f t="shared" ca="1" si="254"/>
        <v>2.2319748888615072</v>
      </c>
      <c r="J1396" s="7">
        <f t="shared" ca="1" si="258"/>
        <v>2845.6267009685312</v>
      </c>
      <c r="K1396" s="7">
        <f t="shared" ca="1" si="263"/>
        <v>2847.8586758573929</v>
      </c>
      <c r="L1396" s="36">
        <f t="shared" ca="1" si="255"/>
        <v>1</v>
      </c>
      <c r="M1396" s="56">
        <f t="shared" ca="1" si="256"/>
        <v>4.9247503983351635</v>
      </c>
      <c r="N1396" s="5"/>
      <c r="O1396" s="42">
        <f t="shared" ca="1" si="259"/>
        <v>1322.7382036470271</v>
      </c>
      <c r="P1396" s="39">
        <f t="shared" ca="1" si="260"/>
        <v>1</v>
      </c>
      <c r="Q1396" s="50">
        <f t="shared" ca="1" si="257"/>
        <v>5</v>
      </c>
    </row>
    <row r="1397" spans="5:17" x14ac:dyDescent="0.35">
      <c r="E1397">
        <f t="shared" si="261"/>
        <v>1370</v>
      </c>
      <c r="F1397" s="42">
        <f t="shared" ca="1" si="252"/>
        <v>0.10779235625404499</v>
      </c>
      <c r="G1397" s="43">
        <f t="shared" ca="1" si="262"/>
        <v>2843.0417178153116</v>
      </c>
      <c r="H1397" s="15">
        <f t="shared" si="253"/>
        <v>1370</v>
      </c>
      <c r="I1397" s="42">
        <f t="shared" ca="1" si="254"/>
        <v>0.43625787088478807</v>
      </c>
      <c r="J1397" s="7">
        <f t="shared" ca="1" si="258"/>
        <v>2847.8586758573929</v>
      </c>
      <c r="K1397" s="7">
        <f t="shared" ca="1" si="263"/>
        <v>2848.2949337282776</v>
      </c>
      <c r="L1397" s="36">
        <f t="shared" ca="1" si="255"/>
        <v>0</v>
      </c>
      <c r="M1397" s="56">
        <f t="shared" ca="1" si="256"/>
        <v>5.2532159129659703</v>
      </c>
      <c r="N1397" s="5"/>
      <c r="O1397" s="42">
        <f t="shared" ca="1" si="259"/>
        <v>4399.0103328895602</v>
      </c>
      <c r="P1397" s="39">
        <f t="shared" ca="1" si="260"/>
        <v>0</v>
      </c>
      <c r="Q1397" s="50">
        <f t="shared" ca="1" si="257"/>
        <v>0</v>
      </c>
    </row>
    <row r="1398" spans="5:17" x14ac:dyDescent="0.35">
      <c r="E1398">
        <f t="shared" si="261"/>
        <v>1371</v>
      </c>
      <c r="F1398" s="42">
        <f t="shared" ca="1" si="252"/>
        <v>6.385830780266021</v>
      </c>
      <c r="G1398" s="43">
        <f t="shared" ca="1" si="262"/>
        <v>2849.4275485955777</v>
      </c>
      <c r="H1398" s="15">
        <f t="shared" si="253"/>
        <v>1371</v>
      </c>
      <c r="I1398" s="42">
        <f t="shared" ca="1" si="254"/>
        <v>0.44842325521457715</v>
      </c>
      <c r="J1398" s="7">
        <f t="shared" ca="1" si="258"/>
        <v>2849.4275485955777</v>
      </c>
      <c r="K1398" s="7">
        <f t="shared" ca="1" si="263"/>
        <v>2849.8759718507922</v>
      </c>
      <c r="L1398" s="36">
        <f t="shared" ca="1" si="255"/>
        <v>0</v>
      </c>
      <c r="M1398" s="56">
        <f t="shared" ca="1" si="256"/>
        <v>0.44842325521449311</v>
      </c>
      <c r="N1398" s="5"/>
      <c r="O1398" s="42">
        <f t="shared" ca="1" si="259"/>
        <v>8631.5296756771586</v>
      </c>
      <c r="P1398" s="39">
        <f t="shared" ca="1" si="260"/>
        <v>1</v>
      </c>
      <c r="Q1398" s="50">
        <f t="shared" ca="1" si="257"/>
        <v>8</v>
      </c>
    </row>
    <row r="1399" spans="5:17" x14ac:dyDescent="0.35">
      <c r="E1399">
        <f t="shared" si="261"/>
        <v>1372</v>
      </c>
      <c r="F1399" s="42">
        <f t="shared" ca="1" si="252"/>
        <v>2.2617948247519828</v>
      </c>
      <c r="G1399" s="43">
        <f t="shared" ca="1" si="262"/>
        <v>2851.6893434203298</v>
      </c>
      <c r="H1399" s="15">
        <f t="shared" si="253"/>
        <v>1372</v>
      </c>
      <c r="I1399" s="42">
        <f t="shared" ca="1" si="254"/>
        <v>1.19646658647273</v>
      </c>
      <c r="J1399" s="7">
        <f t="shared" ca="1" si="258"/>
        <v>2851.6893434203298</v>
      </c>
      <c r="K1399" s="7">
        <f t="shared" ca="1" si="263"/>
        <v>2852.8858100068023</v>
      </c>
      <c r="L1399" s="36">
        <f t="shared" ca="1" si="255"/>
        <v>0</v>
      </c>
      <c r="M1399" s="56">
        <f t="shared" ca="1" si="256"/>
        <v>1.1964665864725248</v>
      </c>
      <c r="N1399" s="5"/>
      <c r="O1399" s="42">
        <f t="shared" ca="1" si="259"/>
        <v>9213.3088616174173</v>
      </c>
      <c r="P1399" s="39">
        <f t="shared" ca="1" si="260"/>
        <v>1</v>
      </c>
      <c r="Q1399" s="50">
        <f t="shared" ca="1" si="257"/>
        <v>1</v>
      </c>
    </row>
    <row r="1400" spans="5:17" x14ac:dyDescent="0.35">
      <c r="E1400">
        <f t="shared" si="261"/>
        <v>1373</v>
      </c>
      <c r="F1400" s="42">
        <f t="shared" ca="1" si="252"/>
        <v>2.2143198538783935</v>
      </c>
      <c r="G1400" s="43">
        <f t="shared" ca="1" si="262"/>
        <v>2853.9036632742082</v>
      </c>
      <c r="H1400" s="15">
        <f t="shared" si="253"/>
        <v>1373</v>
      </c>
      <c r="I1400" s="42">
        <f t="shared" ca="1" si="254"/>
        <v>0.13800725294700783</v>
      </c>
      <c r="J1400" s="7">
        <f t="shared" ca="1" si="258"/>
        <v>2853.9036632742082</v>
      </c>
      <c r="K1400" s="7">
        <f t="shared" ca="1" si="263"/>
        <v>2854.041670527155</v>
      </c>
      <c r="L1400" s="36">
        <f t="shared" ca="1" si="255"/>
        <v>0</v>
      </c>
      <c r="M1400" s="56">
        <f t="shared" ca="1" si="256"/>
        <v>0.13800725294686345</v>
      </c>
      <c r="N1400" s="5"/>
      <c r="O1400" s="42">
        <f t="shared" ca="1" si="259"/>
        <v>5523.9514902228802</v>
      </c>
      <c r="P1400" s="39">
        <f t="shared" ca="1" si="260"/>
        <v>1</v>
      </c>
      <c r="Q1400" s="50">
        <f t="shared" ca="1" si="257"/>
        <v>3</v>
      </c>
    </row>
    <row r="1401" spans="5:17" x14ac:dyDescent="0.35">
      <c r="E1401">
        <f t="shared" si="261"/>
        <v>1374</v>
      </c>
      <c r="F1401" s="42">
        <f t="shared" ca="1" si="252"/>
        <v>2.793908548352066</v>
      </c>
      <c r="G1401" s="43">
        <f t="shared" ca="1" si="262"/>
        <v>2856.6975718225603</v>
      </c>
      <c r="H1401" s="15">
        <f t="shared" si="253"/>
        <v>1374</v>
      </c>
      <c r="I1401" s="42">
        <f t="shared" ca="1" si="254"/>
        <v>0.67638389541958865</v>
      </c>
      <c r="J1401" s="7">
        <f t="shared" ca="1" si="258"/>
        <v>2856.6975718225603</v>
      </c>
      <c r="K1401" s="7">
        <f t="shared" ca="1" si="263"/>
        <v>2857.3739557179802</v>
      </c>
      <c r="L1401" s="36">
        <f t="shared" ca="1" si="255"/>
        <v>1</v>
      </c>
      <c r="M1401" s="56">
        <f t="shared" ca="1" si="256"/>
        <v>0.67638389541980359</v>
      </c>
      <c r="N1401" s="5"/>
      <c r="O1401" s="42">
        <f t="shared" ca="1" si="259"/>
        <v>2688.6556287452659</v>
      </c>
      <c r="P1401" s="39">
        <f t="shared" ca="1" si="260"/>
        <v>1</v>
      </c>
      <c r="Q1401" s="50">
        <f t="shared" ca="1" si="257"/>
        <v>1</v>
      </c>
    </row>
    <row r="1402" spans="5:17" x14ac:dyDescent="0.35">
      <c r="E1402">
        <f t="shared" si="261"/>
        <v>1375</v>
      </c>
      <c r="F1402" s="42">
        <f t="shared" ca="1" si="252"/>
        <v>0.54732047195286326</v>
      </c>
      <c r="G1402" s="43">
        <f t="shared" ca="1" si="262"/>
        <v>2857.2448922945132</v>
      </c>
      <c r="H1402" s="15">
        <f t="shared" si="253"/>
        <v>1375</v>
      </c>
      <c r="I1402" s="42">
        <f t="shared" ca="1" si="254"/>
        <v>0.28207716502918101</v>
      </c>
      <c r="J1402" s="7">
        <f t="shared" ca="1" si="258"/>
        <v>2857.3739557179802</v>
      </c>
      <c r="K1402" s="7">
        <f t="shared" ca="1" si="263"/>
        <v>2857.6560328830092</v>
      </c>
      <c r="L1402" s="36">
        <f t="shared" ca="1" si="255"/>
        <v>1</v>
      </c>
      <c r="M1402" s="56">
        <f t="shared" ca="1" si="256"/>
        <v>0.41114058849598223</v>
      </c>
      <c r="N1402" s="5"/>
      <c r="O1402" s="42">
        <f t="shared" ca="1" si="259"/>
        <v>7846.4628251981985</v>
      </c>
      <c r="P1402" s="39">
        <f t="shared" ca="1" si="260"/>
        <v>1</v>
      </c>
      <c r="Q1402" s="50">
        <f t="shared" ca="1" si="257"/>
        <v>2</v>
      </c>
    </row>
    <row r="1403" spans="5:17" x14ac:dyDescent="0.35">
      <c r="E1403">
        <f t="shared" si="261"/>
        <v>1376</v>
      </c>
      <c r="F1403" s="42">
        <f t="shared" ca="1" si="252"/>
        <v>0.30886143920289688</v>
      </c>
      <c r="G1403" s="43">
        <f t="shared" ca="1" si="262"/>
        <v>2857.5537537337159</v>
      </c>
      <c r="H1403" s="15">
        <f t="shared" si="253"/>
        <v>1376</v>
      </c>
      <c r="I1403" s="42">
        <f t="shared" ca="1" si="254"/>
        <v>0.41206779350597789</v>
      </c>
      <c r="J1403" s="7">
        <f t="shared" ca="1" si="258"/>
        <v>2857.6560328830092</v>
      </c>
      <c r="K1403" s="7">
        <f t="shared" ca="1" si="263"/>
        <v>2858.0681006765153</v>
      </c>
      <c r="L1403" s="36">
        <f t="shared" ca="1" si="255"/>
        <v>0</v>
      </c>
      <c r="M1403" s="56">
        <f t="shared" ca="1" si="256"/>
        <v>0.5143469427994205</v>
      </c>
      <c r="N1403" s="5"/>
      <c r="O1403" s="42">
        <f t="shared" ca="1" si="259"/>
        <v>900.0305468730935</v>
      </c>
      <c r="P1403" s="39">
        <f t="shared" ca="1" si="260"/>
        <v>0</v>
      </c>
      <c r="Q1403" s="50">
        <f t="shared" ca="1" si="257"/>
        <v>0</v>
      </c>
    </row>
    <row r="1404" spans="5:17" x14ac:dyDescent="0.35">
      <c r="E1404">
        <f t="shared" si="261"/>
        <v>1377</v>
      </c>
      <c r="F1404" s="42">
        <f t="shared" ca="1" si="252"/>
        <v>2.9258385143442367</v>
      </c>
      <c r="G1404" s="43">
        <f t="shared" ca="1" si="262"/>
        <v>2860.4795922480603</v>
      </c>
      <c r="H1404" s="15">
        <f t="shared" si="253"/>
        <v>1377</v>
      </c>
      <c r="I1404" s="42">
        <f t="shared" ca="1" si="254"/>
        <v>0.86228462375316917</v>
      </c>
      <c r="J1404" s="7">
        <f t="shared" ca="1" si="258"/>
        <v>2860.4795922480603</v>
      </c>
      <c r="K1404" s="7">
        <f t="shared" ca="1" si="263"/>
        <v>2861.3418768718134</v>
      </c>
      <c r="L1404" s="36">
        <f t="shared" ca="1" si="255"/>
        <v>0</v>
      </c>
      <c r="M1404" s="56">
        <f t="shared" ca="1" si="256"/>
        <v>0.8622846237531121</v>
      </c>
      <c r="N1404" s="5"/>
      <c r="O1404" s="42">
        <f t="shared" ca="1" si="259"/>
        <v>240.758332370483</v>
      </c>
      <c r="P1404" s="39">
        <f t="shared" ca="1" si="260"/>
        <v>1</v>
      </c>
      <c r="Q1404" s="50">
        <f t="shared" ca="1" si="257"/>
        <v>9</v>
      </c>
    </row>
    <row r="1405" spans="5:17" x14ac:dyDescent="0.35">
      <c r="E1405">
        <f t="shared" si="261"/>
        <v>1378</v>
      </c>
      <c r="F1405" s="42">
        <f t="shared" ca="1" si="252"/>
        <v>1.8645907743673271</v>
      </c>
      <c r="G1405" s="43">
        <f t="shared" ca="1" si="262"/>
        <v>2862.3441830224274</v>
      </c>
      <c r="H1405" s="15">
        <f t="shared" si="253"/>
        <v>1378</v>
      </c>
      <c r="I1405" s="42">
        <f t="shared" ca="1" si="254"/>
        <v>2.70654197505046</v>
      </c>
      <c r="J1405" s="7">
        <f t="shared" ca="1" si="258"/>
        <v>2862.3441830224274</v>
      </c>
      <c r="K1405" s="7">
        <f t="shared" ca="1" si="263"/>
        <v>2865.050724997478</v>
      </c>
      <c r="L1405" s="36">
        <f t="shared" ca="1" si="255"/>
        <v>7</v>
      </c>
      <c r="M1405" s="56">
        <f t="shared" ca="1" si="256"/>
        <v>2.7065419750506408</v>
      </c>
      <c r="N1405" s="5"/>
      <c r="O1405" s="42">
        <f t="shared" ca="1" si="259"/>
        <v>6137.5975471328402</v>
      </c>
      <c r="P1405" s="39">
        <f t="shared" ca="1" si="260"/>
        <v>1</v>
      </c>
      <c r="Q1405" s="50">
        <f t="shared" ca="1" si="257"/>
        <v>1</v>
      </c>
    </row>
    <row r="1406" spans="5:17" x14ac:dyDescent="0.35">
      <c r="E1406">
        <f t="shared" si="261"/>
        <v>1379</v>
      </c>
      <c r="F1406" s="42">
        <f t="shared" ca="1" si="252"/>
        <v>7.5370141310304672E-2</v>
      </c>
      <c r="G1406" s="43">
        <f t="shared" ca="1" si="262"/>
        <v>2862.4195531637379</v>
      </c>
      <c r="H1406" s="15">
        <f t="shared" si="253"/>
        <v>1379</v>
      </c>
      <c r="I1406" s="42">
        <f t="shared" ca="1" si="254"/>
        <v>2.2624584291025602</v>
      </c>
      <c r="J1406" s="7">
        <f t="shared" ca="1" si="258"/>
        <v>2865.050724997478</v>
      </c>
      <c r="K1406" s="7">
        <f t="shared" ca="1" si="263"/>
        <v>2867.3131834265805</v>
      </c>
      <c r="L1406" s="36">
        <f t="shared" ca="1" si="255"/>
        <v>6</v>
      </c>
      <c r="M1406" s="56">
        <f t="shared" ca="1" si="256"/>
        <v>4.8936302628426347</v>
      </c>
      <c r="N1406" s="5"/>
      <c r="O1406" s="42">
        <f t="shared" ca="1" si="259"/>
        <v>2506.2926221503062</v>
      </c>
      <c r="P1406" s="39">
        <f t="shared" ca="1" si="260"/>
        <v>1</v>
      </c>
      <c r="Q1406" s="50">
        <f t="shared" ca="1" si="257"/>
        <v>1</v>
      </c>
    </row>
    <row r="1407" spans="5:17" x14ac:dyDescent="0.35">
      <c r="E1407">
        <f t="shared" si="261"/>
        <v>1380</v>
      </c>
      <c r="F1407" s="42">
        <f t="shared" ca="1" si="252"/>
        <v>4.100949259858392E-2</v>
      </c>
      <c r="G1407" s="43">
        <f t="shared" ca="1" si="262"/>
        <v>2862.4605626563366</v>
      </c>
      <c r="H1407" s="15">
        <f t="shared" si="253"/>
        <v>1380</v>
      </c>
      <c r="I1407" s="42">
        <f t="shared" ca="1" si="254"/>
        <v>1.3001861675342528E-2</v>
      </c>
      <c r="J1407" s="7">
        <f t="shared" ca="1" si="258"/>
        <v>2867.3131834265805</v>
      </c>
      <c r="K1407" s="7">
        <f t="shared" ca="1" si="263"/>
        <v>2867.3261852882561</v>
      </c>
      <c r="L1407" s="36">
        <f t="shared" ca="1" si="255"/>
        <v>5</v>
      </c>
      <c r="M1407" s="56">
        <f t="shared" ca="1" si="256"/>
        <v>4.8656226319194502</v>
      </c>
      <c r="N1407" s="5"/>
      <c r="O1407" s="42">
        <f t="shared" ca="1" si="259"/>
        <v>9528.3492156979555</v>
      </c>
      <c r="P1407" s="39">
        <f t="shared" ca="1" si="260"/>
        <v>1</v>
      </c>
      <c r="Q1407" s="50">
        <f t="shared" ca="1" si="257"/>
        <v>6</v>
      </c>
    </row>
    <row r="1408" spans="5:17" x14ac:dyDescent="0.35">
      <c r="E1408">
        <f t="shared" si="261"/>
        <v>1381</v>
      </c>
      <c r="F1408" s="42">
        <f t="shared" ca="1" si="252"/>
        <v>0.78279791775156671</v>
      </c>
      <c r="G1408" s="43">
        <f t="shared" ca="1" si="262"/>
        <v>2863.243360574088</v>
      </c>
      <c r="H1408" s="15">
        <f t="shared" si="253"/>
        <v>1381</v>
      </c>
      <c r="I1408" s="42">
        <f t="shared" ca="1" si="254"/>
        <v>0.14365687703562788</v>
      </c>
      <c r="J1408" s="7">
        <f t="shared" ca="1" si="258"/>
        <v>2867.3261852882561</v>
      </c>
      <c r="K1408" s="7">
        <f t="shared" ca="1" si="263"/>
        <v>2867.4698421652915</v>
      </c>
      <c r="L1408" s="36">
        <f t="shared" ca="1" si="255"/>
        <v>4</v>
      </c>
      <c r="M1408" s="56">
        <f t="shared" ca="1" si="256"/>
        <v>4.2264815912035374</v>
      </c>
      <c r="N1408" s="5"/>
      <c r="O1408" s="42">
        <f t="shared" ca="1" si="259"/>
        <v>4927.3462891542822</v>
      </c>
      <c r="P1408" s="39">
        <f t="shared" ca="1" si="260"/>
        <v>1</v>
      </c>
      <c r="Q1408" s="50">
        <f t="shared" ca="1" si="257"/>
        <v>6</v>
      </c>
    </row>
    <row r="1409" spans="5:17" x14ac:dyDescent="0.35">
      <c r="E1409">
        <f t="shared" si="261"/>
        <v>1382</v>
      </c>
      <c r="F1409" s="42">
        <f t="shared" ca="1" si="252"/>
        <v>0.89751153553706964</v>
      </c>
      <c r="G1409" s="43">
        <f t="shared" ca="1" si="262"/>
        <v>2864.140872109625</v>
      </c>
      <c r="H1409" s="15">
        <f t="shared" si="253"/>
        <v>1382</v>
      </c>
      <c r="I1409" s="42">
        <f t="shared" ca="1" si="254"/>
        <v>0.39406828017232787</v>
      </c>
      <c r="J1409" s="7">
        <f t="shared" ca="1" si="258"/>
        <v>2867.4698421652915</v>
      </c>
      <c r="K1409" s="7">
        <f t="shared" ca="1" si="263"/>
        <v>2867.8639104454637</v>
      </c>
      <c r="L1409" s="36">
        <f t="shared" ca="1" si="255"/>
        <v>3</v>
      </c>
      <c r="M1409" s="56">
        <f t="shared" ca="1" si="256"/>
        <v>3.7230383358387371</v>
      </c>
      <c r="N1409" s="5"/>
      <c r="O1409" s="42">
        <f t="shared" ca="1" si="259"/>
        <v>9189.5048400123469</v>
      </c>
      <c r="P1409" s="39">
        <f t="shared" ca="1" si="260"/>
        <v>0</v>
      </c>
      <c r="Q1409" s="50">
        <f t="shared" ca="1" si="257"/>
        <v>0</v>
      </c>
    </row>
    <row r="1410" spans="5:17" x14ac:dyDescent="0.35">
      <c r="E1410">
        <f t="shared" si="261"/>
        <v>1383</v>
      </c>
      <c r="F1410" s="42">
        <f t="shared" ca="1" si="252"/>
        <v>0.34167626757795283</v>
      </c>
      <c r="G1410" s="43">
        <f t="shared" ca="1" si="262"/>
        <v>2864.4825483772029</v>
      </c>
      <c r="H1410" s="15">
        <f t="shared" si="253"/>
        <v>1383</v>
      </c>
      <c r="I1410" s="42">
        <f t="shared" ca="1" si="254"/>
        <v>1.5656925452960633</v>
      </c>
      <c r="J1410" s="7">
        <f t="shared" ca="1" si="258"/>
        <v>2867.8639104454637</v>
      </c>
      <c r="K1410" s="7">
        <f t="shared" ca="1" si="263"/>
        <v>2869.4296029907596</v>
      </c>
      <c r="L1410" s="36">
        <f t="shared" ca="1" si="255"/>
        <v>2</v>
      </c>
      <c r="M1410" s="56">
        <f t="shared" ca="1" si="256"/>
        <v>4.947054613556702</v>
      </c>
      <c r="N1410" s="5"/>
      <c r="O1410" s="42">
        <f t="shared" ca="1" si="259"/>
        <v>5492.0862127268674</v>
      </c>
      <c r="P1410" s="39">
        <f t="shared" ca="1" si="260"/>
        <v>1</v>
      </c>
      <c r="Q1410" s="50">
        <f t="shared" ca="1" si="257"/>
        <v>8</v>
      </c>
    </row>
    <row r="1411" spans="5:17" x14ac:dyDescent="0.35">
      <c r="E1411">
        <f t="shared" si="261"/>
        <v>1384</v>
      </c>
      <c r="F1411" s="42">
        <f t="shared" ca="1" si="252"/>
        <v>0.16473976851679564</v>
      </c>
      <c r="G1411" s="43">
        <f t="shared" ca="1" si="262"/>
        <v>2864.6472881457198</v>
      </c>
      <c r="H1411" s="15">
        <f t="shared" si="253"/>
        <v>1384</v>
      </c>
      <c r="I1411" s="42">
        <f t="shared" ca="1" si="254"/>
        <v>0.6550158938716808</v>
      </c>
      <c r="J1411" s="7">
        <f t="shared" ca="1" si="258"/>
        <v>2869.4296029907596</v>
      </c>
      <c r="K1411" s="7">
        <f t="shared" ca="1" si="263"/>
        <v>2870.0846188846313</v>
      </c>
      <c r="L1411" s="36">
        <f t="shared" ca="1" si="255"/>
        <v>1</v>
      </c>
      <c r="M1411" s="56">
        <f t="shared" ca="1" si="256"/>
        <v>5.4373307389114416</v>
      </c>
      <c r="N1411" s="5"/>
      <c r="O1411" s="42">
        <f t="shared" ca="1" si="259"/>
        <v>4596.8692016001369</v>
      </c>
      <c r="P1411" s="39">
        <f t="shared" ca="1" si="260"/>
        <v>0</v>
      </c>
      <c r="Q1411" s="50">
        <f t="shared" ca="1" si="257"/>
        <v>0</v>
      </c>
    </row>
    <row r="1412" spans="5:17" x14ac:dyDescent="0.35">
      <c r="E1412">
        <f t="shared" si="261"/>
        <v>1385</v>
      </c>
      <c r="F1412" s="42">
        <f t="shared" ca="1" si="252"/>
        <v>0.31043202764043448</v>
      </c>
      <c r="G1412" s="43">
        <f t="shared" ca="1" si="262"/>
        <v>2864.95772017336</v>
      </c>
      <c r="H1412" s="15">
        <f t="shared" si="253"/>
        <v>1385</v>
      </c>
      <c r="I1412" s="42">
        <f t="shared" ca="1" si="254"/>
        <v>1.606739118598314</v>
      </c>
      <c r="J1412" s="7">
        <f t="shared" ca="1" si="258"/>
        <v>2870.0846188846313</v>
      </c>
      <c r="K1412" s="7">
        <f t="shared" ca="1" si="263"/>
        <v>2871.6913580032297</v>
      </c>
      <c r="L1412" s="36">
        <f t="shared" ca="1" si="255"/>
        <v>3</v>
      </c>
      <c r="M1412" s="56">
        <f t="shared" ca="1" si="256"/>
        <v>6.7336378298696218</v>
      </c>
      <c r="N1412" s="5"/>
      <c r="O1412" s="42">
        <f t="shared" ca="1" si="259"/>
        <v>7644.2073045064199</v>
      </c>
      <c r="P1412" s="39">
        <f t="shared" ca="1" si="260"/>
        <v>1</v>
      </c>
      <c r="Q1412" s="50">
        <f t="shared" ca="1" si="257"/>
        <v>2</v>
      </c>
    </row>
    <row r="1413" spans="5:17" x14ac:dyDescent="0.35">
      <c r="E1413">
        <f t="shared" si="261"/>
        <v>1386</v>
      </c>
      <c r="F1413" s="42">
        <f t="shared" ca="1" si="252"/>
        <v>5.2174729861006703</v>
      </c>
      <c r="G1413" s="43">
        <f t="shared" ca="1" si="262"/>
        <v>2870.1751931594608</v>
      </c>
      <c r="H1413" s="15">
        <f t="shared" si="253"/>
        <v>1386</v>
      </c>
      <c r="I1413" s="42">
        <f t="shared" ca="1" si="254"/>
        <v>0.82962371182010497</v>
      </c>
      <c r="J1413" s="7">
        <f t="shared" ca="1" si="258"/>
        <v>2871.6913580032297</v>
      </c>
      <c r="K1413" s="7">
        <f t="shared" ca="1" si="263"/>
        <v>2872.5209817150499</v>
      </c>
      <c r="L1413" s="36">
        <f t="shared" ca="1" si="255"/>
        <v>2</v>
      </c>
      <c r="M1413" s="56">
        <f t="shared" ca="1" si="256"/>
        <v>2.3457885555890243</v>
      </c>
      <c r="N1413" s="5"/>
      <c r="O1413" s="42">
        <f t="shared" ca="1" si="259"/>
        <v>8795.5473300822487</v>
      </c>
      <c r="P1413" s="39">
        <f t="shared" ca="1" si="260"/>
        <v>1</v>
      </c>
      <c r="Q1413" s="50">
        <f t="shared" ca="1" si="257"/>
        <v>18</v>
      </c>
    </row>
    <row r="1414" spans="5:17" x14ac:dyDescent="0.35">
      <c r="E1414">
        <f t="shared" si="261"/>
        <v>1387</v>
      </c>
      <c r="F1414" s="42">
        <f t="shared" ca="1" si="252"/>
        <v>0.14634581511723851</v>
      </c>
      <c r="G1414" s="43">
        <f t="shared" ca="1" si="262"/>
        <v>2870.3215389745783</v>
      </c>
      <c r="H1414" s="15">
        <f t="shared" si="253"/>
        <v>1387</v>
      </c>
      <c r="I1414" s="42">
        <f t="shared" ca="1" si="254"/>
        <v>1.7940328413996895</v>
      </c>
      <c r="J1414" s="7">
        <f t="shared" ca="1" si="258"/>
        <v>2872.5209817150499</v>
      </c>
      <c r="K1414" s="7">
        <f t="shared" ca="1" si="263"/>
        <v>2874.3150145564496</v>
      </c>
      <c r="L1414" s="36">
        <f t="shared" ca="1" si="255"/>
        <v>4</v>
      </c>
      <c r="M1414" s="56">
        <f t="shared" ca="1" si="256"/>
        <v>3.9934755818712802</v>
      </c>
      <c r="N1414" s="5"/>
      <c r="O1414" s="42">
        <f t="shared" ca="1" si="259"/>
        <v>5344.4686744352111</v>
      </c>
      <c r="P1414" s="39">
        <f t="shared" ca="1" si="260"/>
        <v>1</v>
      </c>
      <c r="Q1414" s="50">
        <f t="shared" ca="1" si="257"/>
        <v>7</v>
      </c>
    </row>
    <row r="1415" spans="5:17" x14ac:dyDescent="0.35">
      <c r="E1415">
        <f t="shared" si="261"/>
        <v>1388</v>
      </c>
      <c r="F1415" s="42">
        <f t="shared" ca="1" si="252"/>
        <v>0.66945790528757543</v>
      </c>
      <c r="G1415" s="43">
        <f t="shared" ca="1" si="262"/>
        <v>2870.9909968798661</v>
      </c>
      <c r="H1415" s="15">
        <f t="shared" si="253"/>
        <v>1388</v>
      </c>
      <c r="I1415" s="42">
        <f t="shared" ca="1" si="254"/>
        <v>0.28102578983366455</v>
      </c>
      <c r="J1415" s="7">
        <f t="shared" ca="1" si="258"/>
        <v>2874.3150145564496</v>
      </c>
      <c r="K1415" s="7">
        <f t="shared" ca="1" si="263"/>
        <v>2874.5960403462832</v>
      </c>
      <c r="L1415" s="36">
        <f t="shared" ca="1" si="255"/>
        <v>3</v>
      </c>
      <c r="M1415" s="56">
        <f t="shared" ca="1" si="256"/>
        <v>3.6050434664171007</v>
      </c>
      <c r="N1415" s="5"/>
      <c r="O1415" s="42">
        <f t="shared" ca="1" si="259"/>
        <v>1903.7449968652711</v>
      </c>
      <c r="P1415" s="39">
        <f t="shared" ca="1" si="260"/>
        <v>0</v>
      </c>
      <c r="Q1415" s="50">
        <f t="shared" ca="1" si="257"/>
        <v>0</v>
      </c>
    </row>
    <row r="1416" spans="5:17" x14ac:dyDescent="0.35">
      <c r="E1416">
        <f t="shared" si="261"/>
        <v>1389</v>
      </c>
      <c r="F1416" s="42">
        <f t="shared" ca="1" si="252"/>
        <v>1.7111708936688144</v>
      </c>
      <c r="G1416" s="43">
        <f t="shared" ca="1" si="262"/>
        <v>2872.7021677735347</v>
      </c>
      <c r="H1416" s="15">
        <f t="shared" si="253"/>
        <v>1389</v>
      </c>
      <c r="I1416" s="42">
        <f t="shared" ca="1" si="254"/>
        <v>1.3142047283703591</v>
      </c>
      <c r="J1416" s="7">
        <f t="shared" ca="1" si="258"/>
        <v>2874.5960403462832</v>
      </c>
      <c r="K1416" s="7">
        <f t="shared" ca="1" si="263"/>
        <v>2875.9102450746536</v>
      </c>
      <c r="L1416" s="36">
        <f t="shared" ca="1" si="255"/>
        <v>2</v>
      </c>
      <c r="M1416" s="56">
        <f t="shared" ca="1" si="256"/>
        <v>3.2080773011189194</v>
      </c>
      <c r="N1416" s="5"/>
      <c r="O1416" s="42">
        <f t="shared" ca="1" si="259"/>
        <v>3295.1613928610327</v>
      </c>
      <c r="P1416" s="39">
        <f t="shared" ca="1" si="260"/>
        <v>1</v>
      </c>
      <c r="Q1416" s="50">
        <f t="shared" ca="1" si="257"/>
        <v>4</v>
      </c>
    </row>
    <row r="1417" spans="5:17" x14ac:dyDescent="0.35">
      <c r="E1417">
        <f t="shared" si="261"/>
        <v>1390</v>
      </c>
      <c r="F1417" s="42">
        <f t="shared" ca="1" si="252"/>
        <v>0.817189896090871</v>
      </c>
      <c r="G1417" s="43">
        <f t="shared" ca="1" si="262"/>
        <v>2873.5193576696256</v>
      </c>
      <c r="H1417" s="15">
        <f t="shared" si="253"/>
        <v>1390</v>
      </c>
      <c r="I1417" s="42">
        <f t="shared" ca="1" si="254"/>
        <v>0.56664360224052746</v>
      </c>
      <c r="J1417" s="7">
        <f t="shared" ca="1" si="258"/>
        <v>2875.9102450746536</v>
      </c>
      <c r="K1417" s="7">
        <f t="shared" ca="1" si="263"/>
        <v>2876.4768886768943</v>
      </c>
      <c r="L1417" s="36">
        <f t="shared" ca="1" si="255"/>
        <v>2</v>
      </c>
      <c r="M1417" s="56">
        <f t="shared" ca="1" si="256"/>
        <v>2.9575310072686989</v>
      </c>
      <c r="N1417" s="5"/>
      <c r="O1417" s="42">
        <f t="shared" ca="1" si="259"/>
        <v>7052.685411930901</v>
      </c>
      <c r="P1417" s="39">
        <f t="shared" ca="1" si="260"/>
        <v>1</v>
      </c>
      <c r="Q1417" s="50">
        <f t="shared" ca="1" si="257"/>
        <v>15</v>
      </c>
    </row>
    <row r="1418" spans="5:17" x14ac:dyDescent="0.35">
      <c r="E1418">
        <f t="shared" si="261"/>
        <v>1391</v>
      </c>
      <c r="F1418" s="42">
        <f t="shared" ca="1" si="252"/>
        <v>0.22061765320572449</v>
      </c>
      <c r="G1418" s="43">
        <f t="shared" ca="1" si="262"/>
        <v>2873.7399753228315</v>
      </c>
      <c r="H1418" s="15">
        <f t="shared" si="253"/>
        <v>1391</v>
      </c>
      <c r="I1418" s="42">
        <f t="shared" ca="1" si="254"/>
        <v>0.75775095210508125</v>
      </c>
      <c r="J1418" s="7">
        <f t="shared" ca="1" si="258"/>
        <v>2876.4768886768943</v>
      </c>
      <c r="K1418" s="7">
        <f t="shared" ca="1" si="263"/>
        <v>2877.2346396289995</v>
      </c>
      <c r="L1418" s="36">
        <f t="shared" ca="1" si="255"/>
        <v>1</v>
      </c>
      <c r="M1418" s="56">
        <f t="shared" ca="1" si="256"/>
        <v>3.4946643061680334</v>
      </c>
      <c r="N1418" s="5"/>
      <c r="O1418" s="42">
        <f t="shared" ca="1" si="259"/>
        <v>141.11325884391923</v>
      </c>
      <c r="P1418" s="39">
        <f t="shared" ca="1" si="260"/>
        <v>1</v>
      </c>
      <c r="Q1418" s="50">
        <f t="shared" ca="1" si="257"/>
        <v>7</v>
      </c>
    </row>
    <row r="1419" spans="5:17" x14ac:dyDescent="0.35">
      <c r="E1419">
        <f t="shared" si="261"/>
        <v>1392</v>
      </c>
      <c r="F1419" s="42">
        <f t="shared" ca="1" si="252"/>
        <v>2.1727774240433066</v>
      </c>
      <c r="G1419" s="43">
        <f t="shared" ca="1" si="262"/>
        <v>2875.912752746875</v>
      </c>
      <c r="H1419" s="15">
        <f t="shared" si="253"/>
        <v>1392</v>
      </c>
      <c r="I1419" s="42">
        <f t="shared" ca="1" si="254"/>
        <v>1.4638474430767214</v>
      </c>
      <c r="J1419" s="7">
        <f t="shared" ca="1" si="258"/>
        <v>2877.2346396289995</v>
      </c>
      <c r="K1419" s="7">
        <f t="shared" ca="1" si="263"/>
        <v>2878.6984870720762</v>
      </c>
      <c r="L1419" s="36">
        <f t="shared" ca="1" si="255"/>
        <v>0</v>
      </c>
      <c r="M1419" s="56">
        <f t="shared" ca="1" si="256"/>
        <v>2.785734325201247</v>
      </c>
      <c r="N1419" s="5"/>
      <c r="O1419" s="42">
        <f t="shared" ca="1" si="259"/>
        <v>6095.125364878797</v>
      </c>
      <c r="P1419" s="39">
        <f t="shared" ca="1" si="260"/>
        <v>1</v>
      </c>
      <c r="Q1419" s="50">
        <f t="shared" ca="1" si="257"/>
        <v>2</v>
      </c>
    </row>
    <row r="1420" spans="5:17" x14ac:dyDescent="0.35">
      <c r="E1420">
        <f t="shared" si="261"/>
        <v>1393</v>
      </c>
      <c r="F1420" s="42">
        <f t="shared" ca="1" si="252"/>
        <v>5.5704537976597015</v>
      </c>
      <c r="G1420" s="43">
        <f t="shared" ca="1" si="262"/>
        <v>2881.4832065445348</v>
      </c>
      <c r="H1420" s="15">
        <f t="shared" si="253"/>
        <v>1393</v>
      </c>
      <c r="I1420" s="42">
        <f t="shared" ca="1" si="254"/>
        <v>0.94100764813567106</v>
      </c>
      <c r="J1420" s="7">
        <f t="shared" ca="1" si="258"/>
        <v>2881.4832065445348</v>
      </c>
      <c r="K1420" s="7">
        <f t="shared" ca="1" si="263"/>
        <v>2882.4242141926707</v>
      </c>
      <c r="L1420" s="36">
        <f t="shared" ca="1" si="255"/>
        <v>0</v>
      </c>
      <c r="M1420" s="56">
        <f t="shared" ca="1" si="256"/>
        <v>0.94100764813583737</v>
      </c>
      <c r="N1420" s="5"/>
      <c r="O1420" s="42">
        <f t="shared" ca="1" si="259"/>
        <v>2209.4539445903488</v>
      </c>
      <c r="P1420" s="39">
        <f t="shared" ca="1" si="260"/>
        <v>1</v>
      </c>
      <c r="Q1420" s="50">
        <f t="shared" ca="1" si="257"/>
        <v>1</v>
      </c>
    </row>
    <row r="1421" spans="5:17" x14ac:dyDescent="0.35">
      <c r="E1421">
        <f t="shared" si="261"/>
        <v>1394</v>
      </c>
      <c r="F1421" s="42">
        <f t="shared" ca="1" si="252"/>
        <v>3.3464798303251162</v>
      </c>
      <c r="G1421" s="43">
        <f t="shared" ca="1" si="262"/>
        <v>2884.8296863748601</v>
      </c>
      <c r="H1421" s="15">
        <f t="shared" si="253"/>
        <v>1394</v>
      </c>
      <c r="I1421" s="42">
        <f t="shared" ca="1" si="254"/>
        <v>3.8673938843121656</v>
      </c>
      <c r="J1421" s="7">
        <f t="shared" ca="1" si="258"/>
        <v>2884.8296863748601</v>
      </c>
      <c r="K1421" s="7">
        <f t="shared" ca="1" si="263"/>
        <v>2888.6970802591723</v>
      </c>
      <c r="L1421" s="36">
        <f t="shared" ca="1" si="255"/>
        <v>1</v>
      </c>
      <c r="M1421" s="56">
        <f t="shared" ca="1" si="256"/>
        <v>3.8673938843121505</v>
      </c>
      <c r="N1421" s="5"/>
      <c r="O1421" s="42">
        <f t="shared" ca="1" si="259"/>
        <v>2342.701402371672</v>
      </c>
      <c r="P1421" s="39">
        <f t="shared" ca="1" si="260"/>
        <v>1</v>
      </c>
      <c r="Q1421" s="50">
        <f t="shared" ca="1" si="257"/>
        <v>2</v>
      </c>
    </row>
    <row r="1422" spans="5:17" x14ac:dyDescent="0.35">
      <c r="E1422">
        <f t="shared" si="261"/>
        <v>1395</v>
      </c>
      <c r="F1422" s="42">
        <f t="shared" ca="1" si="252"/>
        <v>2.9782903064077049</v>
      </c>
      <c r="G1422" s="43">
        <f t="shared" ca="1" si="262"/>
        <v>2887.807976681268</v>
      </c>
      <c r="H1422" s="15">
        <f t="shared" si="253"/>
        <v>1395</v>
      </c>
      <c r="I1422" s="42">
        <f t="shared" ca="1" si="254"/>
        <v>1.3628844989196325</v>
      </c>
      <c r="J1422" s="7">
        <f t="shared" ca="1" si="258"/>
        <v>2888.6970802591723</v>
      </c>
      <c r="K1422" s="7">
        <f t="shared" ca="1" si="263"/>
        <v>2890.0599647580921</v>
      </c>
      <c r="L1422" s="36">
        <f t="shared" ca="1" si="255"/>
        <v>1</v>
      </c>
      <c r="M1422" s="56">
        <f t="shared" ca="1" si="256"/>
        <v>2.251988076824091</v>
      </c>
      <c r="N1422" s="5"/>
      <c r="O1422" s="42">
        <f t="shared" ca="1" si="259"/>
        <v>7258.0955755536215</v>
      </c>
      <c r="P1422" s="39">
        <f t="shared" ca="1" si="260"/>
        <v>1</v>
      </c>
      <c r="Q1422" s="50">
        <f t="shared" ca="1" si="257"/>
        <v>4</v>
      </c>
    </row>
    <row r="1423" spans="5:17" x14ac:dyDescent="0.35">
      <c r="E1423">
        <f t="shared" si="261"/>
        <v>1396</v>
      </c>
      <c r="F1423" s="42">
        <f t="shared" ca="1" si="252"/>
        <v>1.4736637963457591</v>
      </c>
      <c r="G1423" s="43">
        <f t="shared" ca="1" si="262"/>
        <v>2889.2816404776136</v>
      </c>
      <c r="H1423" s="15">
        <f t="shared" si="253"/>
        <v>1396</v>
      </c>
      <c r="I1423" s="42">
        <f t="shared" ca="1" si="254"/>
        <v>0.49380269670392929</v>
      </c>
      <c r="J1423" s="7">
        <f t="shared" ca="1" si="258"/>
        <v>2890.0599647580921</v>
      </c>
      <c r="K1423" s="7">
        <f t="shared" ca="1" si="263"/>
        <v>2890.5537674547959</v>
      </c>
      <c r="L1423" s="36">
        <f t="shared" ca="1" si="255"/>
        <v>0</v>
      </c>
      <c r="M1423" s="56">
        <f t="shared" ca="1" si="256"/>
        <v>1.2721269771823245</v>
      </c>
      <c r="N1423" s="5"/>
      <c r="O1423" s="42">
        <f t="shared" ca="1" si="259"/>
        <v>2261.9170620182867</v>
      </c>
      <c r="P1423" s="39">
        <f t="shared" ca="1" si="260"/>
        <v>1</v>
      </c>
      <c r="Q1423" s="50">
        <f t="shared" ca="1" si="257"/>
        <v>3</v>
      </c>
    </row>
    <row r="1424" spans="5:17" x14ac:dyDescent="0.35">
      <c r="E1424">
        <f t="shared" si="261"/>
        <v>1397</v>
      </c>
      <c r="F1424" s="42">
        <f t="shared" ca="1" si="252"/>
        <v>2.2312748286284605</v>
      </c>
      <c r="G1424" s="43">
        <f t="shared" ca="1" si="262"/>
        <v>2891.5129153062421</v>
      </c>
      <c r="H1424" s="15">
        <f t="shared" si="253"/>
        <v>1397</v>
      </c>
      <c r="I1424" s="42">
        <f t="shared" ca="1" si="254"/>
        <v>1.0922127636747634</v>
      </c>
      <c r="J1424" s="7">
        <f t="shared" ca="1" si="258"/>
        <v>2891.5129153062421</v>
      </c>
      <c r="K1424" s="7">
        <f t="shared" ca="1" si="263"/>
        <v>2892.6051280699171</v>
      </c>
      <c r="L1424" s="36">
        <f t="shared" ca="1" si="255"/>
        <v>0</v>
      </c>
      <c r="M1424" s="56">
        <f t="shared" ca="1" si="256"/>
        <v>1.0922127636749792</v>
      </c>
      <c r="N1424" s="5"/>
      <c r="O1424" s="42">
        <f t="shared" ca="1" si="259"/>
        <v>4962.5774098930015</v>
      </c>
      <c r="P1424" s="39">
        <f t="shared" ca="1" si="260"/>
        <v>1</v>
      </c>
      <c r="Q1424" s="50">
        <f t="shared" ca="1" si="257"/>
        <v>5</v>
      </c>
    </row>
    <row r="1425" spans="5:17" x14ac:dyDescent="0.35">
      <c r="E1425">
        <f t="shared" si="261"/>
        <v>1398</v>
      </c>
      <c r="F1425" s="42">
        <f t="shared" ca="1" si="252"/>
        <v>1.4427841877988699</v>
      </c>
      <c r="G1425" s="43">
        <f t="shared" ca="1" si="262"/>
        <v>2892.9556994940408</v>
      </c>
      <c r="H1425" s="15">
        <f t="shared" si="253"/>
        <v>1398</v>
      </c>
      <c r="I1425" s="42">
        <f t="shared" ca="1" si="254"/>
        <v>0.89186545955020202</v>
      </c>
      <c r="J1425" s="7">
        <f t="shared" ca="1" si="258"/>
        <v>2892.9556994940408</v>
      </c>
      <c r="K1425" s="7">
        <f t="shared" ca="1" si="263"/>
        <v>2893.8475649535908</v>
      </c>
      <c r="L1425" s="36">
        <f t="shared" ca="1" si="255"/>
        <v>0</v>
      </c>
      <c r="M1425" s="56">
        <f t="shared" ca="1" si="256"/>
        <v>0.89186545954999019</v>
      </c>
      <c r="N1425" s="5"/>
      <c r="O1425" s="42">
        <f t="shared" ca="1" si="259"/>
        <v>9445.6921063523205</v>
      </c>
      <c r="P1425" s="39">
        <f t="shared" ca="1" si="260"/>
        <v>1</v>
      </c>
      <c r="Q1425" s="50">
        <f t="shared" ca="1" si="257"/>
        <v>14</v>
      </c>
    </row>
    <row r="1426" spans="5:17" x14ac:dyDescent="0.35">
      <c r="E1426">
        <f t="shared" si="261"/>
        <v>1399</v>
      </c>
      <c r="F1426" s="42">
        <f t="shared" ca="1" si="252"/>
        <v>2.8818925182226174</v>
      </c>
      <c r="G1426" s="43">
        <f t="shared" ca="1" si="262"/>
        <v>2895.8375920122635</v>
      </c>
      <c r="H1426" s="15">
        <f t="shared" si="253"/>
        <v>1399</v>
      </c>
      <c r="I1426" s="42">
        <f t="shared" ca="1" si="254"/>
        <v>7.8308793891386175E-2</v>
      </c>
      <c r="J1426" s="7">
        <f t="shared" ca="1" si="258"/>
        <v>2895.8375920122635</v>
      </c>
      <c r="K1426" s="7">
        <f t="shared" ca="1" si="263"/>
        <v>2895.9159008061547</v>
      </c>
      <c r="L1426" s="36">
        <f t="shared" ca="1" si="255"/>
        <v>0</v>
      </c>
      <c r="M1426" s="56">
        <f t="shared" ca="1" si="256"/>
        <v>7.8308793891210371E-2</v>
      </c>
      <c r="N1426" s="5"/>
      <c r="O1426" s="42">
        <f t="shared" ca="1" si="259"/>
        <v>7976.4940199289176</v>
      </c>
      <c r="P1426" s="39">
        <f t="shared" ca="1" si="260"/>
        <v>1</v>
      </c>
      <c r="Q1426" s="50">
        <f t="shared" ca="1" si="257"/>
        <v>3</v>
      </c>
    </row>
    <row r="1427" spans="5:17" x14ac:dyDescent="0.35">
      <c r="E1427">
        <f t="shared" si="261"/>
        <v>1400</v>
      </c>
      <c r="F1427" s="42">
        <f t="shared" ca="1" si="252"/>
        <v>0.89878395206781725</v>
      </c>
      <c r="G1427" s="43">
        <f t="shared" ca="1" si="262"/>
        <v>2896.7363759643313</v>
      </c>
      <c r="H1427" s="15">
        <f t="shared" si="253"/>
        <v>1400</v>
      </c>
      <c r="I1427" s="42">
        <f t="shared" ca="1" si="254"/>
        <v>8.4104286284947219E-2</v>
      </c>
      <c r="J1427" s="7">
        <f t="shared" ca="1" si="258"/>
        <v>2896.7363759643313</v>
      </c>
      <c r="K1427" s="7">
        <f t="shared" ca="1" si="263"/>
        <v>2896.8204802506161</v>
      </c>
      <c r="L1427" s="36">
        <f t="shared" ca="1" si="255"/>
        <v>0</v>
      </c>
      <c r="M1427" s="56">
        <f t="shared" ca="1" si="256"/>
        <v>8.4104286284855334E-2</v>
      </c>
      <c r="N1427" s="5"/>
      <c r="O1427" s="42">
        <f t="shared" ca="1" si="259"/>
        <v>1666.416480423914</v>
      </c>
      <c r="P1427" s="39">
        <f t="shared" ca="1" si="260"/>
        <v>0</v>
      </c>
      <c r="Q1427" s="50">
        <f t="shared" ca="1" si="257"/>
        <v>0</v>
      </c>
    </row>
    <row r="1428" spans="5:17" x14ac:dyDescent="0.35">
      <c r="E1428">
        <f t="shared" si="261"/>
        <v>1401</v>
      </c>
      <c r="F1428" s="42">
        <f t="shared" ca="1" si="252"/>
        <v>0.54143519810053631</v>
      </c>
      <c r="G1428" s="43">
        <f t="shared" ca="1" si="262"/>
        <v>2897.2778111624316</v>
      </c>
      <c r="H1428" s="15">
        <f t="shared" si="253"/>
        <v>1401</v>
      </c>
      <c r="I1428" s="42">
        <f t="shared" ca="1" si="254"/>
        <v>0.95798288988311087</v>
      </c>
      <c r="J1428" s="7">
        <f t="shared" ca="1" si="258"/>
        <v>2897.2778111624316</v>
      </c>
      <c r="K1428" s="7">
        <f t="shared" ca="1" si="263"/>
        <v>2898.2357940523148</v>
      </c>
      <c r="L1428" s="36">
        <f t="shared" ca="1" si="255"/>
        <v>1</v>
      </c>
      <c r="M1428" s="56">
        <f t="shared" ca="1" si="256"/>
        <v>0.95798288988316926</v>
      </c>
      <c r="N1428" s="5"/>
      <c r="O1428" s="42">
        <f t="shared" ca="1" si="259"/>
        <v>7134.9964634807466</v>
      </c>
      <c r="P1428" s="39">
        <f t="shared" ca="1" si="260"/>
        <v>1</v>
      </c>
      <c r="Q1428" s="50">
        <f t="shared" ca="1" si="257"/>
        <v>2</v>
      </c>
    </row>
    <row r="1429" spans="5:17" x14ac:dyDescent="0.35">
      <c r="E1429">
        <f t="shared" si="261"/>
        <v>1402</v>
      </c>
      <c r="F1429" s="42">
        <f t="shared" ca="1" si="252"/>
        <v>0.70420473360900615</v>
      </c>
      <c r="G1429" s="43">
        <f t="shared" ca="1" si="262"/>
        <v>2897.9820158960406</v>
      </c>
      <c r="H1429" s="15">
        <f t="shared" si="253"/>
        <v>1402</v>
      </c>
      <c r="I1429" s="42">
        <f t="shared" ca="1" si="254"/>
        <v>0.66004948169861499</v>
      </c>
      <c r="J1429" s="7">
        <f t="shared" ca="1" si="258"/>
        <v>2898.2357940523148</v>
      </c>
      <c r="K1429" s="7">
        <f t="shared" ca="1" si="263"/>
        <v>2898.8958435340132</v>
      </c>
      <c r="L1429" s="36">
        <f t="shared" ca="1" si="255"/>
        <v>0</v>
      </c>
      <c r="M1429" s="56">
        <f t="shared" ca="1" si="256"/>
        <v>0.91382763797264488</v>
      </c>
      <c r="N1429" s="5"/>
      <c r="O1429" s="42">
        <f t="shared" ca="1" si="259"/>
        <v>6024.2216258344824</v>
      </c>
      <c r="P1429" s="39">
        <f t="shared" ca="1" si="260"/>
        <v>1</v>
      </c>
      <c r="Q1429" s="50">
        <f t="shared" ca="1" si="257"/>
        <v>3</v>
      </c>
    </row>
    <row r="1430" spans="5:17" x14ac:dyDescent="0.35">
      <c r="E1430">
        <f t="shared" si="261"/>
        <v>1403</v>
      </c>
      <c r="F1430" s="42">
        <f t="shared" ca="1" si="252"/>
        <v>3.4659043054674448</v>
      </c>
      <c r="G1430" s="43">
        <f t="shared" ca="1" si="262"/>
        <v>2901.4479202015082</v>
      </c>
      <c r="H1430" s="15">
        <f t="shared" si="253"/>
        <v>1403</v>
      </c>
      <c r="I1430" s="42">
        <f t="shared" ca="1" si="254"/>
        <v>0.97618030807792722</v>
      </c>
      <c r="J1430" s="7">
        <f t="shared" ca="1" si="258"/>
        <v>2901.4479202015082</v>
      </c>
      <c r="K1430" s="7">
        <f t="shared" ca="1" si="263"/>
        <v>2902.424100509586</v>
      </c>
      <c r="L1430" s="36">
        <f t="shared" ca="1" si="255"/>
        <v>0</v>
      </c>
      <c r="M1430" s="56">
        <f t="shared" ca="1" si="256"/>
        <v>0.97618030807780087</v>
      </c>
      <c r="N1430" s="5"/>
      <c r="O1430" s="42">
        <f t="shared" ca="1" si="259"/>
        <v>7471.9178700084631</v>
      </c>
      <c r="P1430" s="39">
        <f t="shared" ca="1" si="260"/>
        <v>1</v>
      </c>
      <c r="Q1430" s="50">
        <f t="shared" ca="1" si="257"/>
        <v>3</v>
      </c>
    </row>
    <row r="1431" spans="5:17" x14ac:dyDescent="0.35">
      <c r="E1431">
        <f t="shared" si="261"/>
        <v>1404</v>
      </c>
      <c r="F1431" s="42">
        <f t="shared" ca="1" si="252"/>
        <v>3.1917259309319883</v>
      </c>
      <c r="G1431" s="43">
        <f t="shared" ca="1" si="262"/>
        <v>2904.6396461324402</v>
      </c>
      <c r="H1431" s="15">
        <f t="shared" si="253"/>
        <v>1404</v>
      </c>
      <c r="I1431" s="42">
        <f t="shared" ca="1" si="254"/>
        <v>1.5252582164353929</v>
      </c>
      <c r="J1431" s="7">
        <f t="shared" ca="1" si="258"/>
        <v>2904.6396461324402</v>
      </c>
      <c r="K1431" s="7">
        <f t="shared" ca="1" si="263"/>
        <v>2906.1649043488756</v>
      </c>
      <c r="L1431" s="36">
        <f t="shared" ca="1" si="255"/>
        <v>1</v>
      </c>
      <c r="M1431" s="56">
        <f t="shared" ca="1" si="256"/>
        <v>1.5252582164353043</v>
      </c>
      <c r="N1431" s="5"/>
      <c r="O1431" s="42">
        <f t="shared" ca="1" si="259"/>
        <v>2139.0482995301659</v>
      </c>
      <c r="P1431" s="39">
        <f t="shared" ca="1" si="260"/>
        <v>1</v>
      </c>
      <c r="Q1431" s="50">
        <f t="shared" ca="1" si="257"/>
        <v>1</v>
      </c>
    </row>
    <row r="1432" spans="5:17" x14ac:dyDescent="0.35">
      <c r="E1432">
        <f t="shared" si="261"/>
        <v>1405</v>
      </c>
      <c r="F1432" s="42">
        <f t="shared" ca="1" si="252"/>
        <v>0.53633354819684664</v>
      </c>
      <c r="G1432" s="43">
        <f t="shared" ca="1" si="262"/>
        <v>2905.1759796806373</v>
      </c>
      <c r="H1432" s="15">
        <f t="shared" si="253"/>
        <v>1405</v>
      </c>
      <c r="I1432" s="42">
        <f t="shared" ca="1" si="254"/>
        <v>0.25188860085551323</v>
      </c>
      <c r="J1432" s="7">
        <f t="shared" ca="1" si="258"/>
        <v>2906.1649043488756</v>
      </c>
      <c r="K1432" s="7">
        <f t="shared" ca="1" si="263"/>
        <v>2906.4167929497312</v>
      </c>
      <c r="L1432" s="36">
        <f t="shared" ca="1" si="255"/>
        <v>0</v>
      </c>
      <c r="M1432" s="56">
        <f t="shared" ca="1" si="256"/>
        <v>1.2408132690939055</v>
      </c>
      <c r="N1432" s="5"/>
      <c r="O1432" s="42">
        <f t="shared" ca="1" si="259"/>
        <v>1077.0129481737893</v>
      </c>
      <c r="P1432" s="39">
        <f t="shared" ca="1" si="260"/>
        <v>0</v>
      </c>
      <c r="Q1432" s="50">
        <f t="shared" ca="1" si="257"/>
        <v>0</v>
      </c>
    </row>
    <row r="1433" spans="5:17" x14ac:dyDescent="0.35">
      <c r="E1433">
        <f t="shared" si="261"/>
        <v>1406</v>
      </c>
      <c r="F1433" s="42">
        <f t="shared" ca="1" si="252"/>
        <v>3.0454160610411876</v>
      </c>
      <c r="G1433" s="43">
        <f t="shared" ca="1" si="262"/>
        <v>2908.2213957416784</v>
      </c>
      <c r="H1433" s="15">
        <f t="shared" si="253"/>
        <v>1406</v>
      </c>
      <c r="I1433" s="42">
        <f t="shared" ca="1" si="254"/>
        <v>2.3254952732446106</v>
      </c>
      <c r="J1433" s="7">
        <f t="shared" ca="1" si="258"/>
        <v>2908.2213957416784</v>
      </c>
      <c r="K1433" s="7">
        <f t="shared" ca="1" si="263"/>
        <v>2910.5468910149229</v>
      </c>
      <c r="L1433" s="36">
        <f t="shared" ca="1" si="255"/>
        <v>1</v>
      </c>
      <c r="M1433" s="56">
        <f t="shared" ca="1" si="256"/>
        <v>2.3254952732445417</v>
      </c>
      <c r="N1433" s="5"/>
      <c r="O1433" s="42">
        <f t="shared" ca="1" si="259"/>
        <v>1977.7061588520537</v>
      </c>
      <c r="P1433" s="39">
        <f t="shared" ca="1" si="260"/>
        <v>1</v>
      </c>
      <c r="Q1433" s="50">
        <f t="shared" ca="1" si="257"/>
        <v>12</v>
      </c>
    </row>
    <row r="1434" spans="5:17" x14ac:dyDescent="0.35">
      <c r="E1434">
        <f t="shared" si="261"/>
        <v>1407</v>
      </c>
      <c r="F1434" s="42">
        <f t="shared" ca="1" si="252"/>
        <v>0.55291638406457488</v>
      </c>
      <c r="G1434" s="43">
        <f t="shared" ca="1" si="262"/>
        <v>2908.7743121257431</v>
      </c>
      <c r="H1434" s="15">
        <f t="shared" si="253"/>
        <v>1407</v>
      </c>
      <c r="I1434" s="42">
        <f t="shared" ca="1" si="254"/>
        <v>2.2755998442997609</v>
      </c>
      <c r="J1434" s="7">
        <f t="shared" ca="1" si="258"/>
        <v>2910.5468910149229</v>
      </c>
      <c r="K1434" s="7">
        <f t="shared" ca="1" si="263"/>
        <v>2912.8224908592229</v>
      </c>
      <c r="L1434" s="36">
        <f t="shared" ca="1" si="255"/>
        <v>1</v>
      </c>
      <c r="M1434" s="56">
        <f t="shared" ca="1" si="256"/>
        <v>4.0481787334797446</v>
      </c>
      <c r="N1434" s="5"/>
      <c r="O1434" s="42">
        <f t="shared" ca="1" si="259"/>
        <v>2351.7404493713921</v>
      </c>
      <c r="P1434" s="39">
        <f t="shared" ca="1" si="260"/>
        <v>0</v>
      </c>
      <c r="Q1434" s="50">
        <f t="shared" ca="1" si="257"/>
        <v>0</v>
      </c>
    </row>
    <row r="1435" spans="5:17" x14ac:dyDescent="0.35">
      <c r="E1435">
        <f t="shared" si="261"/>
        <v>1408</v>
      </c>
      <c r="F1435" s="42">
        <f t="shared" ca="1" si="252"/>
        <v>2.3653208112361561</v>
      </c>
      <c r="G1435" s="43">
        <f t="shared" ca="1" si="262"/>
        <v>2911.1396329369791</v>
      </c>
      <c r="H1435" s="15">
        <f t="shared" si="253"/>
        <v>1408</v>
      </c>
      <c r="I1435" s="42">
        <f t="shared" ca="1" si="254"/>
        <v>0.45276543017981619</v>
      </c>
      <c r="J1435" s="7">
        <f t="shared" ca="1" si="258"/>
        <v>2912.8224908592229</v>
      </c>
      <c r="K1435" s="7">
        <f t="shared" ca="1" si="263"/>
        <v>2913.2752562894025</v>
      </c>
      <c r="L1435" s="36">
        <f t="shared" ca="1" si="255"/>
        <v>1</v>
      </c>
      <c r="M1435" s="56">
        <f t="shared" ca="1" si="256"/>
        <v>2.1356233524234085</v>
      </c>
      <c r="N1435" s="5"/>
      <c r="O1435" s="42">
        <f t="shared" ca="1" si="259"/>
        <v>806.36324054119791</v>
      </c>
      <c r="P1435" s="39">
        <f t="shared" ca="1" si="260"/>
        <v>1</v>
      </c>
      <c r="Q1435" s="50">
        <f t="shared" ca="1" si="257"/>
        <v>1</v>
      </c>
    </row>
    <row r="1436" spans="5:17" x14ac:dyDescent="0.35">
      <c r="E1436">
        <f t="shared" si="261"/>
        <v>1409</v>
      </c>
      <c r="F1436" s="42">
        <f t="shared" ref="F1436:F1499" ca="1" si="264">-(1/B$4)*LN(RAND())</f>
        <v>2.035496092222687</v>
      </c>
      <c r="G1436" s="43">
        <f t="shared" ca="1" si="262"/>
        <v>2913.1751290292018</v>
      </c>
      <c r="H1436" s="15">
        <f t="shared" ref="H1436:H1499" si="265">E1436</f>
        <v>1409</v>
      </c>
      <c r="I1436" s="42">
        <f t="shared" ref="I1436:I1499" ca="1" si="266">-(1/B$5)*LN(RAND())</f>
        <v>0.12355997579634762</v>
      </c>
      <c r="J1436" s="7">
        <f t="shared" ca="1" si="258"/>
        <v>2913.2752562894025</v>
      </c>
      <c r="K1436" s="7">
        <f t="shared" ca="1" si="263"/>
        <v>2913.398816265199</v>
      </c>
      <c r="L1436" s="36">
        <f t="shared" ref="L1436:L1499" ca="1" si="267">COUNTIF(G$28:G$5027,"&lt;"&amp;K1436)-H1436</f>
        <v>0</v>
      </c>
      <c r="M1436" s="56">
        <f t="shared" ref="M1436:M1499" ca="1" si="268">K1436-G1436</f>
        <v>0.22368723599720397</v>
      </c>
      <c r="N1436" s="5"/>
      <c r="O1436" s="42">
        <f t="shared" ca="1" si="259"/>
        <v>2190.5668531360352</v>
      </c>
      <c r="P1436" s="39">
        <f t="shared" ca="1" si="260"/>
        <v>1</v>
      </c>
      <c r="Q1436" s="50">
        <f t="shared" ref="Q1436:Q1499" ca="1" si="269">COUNTIF(G$28:G$5027,"&lt;"&amp;O1436)-COUNTIF(K$28:K$5027,"&lt;"&amp;O1436)</f>
        <v>2</v>
      </c>
    </row>
    <row r="1437" spans="5:17" x14ac:dyDescent="0.35">
      <c r="E1437">
        <f t="shared" si="261"/>
        <v>1410</v>
      </c>
      <c r="F1437" s="42">
        <f t="shared" ca="1" si="264"/>
        <v>0.45490641477759575</v>
      </c>
      <c r="G1437" s="43">
        <f t="shared" ca="1" si="262"/>
        <v>2913.6300354439795</v>
      </c>
      <c r="H1437" s="15">
        <f t="shared" si="265"/>
        <v>1410</v>
      </c>
      <c r="I1437" s="42">
        <f t="shared" ca="1" si="266"/>
        <v>1.6704563225060157E-2</v>
      </c>
      <c r="J1437" s="7">
        <f t="shared" ref="J1437:J1500" ca="1" si="270">MAX(G1437,K1436)</f>
        <v>2913.6300354439795</v>
      </c>
      <c r="K1437" s="7">
        <f t="shared" ca="1" si="263"/>
        <v>2913.6467400072047</v>
      </c>
      <c r="L1437" s="36">
        <f t="shared" ca="1" si="267"/>
        <v>0</v>
      </c>
      <c r="M1437" s="56">
        <f t="shared" ca="1" si="268"/>
        <v>1.6704563225175662E-2</v>
      </c>
      <c r="N1437" s="5"/>
      <c r="O1437" s="42">
        <f t="shared" ref="O1437:O1500" ca="1" si="271">K$5027*RAND()</f>
        <v>3593.0365108445744</v>
      </c>
      <c r="P1437" s="39">
        <f t="shared" ref="P1437:P1500" ca="1" si="272">COUNTIF(J$28:J$5027,"&lt;"&amp;O1437)-COUNTIF(K$28:K$5027,"&lt;"&amp;O1437)</f>
        <v>1</v>
      </c>
      <c r="Q1437" s="50">
        <f t="shared" ca="1" si="269"/>
        <v>4</v>
      </c>
    </row>
    <row r="1438" spans="5:17" x14ac:dyDescent="0.35">
      <c r="E1438">
        <f t="shared" ref="E1438:E1501" si="273">E1437+1</f>
        <v>1411</v>
      </c>
      <c r="F1438" s="42">
        <f t="shared" ca="1" si="264"/>
        <v>1.8854845175189301</v>
      </c>
      <c r="G1438" s="43">
        <f t="shared" ref="G1438:G1501" ca="1" si="274">G1437+F1438</f>
        <v>2915.5155199614983</v>
      </c>
      <c r="H1438" s="15">
        <f t="shared" si="265"/>
        <v>1411</v>
      </c>
      <c r="I1438" s="42">
        <f t="shared" ca="1" si="266"/>
        <v>1.0267950552474692</v>
      </c>
      <c r="J1438" s="7">
        <f t="shared" ca="1" si="270"/>
        <v>2915.5155199614983</v>
      </c>
      <c r="K1438" s="7">
        <f t="shared" ref="K1438:K1501" ca="1" si="275">J1438+I1438</f>
        <v>2916.5423150167458</v>
      </c>
      <c r="L1438" s="36">
        <f t="shared" ca="1" si="267"/>
        <v>0</v>
      </c>
      <c r="M1438" s="56">
        <f t="shared" ca="1" si="268"/>
        <v>1.0267950552474758</v>
      </c>
      <c r="N1438" s="5"/>
      <c r="O1438" s="42">
        <f t="shared" ca="1" si="271"/>
        <v>793.33157387149765</v>
      </c>
      <c r="P1438" s="39">
        <f t="shared" ca="1" si="272"/>
        <v>1</v>
      </c>
      <c r="Q1438" s="50">
        <f t="shared" ca="1" si="269"/>
        <v>4</v>
      </c>
    </row>
    <row r="1439" spans="5:17" x14ac:dyDescent="0.35">
      <c r="E1439">
        <f t="shared" si="273"/>
        <v>1412</v>
      </c>
      <c r="F1439" s="42">
        <f t="shared" ca="1" si="264"/>
        <v>1.3193460394570793</v>
      </c>
      <c r="G1439" s="43">
        <f t="shared" ca="1" si="274"/>
        <v>2916.8348660009556</v>
      </c>
      <c r="H1439" s="15">
        <f t="shared" si="265"/>
        <v>1412</v>
      </c>
      <c r="I1439" s="42">
        <f t="shared" ca="1" si="266"/>
        <v>0.8467420741975682</v>
      </c>
      <c r="J1439" s="7">
        <f t="shared" ca="1" si="270"/>
        <v>2916.8348660009556</v>
      </c>
      <c r="K1439" s="7">
        <f t="shared" ca="1" si="275"/>
        <v>2917.6816080751532</v>
      </c>
      <c r="L1439" s="36">
        <f t="shared" ca="1" si="267"/>
        <v>0</v>
      </c>
      <c r="M1439" s="56">
        <f t="shared" ca="1" si="268"/>
        <v>0.8467420741976639</v>
      </c>
      <c r="N1439" s="5"/>
      <c r="O1439" s="42">
        <f t="shared" ca="1" si="271"/>
        <v>8188.7066401528018</v>
      </c>
      <c r="P1439" s="39">
        <f t="shared" ca="1" si="272"/>
        <v>1</v>
      </c>
      <c r="Q1439" s="50">
        <f t="shared" ca="1" si="269"/>
        <v>5</v>
      </c>
    </row>
    <row r="1440" spans="5:17" x14ac:dyDescent="0.35">
      <c r="E1440">
        <f t="shared" si="273"/>
        <v>1413</v>
      </c>
      <c r="F1440" s="42">
        <f t="shared" ca="1" si="264"/>
        <v>1.4471901453254465</v>
      </c>
      <c r="G1440" s="43">
        <f t="shared" ca="1" si="274"/>
        <v>2918.2820561462809</v>
      </c>
      <c r="H1440" s="15">
        <f t="shared" si="265"/>
        <v>1413</v>
      </c>
      <c r="I1440" s="42">
        <f t="shared" ca="1" si="266"/>
        <v>0.65049024574700631</v>
      </c>
      <c r="J1440" s="7">
        <f t="shared" ca="1" si="270"/>
        <v>2918.2820561462809</v>
      </c>
      <c r="K1440" s="7">
        <f t="shared" ca="1" si="275"/>
        <v>2918.9325463920277</v>
      </c>
      <c r="L1440" s="36">
        <f t="shared" ca="1" si="267"/>
        <v>0</v>
      </c>
      <c r="M1440" s="56">
        <f t="shared" ca="1" si="268"/>
        <v>0.65049024574682335</v>
      </c>
      <c r="N1440" s="5"/>
      <c r="O1440" s="42">
        <f t="shared" ca="1" si="271"/>
        <v>4193.6802917569767</v>
      </c>
      <c r="P1440" s="39">
        <f t="shared" ca="1" si="272"/>
        <v>0</v>
      </c>
      <c r="Q1440" s="50">
        <f t="shared" ca="1" si="269"/>
        <v>0</v>
      </c>
    </row>
    <row r="1441" spans="5:17" x14ac:dyDescent="0.35">
      <c r="E1441">
        <f t="shared" si="273"/>
        <v>1414</v>
      </c>
      <c r="F1441" s="42">
        <f t="shared" ca="1" si="264"/>
        <v>0.75127492890057734</v>
      </c>
      <c r="G1441" s="43">
        <f t="shared" ca="1" si="274"/>
        <v>2919.0333310751816</v>
      </c>
      <c r="H1441" s="15">
        <f t="shared" si="265"/>
        <v>1414</v>
      </c>
      <c r="I1441" s="42">
        <f t="shared" ca="1" si="266"/>
        <v>0.62979791298164256</v>
      </c>
      <c r="J1441" s="7">
        <f t="shared" ca="1" si="270"/>
        <v>2919.0333310751816</v>
      </c>
      <c r="K1441" s="7">
        <f t="shared" ca="1" si="275"/>
        <v>2919.6631289881634</v>
      </c>
      <c r="L1441" s="36">
        <f t="shared" ca="1" si="267"/>
        <v>0</v>
      </c>
      <c r="M1441" s="56">
        <f t="shared" ca="1" si="268"/>
        <v>0.62979791298175769</v>
      </c>
      <c r="N1441" s="5"/>
      <c r="O1441" s="42">
        <f t="shared" ca="1" si="271"/>
        <v>1861.9069492159522</v>
      </c>
      <c r="P1441" s="39">
        <f t="shared" ca="1" si="272"/>
        <v>1</v>
      </c>
      <c r="Q1441" s="50">
        <f t="shared" ca="1" si="269"/>
        <v>5</v>
      </c>
    </row>
    <row r="1442" spans="5:17" x14ac:dyDescent="0.35">
      <c r="E1442">
        <f t="shared" si="273"/>
        <v>1415</v>
      </c>
      <c r="F1442" s="42">
        <f t="shared" ca="1" si="264"/>
        <v>3.129767114889304</v>
      </c>
      <c r="G1442" s="43">
        <f t="shared" ca="1" si="274"/>
        <v>2922.1630981900707</v>
      </c>
      <c r="H1442" s="15">
        <f t="shared" si="265"/>
        <v>1415</v>
      </c>
      <c r="I1442" s="42">
        <f t="shared" ca="1" si="266"/>
        <v>0.10912284942362829</v>
      </c>
      <c r="J1442" s="7">
        <f t="shared" ca="1" si="270"/>
        <v>2922.1630981900707</v>
      </c>
      <c r="K1442" s="7">
        <f t="shared" ca="1" si="275"/>
        <v>2922.2722210394945</v>
      </c>
      <c r="L1442" s="36">
        <f t="shared" ca="1" si="267"/>
        <v>0</v>
      </c>
      <c r="M1442" s="56">
        <f t="shared" ca="1" si="268"/>
        <v>0.10912284942378392</v>
      </c>
      <c r="N1442" s="5"/>
      <c r="O1442" s="42">
        <f t="shared" ca="1" si="271"/>
        <v>6684.1902407389171</v>
      </c>
      <c r="P1442" s="39">
        <f t="shared" ca="1" si="272"/>
        <v>0</v>
      </c>
      <c r="Q1442" s="50">
        <f t="shared" ca="1" si="269"/>
        <v>0</v>
      </c>
    </row>
    <row r="1443" spans="5:17" x14ac:dyDescent="0.35">
      <c r="E1443">
        <f t="shared" si="273"/>
        <v>1416</v>
      </c>
      <c r="F1443" s="42">
        <f t="shared" ca="1" si="264"/>
        <v>0.52308263657571619</v>
      </c>
      <c r="G1443" s="43">
        <f t="shared" ca="1" si="274"/>
        <v>2922.6861808266463</v>
      </c>
      <c r="H1443" s="15">
        <f t="shared" si="265"/>
        <v>1416</v>
      </c>
      <c r="I1443" s="42">
        <f t="shared" ca="1" si="266"/>
        <v>0.44086014521603945</v>
      </c>
      <c r="J1443" s="7">
        <f t="shared" ca="1" si="270"/>
        <v>2922.6861808266463</v>
      </c>
      <c r="K1443" s="7">
        <f t="shared" ca="1" si="275"/>
        <v>2923.1270409718622</v>
      </c>
      <c r="L1443" s="36">
        <f t="shared" ca="1" si="267"/>
        <v>0</v>
      </c>
      <c r="M1443" s="56">
        <f t="shared" ca="1" si="268"/>
        <v>0.44086014521599282</v>
      </c>
      <c r="N1443" s="5"/>
      <c r="O1443" s="42">
        <f t="shared" ca="1" si="271"/>
        <v>8023.0288688136252</v>
      </c>
      <c r="P1443" s="39">
        <f t="shared" ca="1" si="272"/>
        <v>1</v>
      </c>
      <c r="Q1443" s="50">
        <f t="shared" ca="1" si="269"/>
        <v>3</v>
      </c>
    </row>
    <row r="1444" spans="5:17" x14ac:dyDescent="0.35">
      <c r="E1444">
        <f t="shared" si="273"/>
        <v>1417</v>
      </c>
      <c r="F1444" s="42">
        <f t="shared" ca="1" si="264"/>
        <v>0.55985446015931706</v>
      </c>
      <c r="G1444" s="43">
        <f t="shared" ca="1" si="274"/>
        <v>2923.2460352868056</v>
      </c>
      <c r="H1444" s="15">
        <f t="shared" si="265"/>
        <v>1417</v>
      </c>
      <c r="I1444" s="42">
        <f t="shared" ca="1" si="266"/>
        <v>1.8844246279904078</v>
      </c>
      <c r="J1444" s="7">
        <f t="shared" ca="1" si="270"/>
        <v>2923.2460352868056</v>
      </c>
      <c r="K1444" s="7">
        <f t="shared" ca="1" si="275"/>
        <v>2925.1304599147961</v>
      </c>
      <c r="L1444" s="36">
        <f t="shared" ca="1" si="267"/>
        <v>0</v>
      </c>
      <c r="M1444" s="56">
        <f t="shared" ca="1" si="268"/>
        <v>1.8844246279904837</v>
      </c>
      <c r="N1444" s="5"/>
      <c r="O1444" s="42">
        <f t="shared" ca="1" si="271"/>
        <v>2351.5556283896044</v>
      </c>
      <c r="P1444" s="39">
        <f t="shared" ca="1" si="272"/>
        <v>0</v>
      </c>
      <c r="Q1444" s="50">
        <f t="shared" ca="1" si="269"/>
        <v>0</v>
      </c>
    </row>
    <row r="1445" spans="5:17" x14ac:dyDescent="0.35">
      <c r="E1445">
        <f t="shared" si="273"/>
        <v>1418</v>
      </c>
      <c r="F1445" s="42">
        <f t="shared" ca="1" si="264"/>
        <v>2.831970763549724</v>
      </c>
      <c r="G1445" s="43">
        <f t="shared" ca="1" si="274"/>
        <v>2926.0780060503553</v>
      </c>
      <c r="H1445" s="15">
        <f t="shared" si="265"/>
        <v>1418</v>
      </c>
      <c r="I1445" s="42">
        <f t="shared" ca="1" si="266"/>
        <v>2.0775785999745993</v>
      </c>
      <c r="J1445" s="7">
        <f t="shared" ca="1" si="270"/>
        <v>2926.0780060503553</v>
      </c>
      <c r="K1445" s="7">
        <f t="shared" ca="1" si="275"/>
        <v>2928.1555846503297</v>
      </c>
      <c r="L1445" s="36">
        <f t="shared" ca="1" si="267"/>
        <v>0</v>
      </c>
      <c r="M1445" s="56">
        <f t="shared" ca="1" si="268"/>
        <v>2.0775785999744585</v>
      </c>
      <c r="N1445" s="5"/>
      <c r="O1445" s="42">
        <f t="shared" ca="1" si="271"/>
        <v>7622.9766582803077</v>
      </c>
      <c r="P1445" s="39">
        <f t="shared" ca="1" si="272"/>
        <v>1</v>
      </c>
      <c r="Q1445" s="50">
        <f t="shared" ca="1" si="269"/>
        <v>4</v>
      </c>
    </row>
    <row r="1446" spans="5:17" x14ac:dyDescent="0.35">
      <c r="E1446">
        <f t="shared" si="273"/>
        <v>1419</v>
      </c>
      <c r="F1446" s="42">
        <f t="shared" ca="1" si="264"/>
        <v>4.3911127225157758</v>
      </c>
      <c r="G1446" s="43">
        <f t="shared" ca="1" si="274"/>
        <v>2930.4691187728708</v>
      </c>
      <c r="H1446" s="15">
        <f t="shared" si="265"/>
        <v>1419</v>
      </c>
      <c r="I1446" s="42">
        <f t="shared" ca="1" si="266"/>
        <v>6.4463489937628289</v>
      </c>
      <c r="J1446" s="7">
        <f t="shared" ca="1" si="270"/>
        <v>2930.4691187728708</v>
      </c>
      <c r="K1446" s="7">
        <f t="shared" ca="1" si="275"/>
        <v>2936.9154677666338</v>
      </c>
      <c r="L1446" s="36">
        <f t="shared" ca="1" si="267"/>
        <v>3</v>
      </c>
      <c r="M1446" s="56">
        <f t="shared" ca="1" si="268"/>
        <v>6.4463489937629674</v>
      </c>
      <c r="N1446" s="5"/>
      <c r="O1446" s="42">
        <f t="shared" ca="1" si="271"/>
        <v>1709.4362909267934</v>
      </c>
      <c r="P1446" s="39">
        <f t="shared" ca="1" si="272"/>
        <v>1</v>
      </c>
      <c r="Q1446" s="50">
        <f t="shared" ca="1" si="269"/>
        <v>1</v>
      </c>
    </row>
    <row r="1447" spans="5:17" x14ac:dyDescent="0.35">
      <c r="E1447">
        <f t="shared" si="273"/>
        <v>1420</v>
      </c>
      <c r="F1447" s="42">
        <f t="shared" ca="1" si="264"/>
        <v>3.1942624235950343</v>
      </c>
      <c r="G1447" s="43">
        <f t="shared" ca="1" si="274"/>
        <v>2933.6633811964657</v>
      </c>
      <c r="H1447" s="15">
        <f t="shared" si="265"/>
        <v>1420</v>
      </c>
      <c r="I1447" s="42">
        <f t="shared" ca="1" si="266"/>
        <v>1.2456078587474022</v>
      </c>
      <c r="J1447" s="7">
        <f t="shared" ca="1" si="270"/>
        <v>2936.9154677666338</v>
      </c>
      <c r="K1447" s="7">
        <f t="shared" ca="1" si="275"/>
        <v>2938.1610756253813</v>
      </c>
      <c r="L1447" s="36">
        <f t="shared" ca="1" si="267"/>
        <v>2</v>
      </c>
      <c r="M1447" s="56">
        <f t="shared" ca="1" si="268"/>
        <v>4.4976944289155654</v>
      </c>
      <c r="N1447" s="5"/>
      <c r="O1447" s="42">
        <f t="shared" ca="1" si="271"/>
        <v>5831.9405014056883</v>
      </c>
      <c r="P1447" s="39">
        <f t="shared" ca="1" si="272"/>
        <v>1</v>
      </c>
      <c r="Q1447" s="50">
        <f t="shared" ca="1" si="269"/>
        <v>2</v>
      </c>
    </row>
    <row r="1448" spans="5:17" x14ac:dyDescent="0.35">
      <c r="E1448">
        <f t="shared" si="273"/>
        <v>1421</v>
      </c>
      <c r="F1448" s="42">
        <f t="shared" ca="1" si="264"/>
        <v>1.2310183978646327</v>
      </c>
      <c r="G1448" s="43">
        <f t="shared" ca="1" si="274"/>
        <v>2934.8943995943305</v>
      </c>
      <c r="H1448" s="15">
        <f t="shared" si="265"/>
        <v>1421</v>
      </c>
      <c r="I1448" s="42">
        <f t="shared" ca="1" si="266"/>
        <v>1.4780650872300705</v>
      </c>
      <c r="J1448" s="7">
        <f t="shared" ca="1" si="270"/>
        <v>2938.1610756253813</v>
      </c>
      <c r="K1448" s="7">
        <f t="shared" ca="1" si="275"/>
        <v>2939.6391407126112</v>
      </c>
      <c r="L1448" s="36">
        <f t="shared" ca="1" si="267"/>
        <v>2</v>
      </c>
      <c r="M1448" s="56">
        <f t="shared" ca="1" si="268"/>
        <v>4.7447411182806718</v>
      </c>
      <c r="N1448" s="5"/>
      <c r="O1448" s="42">
        <f t="shared" ca="1" si="271"/>
        <v>6955.9358947844366</v>
      </c>
      <c r="P1448" s="39">
        <f t="shared" ca="1" si="272"/>
        <v>1</v>
      </c>
      <c r="Q1448" s="50">
        <f t="shared" ca="1" si="269"/>
        <v>6</v>
      </c>
    </row>
    <row r="1449" spans="5:17" x14ac:dyDescent="0.35">
      <c r="E1449">
        <f t="shared" si="273"/>
        <v>1422</v>
      </c>
      <c r="F1449" s="42">
        <f t="shared" ca="1" si="264"/>
        <v>1.4544674822030637</v>
      </c>
      <c r="G1449" s="43">
        <f t="shared" ca="1" si="274"/>
        <v>2936.3488670765337</v>
      </c>
      <c r="H1449" s="15">
        <f t="shared" si="265"/>
        <v>1422</v>
      </c>
      <c r="I1449" s="42">
        <f t="shared" ca="1" si="266"/>
        <v>4.6822563206641261</v>
      </c>
      <c r="J1449" s="7">
        <f t="shared" ca="1" si="270"/>
        <v>2939.6391407126112</v>
      </c>
      <c r="K1449" s="7">
        <f t="shared" ca="1" si="275"/>
        <v>2944.3213970332754</v>
      </c>
      <c r="L1449" s="36">
        <f t="shared" ca="1" si="267"/>
        <v>4</v>
      </c>
      <c r="M1449" s="56">
        <f t="shared" ca="1" si="268"/>
        <v>7.9725299567417096</v>
      </c>
      <c r="N1449" s="5"/>
      <c r="O1449" s="42">
        <f t="shared" ca="1" si="271"/>
        <v>1707.2946161130556</v>
      </c>
      <c r="P1449" s="39">
        <f t="shared" ca="1" si="272"/>
        <v>1</v>
      </c>
      <c r="Q1449" s="50">
        <f t="shared" ca="1" si="269"/>
        <v>1</v>
      </c>
    </row>
    <row r="1450" spans="5:17" x14ac:dyDescent="0.35">
      <c r="E1450">
        <f t="shared" si="273"/>
        <v>1423</v>
      </c>
      <c r="F1450" s="42">
        <f t="shared" ca="1" si="264"/>
        <v>2.1506439711312768</v>
      </c>
      <c r="G1450" s="43">
        <f t="shared" ca="1" si="274"/>
        <v>2938.4995110476648</v>
      </c>
      <c r="H1450" s="15">
        <f t="shared" si="265"/>
        <v>1423</v>
      </c>
      <c r="I1450" s="42">
        <f t="shared" ca="1" si="266"/>
        <v>1.1597904170054654</v>
      </c>
      <c r="J1450" s="7">
        <f t="shared" ca="1" si="270"/>
        <v>2944.3213970332754</v>
      </c>
      <c r="K1450" s="7">
        <f t="shared" ca="1" si="275"/>
        <v>2945.4811874502807</v>
      </c>
      <c r="L1450" s="36">
        <f t="shared" ca="1" si="267"/>
        <v>4</v>
      </c>
      <c r="M1450" s="56">
        <f t="shared" ca="1" si="268"/>
        <v>6.9816764026159035</v>
      </c>
      <c r="N1450" s="5"/>
      <c r="O1450" s="42">
        <f t="shared" ca="1" si="271"/>
        <v>1563.7545238649561</v>
      </c>
      <c r="P1450" s="39">
        <f t="shared" ca="1" si="272"/>
        <v>1</v>
      </c>
      <c r="Q1450" s="50">
        <f t="shared" ca="1" si="269"/>
        <v>6</v>
      </c>
    </row>
    <row r="1451" spans="5:17" x14ac:dyDescent="0.35">
      <c r="E1451">
        <f t="shared" si="273"/>
        <v>1424</v>
      </c>
      <c r="F1451" s="42">
        <f t="shared" ca="1" si="264"/>
        <v>1.7802459659854488</v>
      </c>
      <c r="G1451" s="43">
        <f t="shared" ca="1" si="274"/>
        <v>2940.2797570136504</v>
      </c>
      <c r="H1451" s="15">
        <f t="shared" si="265"/>
        <v>1424</v>
      </c>
      <c r="I1451" s="42">
        <f t="shared" ca="1" si="266"/>
        <v>2.092019702649325</v>
      </c>
      <c r="J1451" s="7">
        <f t="shared" ca="1" si="270"/>
        <v>2945.4811874502807</v>
      </c>
      <c r="K1451" s="7">
        <f t="shared" ca="1" si="275"/>
        <v>2947.5732071529301</v>
      </c>
      <c r="L1451" s="36">
        <f t="shared" ca="1" si="267"/>
        <v>3</v>
      </c>
      <c r="M1451" s="56">
        <f t="shared" ca="1" si="268"/>
        <v>7.2934501392796847</v>
      </c>
      <c r="N1451" s="5"/>
      <c r="O1451" s="42">
        <f t="shared" ca="1" si="271"/>
        <v>8501.5724361329248</v>
      </c>
      <c r="P1451" s="39">
        <f t="shared" ca="1" si="272"/>
        <v>1</v>
      </c>
      <c r="Q1451" s="50">
        <f t="shared" ca="1" si="269"/>
        <v>1</v>
      </c>
    </row>
    <row r="1452" spans="5:17" x14ac:dyDescent="0.35">
      <c r="E1452">
        <f t="shared" si="273"/>
        <v>1425</v>
      </c>
      <c r="F1452" s="42">
        <f t="shared" ca="1" si="264"/>
        <v>3.0554124925346788</v>
      </c>
      <c r="G1452" s="43">
        <f t="shared" ca="1" si="274"/>
        <v>2943.3351695061851</v>
      </c>
      <c r="H1452" s="15">
        <f t="shared" si="265"/>
        <v>1425</v>
      </c>
      <c r="I1452" s="42">
        <f t="shared" ca="1" si="266"/>
        <v>0.13111982859364985</v>
      </c>
      <c r="J1452" s="7">
        <f t="shared" ca="1" si="270"/>
        <v>2947.5732071529301</v>
      </c>
      <c r="K1452" s="7">
        <f t="shared" ca="1" si="275"/>
        <v>2947.7043269815235</v>
      </c>
      <c r="L1452" s="36">
        <f t="shared" ca="1" si="267"/>
        <v>2</v>
      </c>
      <c r="M1452" s="56">
        <f t="shared" ca="1" si="268"/>
        <v>4.3691574753383975</v>
      </c>
      <c r="N1452" s="5"/>
      <c r="O1452" s="42">
        <f t="shared" ca="1" si="271"/>
        <v>5022.4821892557356</v>
      </c>
      <c r="P1452" s="39">
        <f t="shared" ca="1" si="272"/>
        <v>1</v>
      </c>
      <c r="Q1452" s="50">
        <f t="shared" ca="1" si="269"/>
        <v>3</v>
      </c>
    </row>
    <row r="1453" spans="5:17" x14ac:dyDescent="0.35">
      <c r="E1453">
        <f t="shared" si="273"/>
        <v>1426</v>
      </c>
      <c r="F1453" s="42">
        <f t="shared" ca="1" si="264"/>
        <v>0.12988388938265782</v>
      </c>
      <c r="G1453" s="43">
        <f t="shared" ca="1" si="274"/>
        <v>2943.4650533955678</v>
      </c>
      <c r="H1453" s="15">
        <f t="shared" si="265"/>
        <v>1426</v>
      </c>
      <c r="I1453" s="42">
        <f t="shared" ca="1" si="266"/>
        <v>2.0633267507002513</v>
      </c>
      <c r="J1453" s="7">
        <f t="shared" ca="1" si="270"/>
        <v>2947.7043269815235</v>
      </c>
      <c r="K1453" s="7">
        <f t="shared" ca="1" si="275"/>
        <v>2949.7676537322236</v>
      </c>
      <c r="L1453" s="36">
        <f t="shared" ca="1" si="267"/>
        <v>2</v>
      </c>
      <c r="M1453" s="56">
        <f t="shared" ca="1" si="268"/>
        <v>6.3026003366558143</v>
      </c>
      <c r="N1453" s="5"/>
      <c r="O1453" s="42">
        <f t="shared" ca="1" si="271"/>
        <v>1440.7258754652109</v>
      </c>
      <c r="P1453" s="39">
        <f t="shared" ca="1" si="272"/>
        <v>1</v>
      </c>
      <c r="Q1453" s="50">
        <f t="shared" ca="1" si="269"/>
        <v>3</v>
      </c>
    </row>
    <row r="1454" spans="5:17" x14ac:dyDescent="0.35">
      <c r="E1454">
        <f t="shared" si="273"/>
        <v>1427</v>
      </c>
      <c r="F1454" s="42">
        <f t="shared" ca="1" si="264"/>
        <v>0.95014092242969983</v>
      </c>
      <c r="G1454" s="43">
        <f t="shared" ca="1" si="274"/>
        <v>2944.4151943179977</v>
      </c>
      <c r="H1454" s="15">
        <f t="shared" si="265"/>
        <v>1427</v>
      </c>
      <c r="I1454" s="42">
        <f t="shared" ca="1" si="266"/>
        <v>0.13208503431127844</v>
      </c>
      <c r="J1454" s="7">
        <f t="shared" ca="1" si="270"/>
        <v>2949.7676537322236</v>
      </c>
      <c r="K1454" s="7">
        <f t="shared" ca="1" si="275"/>
        <v>2949.8997387665349</v>
      </c>
      <c r="L1454" s="36">
        <f t="shared" ca="1" si="267"/>
        <v>1</v>
      </c>
      <c r="M1454" s="56">
        <f t="shared" ca="1" si="268"/>
        <v>5.4845444485372354</v>
      </c>
      <c r="N1454" s="5"/>
      <c r="O1454" s="42">
        <f t="shared" ca="1" si="271"/>
        <v>2365.1390858489217</v>
      </c>
      <c r="P1454" s="39">
        <f t="shared" ca="1" si="272"/>
        <v>0</v>
      </c>
      <c r="Q1454" s="50">
        <f t="shared" ca="1" si="269"/>
        <v>0</v>
      </c>
    </row>
    <row r="1455" spans="5:17" x14ac:dyDescent="0.35">
      <c r="E1455">
        <f t="shared" si="273"/>
        <v>1428</v>
      </c>
      <c r="F1455" s="42">
        <f t="shared" ca="1" si="264"/>
        <v>4.6336777477927198</v>
      </c>
      <c r="G1455" s="43">
        <f t="shared" ca="1" si="274"/>
        <v>2949.0488720657904</v>
      </c>
      <c r="H1455" s="15">
        <f t="shared" si="265"/>
        <v>1428</v>
      </c>
      <c r="I1455" s="42">
        <f t="shared" ca="1" si="266"/>
        <v>0.58149409183044876</v>
      </c>
      <c r="J1455" s="7">
        <f t="shared" ca="1" si="270"/>
        <v>2949.8997387665349</v>
      </c>
      <c r="K1455" s="7">
        <f t="shared" ca="1" si="275"/>
        <v>2950.4812328583653</v>
      </c>
      <c r="L1455" s="36">
        <f t="shared" ca="1" si="267"/>
        <v>1</v>
      </c>
      <c r="M1455" s="56">
        <f t="shared" ca="1" si="268"/>
        <v>1.4323607925748547</v>
      </c>
      <c r="N1455" s="5"/>
      <c r="O1455" s="42">
        <f t="shared" ca="1" si="271"/>
        <v>3345.3349259645011</v>
      </c>
      <c r="P1455" s="39">
        <f t="shared" ca="1" si="272"/>
        <v>1</v>
      </c>
      <c r="Q1455" s="50">
        <f t="shared" ca="1" si="269"/>
        <v>2</v>
      </c>
    </row>
    <row r="1456" spans="5:17" x14ac:dyDescent="0.35">
      <c r="E1456">
        <f t="shared" si="273"/>
        <v>1429</v>
      </c>
      <c r="F1456" s="42">
        <f t="shared" ca="1" si="264"/>
        <v>1.0472202520609499</v>
      </c>
      <c r="G1456" s="43">
        <f t="shared" ca="1" si="274"/>
        <v>2950.0960923178513</v>
      </c>
      <c r="H1456" s="15">
        <f t="shared" si="265"/>
        <v>1429</v>
      </c>
      <c r="I1456" s="42">
        <f t="shared" ca="1" si="266"/>
        <v>0.44978681965238554</v>
      </c>
      <c r="J1456" s="7">
        <f t="shared" ca="1" si="270"/>
        <v>2950.4812328583653</v>
      </c>
      <c r="K1456" s="7">
        <f t="shared" ca="1" si="275"/>
        <v>2950.9310196780175</v>
      </c>
      <c r="L1456" s="36">
        <f t="shared" ca="1" si="267"/>
        <v>0</v>
      </c>
      <c r="M1456" s="56">
        <f t="shared" ca="1" si="268"/>
        <v>0.83492736016614799</v>
      </c>
      <c r="N1456" s="5"/>
      <c r="O1456" s="42">
        <f t="shared" ca="1" si="271"/>
        <v>2702.082570862729</v>
      </c>
      <c r="P1456" s="39">
        <f t="shared" ca="1" si="272"/>
        <v>1</v>
      </c>
      <c r="Q1456" s="50">
        <f t="shared" ca="1" si="269"/>
        <v>7</v>
      </c>
    </row>
    <row r="1457" spans="5:17" x14ac:dyDescent="0.35">
      <c r="E1457">
        <f t="shared" si="273"/>
        <v>1430</v>
      </c>
      <c r="F1457" s="42">
        <f t="shared" ca="1" si="264"/>
        <v>2.5509077270645095</v>
      </c>
      <c r="G1457" s="43">
        <f t="shared" ca="1" si="274"/>
        <v>2952.6470000449158</v>
      </c>
      <c r="H1457" s="15">
        <f t="shared" si="265"/>
        <v>1430</v>
      </c>
      <c r="I1457" s="42">
        <f t="shared" ca="1" si="266"/>
        <v>1.7477359557026877</v>
      </c>
      <c r="J1457" s="7">
        <f t="shared" ca="1" si="270"/>
        <v>2952.6470000449158</v>
      </c>
      <c r="K1457" s="7">
        <f t="shared" ca="1" si="275"/>
        <v>2954.3947360006186</v>
      </c>
      <c r="L1457" s="36">
        <f t="shared" ca="1" si="267"/>
        <v>2</v>
      </c>
      <c r="M1457" s="56">
        <f t="shared" ca="1" si="268"/>
        <v>1.7477359557028649</v>
      </c>
      <c r="N1457" s="5"/>
      <c r="O1457" s="42">
        <f t="shared" ca="1" si="271"/>
        <v>5521.460831677151</v>
      </c>
      <c r="P1457" s="39">
        <f t="shared" ca="1" si="272"/>
        <v>1</v>
      </c>
      <c r="Q1457" s="50">
        <f t="shared" ca="1" si="269"/>
        <v>7</v>
      </c>
    </row>
    <row r="1458" spans="5:17" x14ac:dyDescent="0.35">
      <c r="E1458">
        <f t="shared" si="273"/>
        <v>1431</v>
      </c>
      <c r="F1458" s="42">
        <f t="shared" ca="1" si="264"/>
        <v>0.89379122772876529</v>
      </c>
      <c r="G1458" s="43">
        <f t="shared" ca="1" si="274"/>
        <v>2953.5407912726446</v>
      </c>
      <c r="H1458" s="15">
        <f t="shared" si="265"/>
        <v>1431</v>
      </c>
      <c r="I1458" s="42">
        <f t="shared" ca="1" si="266"/>
        <v>0.11996387728628929</v>
      </c>
      <c r="J1458" s="7">
        <f t="shared" ca="1" si="270"/>
        <v>2954.3947360006186</v>
      </c>
      <c r="K1458" s="7">
        <f t="shared" ca="1" si="275"/>
        <v>2954.5146998779051</v>
      </c>
      <c r="L1458" s="36">
        <f t="shared" ca="1" si="267"/>
        <v>1</v>
      </c>
      <c r="M1458" s="56">
        <f t="shared" ca="1" si="268"/>
        <v>0.97390860526047618</v>
      </c>
      <c r="N1458" s="5"/>
      <c r="O1458" s="42">
        <f t="shared" ca="1" si="271"/>
        <v>4718.3482600748739</v>
      </c>
      <c r="P1458" s="39">
        <f t="shared" ca="1" si="272"/>
        <v>1</v>
      </c>
      <c r="Q1458" s="50">
        <f t="shared" ca="1" si="269"/>
        <v>2</v>
      </c>
    </row>
    <row r="1459" spans="5:17" x14ac:dyDescent="0.35">
      <c r="E1459">
        <f t="shared" si="273"/>
        <v>1432</v>
      </c>
      <c r="F1459" s="42">
        <f t="shared" ca="1" si="264"/>
        <v>0.85104025055384536</v>
      </c>
      <c r="G1459" s="43">
        <f t="shared" ca="1" si="274"/>
        <v>2954.3918315231986</v>
      </c>
      <c r="H1459" s="15">
        <f t="shared" si="265"/>
        <v>1432</v>
      </c>
      <c r="I1459" s="42">
        <f t="shared" ca="1" si="266"/>
        <v>4.408851907236099</v>
      </c>
      <c r="J1459" s="7">
        <f t="shared" ca="1" si="270"/>
        <v>2954.5146998779051</v>
      </c>
      <c r="K1459" s="7">
        <f t="shared" ca="1" si="275"/>
        <v>2958.9235517851412</v>
      </c>
      <c r="L1459" s="36">
        <f t="shared" ca="1" si="267"/>
        <v>5</v>
      </c>
      <c r="M1459" s="56">
        <f t="shared" ca="1" si="268"/>
        <v>4.5317202619426098</v>
      </c>
      <c r="N1459" s="5"/>
      <c r="O1459" s="42">
        <f t="shared" ca="1" si="271"/>
        <v>7767.982726307072</v>
      </c>
      <c r="P1459" s="39">
        <f t="shared" ca="1" si="272"/>
        <v>1</v>
      </c>
      <c r="Q1459" s="50">
        <f t="shared" ca="1" si="269"/>
        <v>13</v>
      </c>
    </row>
    <row r="1460" spans="5:17" x14ac:dyDescent="0.35">
      <c r="E1460">
        <f t="shared" si="273"/>
        <v>1433</v>
      </c>
      <c r="F1460" s="42">
        <f t="shared" ca="1" si="264"/>
        <v>0.13773860731622817</v>
      </c>
      <c r="G1460" s="43">
        <f t="shared" ca="1" si="274"/>
        <v>2954.5295701305149</v>
      </c>
      <c r="H1460" s="15">
        <f t="shared" si="265"/>
        <v>1433</v>
      </c>
      <c r="I1460" s="42">
        <f t="shared" ca="1" si="266"/>
        <v>3.2048082416232346E-2</v>
      </c>
      <c r="J1460" s="7">
        <f t="shared" ca="1" si="270"/>
        <v>2958.9235517851412</v>
      </c>
      <c r="K1460" s="7">
        <f t="shared" ca="1" si="275"/>
        <v>2958.9555998675573</v>
      </c>
      <c r="L1460" s="36">
        <f t="shared" ca="1" si="267"/>
        <v>4</v>
      </c>
      <c r="M1460" s="56">
        <f t="shared" ca="1" si="268"/>
        <v>4.4260297370424269</v>
      </c>
      <c r="N1460" s="5"/>
      <c r="O1460" s="42">
        <f t="shared" ca="1" si="271"/>
        <v>4339.686989062965</v>
      </c>
      <c r="P1460" s="39">
        <f t="shared" ca="1" si="272"/>
        <v>0</v>
      </c>
      <c r="Q1460" s="50">
        <f t="shared" ca="1" si="269"/>
        <v>0</v>
      </c>
    </row>
    <row r="1461" spans="5:17" x14ac:dyDescent="0.35">
      <c r="E1461">
        <f t="shared" si="273"/>
        <v>1434</v>
      </c>
      <c r="F1461" s="42">
        <f t="shared" ca="1" si="264"/>
        <v>0.14097898812586571</v>
      </c>
      <c r="G1461" s="43">
        <f t="shared" ca="1" si="274"/>
        <v>2954.6705491186408</v>
      </c>
      <c r="H1461" s="15">
        <f t="shared" si="265"/>
        <v>1434</v>
      </c>
      <c r="I1461" s="42">
        <f t="shared" ca="1" si="266"/>
        <v>3.3755268700191703</v>
      </c>
      <c r="J1461" s="7">
        <f t="shared" ca="1" si="270"/>
        <v>2958.9555998675573</v>
      </c>
      <c r="K1461" s="7">
        <f t="shared" ca="1" si="275"/>
        <v>2962.3311267375766</v>
      </c>
      <c r="L1461" s="36">
        <f t="shared" ca="1" si="267"/>
        <v>5</v>
      </c>
      <c r="M1461" s="56">
        <f t="shared" ca="1" si="268"/>
        <v>7.6605776189358039</v>
      </c>
      <c r="N1461" s="5"/>
      <c r="O1461" s="42">
        <f t="shared" ca="1" si="271"/>
        <v>6596.7214019911344</v>
      </c>
      <c r="P1461" s="39">
        <f t="shared" ca="1" si="272"/>
        <v>0</v>
      </c>
      <c r="Q1461" s="50">
        <f t="shared" ca="1" si="269"/>
        <v>0</v>
      </c>
    </row>
    <row r="1462" spans="5:17" x14ac:dyDescent="0.35">
      <c r="E1462">
        <f t="shared" si="273"/>
        <v>1435</v>
      </c>
      <c r="F1462" s="42">
        <f t="shared" ca="1" si="264"/>
        <v>2.3809499686948037</v>
      </c>
      <c r="G1462" s="43">
        <f t="shared" ca="1" si="274"/>
        <v>2957.0514990873357</v>
      </c>
      <c r="H1462" s="15">
        <f t="shared" si="265"/>
        <v>1435</v>
      </c>
      <c r="I1462" s="42">
        <f t="shared" ca="1" si="266"/>
        <v>0.36888039998707173</v>
      </c>
      <c r="J1462" s="7">
        <f t="shared" ca="1" si="270"/>
        <v>2962.3311267375766</v>
      </c>
      <c r="K1462" s="7">
        <f t="shared" ca="1" si="275"/>
        <v>2962.7000071375637</v>
      </c>
      <c r="L1462" s="36">
        <f t="shared" ca="1" si="267"/>
        <v>5</v>
      </c>
      <c r="M1462" s="56">
        <f t="shared" ca="1" si="268"/>
        <v>5.6485080502279743</v>
      </c>
      <c r="N1462" s="5"/>
      <c r="O1462" s="42">
        <f t="shared" ca="1" si="271"/>
        <v>9905.382675427014</v>
      </c>
      <c r="P1462" s="39">
        <f t="shared" ca="1" si="272"/>
        <v>0</v>
      </c>
      <c r="Q1462" s="50">
        <f t="shared" ca="1" si="269"/>
        <v>0</v>
      </c>
    </row>
    <row r="1463" spans="5:17" x14ac:dyDescent="0.35">
      <c r="E1463">
        <f t="shared" si="273"/>
        <v>1436</v>
      </c>
      <c r="F1463" s="42">
        <f t="shared" ca="1" si="264"/>
        <v>0.53213968351274654</v>
      </c>
      <c r="G1463" s="43">
        <f t="shared" ca="1" si="274"/>
        <v>2957.5836387708487</v>
      </c>
      <c r="H1463" s="15">
        <f t="shared" si="265"/>
        <v>1436</v>
      </c>
      <c r="I1463" s="42">
        <f t="shared" ca="1" si="266"/>
        <v>1.9365712902097463</v>
      </c>
      <c r="J1463" s="7">
        <f t="shared" ca="1" si="270"/>
        <v>2962.7000071375637</v>
      </c>
      <c r="K1463" s="7">
        <f t="shared" ca="1" si="275"/>
        <v>2964.6365784277737</v>
      </c>
      <c r="L1463" s="36">
        <f t="shared" ca="1" si="267"/>
        <v>7</v>
      </c>
      <c r="M1463" s="56">
        <f t="shared" ca="1" si="268"/>
        <v>7.0529396569249911</v>
      </c>
      <c r="N1463" s="5"/>
      <c r="O1463" s="42">
        <f t="shared" ca="1" si="271"/>
        <v>7079.8703779058324</v>
      </c>
      <c r="P1463" s="39">
        <f t="shared" ca="1" si="272"/>
        <v>1</v>
      </c>
      <c r="Q1463" s="50">
        <f t="shared" ca="1" si="269"/>
        <v>5</v>
      </c>
    </row>
    <row r="1464" spans="5:17" x14ac:dyDescent="0.35">
      <c r="E1464">
        <f t="shared" si="273"/>
        <v>1437</v>
      </c>
      <c r="F1464" s="42">
        <f t="shared" ca="1" si="264"/>
        <v>4.7247820734734651E-2</v>
      </c>
      <c r="G1464" s="43">
        <f t="shared" ca="1" si="274"/>
        <v>2957.6308865915835</v>
      </c>
      <c r="H1464" s="15">
        <f t="shared" si="265"/>
        <v>1437</v>
      </c>
      <c r="I1464" s="42">
        <f t="shared" ca="1" si="266"/>
        <v>0.60795690630492338</v>
      </c>
      <c r="J1464" s="7">
        <f t="shared" ca="1" si="270"/>
        <v>2964.6365784277737</v>
      </c>
      <c r="K1464" s="7">
        <f t="shared" ca="1" si="275"/>
        <v>2965.2445353340786</v>
      </c>
      <c r="L1464" s="36">
        <f t="shared" ca="1" si="267"/>
        <v>7</v>
      </c>
      <c r="M1464" s="56">
        <f t="shared" ca="1" si="268"/>
        <v>7.6136487424951156</v>
      </c>
      <c r="N1464" s="5"/>
      <c r="O1464" s="42">
        <f t="shared" ca="1" si="271"/>
        <v>6680.2090384444791</v>
      </c>
      <c r="P1464" s="39">
        <f t="shared" ca="1" si="272"/>
        <v>0</v>
      </c>
      <c r="Q1464" s="50">
        <f t="shared" ca="1" si="269"/>
        <v>0</v>
      </c>
    </row>
    <row r="1465" spans="5:17" x14ac:dyDescent="0.35">
      <c r="E1465">
        <f t="shared" si="273"/>
        <v>1438</v>
      </c>
      <c r="F1465" s="42">
        <f t="shared" ca="1" si="264"/>
        <v>2.4126691165057337</v>
      </c>
      <c r="G1465" s="43">
        <f t="shared" ca="1" si="274"/>
        <v>2960.0435557080891</v>
      </c>
      <c r="H1465" s="15">
        <f t="shared" si="265"/>
        <v>1438</v>
      </c>
      <c r="I1465" s="42">
        <f t="shared" ca="1" si="266"/>
        <v>0.3861645983163054</v>
      </c>
      <c r="J1465" s="7">
        <f t="shared" ca="1" si="270"/>
        <v>2965.2445353340786</v>
      </c>
      <c r="K1465" s="7">
        <f t="shared" ca="1" si="275"/>
        <v>2965.6306999323947</v>
      </c>
      <c r="L1465" s="36">
        <f t="shared" ca="1" si="267"/>
        <v>6</v>
      </c>
      <c r="M1465" s="56">
        <f t="shared" ca="1" si="268"/>
        <v>5.5871442243055753</v>
      </c>
      <c r="N1465" s="5"/>
      <c r="O1465" s="42">
        <f t="shared" ca="1" si="271"/>
        <v>394.97449310255018</v>
      </c>
      <c r="P1465" s="39">
        <f t="shared" ca="1" si="272"/>
        <v>0</v>
      </c>
      <c r="Q1465" s="50">
        <f t="shared" ca="1" si="269"/>
        <v>0</v>
      </c>
    </row>
    <row r="1466" spans="5:17" x14ac:dyDescent="0.35">
      <c r="E1466">
        <f t="shared" si="273"/>
        <v>1439</v>
      </c>
      <c r="F1466" s="42">
        <f t="shared" ca="1" si="264"/>
        <v>1.1694654122065455</v>
      </c>
      <c r="G1466" s="43">
        <f t="shared" ca="1" si="274"/>
        <v>2961.2130211202957</v>
      </c>
      <c r="H1466" s="15">
        <f t="shared" si="265"/>
        <v>1439</v>
      </c>
      <c r="I1466" s="42">
        <f t="shared" ca="1" si="266"/>
        <v>6.7879635229571917</v>
      </c>
      <c r="J1466" s="7">
        <f t="shared" ca="1" si="270"/>
        <v>2965.6306999323947</v>
      </c>
      <c r="K1466" s="7">
        <f t="shared" ca="1" si="275"/>
        <v>2972.4186634553521</v>
      </c>
      <c r="L1466" s="36">
        <f t="shared" ca="1" si="267"/>
        <v>10</v>
      </c>
      <c r="M1466" s="56">
        <f t="shared" ca="1" si="268"/>
        <v>11.205642335056382</v>
      </c>
      <c r="N1466" s="5"/>
      <c r="O1466" s="42">
        <f t="shared" ca="1" si="271"/>
        <v>1053.4527750517052</v>
      </c>
      <c r="P1466" s="39">
        <f t="shared" ca="1" si="272"/>
        <v>1</v>
      </c>
      <c r="Q1466" s="50">
        <f t="shared" ca="1" si="269"/>
        <v>2</v>
      </c>
    </row>
    <row r="1467" spans="5:17" x14ac:dyDescent="0.35">
      <c r="E1467">
        <f t="shared" si="273"/>
        <v>1440</v>
      </c>
      <c r="F1467" s="42">
        <f t="shared" ca="1" si="264"/>
        <v>1.2907391077970403</v>
      </c>
      <c r="G1467" s="43">
        <f t="shared" ca="1" si="274"/>
        <v>2962.5037602280927</v>
      </c>
      <c r="H1467" s="15">
        <f t="shared" si="265"/>
        <v>1440</v>
      </c>
      <c r="I1467" s="42">
        <f t="shared" ca="1" si="266"/>
        <v>0.34787099783553987</v>
      </c>
      <c r="J1467" s="7">
        <f t="shared" ca="1" si="270"/>
        <v>2972.4186634553521</v>
      </c>
      <c r="K1467" s="7">
        <f t="shared" ca="1" si="275"/>
        <v>2972.7665344531874</v>
      </c>
      <c r="L1467" s="36">
        <f t="shared" ca="1" si="267"/>
        <v>9</v>
      </c>
      <c r="M1467" s="56">
        <f t="shared" ca="1" si="268"/>
        <v>10.262774225094745</v>
      </c>
      <c r="N1467" s="5"/>
      <c r="O1467" s="42">
        <f t="shared" ca="1" si="271"/>
        <v>4929.7452423135073</v>
      </c>
      <c r="P1467" s="39">
        <f t="shared" ca="1" si="272"/>
        <v>1</v>
      </c>
      <c r="Q1467" s="50">
        <f t="shared" ca="1" si="269"/>
        <v>6</v>
      </c>
    </row>
    <row r="1468" spans="5:17" x14ac:dyDescent="0.35">
      <c r="E1468">
        <f t="shared" si="273"/>
        <v>1441</v>
      </c>
      <c r="F1468" s="42">
        <f t="shared" ca="1" si="264"/>
        <v>1.5415899674959246</v>
      </c>
      <c r="G1468" s="43">
        <f t="shared" ca="1" si="274"/>
        <v>2964.0453501955885</v>
      </c>
      <c r="H1468" s="15">
        <f t="shared" si="265"/>
        <v>1441</v>
      </c>
      <c r="I1468" s="42">
        <f t="shared" ca="1" si="266"/>
        <v>0.80704934826971131</v>
      </c>
      <c r="J1468" s="7">
        <f t="shared" ca="1" si="270"/>
        <v>2972.7665344531874</v>
      </c>
      <c r="K1468" s="7">
        <f t="shared" ca="1" si="275"/>
        <v>2973.5735838014571</v>
      </c>
      <c r="L1468" s="36">
        <f t="shared" ca="1" si="267"/>
        <v>8</v>
      </c>
      <c r="M1468" s="56">
        <f t="shared" ca="1" si="268"/>
        <v>9.528233605868536</v>
      </c>
      <c r="N1468" s="5"/>
      <c r="O1468" s="42">
        <f t="shared" ca="1" si="271"/>
        <v>3996.0251942573195</v>
      </c>
      <c r="P1468" s="39">
        <f t="shared" ca="1" si="272"/>
        <v>1</v>
      </c>
      <c r="Q1468" s="50">
        <f t="shared" ca="1" si="269"/>
        <v>3</v>
      </c>
    </row>
    <row r="1469" spans="5:17" x14ac:dyDescent="0.35">
      <c r="E1469">
        <f t="shared" si="273"/>
        <v>1442</v>
      </c>
      <c r="F1469" s="42">
        <f t="shared" ca="1" si="264"/>
        <v>0.26215804119402575</v>
      </c>
      <c r="G1469" s="43">
        <f t="shared" ca="1" si="274"/>
        <v>2964.3075082367827</v>
      </c>
      <c r="H1469" s="15">
        <f t="shared" si="265"/>
        <v>1442</v>
      </c>
      <c r="I1469" s="42">
        <f t="shared" ca="1" si="266"/>
        <v>0.81629988921441232</v>
      </c>
      <c r="J1469" s="7">
        <f t="shared" ca="1" si="270"/>
        <v>2973.5735838014571</v>
      </c>
      <c r="K1469" s="7">
        <f t="shared" ca="1" si="275"/>
        <v>2974.3898836906715</v>
      </c>
      <c r="L1469" s="36">
        <f t="shared" ca="1" si="267"/>
        <v>7</v>
      </c>
      <c r="M1469" s="56">
        <f t="shared" ca="1" si="268"/>
        <v>10.082375453888744</v>
      </c>
      <c r="N1469" s="5"/>
      <c r="O1469" s="42">
        <f t="shared" ca="1" si="271"/>
        <v>7279.0814673205296</v>
      </c>
      <c r="P1469" s="39">
        <f t="shared" ca="1" si="272"/>
        <v>1</v>
      </c>
      <c r="Q1469" s="50">
        <f t="shared" ca="1" si="269"/>
        <v>5</v>
      </c>
    </row>
    <row r="1470" spans="5:17" x14ac:dyDescent="0.35">
      <c r="E1470">
        <f t="shared" si="273"/>
        <v>1443</v>
      </c>
      <c r="F1470" s="42">
        <f t="shared" ca="1" si="264"/>
        <v>7.5082565742366297E-2</v>
      </c>
      <c r="G1470" s="43">
        <f t="shared" ca="1" si="274"/>
        <v>2964.3825908025251</v>
      </c>
      <c r="H1470" s="15">
        <f t="shared" si="265"/>
        <v>1443</v>
      </c>
      <c r="I1470" s="42">
        <f t="shared" ca="1" si="266"/>
        <v>1.3835424701927304</v>
      </c>
      <c r="J1470" s="7">
        <f t="shared" ca="1" si="270"/>
        <v>2974.3898836906715</v>
      </c>
      <c r="K1470" s="7">
        <f t="shared" ca="1" si="275"/>
        <v>2975.7734261608643</v>
      </c>
      <c r="L1470" s="36">
        <f t="shared" ca="1" si="267"/>
        <v>6</v>
      </c>
      <c r="M1470" s="56">
        <f t="shared" ca="1" si="268"/>
        <v>11.390835358339245</v>
      </c>
      <c r="N1470" s="5"/>
      <c r="O1470" s="42">
        <f t="shared" ca="1" si="271"/>
        <v>5996.3618143209205</v>
      </c>
      <c r="P1470" s="39">
        <f t="shared" ca="1" si="272"/>
        <v>1</v>
      </c>
      <c r="Q1470" s="50">
        <f t="shared" ca="1" si="269"/>
        <v>2</v>
      </c>
    </row>
    <row r="1471" spans="5:17" x14ac:dyDescent="0.35">
      <c r="E1471">
        <f t="shared" si="273"/>
        <v>1444</v>
      </c>
      <c r="F1471" s="42">
        <f t="shared" ca="1" si="264"/>
        <v>0.56417267603111709</v>
      </c>
      <c r="G1471" s="43">
        <f t="shared" ca="1" si="274"/>
        <v>2964.946763478556</v>
      </c>
      <c r="H1471" s="15">
        <f t="shared" si="265"/>
        <v>1444</v>
      </c>
      <c r="I1471" s="42">
        <f t="shared" ca="1" si="266"/>
        <v>5.390936130915982</v>
      </c>
      <c r="J1471" s="7">
        <f t="shared" ca="1" si="270"/>
        <v>2975.7734261608643</v>
      </c>
      <c r="K1471" s="7">
        <f t="shared" ca="1" si="275"/>
        <v>2981.1643622917804</v>
      </c>
      <c r="L1471" s="36">
        <f t="shared" ca="1" si="267"/>
        <v>9</v>
      </c>
      <c r="M1471" s="56">
        <f t="shared" ca="1" si="268"/>
        <v>16.217598813224413</v>
      </c>
      <c r="N1471" s="5"/>
      <c r="O1471" s="42">
        <f t="shared" ca="1" si="271"/>
        <v>5404.6578389643691</v>
      </c>
      <c r="P1471" s="39">
        <f t="shared" ca="1" si="272"/>
        <v>0</v>
      </c>
      <c r="Q1471" s="50">
        <f t="shared" ca="1" si="269"/>
        <v>0</v>
      </c>
    </row>
    <row r="1472" spans="5:17" x14ac:dyDescent="0.35">
      <c r="E1472">
        <f t="shared" si="273"/>
        <v>1445</v>
      </c>
      <c r="F1472" s="42">
        <f t="shared" ca="1" si="264"/>
        <v>0.99495546508184651</v>
      </c>
      <c r="G1472" s="43">
        <f t="shared" ca="1" si="274"/>
        <v>2965.9417189436381</v>
      </c>
      <c r="H1472" s="15">
        <f t="shared" si="265"/>
        <v>1445</v>
      </c>
      <c r="I1472" s="42">
        <f t="shared" ca="1" si="266"/>
        <v>6.060544310119405</v>
      </c>
      <c r="J1472" s="7">
        <f t="shared" ca="1" si="270"/>
        <v>2981.1643622917804</v>
      </c>
      <c r="K1472" s="7">
        <f t="shared" ca="1" si="275"/>
        <v>2987.2249066018999</v>
      </c>
      <c r="L1472" s="36">
        <f t="shared" ca="1" si="267"/>
        <v>12</v>
      </c>
      <c r="M1472" s="56">
        <f t="shared" ca="1" si="268"/>
        <v>21.283187658261795</v>
      </c>
      <c r="N1472" s="5"/>
      <c r="O1472" s="42">
        <f t="shared" ca="1" si="271"/>
        <v>7726.2568194296</v>
      </c>
      <c r="P1472" s="39">
        <f t="shared" ca="1" si="272"/>
        <v>1</v>
      </c>
      <c r="Q1472" s="50">
        <f t="shared" ca="1" si="269"/>
        <v>6</v>
      </c>
    </row>
    <row r="1473" spans="5:17" x14ac:dyDescent="0.35">
      <c r="E1473">
        <f t="shared" si="273"/>
        <v>1446</v>
      </c>
      <c r="F1473" s="42">
        <f t="shared" ca="1" si="264"/>
        <v>0.30617568923939881</v>
      </c>
      <c r="G1473" s="43">
        <f t="shared" ca="1" si="274"/>
        <v>2966.2478946328774</v>
      </c>
      <c r="H1473" s="15">
        <f t="shared" si="265"/>
        <v>1446</v>
      </c>
      <c r="I1473" s="42">
        <f t="shared" ca="1" si="266"/>
        <v>0.22054677226686981</v>
      </c>
      <c r="J1473" s="7">
        <f t="shared" ca="1" si="270"/>
        <v>2987.2249066018999</v>
      </c>
      <c r="K1473" s="7">
        <f t="shared" ca="1" si="275"/>
        <v>2987.4454533741668</v>
      </c>
      <c r="L1473" s="36">
        <f t="shared" ca="1" si="267"/>
        <v>11</v>
      </c>
      <c r="M1473" s="56">
        <f t="shared" ca="1" si="268"/>
        <v>21.197558741289413</v>
      </c>
      <c r="N1473" s="5"/>
      <c r="O1473" s="42">
        <f t="shared" ca="1" si="271"/>
        <v>2229.0749403295113</v>
      </c>
      <c r="P1473" s="39">
        <f t="shared" ca="1" si="272"/>
        <v>0</v>
      </c>
      <c r="Q1473" s="50">
        <f t="shared" ca="1" si="269"/>
        <v>0</v>
      </c>
    </row>
    <row r="1474" spans="5:17" x14ac:dyDescent="0.35">
      <c r="E1474">
        <f t="shared" si="273"/>
        <v>1447</v>
      </c>
      <c r="F1474" s="42">
        <f t="shared" ca="1" si="264"/>
        <v>0.66625001570611841</v>
      </c>
      <c r="G1474" s="43">
        <f t="shared" ca="1" si="274"/>
        <v>2966.9141446485837</v>
      </c>
      <c r="H1474" s="15">
        <f t="shared" si="265"/>
        <v>1447</v>
      </c>
      <c r="I1474" s="42">
        <f t="shared" ca="1" si="266"/>
        <v>0.37362485190761674</v>
      </c>
      <c r="J1474" s="7">
        <f t="shared" ca="1" si="270"/>
        <v>2987.4454533741668</v>
      </c>
      <c r="K1474" s="7">
        <f t="shared" ca="1" si="275"/>
        <v>2987.8190782260745</v>
      </c>
      <c r="L1474" s="36">
        <f t="shared" ca="1" si="267"/>
        <v>10</v>
      </c>
      <c r="M1474" s="56">
        <f t="shared" ca="1" si="268"/>
        <v>20.904933577490738</v>
      </c>
      <c r="N1474" s="5"/>
      <c r="O1474" s="42">
        <f t="shared" ca="1" si="271"/>
        <v>4817.4448682220182</v>
      </c>
      <c r="P1474" s="39">
        <f t="shared" ca="1" si="272"/>
        <v>1</v>
      </c>
      <c r="Q1474" s="50">
        <f t="shared" ca="1" si="269"/>
        <v>5</v>
      </c>
    </row>
    <row r="1475" spans="5:17" x14ac:dyDescent="0.35">
      <c r="E1475">
        <f t="shared" si="273"/>
        <v>1448</v>
      </c>
      <c r="F1475" s="42">
        <f t="shared" ca="1" si="264"/>
        <v>1.5567553146590218</v>
      </c>
      <c r="G1475" s="43">
        <f t="shared" ca="1" si="274"/>
        <v>2968.4708999632426</v>
      </c>
      <c r="H1475" s="15">
        <f t="shared" si="265"/>
        <v>1448</v>
      </c>
      <c r="I1475" s="42">
        <f t="shared" ca="1" si="266"/>
        <v>1.2241648034135548</v>
      </c>
      <c r="J1475" s="7">
        <f t="shared" ca="1" si="270"/>
        <v>2987.8190782260745</v>
      </c>
      <c r="K1475" s="7">
        <f t="shared" ca="1" si="275"/>
        <v>2989.0432430294882</v>
      </c>
      <c r="L1475" s="36">
        <f t="shared" ca="1" si="267"/>
        <v>9</v>
      </c>
      <c r="M1475" s="56">
        <f t="shared" ca="1" si="268"/>
        <v>20.572343066245594</v>
      </c>
      <c r="N1475" s="5"/>
      <c r="O1475" s="42">
        <f t="shared" ca="1" si="271"/>
        <v>6148.6285050695114</v>
      </c>
      <c r="P1475" s="39">
        <f t="shared" ca="1" si="272"/>
        <v>1</v>
      </c>
      <c r="Q1475" s="50">
        <f t="shared" ca="1" si="269"/>
        <v>6</v>
      </c>
    </row>
    <row r="1476" spans="5:17" x14ac:dyDescent="0.35">
      <c r="E1476">
        <f t="shared" si="273"/>
        <v>1449</v>
      </c>
      <c r="F1476" s="42">
        <f t="shared" ca="1" si="264"/>
        <v>2.5355904459179723</v>
      </c>
      <c r="G1476" s="43">
        <f t="shared" ca="1" si="274"/>
        <v>2971.0064904091605</v>
      </c>
      <c r="H1476" s="15">
        <f t="shared" si="265"/>
        <v>1449</v>
      </c>
      <c r="I1476" s="42">
        <f t="shared" ca="1" si="266"/>
        <v>0.26643337025164104</v>
      </c>
      <c r="J1476" s="7">
        <f t="shared" ca="1" si="270"/>
        <v>2989.0432430294882</v>
      </c>
      <c r="K1476" s="7">
        <f t="shared" ca="1" si="275"/>
        <v>2989.3096763997396</v>
      </c>
      <c r="L1476" s="36">
        <f t="shared" ca="1" si="267"/>
        <v>8</v>
      </c>
      <c r="M1476" s="56">
        <f t="shared" ca="1" si="268"/>
        <v>18.303185990579095</v>
      </c>
      <c r="N1476" s="5"/>
      <c r="O1476" s="42">
        <f t="shared" ca="1" si="271"/>
        <v>74.657728762574322</v>
      </c>
      <c r="P1476" s="39">
        <f t="shared" ca="1" si="272"/>
        <v>1</v>
      </c>
      <c r="Q1476" s="50">
        <f t="shared" ca="1" si="269"/>
        <v>4</v>
      </c>
    </row>
    <row r="1477" spans="5:17" x14ac:dyDescent="0.35">
      <c r="E1477">
        <f t="shared" si="273"/>
        <v>1450</v>
      </c>
      <c r="F1477" s="42">
        <f t="shared" ca="1" si="264"/>
        <v>6.0059542278182452</v>
      </c>
      <c r="G1477" s="43">
        <f t="shared" ca="1" si="274"/>
        <v>2977.0124446369787</v>
      </c>
      <c r="H1477" s="15">
        <f t="shared" si="265"/>
        <v>1450</v>
      </c>
      <c r="I1477" s="42">
        <f t="shared" ca="1" si="266"/>
        <v>1.0482441780796476</v>
      </c>
      <c r="J1477" s="7">
        <f t="shared" ca="1" si="270"/>
        <v>2989.3096763997396</v>
      </c>
      <c r="K1477" s="7">
        <f t="shared" ca="1" si="275"/>
        <v>2990.3579205778192</v>
      </c>
      <c r="L1477" s="36">
        <f t="shared" ca="1" si="267"/>
        <v>7</v>
      </c>
      <c r="M1477" s="56">
        <f t="shared" ca="1" si="268"/>
        <v>13.345475940840515</v>
      </c>
      <c r="N1477" s="5"/>
      <c r="O1477" s="42">
        <f t="shared" ca="1" si="271"/>
        <v>4241.9725012326689</v>
      </c>
      <c r="P1477" s="39">
        <f t="shared" ca="1" si="272"/>
        <v>1</v>
      </c>
      <c r="Q1477" s="50">
        <f t="shared" ca="1" si="269"/>
        <v>3</v>
      </c>
    </row>
    <row r="1478" spans="5:17" x14ac:dyDescent="0.35">
      <c r="E1478">
        <f t="shared" si="273"/>
        <v>1451</v>
      </c>
      <c r="F1478" s="42">
        <f t="shared" ca="1" si="264"/>
        <v>0.64232918780769765</v>
      </c>
      <c r="G1478" s="43">
        <f t="shared" ca="1" si="274"/>
        <v>2977.6547738247864</v>
      </c>
      <c r="H1478" s="15">
        <f t="shared" si="265"/>
        <v>1451</v>
      </c>
      <c r="I1478" s="42">
        <f t="shared" ca="1" si="266"/>
        <v>0.17186150984696263</v>
      </c>
      <c r="J1478" s="7">
        <f t="shared" ca="1" si="270"/>
        <v>2990.3579205778192</v>
      </c>
      <c r="K1478" s="7">
        <f t="shared" ca="1" si="275"/>
        <v>2990.5297820876663</v>
      </c>
      <c r="L1478" s="36">
        <f t="shared" ca="1" si="267"/>
        <v>6</v>
      </c>
      <c r="M1478" s="56">
        <f t="shared" ca="1" si="268"/>
        <v>12.875008262879874</v>
      </c>
      <c r="N1478" s="5"/>
      <c r="O1478" s="42">
        <f t="shared" ca="1" si="271"/>
        <v>4219.9704826563457</v>
      </c>
      <c r="P1478" s="39">
        <f t="shared" ca="1" si="272"/>
        <v>1</v>
      </c>
      <c r="Q1478" s="50">
        <f t="shared" ca="1" si="269"/>
        <v>2</v>
      </c>
    </row>
    <row r="1479" spans="5:17" x14ac:dyDescent="0.35">
      <c r="E1479">
        <f t="shared" si="273"/>
        <v>1452</v>
      </c>
      <c r="F1479" s="42">
        <f t="shared" ca="1" si="264"/>
        <v>0.33219470683525748</v>
      </c>
      <c r="G1479" s="43">
        <f t="shared" ca="1" si="274"/>
        <v>2977.9869685316216</v>
      </c>
      <c r="H1479" s="15">
        <f t="shared" si="265"/>
        <v>1452</v>
      </c>
      <c r="I1479" s="42">
        <f t="shared" ca="1" si="266"/>
        <v>2.3980550770144005</v>
      </c>
      <c r="J1479" s="7">
        <f t="shared" ca="1" si="270"/>
        <v>2990.5297820876663</v>
      </c>
      <c r="K1479" s="7">
        <f t="shared" ca="1" si="275"/>
        <v>2992.9278371646806</v>
      </c>
      <c r="L1479" s="36">
        <f t="shared" ca="1" si="267"/>
        <v>6</v>
      </c>
      <c r="M1479" s="56">
        <f t="shared" ca="1" si="268"/>
        <v>14.940868633058926</v>
      </c>
      <c r="N1479" s="5"/>
      <c r="O1479" s="42">
        <f t="shared" ca="1" si="271"/>
        <v>7939.1472988759197</v>
      </c>
      <c r="P1479" s="39">
        <f t="shared" ca="1" si="272"/>
        <v>1</v>
      </c>
      <c r="Q1479" s="50">
        <f t="shared" ca="1" si="269"/>
        <v>4</v>
      </c>
    </row>
    <row r="1480" spans="5:17" x14ac:dyDescent="0.35">
      <c r="E1480">
        <f t="shared" si="273"/>
        <v>1453</v>
      </c>
      <c r="F1480" s="42">
        <f t="shared" ca="1" si="264"/>
        <v>1.8308371615855261</v>
      </c>
      <c r="G1480" s="43">
        <f t="shared" ca="1" si="274"/>
        <v>2979.817805693207</v>
      </c>
      <c r="H1480" s="15">
        <f t="shared" si="265"/>
        <v>1453</v>
      </c>
      <c r="I1480" s="42">
        <f t="shared" ca="1" si="266"/>
        <v>3.2714467505721814</v>
      </c>
      <c r="J1480" s="7">
        <f t="shared" ca="1" si="270"/>
        <v>2992.9278371646806</v>
      </c>
      <c r="K1480" s="7">
        <f t="shared" ca="1" si="275"/>
        <v>2996.1992839152526</v>
      </c>
      <c r="L1480" s="36">
        <f t="shared" ca="1" si="267"/>
        <v>8</v>
      </c>
      <c r="M1480" s="56">
        <f t="shared" ca="1" si="268"/>
        <v>16.381478222045644</v>
      </c>
      <c r="N1480" s="5"/>
      <c r="O1480" s="42">
        <f t="shared" ca="1" si="271"/>
        <v>2942.2084670166282</v>
      </c>
      <c r="P1480" s="39">
        <f t="shared" ca="1" si="272"/>
        <v>1</v>
      </c>
      <c r="Q1480" s="50">
        <f t="shared" ca="1" si="269"/>
        <v>3</v>
      </c>
    </row>
    <row r="1481" spans="5:17" x14ac:dyDescent="0.35">
      <c r="E1481">
        <f t="shared" si="273"/>
        <v>1454</v>
      </c>
      <c r="F1481" s="42">
        <f t="shared" ca="1" si="264"/>
        <v>1.59841410384238</v>
      </c>
      <c r="G1481" s="43">
        <f t="shared" ca="1" si="274"/>
        <v>2981.4162197970495</v>
      </c>
      <c r="H1481" s="15">
        <f t="shared" si="265"/>
        <v>1454</v>
      </c>
      <c r="I1481" s="42">
        <f t="shared" ca="1" si="266"/>
        <v>0.19148700862622436</v>
      </c>
      <c r="J1481" s="7">
        <f t="shared" ca="1" si="270"/>
        <v>2996.1992839152526</v>
      </c>
      <c r="K1481" s="7">
        <f t="shared" ca="1" si="275"/>
        <v>2996.3907709238788</v>
      </c>
      <c r="L1481" s="36">
        <f t="shared" ca="1" si="267"/>
        <v>7</v>
      </c>
      <c r="M1481" s="56">
        <f t="shared" ca="1" si="268"/>
        <v>14.974551126829283</v>
      </c>
      <c r="N1481" s="5"/>
      <c r="O1481" s="42">
        <f t="shared" ca="1" si="271"/>
        <v>7955.4068601036533</v>
      </c>
      <c r="P1481" s="39">
        <f t="shared" ca="1" si="272"/>
        <v>1</v>
      </c>
      <c r="Q1481" s="50">
        <f t="shared" ca="1" si="269"/>
        <v>1</v>
      </c>
    </row>
    <row r="1482" spans="5:17" x14ac:dyDescent="0.35">
      <c r="E1482">
        <f t="shared" si="273"/>
        <v>1455</v>
      </c>
      <c r="F1482" s="42">
        <f t="shared" ca="1" si="264"/>
        <v>0.43716066982470908</v>
      </c>
      <c r="G1482" s="43">
        <f t="shared" ca="1" si="274"/>
        <v>2981.8533804668741</v>
      </c>
      <c r="H1482" s="15">
        <f t="shared" si="265"/>
        <v>1455</v>
      </c>
      <c r="I1482" s="42">
        <f t="shared" ca="1" si="266"/>
        <v>2.5326740876799825</v>
      </c>
      <c r="J1482" s="7">
        <f t="shared" ca="1" si="270"/>
        <v>2996.3907709238788</v>
      </c>
      <c r="K1482" s="7">
        <f t="shared" ca="1" si="275"/>
        <v>2998.9234450115587</v>
      </c>
      <c r="L1482" s="36">
        <f t="shared" ca="1" si="267"/>
        <v>8</v>
      </c>
      <c r="M1482" s="56">
        <f t="shared" ca="1" si="268"/>
        <v>17.070064544684556</v>
      </c>
      <c r="N1482" s="5"/>
      <c r="O1482" s="42">
        <f t="shared" ca="1" si="271"/>
        <v>3082.368261547108</v>
      </c>
      <c r="P1482" s="39">
        <f t="shared" ca="1" si="272"/>
        <v>0</v>
      </c>
      <c r="Q1482" s="50">
        <f t="shared" ca="1" si="269"/>
        <v>0</v>
      </c>
    </row>
    <row r="1483" spans="5:17" x14ac:dyDescent="0.35">
      <c r="E1483">
        <f t="shared" si="273"/>
        <v>1456</v>
      </c>
      <c r="F1483" s="42">
        <f t="shared" ca="1" si="264"/>
        <v>1.9478573718924408</v>
      </c>
      <c r="G1483" s="43">
        <f t="shared" ca="1" si="274"/>
        <v>2983.8012378387666</v>
      </c>
      <c r="H1483" s="15">
        <f t="shared" si="265"/>
        <v>1456</v>
      </c>
      <c r="I1483" s="42">
        <f t="shared" ca="1" si="266"/>
        <v>4.7612001533167794</v>
      </c>
      <c r="J1483" s="7">
        <f t="shared" ca="1" si="270"/>
        <v>2998.9234450115587</v>
      </c>
      <c r="K1483" s="7">
        <f t="shared" ca="1" si="275"/>
        <v>3003.6846451648753</v>
      </c>
      <c r="L1483" s="36">
        <f t="shared" ca="1" si="267"/>
        <v>8</v>
      </c>
      <c r="M1483" s="56">
        <f t="shared" ca="1" si="268"/>
        <v>19.883407326108681</v>
      </c>
      <c r="N1483" s="5"/>
      <c r="O1483" s="42">
        <f t="shared" ca="1" si="271"/>
        <v>6913.4641374323355</v>
      </c>
      <c r="P1483" s="39">
        <f t="shared" ca="1" si="272"/>
        <v>1</v>
      </c>
      <c r="Q1483" s="50">
        <f t="shared" ca="1" si="269"/>
        <v>4</v>
      </c>
    </row>
    <row r="1484" spans="5:17" x14ac:dyDescent="0.35">
      <c r="E1484">
        <f t="shared" si="273"/>
        <v>1457</v>
      </c>
      <c r="F1484" s="42">
        <f t="shared" ca="1" si="264"/>
        <v>2.819929093768248</v>
      </c>
      <c r="G1484" s="43">
        <f t="shared" ca="1" si="274"/>
        <v>2986.6211669325348</v>
      </c>
      <c r="H1484" s="15">
        <f t="shared" si="265"/>
        <v>1457</v>
      </c>
      <c r="I1484" s="42">
        <f t="shared" ca="1" si="266"/>
        <v>0.65351276827782578</v>
      </c>
      <c r="J1484" s="7">
        <f t="shared" ca="1" si="270"/>
        <v>3003.6846451648753</v>
      </c>
      <c r="K1484" s="7">
        <f t="shared" ca="1" si="275"/>
        <v>3004.3381579331531</v>
      </c>
      <c r="L1484" s="36">
        <f t="shared" ca="1" si="267"/>
        <v>7</v>
      </c>
      <c r="M1484" s="56">
        <f t="shared" ca="1" si="268"/>
        <v>17.716991000618236</v>
      </c>
      <c r="N1484" s="5"/>
      <c r="O1484" s="42">
        <f t="shared" ca="1" si="271"/>
        <v>7826.7998803205037</v>
      </c>
      <c r="P1484" s="39">
        <f t="shared" ca="1" si="272"/>
        <v>1</v>
      </c>
      <c r="Q1484" s="50">
        <f t="shared" ca="1" si="269"/>
        <v>10</v>
      </c>
    </row>
    <row r="1485" spans="5:17" x14ac:dyDescent="0.35">
      <c r="E1485">
        <f t="shared" si="273"/>
        <v>1458</v>
      </c>
      <c r="F1485" s="42">
        <f t="shared" ca="1" si="264"/>
        <v>4.7737651805479189</v>
      </c>
      <c r="G1485" s="43">
        <f t="shared" ca="1" si="274"/>
        <v>2991.3949321130826</v>
      </c>
      <c r="H1485" s="15">
        <f t="shared" si="265"/>
        <v>1458</v>
      </c>
      <c r="I1485" s="42">
        <f t="shared" ca="1" si="266"/>
        <v>0.93300984774305773</v>
      </c>
      <c r="J1485" s="7">
        <f t="shared" ca="1" si="270"/>
        <v>3004.3381579331531</v>
      </c>
      <c r="K1485" s="7">
        <f t="shared" ca="1" si="275"/>
        <v>3005.2711677808961</v>
      </c>
      <c r="L1485" s="36">
        <f t="shared" ca="1" si="267"/>
        <v>7</v>
      </c>
      <c r="M1485" s="56">
        <f t="shared" ca="1" si="268"/>
        <v>13.876235667813489</v>
      </c>
      <c r="N1485" s="5"/>
      <c r="O1485" s="42">
        <f t="shared" ca="1" si="271"/>
        <v>3931.2868692092675</v>
      </c>
      <c r="P1485" s="39">
        <f t="shared" ca="1" si="272"/>
        <v>1</v>
      </c>
      <c r="Q1485" s="50">
        <f t="shared" ca="1" si="269"/>
        <v>1</v>
      </c>
    </row>
    <row r="1486" spans="5:17" x14ac:dyDescent="0.35">
      <c r="E1486">
        <f t="shared" si="273"/>
        <v>1459</v>
      </c>
      <c r="F1486" s="42">
        <f t="shared" ca="1" si="264"/>
        <v>3.0690534203775148</v>
      </c>
      <c r="G1486" s="43">
        <f t="shared" ca="1" si="274"/>
        <v>2994.4639855334603</v>
      </c>
      <c r="H1486" s="15">
        <f t="shared" si="265"/>
        <v>1459</v>
      </c>
      <c r="I1486" s="42">
        <f t="shared" ca="1" si="266"/>
        <v>0.55726716574583324</v>
      </c>
      <c r="J1486" s="7">
        <f t="shared" ca="1" si="270"/>
        <v>3005.2711677808961</v>
      </c>
      <c r="K1486" s="7">
        <f t="shared" ca="1" si="275"/>
        <v>3005.8284349466421</v>
      </c>
      <c r="L1486" s="36">
        <f t="shared" ca="1" si="267"/>
        <v>6</v>
      </c>
      <c r="M1486" s="56">
        <f t="shared" ca="1" si="268"/>
        <v>11.364449413181774</v>
      </c>
      <c r="N1486" s="5"/>
      <c r="O1486" s="42">
        <f t="shared" ca="1" si="271"/>
        <v>526.1847683673119</v>
      </c>
      <c r="P1486" s="39">
        <f t="shared" ca="1" si="272"/>
        <v>1</v>
      </c>
      <c r="Q1486" s="50">
        <f t="shared" ca="1" si="269"/>
        <v>5</v>
      </c>
    </row>
    <row r="1487" spans="5:17" x14ac:dyDescent="0.35">
      <c r="E1487">
        <f t="shared" si="273"/>
        <v>1460</v>
      </c>
      <c r="F1487" s="42">
        <f t="shared" ca="1" si="264"/>
        <v>0.77414257170108225</v>
      </c>
      <c r="G1487" s="43">
        <f t="shared" ca="1" si="274"/>
        <v>2995.2381281051616</v>
      </c>
      <c r="H1487" s="15">
        <f t="shared" si="265"/>
        <v>1460</v>
      </c>
      <c r="I1487" s="42">
        <f t="shared" ca="1" si="266"/>
        <v>3.3375001034434866</v>
      </c>
      <c r="J1487" s="7">
        <f t="shared" ca="1" si="270"/>
        <v>3005.8284349466421</v>
      </c>
      <c r="K1487" s="7">
        <f t="shared" ca="1" si="275"/>
        <v>3009.1659350500854</v>
      </c>
      <c r="L1487" s="36">
        <f t="shared" ca="1" si="267"/>
        <v>8</v>
      </c>
      <c r="M1487" s="56">
        <f t="shared" ca="1" si="268"/>
        <v>13.927806944923759</v>
      </c>
      <c r="N1487" s="5"/>
      <c r="O1487" s="42">
        <f t="shared" ca="1" si="271"/>
        <v>2934.9240615219942</v>
      </c>
      <c r="P1487" s="39">
        <f t="shared" ca="1" si="272"/>
        <v>1</v>
      </c>
      <c r="Q1487" s="50">
        <f t="shared" ca="1" si="269"/>
        <v>3</v>
      </c>
    </row>
    <row r="1488" spans="5:17" x14ac:dyDescent="0.35">
      <c r="E1488">
        <f t="shared" si="273"/>
        <v>1461</v>
      </c>
      <c r="F1488" s="42">
        <f t="shared" ca="1" si="264"/>
        <v>0.26695162768826303</v>
      </c>
      <c r="G1488" s="43">
        <f t="shared" ca="1" si="274"/>
        <v>2995.5050797328499</v>
      </c>
      <c r="H1488" s="15">
        <f t="shared" si="265"/>
        <v>1461</v>
      </c>
      <c r="I1488" s="42">
        <f t="shared" ca="1" si="266"/>
        <v>0.73041449813279979</v>
      </c>
      <c r="J1488" s="7">
        <f t="shared" ca="1" si="270"/>
        <v>3009.1659350500854</v>
      </c>
      <c r="K1488" s="7">
        <f t="shared" ca="1" si="275"/>
        <v>3009.896349548218</v>
      </c>
      <c r="L1488" s="36">
        <f t="shared" ca="1" si="267"/>
        <v>8</v>
      </c>
      <c r="M1488" s="56">
        <f t="shared" ca="1" si="268"/>
        <v>14.391269815368105</v>
      </c>
      <c r="N1488" s="5"/>
      <c r="O1488" s="42">
        <f t="shared" ca="1" si="271"/>
        <v>9453.3605474175292</v>
      </c>
      <c r="P1488" s="39">
        <f t="shared" ca="1" si="272"/>
        <v>1</v>
      </c>
      <c r="Q1488" s="50">
        <f t="shared" ca="1" si="269"/>
        <v>12</v>
      </c>
    </row>
    <row r="1489" spans="5:17" x14ac:dyDescent="0.35">
      <c r="E1489">
        <f t="shared" si="273"/>
        <v>1462</v>
      </c>
      <c r="F1489" s="42">
        <f t="shared" ca="1" si="264"/>
        <v>1.1467746086051933</v>
      </c>
      <c r="G1489" s="43">
        <f t="shared" ca="1" si="274"/>
        <v>2996.651854341455</v>
      </c>
      <c r="H1489" s="15">
        <f t="shared" si="265"/>
        <v>1462</v>
      </c>
      <c r="I1489" s="42">
        <f t="shared" ca="1" si="266"/>
        <v>0.24661828063367688</v>
      </c>
      <c r="J1489" s="7">
        <f t="shared" ca="1" si="270"/>
        <v>3009.896349548218</v>
      </c>
      <c r="K1489" s="7">
        <f t="shared" ca="1" si="275"/>
        <v>3010.1429678288519</v>
      </c>
      <c r="L1489" s="36">
        <f t="shared" ca="1" si="267"/>
        <v>7</v>
      </c>
      <c r="M1489" s="56">
        <f t="shared" ca="1" si="268"/>
        <v>13.491113487396888</v>
      </c>
      <c r="N1489" s="5"/>
      <c r="O1489" s="42">
        <f t="shared" ca="1" si="271"/>
        <v>220.40870357435304</v>
      </c>
      <c r="P1489" s="39">
        <f t="shared" ca="1" si="272"/>
        <v>1</v>
      </c>
      <c r="Q1489" s="50">
        <f t="shared" ca="1" si="269"/>
        <v>3</v>
      </c>
    </row>
    <row r="1490" spans="5:17" x14ac:dyDescent="0.35">
      <c r="E1490">
        <f t="shared" si="273"/>
        <v>1463</v>
      </c>
      <c r="F1490" s="42">
        <f t="shared" ca="1" si="264"/>
        <v>1.0553616122103018</v>
      </c>
      <c r="G1490" s="43">
        <f t="shared" ca="1" si="274"/>
        <v>2997.7072159536651</v>
      </c>
      <c r="H1490" s="15">
        <f t="shared" si="265"/>
        <v>1463</v>
      </c>
      <c r="I1490" s="42">
        <f t="shared" ca="1" si="266"/>
        <v>0.74089308961210465</v>
      </c>
      <c r="J1490" s="7">
        <f t="shared" ca="1" si="270"/>
        <v>3010.1429678288519</v>
      </c>
      <c r="K1490" s="7">
        <f t="shared" ca="1" si="275"/>
        <v>3010.8838609184641</v>
      </c>
      <c r="L1490" s="36">
        <f t="shared" ca="1" si="267"/>
        <v>7</v>
      </c>
      <c r="M1490" s="56">
        <f t="shared" ca="1" si="268"/>
        <v>13.176644964798925</v>
      </c>
      <c r="N1490" s="5"/>
      <c r="O1490" s="42">
        <f t="shared" ca="1" si="271"/>
        <v>5962.343836041774</v>
      </c>
      <c r="P1490" s="39">
        <f t="shared" ca="1" si="272"/>
        <v>1</v>
      </c>
      <c r="Q1490" s="50">
        <f t="shared" ca="1" si="269"/>
        <v>4</v>
      </c>
    </row>
    <row r="1491" spans="5:17" x14ac:dyDescent="0.35">
      <c r="E1491">
        <f t="shared" si="273"/>
        <v>1464</v>
      </c>
      <c r="F1491" s="42">
        <f t="shared" ca="1" si="264"/>
        <v>5.5412151493508413</v>
      </c>
      <c r="G1491" s="43">
        <f t="shared" ca="1" si="274"/>
        <v>3003.2484311030162</v>
      </c>
      <c r="H1491" s="15">
        <f t="shared" si="265"/>
        <v>1464</v>
      </c>
      <c r="I1491" s="42">
        <f t="shared" ca="1" si="266"/>
        <v>1.5627356896008284</v>
      </c>
      <c r="J1491" s="7">
        <f t="shared" ca="1" si="270"/>
        <v>3010.8838609184641</v>
      </c>
      <c r="K1491" s="7">
        <f t="shared" ca="1" si="275"/>
        <v>3012.4465966080647</v>
      </c>
      <c r="L1491" s="36">
        <f t="shared" ca="1" si="267"/>
        <v>6</v>
      </c>
      <c r="M1491" s="56">
        <f t="shared" ca="1" si="268"/>
        <v>9.1981655050485642</v>
      </c>
      <c r="N1491" s="5"/>
      <c r="O1491" s="42">
        <f t="shared" ca="1" si="271"/>
        <v>362.13322134398629</v>
      </c>
      <c r="P1491" s="39">
        <f t="shared" ca="1" si="272"/>
        <v>1</v>
      </c>
      <c r="Q1491" s="50">
        <f t="shared" ca="1" si="269"/>
        <v>4</v>
      </c>
    </row>
    <row r="1492" spans="5:17" x14ac:dyDescent="0.35">
      <c r="E1492">
        <f t="shared" si="273"/>
        <v>1465</v>
      </c>
      <c r="F1492" s="42">
        <f t="shared" ca="1" si="264"/>
        <v>1.8970460334536419</v>
      </c>
      <c r="G1492" s="43">
        <f t="shared" ca="1" si="274"/>
        <v>3005.1454771364697</v>
      </c>
      <c r="H1492" s="15">
        <f t="shared" si="265"/>
        <v>1465</v>
      </c>
      <c r="I1492" s="42">
        <f t="shared" ca="1" si="266"/>
        <v>3.0597907272503333</v>
      </c>
      <c r="J1492" s="7">
        <f t="shared" ca="1" si="270"/>
        <v>3012.4465966080647</v>
      </c>
      <c r="K1492" s="7">
        <f t="shared" ca="1" si="275"/>
        <v>3015.5063873353151</v>
      </c>
      <c r="L1492" s="36">
        <f t="shared" ca="1" si="267"/>
        <v>6</v>
      </c>
      <c r="M1492" s="56">
        <f t="shared" ca="1" si="268"/>
        <v>10.360910198845431</v>
      </c>
      <c r="N1492" s="5"/>
      <c r="O1492" s="42">
        <f t="shared" ca="1" si="271"/>
        <v>4033.9450747416636</v>
      </c>
      <c r="P1492" s="39">
        <f t="shared" ca="1" si="272"/>
        <v>1</v>
      </c>
      <c r="Q1492" s="50">
        <f t="shared" ca="1" si="269"/>
        <v>7</v>
      </c>
    </row>
    <row r="1493" spans="5:17" x14ac:dyDescent="0.35">
      <c r="E1493">
        <f t="shared" si="273"/>
        <v>1466</v>
      </c>
      <c r="F1493" s="42">
        <f t="shared" ca="1" si="264"/>
        <v>1.2019925278569024</v>
      </c>
      <c r="G1493" s="43">
        <f t="shared" ca="1" si="274"/>
        <v>3006.3474696643266</v>
      </c>
      <c r="H1493" s="15">
        <f t="shared" si="265"/>
        <v>1466</v>
      </c>
      <c r="I1493" s="42">
        <f t="shared" ca="1" si="266"/>
        <v>0.49170419364335038</v>
      </c>
      <c r="J1493" s="7">
        <f t="shared" ca="1" si="270"/>
        <v>3015.5063873353151</v>
      </c>
      <c r="K1493" s="7">
        <f t="shared" ca="1" si="275"/>
        <v>3015.9980915289584</v>
      </c>
      <c r="L1493" s="36">
        <f t="shared" ca="1" si="267"/>
        <v>5</v>
      </c>
      <c r="M1493" s="56">
        <f t="shared" ca="1" si="268"/>
        <v>9.6506218646318302</v>
      </c>
      <c r="N1493" s="5"/>
      <c r="O1493" s="42">
        <f t="shared" ca="1" si="271"/>
        <v>5139.8580772916703</v>
      </c>
      <c r="P1493" s="39">
        <f t="shared" ca="1" si="272"/>
        <v>1</v>
      </c>
      <c r="Q1493" s="50">
        <f t="shared" ca="1" si="269"/>
        <v>10</v>
      </c>
    </row>
    <row r="1494" spans="5:17" x14ac:dyDescent="0.35">
      <c r="E1494">
        <f t="shared" si="273"/>
        <v>1467</v>
      </c>
      <c r="F1494" s="42">
        <f t="shared" ca="1" si="264"/>
        <v>1.0632728177287383</v>
      </c>
      <c r="G1494" s="43">
        <f t="shared" ca="1" si="274"/>
        <v>3007.4107424820554</v>
      </c>
      <c r="H1494" s="15">
        <f t="shared" si="265"/>
        <v>1467</v>
      </c>
      <c r="I1494" s="42">
        <f t="shared" ca="1" si="266"/>
        <v>1.0854173084146763</v>
      </c>
      <c r="J1494" s="7">
        <f t="shared" ca="1" si="270"/>
        <v>3015.9980915289584</v>
      </c>
      <c r="K1494" s="7">
        <f t="shared" ca="1" si="275"/>
        <v>3017.0835088373733</v>
      </c>
      <c r="L1494" s="36">
        <f t="shared" ca="1" si="267"/>
        <v>6</v>
      </c>
      <c r="M1494" s="56">
        <f t="shared" ca="1" si="268"/>
        <v>9.67276635531789</v>
      </c>
      <c r="N1494" s="5"/>
      <c r="O1494" s="42">
        <f t="shared" ca="1" si="271"/>
        <v>1930.0630505950655</v>
      </c>
      <c r="P1494" s="39">
        <f t="shared" ca="1" si="272"/>
        <v>1</v>
      </c>
      <c r="Q1494" s="50">
        <f t="shared" ca="1" si="269"/>
        <v>7</v>
      </c>
    </row>
    <row r="1495" spans="5:17" x14ac:dyDescent="0.35">
      <c r="E1495">
        <f t="shared" si="273"/>
        <v>1468</v>
      </c>
      <c r="F1495" s="42">
        <f t="shared" ca="1" si="264"/>
        <v>0.85887270773381519</v>
      </c>
      <c r="G1495" s="43">
        <f t="shared" ca="1" si="274"/>
        <v>3008.2696151897894</v>
      </c>
      <c r="H1495" s="15">
        <f t="shared" si="265"/>
        <v>1468</v>
      </c>
      <c r="I1495" s="42">
        <f t="shared" ca="1" si="266"/>
        <v>3.3867882617522573</v>
      </c>
      <c r="J1495" s="7">
        <f t="shared" ca="1" si="270"/>
        <v>3017.0835088373733</v>
      </c>
      <c r="K1495" s="7">
        <f t="shared" ca="1" si="275"/>
        <v>3020.4702970991257</v>
      </c>
      <c r="L1495" s="36">
        <f t="shared" ca="1" si="267"/>
        <v>8</v>
      </c>
      <c r="M1495" s="56">
        <f t="shared" ca="1" si="268"/>
        <v>12.200681909336254</v>
      </c>
      <c r="N1495" s="5"/>
      <c r="O1495" s="42">
        <f t="shared" ca="1" si="271"/>
        <v>1302.595537384783</v>
      </c>
      <c r="P1495" s="39">
        <f t="shared" ca="1" si="272"/>
        <v>1</v>
      </c>
      <c r="Q1495" s="50">
        <f t="shared" ca="1" si="269"/>
        <v>8</v>
      </c>
    </row>
    <row r="1496" spans="5:17" x14ac:dyDescent="0.35">
      <c r="E1496">
        <f t="shared" si="273"/>
        <v>1469</v>
      </c>
      <c r="F1496" s="42">
        <f t="shared" ca="1" si="264"/>
        <v>1.0294158420648403</v>
      </c>
      <c r="G1496" s="43">
        <f t="shared" ca="1" si="274"/>
        <v>3009.2990310318542</v>
      </c>
      <c r="H1496" s="15">
        <f t="shared" si="265"/>
        <v>1469</v>
      </c>
      <c r="I1496" s="42">
        <f t="shared" ca="1" si="266"/>
        <v>0.65334331515451471</v>
      </c>
      <c r="J1496" s="7">
        <f t="shared" ca="1" si="270"/>
        <v>3020.4702970991257</v>
      </c>
      <c r="K1496" s="7">
        <f t="shared" ca="1" si="275"/>
        <v>3021.1236404142801</v>
      </c>
      <c r="L1496" s="36">
        <f t="shared" ca="1" si="267"/>
        <v>7</v>
      </c>
      <c r="M1496" s="56">
        <f t="shared" ca="1" si="268"/>
        <v>11.824609382425933</v>
      </c>
      <c r="N1496" s="5"/>
      <c r="O1496" s="42">
        <f t="shared" ca="1" si="271"/>
        <v>7130.2383950366157</v>
      </c>
      <c r="P1496" s="39">
        <f t="shared" ca="1" si="272"/>
        <v>1</v>
      </c>
      <c r="Q1496" s="50">
        <f t="shared" ca="1" si="269"/>
        <v>1</v>
      </c>
    </row>
    <row r="1497" spans="5:17" x14ac:dyDescent="0.35">
      <c r="E1497">
        <f t="shared" si="273"/>
        <v>1470</v>
      </c>
      <c r="F1497" s="42">
        <f t="shared" ca="1" si="264"/>
        <v>1.1972147602564107</v>
      </c>
      <c r="G1497" s="43">
        <f t="shared" ca="1" si="274"/>
        <v>3010.4962457921106</v>
      </c>
      <c r="H1497" s="15">
        <f t="shared" si="265"/>
        <v>1470</v>
      </c>
      <c r="I1497" s="42">
        <f t="shared" ca="1" si="266"/>
        <v>1.6335543768611589</v>
      </c>
      <c r="J1497" s="7">
        <f t="shared" ca="1" si="270"/>
        <v>3021.1236404142801</v>
      </c>
      <c r="K1497" s="7">
        <f t="shared" ca="1" si="275"/>
        <v>3022.757194791141</v>
      </c>
      <c r="L1497" s="36">
        <f t="shared" ca="1" si="267"/>
        <v>9</v>
      </c>
      <c r="M1497" s="56">
        <f t="shared" ca="1" si="268"/>
        <v>12.260948999030461</v>
      </c>
      <c r="N1497" s="5"/>
      <c r="O1497" s="42">
        <f t="shared" ca="1" si="271"/>
        <v>3190.7943745660959</v>
      </c>
      <c r="P1497" s="39">
        <f t="shared" ca="1" si="272"/>
        <v>0</v>
      </c>
      <c r="Q1497" s="50">
        <f t="shared" ca="1" si="269"/>
        <v>0</v>
      </c>
    </row>
    <row r="1498" spans="5:17" x14ac:dyDescent="0.35">
      <c r="E1498">
        <f t="shared" si="273"/>
        <v>1471</v>
      </c>
      <c r="F1498" s="42">
        <f t="shared" ca="1" si="264"/>
        <v>4.30797371762241</v>
      </c>
      <c r="G1498" s="43">
        <f t="shared" ca="1" si="274"/>
        <v>3014.8042195097328</v>
      </c>
      <c r="H1498" s="15">
        <f t="shared" si="265"/>
        <v>1471</v>
      </c>
      <c r="I1498" s="42">
        <f t="shared" ca="1" si="266"/>
        <v>5.1343978661658976E-2</v>
      </c>
      <c r="J1498" s="7">
        <f t="shared" ca="1" si="270"/>
        <v>3022.757194791141</v>
      </c>
      <c r="K1498" s="7">
        <f t="shared" ca="1" si="275"/>
        <v>3022.8085387698029</v>
      </c>
      <c r="L1498" s="36">
        <f t="shared" ca="1" si="267"/>
        <v>8</v>
      </c>
      <c r="M1498" s="56">
        <f t="shared" ca="1" si="268"/>
        <v>8.0043192600701332</v>
      </c>
      <c r="N1498" s="5"/>
      <c r="O1498" s="42">
        <f t="shared" ca="1" si="271"/>
        <v>7980.7001982609454</v>
      </c>
      <c r="P1498" s="39">
        <f t="shared" ca="1" si="272"/>
        <v>0</v>
      </c>
      <c r="Q1498" s="50">
        <f t="shared" ca="1" si="269"/>
        <v>0</v>
      </c>
    </row>
    <row r="1499" spans="5:17" x14ac:dyDescent="0.35">
      <c r="E1499">
        <f t="shared" si="273"/>
        <v>1472</v>
      </c>
      <c r="F1499" s="42">
        <f t="shared" ca="1" si="264"/>
        <v>1.9036075852675887</v>
      </c>
      <c r="G1499" s="43">
        <f t="shared" ca="1" si="274"/>
        <v>3016.7078270950005</v>
      </c>
      <c r="H1499" s="15">
        <f t="shared" si="265"/>
        <v>1472</v>
      </c>
      <c r="I1499" s="42">
        <f t="shared" ca="1" si="266"/>
        <v>7.8126313835688868E-2</v>
      </c>
      <c r="J1499" s="7">
        <f t="shared" ca="1" si="270"/>
        <v>3022.8085387698029</v>
      </c>
      <c r="K1499" s="7">
        <f t="shared" ca="1" si="275"/>
        <v>3022.8866650836385</v>
      </c>
      <c r="L1499" s="36">
        <f t="shared" ca="1" si="267"/>
        <v>7</v>
      </c>
      <c r="M1499" s="56">
        <f t="shared" ca="1" si="268"/>
        <v>6.1788379886379516</v>
      </c>
      <c r="N1499" s="5"/>
      <c r="O1499" s="42">
        <f t="shared" ca="1" si="271"/>
        <v>3056.0943116956569</v>
      </c>
      <c r="P1499" s="39">
        <f t="shared" ca="1" si="272"/>
        <v>1</v>
      </c>
      <c r="Q1499" s="50">
        <f t="shared" ca="1" si="269"/>
        <v>4</v>
      </c>
    </row>
    <row r="1500" spans="5:17" x14ac:dyDescent="0.35">
      <c r="E1500">
        <f t="shared" si="273"/>
        <v>1473</v>
      </c>
      <c r="F1500" s="42">
        <f t="shared" ref="F1500:F1563" ca="1" si="276">-(1/B$4)*LN(RAND())</f>
        <v>0.30775774637556363</v>
      </c>
      <c r="G1500" s="43">
        <f t="shared" ca="1" si="274"/>
        <v>3017.015584841376</v>
      </c>
      <c r="H1500" s="15">
        <f t="shared" ref="H1500:H1563" si="277">E1500</f>
        <v>1473</v>
      </c>
      <c r="I1500" s="42">
        <f t="shared" ref="I1500:I1563" ca="1" si="278">-(1/B$5)*LN(RAND())</f>
        <v>2.008761113732429</v>
      </c>
      <c r="J1500" s="7">
        <f t="shared" ca="1" si="270"/>
        <v>3022.8866650836385</v>
      </c>
      <c r="K1500" s="7">
        <f t="shared" ca="1" si="275"/>
        <v>3024.8954261973709</v>
      </c>
      <c r="L1500" s="36">
        <f t="shared" ref="L1500:L1563" ca="1" si="279">COUNTIF(G$28:G$5027,"&lt;"&amp;K1500)-H1500</f>
        <v>7</v>
      </c>
      <c r="M1500" s="56">
        <f t="shared" ref="M1500:M1563" ca="1" si="280">K1500-G1500</f>
        <v>7.8798413559948131</v>
      </c>
      <c r="N1500" s="5"/>
      <c r="O1500" s="42">
        <f t="shared" ca="1" si="271"/>
        <v>7937.1282536037506</v>
      </c>
      <c r="P1500" s="39">
        <f t="shared" ca="1" si="272"/>
        <v>1</v>
      </c>
      <c r="Q1500" s="50">
        <f t="shared" ref="Q1500:Q1563" ca="1" si="281">COUNTIF(G$28:G$5027,"&lt;"&amp;O1500)-COUNTIF(K$28:K$5027,"&lt;"&amp;O1500)</f>
        <v>2</v>
      </c>
    </row>
    <row r="1501" spans="5:17" x14ac:dyDescent="0.35">
      <c r="E1501">
        <f t="shared" si="273"/>
        <v>1474</v>
      </c>
      <c r="F1501" s="42">
        <f t="shared" ca="1" si="276"/>
        <v>0.19416726780792073</v>
      </c>
      <c r="G1501" s="43">
        <f t="shared" ca="1" si="274"/>
        <v>3017.2097521091841</v>
      </c>
      <c r="H1501" s="15">
        <f t="shared" si="277"/>
        <v>1474</v>
      </c>
      <c r="I1501" s="42">
        <f t="shared" ca="1" si="278"/>
        <v>0.79940583736835125</v>
      </c>
      <c r="J1501" s="7">
        <f t="shared" ref="J1501:J1564" ca="1" si="282">MAX(G1501,K1500)</f>
        <v>3024.8954261973709</v>
      </c>
      <c r="K1501" s="7">
        <f t="shared" ca="1" si="275"/>
        <v>3025.6948320347392</v>
      </c>
      <c r="L1501" s="36">
        <f t="shared" ca="1" si="279"/>
        <v>7</v>
      </c>
      <c r="M1501" s="56">
        <f t="shared" ca="1" si="280"/>
        <v>8.4850799255550555</v>
      </c>
      <c r="N1501" s="5"/>
      <c r="O1501" s="42">
        <f t="shared" ref="O1501:O1564" ca="1" si="283">K$5027*RAND()</f>
        <v>7249.3011460434072</v>
      </c>
      <c r="P1501" s="39">
        <f t="shared" ref="P1501:P1564" ca="1" si="284">COUNTIF(J$28:J$5027,"&lt;"&amp;O1501)-COUNTIF(K$28:K$5027,"&lt;"&amp;O1501)</f>
        <v>1</v>
      </c>
      <c r="Q1501" s="50">
        <f t="shared" ca="1" si="281"/>
        <v>2</v>
      </c>
    </row>
    <row r="1502" spans="5:17" x14ac:dyDescent="0.35">
      <c r="E1502">
        <f t="shared" ref="E1502:E1565" si="285">E1501+1</f>
        <v>1475</v>
      </c>
      <c r="F1502" s="42">
        <f t="shared" ca="1" si="276"/>
        <v>0.13300345912979167</v>
      </c>
      <c r="G1502" s="43">
        <f t="shared" ref="G1502:G1565" ca="1" si="286">G1501+F1502</f>
        <v>3017.3427555683138</v>
      </c>
      <c r="H1502" s="15">
        <f t="shared" si="277"/>
        <v>1475</v>
      </c>
      <c r="I1502" s="42">
        <f t="shared" ca="1" si="278"/>
        <v>0.21731419703651278</v>
      </c>
      <c r="J1502" s="7">
        <f t="shared" ca="1" si="282"/>
        <v>3025.6948320347392</v>
      </c>
      <c r="K1502" s="7">
        <f t="shared" ref="K1502:K1565" ca="1" si="287">J1502+I1502</f>
        <v>3025.9121462317758</v>
      </c>
      <c r="L1502" s="36">
        <f t="shared" ca="1" si="279"/>
        <v>6</v>
      </c>
      <c r="M1502" s="56">
        <f t="shared" ca="1" si="280"/>
        <v>8.5693906634619452</v>
      </c>
      <c r="N1502" s="5"/>
      <c r="O1502" s="42">
        <f t="shared" ca="1" si="283"/>
        <v>4871.0180585253402</v>
      </c>
      <c r="P1502" s="39">
        <f t="shared" ca="1" si="284"/>
        <v>1</v>
      </c>
      <c r="Q1502" s="50">
        <f t="shared" ca="1" si="281"/>
        <v>4</v>
      </c>
    </row>
    <row r="1503" spans="5:17" x14ac:dyDescent="0.35">
      <c r="E1503">
        <f t="shared" si="285"/>
        <v>1476</v>
      </c>
      <c r="F1503" s="42">
        <f t="shared" ca="1" si="276"/>
        <v>2.2826808027009022</v>
      </c>
      <c r="G1503" s="43">
        <f t="shared" ca="1" si="286"/>
        <v>3019.6254363710145</v>
      </c>
      <c r="H1503" s="15">
        <f t="shared" si="277"/>
        <v>1476</v>
      </c>
      <c r="I1503" s="42">
        <f t="shared" ca="1" si="278"/>
        <v>0.55168912535181436</v>
      </c>
      <c r="J1503" s="7">
        <f t="shared" ca="1" si="282"/>
        <v>3025.9121462317758</v>
      </c>
      <c r="K1503" s="7">
        <f t="shared" ca="1" si="287"/>
        <v>3026.4638353571277</v>
      </c>
      <c r="L1503" s="36">
        <f t="shared" ca="1" si="279"/>
        <v>5</v>
      </c>
      <c r="M1503" s="56">
        <f t="shared" ca="1" si="280"/>
        <v>6.838398986113134</v>
      </c>
      <c r="N1503" s="5"/>
      <c r="O1503" s="42">
        <f t="shared" ca="1" si="283"/>
        <v>6355.6464076784978</v>
      </c>
      <c r="P1503" s="39">
        <f t="shared" ca="1" si="284"/>
        <v>0</v>
      </c>
      <c r="Q1503" s="50">
        <f t="shared" ca="1" si="281"/>
        <v>0</v>
      </c>
    </row>
    <row r="1504" spans="5:17" x14ac:dyDescent="0.35">
      <c r="E1504">
        <f t="shared" si="285"/>
        <v>1477</v>
      </c>
      <c r="F1504" s="42">
        <f t="shared" ca="1" si="276"/>
        <v>1.5856208703181047</v>
      </c>
      <c r="G1504" s="43">
        <f t="shared" ca="1" si="286"/>
        <v>3021.2110572413326</v>
      </c>
      <c r="H1504" s="15">
        <f t="shared" si="277"/>
        <v>1477</v>
      </c>
      <c r="I1504" s="42">
        <f t="shared" ca="1" si="278"/>
        <v>1.7781644364989366</v>
      </c>
      <c r="J1504" s="7">
        <f t="shared" ca="1" si="282"/>
        <v>3026.4638353571277</v>
      </c>
      <c r="K1504" s="7">
        <f t="shared" ca="1" si="287"/>
        <v>3028.2419997936267</v>
      </c>
      <c r="L1504" s="36">
        <f t="shared" ca="1" si="279"/>
        <v>5</v>
      </c>
      <c r="M1504" s="56">
        <f t="shared" ca="1" si="280"/>
        <v>7.0309425522941638</v>
      </c>
      <c r="N1504" s="5"/>
      <c r="O1504" s="42">
        <f t="shared" ca="1" si="283"/>
        <v>7122.0252313308756</v>
      </c>
      <c r="P1504" s="39">
        <f t="shared" ca="1" si="284"/>
        <v>1</v>
      </c>
      <c r="Q1504" s="50">
        <f t="shared" ca="1" si="281"/>
        <v>3</v>
      </c>
    </row>
    <row r="1505" spans="5:17" x14ac:dyDescent="0.35">
      <c r="E1505">
        <f t="shared" si="285"/>
        <v>1478</v>
      </c>
      <c r="F1505" s="42">
        <f t="shared" ca="1" si="276"/>
        <v>1.1868282976324334</v>
      </c>
      <c r="G1505" s="43">
        <f t="shared" ca="1" si="286"/>
        <v>3022.3978855389651</v>
      </c>
      <c r="H1505" s="15">
        <f t="shared" si="277"/>
        <v>1478</v>
      </c>
      <c r="I1505" s="42">
        <f t="shared" ca="1" si="278"/>
        <v>0.70247945067183926</v>
      </c>
      <c r="J1505" s="7">
        <f t="shared" ca="1" si="282"/>
        <v>3028.2419997936267</v>
      </c>
      <c r="K1505" s="7">
        <f t="shared" ca="1" si="287"/>
        <v>3028.9444792442987</v>
      </c>
      <c r="L1505" s="36">
        <f t="shared" ca="1" si="279"/>
        <v>4</v>
      </c>
      <c r="M1505" s="56">
        <f t="shared" ca="1" si="280"/>
        <v>6.5465937053336347</v>
      </c>
      <c r="N1505" s="5"/>
      <c r="O1505" s="42">
        <f t="shared" ca="1" si="283"/>
        <v>6847.9761757149627</v>
      </c>
      <c r="P1505" s="39">
        <f t="shared" ca="1" si="284"/>
        <v>1</v>
      </c>
      <c r="Q1505" s="50">
        <f t="shared" ca="1" si="281"/>
        <v>3</v>
      </c>
    </row>
    <row r="1506" spans="5:17" x14ac:dyDescent="0.35">
      <c r="E1506">
        <f t="shared" si="285"/>
        <v>1479</v>
      </c>
      <c r="F1506" s="42">
        <f t="shared" ca="1" si="276"/>
        <v>6.9047176861867107E-2</v>
      </c>
      <c r="G1506" s="43">
        <f t="shared" ca="1" si="286"/>
        <v>3022.4669327158267</v>
      </c>
      <c r="H1506" s="15">
        <f t="shared" si="277"/>
        <v>1479</v>
      </c>
      <c r="I1506" s="42">
        <f t="shared" ca="1" si="278"/>
        <v>5.9057858826158363</v>
      </c>
      <c r="J1506" s="7">
        <f t="shared" ca="1" si="282"/>
        <v>3028.9444792442987</v>
      </c>
      <c r="K1506" s="7">
        <f t="shared" ca="1" si="287"/>
        <v>3034.8502651269146</v>
      </c>
      <c r="L1506" s="36">
        <f t="shared" ca="1" si="279"/>
        <v>5</v>
      </c>
      <c r="M1506" s="56">
        <f t="shared" ca="1" si="280"/>
        <v>12.383332411087849</v>
      </c>
      <c r="N1506" s="5"/>
      <c r="O1506" s="42">
        <f t="shared" ca="1" si="283"/>
        <v>9246.0927446358273</v>
      </c>
      <c r="P1506" s="39">
        <f t="shared" ca="1" si="284"/>
        <v>1</v>
      </c>
      <c r="Q1506" s="50">
        <f t="shared" ca="1" si="281"/>
        <v>3</v>
      </c>
    </row>
    <row r="1507" spans="5:17" x14ac:dyDescent="0.35">
      <c r="E1507">
        <f t="shared" si="285"/>
        <v>1480</v>
      </c>
      <c r="F1507" s="42">
        <f t="shared" ca="1" si="276"/>
        <v>2.4185733972990273</v>
      </c>
      <c r="G1507" s="43">
        <f t="shared" ca="1" si="286"/>
        <v>3024.8855061131258</v>
      </c>
      <c r="H1507" s="15">
        <f t="shared" si="277"/>
        <v>1480</v>
      </c>
      <c r="I1507" s="42">
        <f t="shared" ca="1" si="278"/>
        <v>1.3246245294092946</v>
      </c>
      <c r="J1507" s="7">
        <f t="shared" ca="1" si="282"/>
        <v>3034.8502651269146</v>
      </c>
      <c r="K1507" s="7">
        <f t="shared" ca="1" si="287"/>
        <v>3036.174889656324</v>
      </c>
      <c r="L1507" s="36">
        <f t="shared" ca="1" si="279"/>
        <v>5</v>
      </c>
      <c r="M1507" s="56">
        <f t="shared" ca="1" si="280"/>
        <v>11.289383543198255</v>
      </c>
      <c r="N1507" s="5"/>
      <c r="O1507" s="42">
        <f t="shared" ca="1" si="283"/>
        <v>4274.6836101466661</v>
      </c>
      <c r="P1507" s="39">
        <f t="shared" ca="1" si="284"/>
        <v>1</v>
      </c>
      <c r="Q1507" s="50">
        <f t="shared" ca="1" si="281"/>
        <v>1</v>
      </c>
    </row>
    <row r="1508" spans="5:17" x14ac:dyDescent="0.35">
      <c r="E1508">
        <f t="shared" si="285"/>
        <v>1481</v>
      </c>
      <c r="F1508" s="42">
        <f t="shared" ca="1" si="276"/>
        <v>0.31732043751068029</v>
      </c>
      <c r="G1508" s="43">
        <f t="shared" ca="1" si="286"/>
        <v>3025.2028265506365</v>
      </c>
      <c r="H1508" s="15">
        <f t="shared" si="277"/>
        <v>1481</v>
      </c>
      <c r="I1508" s="42">
        <f t="shared" ca="1" si="278"/>
        <v>0.82844430175323702</v>
      </c>
      <c r="J1508" s="7">
        <f t="shared" ca="1" si="282"/>
        <v>3036.174889656324</v>
      </c>
      <c r="K1508" s="7">
        <f t="shared" ca="1" si="287"/>
        <v>3037.0033339580773</v>
      </c>
      <c r="L1508" s="36">
        <f t="shared" ca="1" si="279"/>
        <v>5</v>
      </c>
      <c r="M1508" s="56">
        <f t="shared" ca="1" si="280"/>
        <v>11.800507407440818</v>
      </c>
      <c r="N1508" s="5"/>
      <c r="O1508" s="42">
        <f t="shared" ca="1" si="283"/>
        <v>6418.2801151327303</v>
      </c>
      <c r="P1508" s="39">
        <f t="shared" ca="1" si="284"/>
        <v>0</v>
      </c>
      <c r="Q1508" s="50">
        <f t="shared" ca="1" si="281"/>
        <v>0</v>
      </c>
    </row>
    <row r="1509" spans="5:17" x14ac:dyDescent="0.35">
      <c r="E1509">
        <f t="shared" si="285"/>
        <v>1482</v>
      </c>
      <c r="F1509" s="42">
        <f t="shared" ca="1" si="276"/>
        <v>2.8762438643504589</v>
      </c>
      <c r="G1509" s="43">
        <f t="shared" ca="1" si="286"/>
        <v>3028.0790704149867</v>
      </c>
      <c r="H1509" s="15">
        <f t="shared" si="277"/>
        <v>1482</v>
      </c>
      <c r="I1509" s="42">
        <f t="shared" ca="1" si="278"/>
        <v>2.0175117583098796</v>
      </c>
      <c r="J1509" s="7">
        <f t="shared" ca="1" si="282"/>
        <v>3037.0033339580773</v>
      </c>
      <c r="K1509" s="7">
        <f t="shared" ca="1" si="287"/>
        <v>3039.0208457163872</v>
      </c>
      <c r="L1509" s="36">
        <f t="shared" ca="1" si="279"/>
        <v>5</v>
      </c>
      <c r="M1509" s="56">
        <f t="shared" ca="1" si="280"/>
        <v>10.941775301400412</v>
      </c>
      <c r="N1509" s="5"/>
      <c r="O1509" s="42">
        <f t="shared" ca="1" si="283"/>
        <v>1353.0973696218016</v>
      </c>
      <c r="P1509" s="39">
        <f t="shared" ca="1" si="284"/>
        <v>1</v>
      </c>
      <c r="Q1509" s="50">
        <f t="shared" ca="1" si="281"/>
        <v>9</v>
      </c>
    </row>
    <row r="1510" spans="5:17" x14ac:dyDescent="0.35">
      <c r="E1510">
        <f t="shared" si="285"/>
        <v>1483</v>
      </c>
      <c r="F1510" s="42">
        <f t="shared" ca="1" si="276"/>
        <v>2.0369157688096675</v>
      </c>
      <c r="G1510" s="43">
        <f t="shared" ca="1" si="286"/>
        <v>3030.1159861837964</v>
      </c>
      <c r="H1510" s="15">
        <f t="shared" si="277"/>
        <v>1483</v>
      </c>
      <c r="I1510" s="42">
        <f t="shared" ca="1" si="278"/>
        <v>0.22963595840963996</v>
      </c>
      <c r="J1510" s="7">
        <f t="shared" ca="1" si="282"/>
        <v>3039.0208457163872</v>
      </c>
      <c r="K1510" s="7">
        <f t="shared" ca="1" si="287"/>
        <v>3039.2504816747969</v>
      </c>
      <c r="L1510" s="36">
        <f t="shared" ca="1" si="279"/>
        <v>4</v>
      </c>
      <c r="M1510" s="56">
        <f t="shared" ca="1" si="280"/>
        <v>9.1344954910005072</v>
      </c>
      <c r="N1510" s="5"/>
      <c r="O1510" s="42">
        <f t="shared" ca="1" si="283"/>
        <v>9573.2104041250059</v>
      </c>
      <c r="P1510" s="39">
        <f t="shared" ca="1" si="284"/>
        <v>1</v>
      </c>
      <c r="Q1510" s="50">
        <f t="shared" ca="1" si="281"/>
        <v>3</v>
      </c>
    </row>
    <row r="1511" spans="5:17" x14ac:dyDescent="0.35">
      <c r="E1511">
        <f t="shared" si="285"/>
        <v>1484</v>
      </c>
      <c r="F1511" s="42">
        <f t="shared" ca="1" si="276"/>
        <v>3.0986545330733284</v>
      </c>
      <c r="G1511" s="43">
        <f t="shared" ca="1" si="286"/>
        <v>3033.2146407168698</v>
      </c>
      <c r="H1511" s="15">
        <f t="shared" si="277"/>
        <v>1484</v>
      </c>
      <c r="I1511" s="42">
        <f t="shared" ca="1" si="278"/>
        <v>0.84850552989309347</v>
      </c>
      <c r="J1511" s="7">
        <f t="shared" ca="1" si="282"/>
        <v>3039.2504816747969</v>
      </c>
      <c r="K1511" s="7">
        <f t="shared" ca="1" si="287"/>
        <v>3040.0989872046898</v>
      </c>
      <c r="L1511" s="36">
        <f t="shared" ca="1" si="279"/>
        <v>3</v>
      </c>
      <c r="M1511" s="56">
        <f t="shared" ca="1" si="280"/>
        <v>6.8843464878200393</v>
      </c>
      <c r="N1511" s="5"/>
      <c r="O1511" s="42">
        <f t="shared" ca="1" si="283"/>
        <v>6696.8176205372401</v>
      </c>
      <c r="P1511" s="39">
        <f t="shared" ca="1" si="284"/>
        <v>1</v>
      </c>
      <c r="Q1511" s="50">
        <f t="shared" ca="1" si="281"/>
        <v>1</v>
      </c>
    </row>
    <row r="1512" spans="5:17" x14ac:dyDescent="0.35">
      <c r="E1512">
        <f t="shared" si="285"/>
        <v>1485</v>
      </c>
      <c r="F1512" s="42">
        <f t="shared" ca="1" si="276"/>
        <v>1.7729284688462834</v>
      </c>
      <c r="G1512" s="43">
        <f t="shared" ca="1" si="286"/>
        <v>3034.987569185716</v>
      </c>
      <c r="H1512" s="15">
        <f t="shared" si="277"/>
        <v>1485</v>
      </c>
      <c r="I1512" s="42">
        <f t="shared" ca="1" si="278"/>
        <v>2.1535521789391212</v>
      </c>
      <c r="J1512" s="7">
        <f t="shared" ca="1" si="282"/>
        <v>3040.0989872046898</v>
      </c>
      <c r="K1512" s="7">
        <f t="shared" ca="1" si="287"/>
        <v>3042.252539383629</v>
      </c>
      <c r="L1512" s="36">
        <f t="shared" ca="1" si="279"/>
        <v>4</v>
      </c>
      <c r="M1512" s="56">
        <f t="shared" ca="1" si="280"/>
        <v>7.2649701979130441</v>
      </c>
      <c r="N1512" s="5"/>
      <c r="O1512" s="42">
        <f t="shared" ca="1" si="283"/>
        <v>5771.0083318401512</v>
      </c>
      <c r="P1512" s="39">
        <f t="shared" ca="1" si="284"/>
        <v>1</v>
      </c>
      <c r="Q1512" s="50">
        <f t="shared" ca="1" si="281"/>
        <v>1</v>
      </c>
    </row>
    <row r="1513" spans="5:17" x14ac:dyDescent="0.35">
      <c r="E1513">
        <f t="shared" si="285"/>
        <v>1486</v>
      </c>
      <c r="F1513" s="42">
        <f t="shared" ca="1" si="276"/>
        <v>1.6811135111256708</v>
      </c>
      <c r="G1513" s="43">
        <f t="shared" ca="1" si="286"/>
        <v>3036.6686826968416</v>
      </c>
      <c r="H1513" s="15">
        <f t="shared" si="277"/>
        <v>1486</v>
      </c>
      <c r="I1513" s="42">
        <f t="shared" ca="1" si="278"/>
        <v>3.7799104631386813</v>
      </c>
      <c r="J1513" s="7">
        <f t="shared" ca="1" si="282"/>
        <v>3042.252539383629</v>
      </c>
      <c r="K1513" s="7">
        <f t="shared" ca="1" si="287"/>
        <v>3046.0324498467676</v>
      </c>
      <c r="L1513" s="36">
        <f t="shared" ca="1" si="279"/>
        <v>4</v>
      </c>
      <c r="M1513" s="56">
        <f t="shared" ca="1" si="280"/>
        <v>9.3637671499259341</v>
      </c>
      <c r="N1513" s="5"/>
      <c r="O1513" s="42">
        <f t="shared" ca="1" si="283"/>
        <v>9195.8240597237618</v>
      </c>
      <c r="P1513" s="39">
        <f t="shared" ca="1" si="284"/>
        <v>1</v>
      </c>
      <c r="Q1513" s="50">
        <f t="shared" ca="1" si="281"/>
        <v>1</v>
      </c>
    </row>
    <row r="1514" spans="5:17" x14ac:dyDescent="0.35">
      <c r="E1514">
        <f t="shared" si="285"/>
        <v>1487</v>
      </c>
      <c r="F1514" s="42">
        <f t="shared" ca="1" si="276"/>
        <v>2.0269514277088154</v>
      </c>
      <c r="G1514" s="43">
        <f t="shared" ca="1" si="286"/>
        <v>3038.6956341245505</v>
      </c>
      <c r="H1514" s="15">
        <f t="shared" si="277"/>
        <v>1487</v>
      </c>
      <c r="I1514" s="42">
        <f t="shared" ca="1" si="278"/>
        <v>1.4946559170508766</v>
      </c>
      <c r="J1514" s="7">
        <f t="shared" ca="1" si="282"/>
        <v>3046.0324498467676</v>
      </c>
      <c r="K1514" s="7">
        <f t="shared" ca="1" si="287"/>
        <v>3047.5271057638183</v>
      </c>
      <c r="L1514" s="36">
        <f t="shared" ca="1" si="279"/>
        <v>3</v>
      </c>
      <c r="M1514" s="56">
        <f t="shared" ca="1" si="280"/>
        <v>8.8314716392678747</v>
      </c>
      <c r="N1514" s="5"/>
      <c r="O1514" s="42">
        <f t="shared" ca="1" si="283"/>
        <v>6697.6697662160177</v>
      </c>
      <c r="P1514" s="39">
        <f t="shared" ca="1" si="284"/>
        <v>1</v>
      </c>
      <c r="Q1514" s="50">
        <f t="shared" ca="1" si="281"/>
        <v>2</v>
      </c>
    </row>
    <row r="1515" spans="5:17" x14ac:dyDescent="0.35">
      <c r="E1515">
        <f t="shared" si="285"/>
        <v>1488</v>
      </c>
      <c r="F1515" s="42">
        <f t="shared" ca="1" si="276"/>
        <v>1.8124258904423758</v>
      </c>
      <c r="G1515" s="43">
        <f t="shared" ca="1" si="286"/>
        <v>3040.5080600149927</v>
      </c>
      <c r="H1515" s="15">
        <f t="shared" si="277"/>
        <v>1488</v>
      </c>
      <c r="I1515" s="42">
        <f t="shared" ca="1" si="278"/>
        <v>3.6062201099965798</v>
      </c>
      <c r="J1515" s="7">
        <f t="shared" ca="1" si="282"/>
        <v>3047.5271057638183</v>
      </c>
      <c r="K1515" s="7">
        <f t="shared" ca="1" si="287"/>
        <v>3051.133325873815</v>
      </c>
      <c r="L1515" s="36">
        <f t="shared" ca="1" si="279"/>
        <v>3</v>
      </c>
      <c r="M1515" s="56">
        <f t="shared" ca="1" si="280"/>
        <v>10.625265858822331</v>
      </c>
      <c r="N1515" s="5"/>
      <c r="O1515" s="42">
        <f t="shared" ca="1" si="283"/>
        <v>943.30329840688273</v>
      </c>
      <c r="P1515" s="39">
        <f t="shared" ca="1" si="284"/>
        <v>1</v>
      </c>
      <c r="Q1515" s="50">
        <f t="shared" ca="1" si="281"/>
        <v>3</v>
      </c>
    </row>
    <row r="1516" spans="5:17" x14ac:dyDescent="0.35">
      <c r="E1516">
        <f t="shared" si="285"/>
        <v>1489</v>
      </c>
      <c r="F1516" s="42">
        <f t="shared" ca="1" si="276"/>
        <v>0.65487154608265341</v>
      </c>
      <c r="G1516" s="43">
        <f t="shared" ca="1" si="286"/>
        <v>3041.1629315610753</v>
      </c>
      <c r="H1516" s="15">
        <f t="shared" si="277"/>
        <v>1489</v>
      </c>
      <c r="I1516" s="42">
        <f t="shared" ca="1" si="278"/>
        <v>1.1749035716751091</v>
      </c>
      <c r="J1516" s="7">
        <f t="shared" ca="1" si="282"/>
        <v>3051.133325873815</v>
      </c>
      <c r="K1516" s="7">
        <f t="shared" ca="1" si="287"/>
        <v>3052.3082294454903</v>
      </c>
      <c r="L1516" s="36">
        <f t="shared" ca="1" si="279"/>
        <v>2</v>
      </c>
      <c r="M1516" s="56">
        <f t="shared" ca="1" si="280"/>
        <v>11.145297884414958</v>
      </c>
      <c r="N1516" s="5"/>
      <c r="O1516" s="42">
        <f t="shared" ca="1" si="283"/>
        <v>5532.1118842119622</v>
      </c>
      <c r="P1516" s="39">
        <f t="shared" ca="1" si="284"/>
        <v>1</v>
      </c>
      <c r="Q1516" s="50">
        <f t="shared" ca="1" si="281"/>
        <v>1</v>
      </c>
    </row>
    <row r="1517" spans="5:17" x14ac:dyDescent="0.35">
      <c r="E1517">
        <f t="shared" si="285"/>
        <v>1490</v>
      </c>
      <c r="F1517" s="42">
        <f t="shared" ca="1" si="276"/>
        <v>2.7128166278896555</v>
      </c>
      <c r="G1517" s="43">
        <f t="shared" ca="1" si="286"/>
        <v>3043.8757481889652</v>
      </c>
      <c r="H1517" s="15">
        <f t="shared" si="277"/>
        <v>1490</v>
      </c>
      <c r="I1517" s="42">
        <f t="shared" ca="1" si="278"/>
        <v>1.1347449468873962</v>
      </c>
      <c r="J1517" s="7">
        <f t="shared" ca="1" si="282"/>
        <v>3052.3082294454903</v>
      </c>
      <c r="K1517" s="7">
        <f t="shared" ca="1" si="287"/>
        <v>3053.4429743923779</v>
      </c>
      <c r="L1517" s="36">
        <f t="shared" ca="1" si="279"/>
        <v>2</v>
      </c>
      <c r="M1517" s="56">
        <f t="shared" ca="1" si="280"/>
        <v>9.5672262034127016</v>
      </c>
      <c r="N1517" s="5"/>
      <c r="O1517" s="42">
        <f t="shared" ca="1" si="283"/>
        <v>710.96621700673461</v>
      </c>
      <c r="P1517" s="39">
        <f t="shared" ca="1" si="284"/>
        <v>0</v>
      </c>
      <c r="Q1517" s="50">
        <f t="shared" ca="1" si="281"/>
        <v>0</v>
      </c>
    </row>
    <row r="1518" spans="5:17" x14ac:dyDescent="0.35">
      <c r="E1518">
        <f t="shared" si="285"/>
        <v>1491</v>
      </c>
      <c r="F1518" s="42">
        <f t="shared" ca="1" si="276"/>
        <v>4.8368352365697787</v>
      </c>
      <c r="G1518" s="43">
        <f t="shared" ca="1" si="286"/>
        <v>3048.7125834255348</v>
      </c>
      <c r="H1518" s="15">
        <f t="shared" si="277"/>
        <v>1491</v>
      </c>
      <c r="I1518" s="42">
        <f t="shared" ca="1" si="278"/>
        <v>0.58334870955934381</v>
      </c>
      <c r="J1518" s="7">
        <f t="shared" ca="1" si="282"/>
        <v>3053.4429743923779</v>
      </c>
      <c r="K1518" s="7">
        <f t="shared" ca="1" si="287"/>
        <v>3054.0263231019371</v>
      </c>
      <c r="L1518" s="36">
        <f t="shared" ca="1" si="279"/>
        <v>2</v>
      </c>
      <c r="M1518" s="56">
        <f t="shared" ca="1" si="280"/>
        <v>5.3137396764022924</v>
      </c>
      <c r="N1518" s="5"/>
      <c r="O1518" s="42">
        <f t="shared" ca="1" si="283"/>
        <v>2549.543402511697</v>
      </c>
      <c r="P1518" s="39">
        <f t="shared" ca="1" si="284"/>
        <v>1</v>
      </c>
      <c r="Q1518" s="50">
        <f t="shared" ca="1" si="281"/>
        <v>6</v>
      </c>
    </row>
    <row r="1519" spans="5:17" x14ac:dyDescent="0.35">
      <c r="E1519">
        <f t="shared" si="285"/>
        <v>1492</v>
      </c>
      <c r="F1519" s="42">
        <f t="shared" ca="1" si="276"/>
        <v>3.9678811372066214</v>
      </c>
      <c r="G1519" s="43">
        <f t="shared" ca="1" si="286"/>
        <v>3052.6804645627412</v>
      </c>
      <c r="H1519" s="15">
        <f t="shared" si="277"/>
        <v>1492</v>
      </c>
      <c r="I1519" s="42">
        <f t="shared" ca="1" si="278"/>
        <v>2.2052638747747899</v>
      </c>
      <c r="J1519" s="7">
        <f t="shared" ca="1" si="282"/>
        <v>3054.0263231019371</v>
      </c>
      <c r="K1519" s="7">
        <f t="shared" ca="1" si="287"/>
        <v>3056.2315869767117</v>
      </c>
      <c r="L1519" s="36">
        <f t="shared" ca="1" si="279"/>
        <v>3</v>
      </c>
      <c r="M1519" s="56">
        <f t="shared" ca="1" si="280"/>
        <v>3.5511224139704609</v>
      </c>
      <c r="N1519" s="5"/>
      <c r="O1519" s="42">
        <f t="shared" ca="1" si="283"/>
        <v>9111.2919730681406</v>
      </c>
      <c r="P1519" s="39">
        <f t="shared" ca="1" si="284"/>
        <v>1</v>
      </c>
      <c r="Q1519" s="50">
        <f t="shared" ca="1" si="281"/>
        <v>2</v>
      </c>
    </row>
    <row r="1520" spans="5:17" x14ac:dyDescent="0.35">
      <c r="E1520">
        <f t="shared" si="285"/>
        <v>1493</v>
      </c>
      <c r="F1520" s="42">
        <f t="shared" ca="1" si="276"/>
        <v>0.93928313268097452</v>
      </c>
      <c r="G1520" s="43">
        <f t="shared" ca="1" si="286"/>
        <v>3053.6197476954221</v>
      </c>
      <c r="H1520" s="15">
        <f t="shared" si="277"/>
        <v>1493</v>
      </c>
      <c r="I1520" s="42">
        <f t="shared" ca="1" si="278"/>
        <v>0.15771441455379692</v>
      </c>
      <c r="J1520" s="7">
        <f t="shared" ca="1" si="282"/>
        <v>3056.2315869767117</v>
      </c>
      <c r="K1520" s="7">
        <f t="shared" ca="1" si="287"/>
        <v>3056.3893013912657</v>
      </c>
      <c r="L1520" s="36">
        <f t="shared" ca="1" si="279"/>
        <v>2</v>
      </c>
      <c r="M1520" s="56">
        <f t="shared" ca="1" si="280"/>
        <v>2.7695536958435696</v>
      </c>
      <c r="N1520" s="5"/>
      <c r="O1520" s="42">
        <f t="shared" ca="1" si="283"/>
        <v>5861.3740828208056</v>
      </c>
      <c r="P1520" s="39">
        <f t="shared" ca="1" si="284"/>
        <v>1</v>
      </c>
      <c r="Q1520" s="50">
        <f t="shared" ca="1" si="281"/>
        <v>2</v>
      </c>
    </row>
    <row r="1521" spans="5:17" x14ac:dyDescent="0.35">
      <c r="E1521">
        <f t="shared" si="285"/>
        <v>1494</v>
      </c>
      <c r="F1521" s="42">
        <f t="shared" ca="1" si="276"/>
        <v>1.7885830298498313</v>
      </c>
      <c r="G1521" s="43">
        <f t="shared" ca="1" si="286"/>
        <v>3055.4083307252718</v>
      </c>
      <c r="H1521" s="15">
        <f t="shared" si="277"/>
        <v>1494</v>
      </c>
      <c r="I1521" s="42">
        <f t="shared" ca="1" si="278"/>
        <v>8.3529187736452154E-2</v>
      </c>
      <c r="J1521" s="7">
        <f t="shared" ca="1" si="282"/>
        <v>3056.3893013912657</v>
      </c>
      <c r="K1521" s="7">
        <f t="shared" ca="1" si="287"/>
        <v>3056.4728305790022</v>
      </c>
      <c r="L1521" s="36">
        <f t="shared" ca="1" si="279"/>
        <v>1</v>
      </c>
      <c r="M1521" s="56">
        <f t="shared" ca="1" si="280"/>
        <v>1.0644998537304673</v>
      </c>
      <c r="N1521" s="5"/>
      <c r="O1521" s="42">
        <f t="shared" ca="1" si="283"/>
        <v>4233.0257798492057</v>
      </c>
      <c r="P1521" s="39">
        <f t="shared" ca="1" si="284"/>
        <v>1</v>
      </c>
      <c r="Q1521" s="50">
        <f t="shared" ca="1" si="281"/>
        <v>1</v>
      </c>
    </row>
    <row r="1522" spans="5:17" x14ac:dyDescent="0.35">
      <c r="E1522">
        <f t="shared" si="285"/>
        <v>1495</v>
      </c>
      <c r="F1522" s="42">
        <f t="shared" ca="1" si="276"/>
        <v>0.59952922420225729</v>
      </c>
      <c r="G1522" s="43">
        <f t="shared" ca="1" si="286"/>
        <v>3056.0078599494741</v>
      </c>
      <c r="H1522" s="15">
        <f t="shared" si="277"/>
        <v>1495</v>
      </c>
      <c r="I1522" s="42">
        <f t="shared" ca="1" si="278"/>
        <v>0.27120298185295183</v>
      </c>
      <c r="J1522" s="7">
        <f t="shared" ca="1" si="282"/>
        <v>3056.4728305790022</v>
      </c>
      <c r="K1522" s="7">
        <f t="shared" ca="1" si="287"/>
        <v>3056.7440335608553</v>
      </c>
      <c r="L1522" s="36">
        <f t="shared" ca="1" si="279"/>
        <v>0</v>
      </c>
      <c r="M1522" s="56">
        <f t="shared" ca="1" si="280"/>
        <v>0.73617361138121851</v>
      </c>
      <c r="N1522" s="5"/>
      <c r="O1522" s="42">
        <f t="shared" ca="1" si="283"/>
        <v>6399.236530300569</v>
      </c>
      <c r="P1522" s="39">
        <f t="shared" ca="1" si="284"/>
        <v>1</v>
      </c>
      <c r="Q1522" s="50">
        <f t="shared" ca="1" si="281"/>
        <v>5</v>
      </c>
    </row>
    <row r="1523" spans="5:17" x14ac:dyDescent="0.35">
      <c r="E1523">
        <f t="shared" si="285"/>
        <v>1496</v>
      </c>
      <c r="F1523" s="42">
        <f t="shared" ca="1" si="276"/>
        <v>2.4340588140171033</v>
      </c>
      <c r="G1523" s="43">
        <f t="shared" ca="1" si="286"/>
        <v>3058.4419187634912</v>
      </c>
      <c r="H1523" s="15">
        <f t="shared" si="277"/>
        <v>1496</v>
      </c>
      <c r="I1523" s="42">
        <f t="shared" ca="1" si="278"/>
        <v>1.9996052865551235</v>
      </c>
      <c r="J1523" s="7">
        <f t="shared" ca="1" si="282"/>
        <v>3058.4419187634912</v>
      </c>
      <c r="K1523" s="7">
        <f t="shared" ca="1" si="287"/>
        <v>3060.4415240500462</v>
      </c>
      <c r="L1523" s="36">
        <f t="shared" ca="1" si="279"/>
        <v>1</v>
      </c>
      <c r="M1523" s="56">
        <f t="shared" ca="1" si="280"/>
        <v>1.9996052865549245</v>
      </c>
      <c r="N1523" s="5"/>
      <c r="O1523" s="42">
        <f t="shared" ca="1" si="283"/>
        <v>2519.3501638724174</v>
      </c>
      <c r="P1523" s="39">
        <f t="shared" ca="1" si="284"/>
        <v>1</v>
      </c>
      <c r="Q1523" s="50">
        <f t="shared" ca="1" si="281"/>
        <v>1</v>
      </c>
    </row>
    <row r="1524" spans="5:17" x14ac:dyDescent="0.35">
      <c r="E1524">
        <f t="shared" si="285"/>
        <v>1497</v>
      </c>
      <c r="F1524" s="42">
        <f t="shared" ca="1" si="276"/>
        <v>1.7188624913597308</v>
      </c>
      <c r="G1524" s="43">
        <f t="shared" ca="1" si="286"/>
        <v>3060.1607812548509</v>
      </c>
      <c r="H1524" s="15">
        <f t="shared" si="277"/>
        <v>1497</v>
      </c>
      <c r="I1524" s="42">
        <f t="shared" ca="1" si="278"/>
        <v>0.56803674406803883</v>
      </c>
      <c r="J1524" s="7">
        <f t="shared" ca="1" si="282"/>
        <v>3060.4415240500462</v>
      </c>
      <c r="K1524" s="7">
        <f t="shared" ca="1" si="287"/>
        <v>3061.0095607941143</v>
      </c>
      <c r="L1524" s="36">
        <f t="shared" ca="1" si="279"/>
        <v>1</v>
      </c>
      <c r="M1524" s="56">
        <f t="shared" ca="1" si="280"/>
        <v>0.84877953926343253</v>
      </c>
      <c r="N1524" s="5"/>
      <c r="O1524" s="42">
        <f t="shared" ca="1" si="283"/>
        <v>5018.5801256067643</v>
      </c>
      <c r="P1524" s="39">
        <f t="shared" ca="1" si="284"/>
        <v>1</v>
      </c>
      <c r="Q1524" s="50">
        <f t="shared" ca="1" si="281"/>
        <v>5</v>
      </c>
    </row>
    <row r="1525" spans="5:17" x14ac:dyDescent="0.35">
      <c r="E1525">
        <f t="shared" si="285"/>
        <v>1498</v>
      </c>
      <c r="F1525" s="42">
        <f t="shared" ca="1" si="276"/>
        <v>0.36557269760013539</v>
      </c>
      <c r="G1525" s="43">
        <f t="shared" ca="1" si="286"/>
        <v>3060.5263539524512</v>
      </c>
      <c r="H1525" s="15">
        <f t="shared" si="277"/>
        <v>1498</v>
      </c>
      <c r="I1525" s="42">
        <f t="shared" ca="1" si="278"/>
        <v>1.0222415295324307</v>
      </c>
      <c r="J1525" s="7">
        <f t="shared" ca="1" si="282"/>
        <v>3061.0095607941143</v>
      </c>
      <c r="K1525" s="7">
        <f t="shared" ca="1" si="287"/>
        <v>3062.0318023236468</v>
      </c>
      <c r="L1525" s="36">
        <f t="shared" ca="1" si="279"/>
        <v>1</v>
      </c>
      <c r="M1525" s="56">
        <f t="shared" ca="1" si="280"/>
        <v>1.5054483711955982</v>
      </c>
      <c r="N1525" s="5"/>
      <c r="O1525" s="42">
        <f t="shared" ca="1" si="283"/>
        <v>1298.0241701109067</v>
      </c>
      <c r="P1525" s="39">
        <f t="shared" ca="1" si="284"/>
        <v>1</v>
      </c>
      <c r="Q1525" s="50">
        <f t="shared" ca="1" si="281"/>
        <v>5</v>
      </c>
    </row>
    <row r="1526" spans="5:17" x14ac:dyDescent="0.35">
      <c r="E1526">
        <f t="shared" si="285"/>
        <v>1499</v>
      </c>
      <c r="F1526" s="42">
        <f t="shared" ca="1" si="276"/>
        <v>0.70254843067609252</v>
      </c>
      <c r="G1526" s="43">
        <f t="shared" ca="1" si="286"/>
        <v>3061.2289023831272</v>
      </c>
      <c r="H1526" s="15">
        <f t="shared" si="277"/>
        <v>1499</v>
      </c>
      <c r="I1526" s="42">
        <f t="shared" ca="1" si="278"/>
        <v>0.94007604707119463</v>
      </c>
      <c r="J1526" s="7">
        <f t="shared" ca="1" si="282"/>
        <v>3062.0318023236468</v>
      </c>
      <c r="K1526" s="7">
        <f t="shared" ca="1" si="287"/>
        <v>3062.9718783707181</v>
      </c>
      <c r="L1526" s="36">
        <f t="shared" ca="1" si="279"/>
        <v>0</v>
      </c>
      <c r="M1526" s="56">
        <f t="shared" ca="1" si="280"/>
        <v>1.742975987590853</v>
      </c>
      <c r="N1526" s="5"/>
      <c r="O1526" s="42">
        <f t="shared" ca="1" si="283"/>
        <v>1375.2020359154444</v>
      </c>
      <c r="P1526" s="39">
        <f t="shared" ca="1" si="284"/>
        <v>1</v>
      </c>
      <c r="Q1526" s="50">
        <f t="shared" ca="1" si="281"/>
        <v>7</v>
      </c>
    </row>
    <row r="1527" spans="5:17" x14ac:dyDescent="0.35">
      <c r="E1527">
        <f t="shared" si="285"/>
        <v>1500</v>
      </c>
      <c r="F1527" s="42">
        <f t="shared" ca="1" si="276"/>
        <v>3.5033523729703147</v>
      </c>
      <c r="G1527" s="43">
        <f t="shared" ca="1" si="286"/>
        <v>3064.7322547560975</v>
      </c>
      <c r="H1527" s="15">
        <f t="shared" si="277"/>
        <v>1500</v>
      </c>
      <c r="I1527" s="42">
        <f t="shared" ca="1" si="278"/>
        <v>1.4147605586857874E-2</v>
      </c>
      <c r="J1527" s="7">
        <f t="shared" ca="1" si="282"/>
        <v>3064.7322547560975</v>
      </c>
      <c r="K1527" s="7">
        <f t="shared" ca="1" si="287"/>
        <v>3064.7464023616844</v>
      </c>
      <c r="L1527" s="36">
        <f t="shared" ca="1" si="279"/>
        <v>0</v>
      </c>
      <c r="M1527" s="56">
        <f t="shared" ca="1" si="280"/>
        <v>1.4147605586913414E-2</v>
      </c>
      <c r="N1527" s="5"/>
      <c r="O1527" s="42">
        <f t="shared" ca="1" si="283"/>
        <v>5542.0219655540795</v>
      </c>
      <c r="P1527" s="39">
        <f t="shared" ca="1" si="284"/>
        <v>0</v>
      </c>
      <c r="Q1527" s="50">
        <f t="shared" ca="1" si="281"/>
        <v>0</v>
      </c>
    </row>
    <row r="1528" spans="5:17" x14ac:dyDescent="0.35">
      <c r="E1528">
        <f t="shared" si="285"/>
        <v>1501</v>
      </c>
      <c r="F1528" s="42">
        <f t="shared" ca="1" si="276"/>
        <v>0.92643103382380843</v>
      </c>
      <c r="G1528" s="43">
        <f t="shared" ca="1" si="286"/>
        <v>3065.6586857899215</v>
      </c>
      <c r="H1528" s="15">
        <f t="shared" si="277"/>
        <v>1501</v>
      </c>
      <c r="I1528" s="42">
        <f t="shared" ca="1" si="278"/>
        <v>1.8195567419299834</v>
      </c>
      <c r="J1528" s="7">
        <f t="shared" ca="1" si="282"/>
        <v>3065.6586857899215</v>
      </c>
      <c r="K1528" s="7">
        <f t="shared" ca="1" si="287"/>
        <v>3067.4782425318513</v>
      </c>
      <c r="L1528" s="36">
        <f t="shared" ca="1" si="279"/>
        <v>1</v>
      </c>
      <c r="M1528" s="56">
        <f t="shared" ca="1" si="280"/>
        <v>1.8195567419297731</v>
      </c>
      <c r="N1528" s="5"/>
      <c r="O1528" s="42">
        <f t="shared" ca="1" si="283"/>
        <v>187.55015233871052</v>
      </c>
      <c r="P1528" s="39">
        <f t="shared" ca="1" si="284"/>
        <v>1</v>
      </c>
      <c r="Q1528" s="50">
        <f t="shared" ca="1" si="281"/>
        <v>3</v>
      </c>
    </row>
    <row r="1529" spans="5:17" x14ac:dyDescent="0.35">
      <c r="E1529">
        <f t="shared" si="285"/>
        <v>1502</v>
      </c>
      <c r="F1529" s="42">
        <f t="shared" ca="1" si="276"/>
        <v>1.6581817057788188</v>
      </c>
      <c r="G1529" s="43">
        <f t="shared" ca="1" si="286"/>
        <v>3067.3168674957005</v>
      </c>
      <c r="H1529" s="15">
        <f t="shared" si="277"/>
        <v>1502</v>
      </c>
      <c r="I1529" s="42">
        <f t="shared" ca="1" si="278"/>
        <v>0.75041147600075697</v>
      </c>
      <c r="J1529" s="7">
        <f t="shared" ca="1" si="282"/>
        <v>3067.4782425318513</v>
      </c>
      <c r="K1529" s="7">
        <f t="shared" ca="1" si="287"/>
        <v>3068.2286540078521</v>
      </c>
      <c r="L1529" s="36">
        <f t="shared" ca="1" si="279"/>
        <v>1</v>
      </c>
      <c r="M1529" s="56">
        <f t="shared" ca="1" si="280"/>
        <v>0.91178651215159334</v>
      </c>
      <c r="N1529" s="5"/>
      <c r="O1529" s="42">
        <f t="shared" ca="1" si="283"/>
        <v>5298.1442378924912</v>
      </c>
      <c r="P1529" s="39">
        <f t="shared" ca="1" si="284"/>
        <v>0</v>
      </c>
      <c r="Q1529" s="50">
        <f t="shared" ca="1" si="281"/>
        <v>0</v>
      </c>
    </row>
    <row r="1530" spans="5:17" x14ac:dyDescent="0.35">
      <c r="E1530">
        <f t="shared" si="285"/>
        <v>1503</v>
      </c>
      <c r="F1530" s="42">
        <f t="shared" ca="1" si="276"/>
        <v>0.26070140350677851</v>
      </c>
      <c r="G1530" s="43">
        <f t="shared" ca="1" si="286"/>
        <v>3067.5775688992071</v>
      </c>
      <c r="H1530" s="15">
        <f t="shared" si="277"/>
        <v>1503</v>
      </c>
      <c r="I1530" s="42">
        <f t="shared" ca="1" si="278"/>
        <v>0.17066477421109627</v>
      </c>
      <c r="J1530" s="7">
        <f t="shared" ca="1" si="282"/>
        <v>3068.2286540078521</v>
      </c>
      <c r="K1530" s="7">
        <f t="shared" ca="1" si="287"/>
        <v>3068.3993187820633</v>
      </c>
      <c r="L1530" s="36">
        <f t="shared" ca="1" si="279"/>
        <v>0</v>
      </c>
      <c r="M1530" s="56">
        <f t="shared" ca="1" si="280"/>
        <v>0.8217498828562384</v>
      </c>
      <c r="N1530" s="5"/>
      <c r="O1530" s="42">
        <f t="shared" ca="1" si="283"/>
        <v>8580.6230562471228</v>
      </c>
      <c r="P1530" s="39">
        <f t="shared" ca="1" si="284"/>
        <v>0</v>
      </c>
      <c r="Q1530" s="50">
        <f t="shared" ca="1" si="281"/>
        <v>0</v>
      </c>
    </row>
    <row r="1531" spans="5:17" x14ac:dyDescent="0.35">
      <c r="E1531">
        <f t="shared" si="285"/>
        <v>1504</v>
      </c>
      <c r="F1531" s="42">
        <f t="shared" ca="1" si="276"/>
        <v>3.1453623218383111</v>
      </c>
      <c r="G1531" s="43">
        <f t="shared" ca="1" si="286"/>
        <v>3070.7229312210452</v>
      </c>
      <c r="H1531" s="15">
        <f t="shared" si="277"/>
        <v>1504</v>
      </c>
      <c r="I1531" s="42">
        <f t="shared" ca="1" si="278"/>
        <v>3.8659702545035604</v>
      </c>
      <c r="J1531" s="7">
        <f t="shared" ca="1" si="282"/>
        <v>3070.7229312210452</v>
      </c>
      <c r="K1531" s="7">
        <f t="shared" ca="1" si="287"/>
        <v>3074.5889014755489</v>
      </c>
      <c r="L1531" s="36">
        <f t="shared" ca="1" si="279"/>
        <v>0</v>
      </c>
      <c r="M1531" s="56">
        <f t="shared" ca="1" si="280"/>
        <v>3.8659702545037362</v>
      </c>
      <c r="N1531" s="5"/>
      <c r="O1531" s="42">
        <f t="shared" ca="1" si="283"/>
        <v>6061.9129867647289</v>
      </c>
      <c r="P1531" s="39">
        <f t="shared" ca="1" si="284"/>
        <v>1</v>
      </c>
      <c r="Q1531" s="50">
        <f t="shared" ca="1" si="281"/>
        <v>4</v>
      </c>
    </row>
    <row r="1532" spans="5:17" x14ac:dyDescent="0.35">
      <c r="E1532">
        <f t="shared" si="285"/>
        <v>1505</v>
      </c>
      <c r="F1532" s="42">
        <f t="shared" ca="1" si="276"/>
        <v>4.7818525642787142</v>
      </c>
      <c r="G1532" s="43">
        <f t="shared" ca="1" si="286"/>
        <v>3075.504783785324</v>
      </c>
      <c r="H1532" s="15">
        <f t="shared" si="277"/>
        <v>1505</v>
      </c>
      <c r="I1532" s="42">
        <f t="shared" ca="1" si="278"/>
        <v>2.3996671016175157</v>
      </c>
      <c r="J1532" s="7">
        <f t="shared" ca="1" si="282"/>
        <v>3075.504783785324</v>
      </c>
      <c r="K1532" s="7">
        <f t="shared" ca="1" si="287"/>
        <v>3077.9044508869415</v>
      </c>
      <c r="L1532" s="36">
        <f t="shared" ca="1" si="279"/>
        <v>0</v>
      </c>
      <c r="M1532" s="56">
        <f t="shared" ca="1" si="280"/>
        <v>2.3996671016175242</v>
      </c>
      <c r="N1532" s="5"/>
      <c r="O1532" s="42">
        <f t="shared" ca="1" si="283"/>
        <v>3692.2756821230601</v>
      </c>
      <c r="P1532" s="39">
        <f t="shared" ca="1" si="284"/>
        <v>1</v>
      </c>
      <c r="Q1532" s="50">
        <f t="shared" ca="1" si="281"/>
        <v>1</v>
      </c>
    </row>
    <row r="1533" spans="5:17" x14ac:dyDescent="0.35">
      <c r="E1533">
        <f t="shared" si="285"/>
        <v>1506</v>
      </c>
      <c r="F1533" s="42">
        <f t="shared" ca="1" si="276"/>
        <v>5.1012115984546034</v>
      </c>
      <c r="G1533" s="43">
        <f t="shared" ca="1" si="286"/>
        <v>3080.6059953837785</v>
      </c>
      <c r="H1533" s="15">
        <f t="shared" si="277"/>
        <v>1506</v>
      </c>
      <c r="I1533" s="42">
        <f t="shared" ca="1" si="278"/>
        <v>0.10685441693510828</v>
      </c>
      <c r="J1533" s="7">
        <f t="shared" ca="1" si="282"/>
        <v>3080.6059953837785</v>
      </c>
      <c r="K1533" s="7">
        <f t="shared" ca="1" si="287"/>
        <v>3080.7128498007137</v>
      </c>
      <c r="L1533" s="36">
        <f t="shared" ca="1" si="279"/>
        <v>0</v>
      </c>
      <c r="M1533" s="56">
        <f t="shared" ca="1" si="280"/>
        <v>0.1068544169352208</v>
      </c>
      <c r="N1533" s="5"/>
      <c r="O1533" s="42">
        <f t="shared" ca="1" si="283"/>
        <v>174.42811433107127</v>
      </c>
      <c r="P1533" s="39">
        <f t="shared" ca="1" si="284"/>
        <v>1</v>
      </c>
      <c r="Q1533" s="50">
        <f t="shared" ca="1" si="281"/>
        <v>5</v>
      </c>
    </row>
    <row r="1534" spans="5:17" x14ac:dyDescent="0.35">
      <c r="E1534">
        <f t="shared" si="285"/>
        <v>1507</v>
      </c>
      <c r="F1534" s="42">
        <f t="shared" ca="1" si="276"/>
        <v>2.4117098415310423</v>
      </c>
      <c r="G1534" s="43">
        <f t="shared" ca="1" si="286"/>
        <v>3083.0177052253093</v>
      </c>
      <c r="H1534" s="15">
        <f t="shared" si="277"/>
        <v>1507</v>
      </c>
      <c r="I1534" s="42">
        <f t="shared" ca="1" si="278"/>
        <v>0.82975547870384925</v>
      </c>
      <c r="J1534" s="7">
        <f t="shared" ca="1" si="282"/>
        <v>3083.0177052253093</v>
      </c>
      <c r="K1534" s="7">
        <f t="shared" ca="1" si="287"/>
        <v>3083.847460704013</v>
      </c>
      <c r="L1534" s="36">
        <f t="shared" ca="1" si="279"/>
        <v>0</v>
      </c>
      <c r="M1534" s="56">
        <f t="shared" ca="1" si="280"/>
        <v>0.82975547870364608</v>
      </c>
      <c r="N1534" s="5"/>
      <c r="O1534" s="42">
        <f t="shared" ca="1" si="283"/>
        <v>814.17484481509166</v>
      </c>
      <c r="P1534" s="39">
        <f t="shared" ca="1" si="284"/>
        <v>0</v>
      </c>
      <c r="Q1534" s="50">
        <f t="shared" ca="1" si="281"/>
        <v>0</v>
      </c>
    </row>
    <row r="1535" spans="5:17" x14ac:dyDescent="0.35">
      <c r="E1535">
        <f t="shared" si="285"/>
        <v>1508</v>
      </c>
      <c r="F1535" s="42">
        <f t="shared" ca="1" si="276"/>
        <v>1.6744943865996238</v>
      </c>
      <c r="G1535" s="43">
        <f t="shared" ca="1" si="286"/>
        <v>3084.692199611909</v>
      </c>
      <c r="H1535" s="15">
        <f t="shared" si="277"/>
        <v>1508</v>
      </c>
      <c r="I1535" s="42">
        <f t="shared" ca="1" si="278"/>
        <v>1.4359114503016428</v>
      </c>
      <c r="J1535" s="7">
        <f t="shared" ca="1" si="282"/>
        <v>3084.692199611909</v>
      </c>
      <c r="K1535" s="7">
        <f t="shared" ca="1" si="287"/>
        <v>3086.1281110622108</v>
      </c>
      <c r="L1535" s="36">
        <f t="shared" ca="1" si="279"/>
        <v>0</v>
      </c>
      <c r="M1535" s="56">
        <f t="shared" ca="1" si="280"/>
        <v>1.4359114503017736</v>
      </c>
      <c r="N1535" s="5"/>
      <c r="O1535" s="42">
        <f t="shared" ca="1" si="283"/>
        <v>8670.380248803147</v>
      </c>
      <c r="P1535" s="39">
        <f t="shared" ca="1" si="284"/>
        <v>1</v>
      </c>
      <c r="Q1535" s="50">
        <f t="shared" ca="1" si="281"/>
        <v>8</v>
      </c>
    </row>
    <row r="1536" spans="5:17" x14ac:dyDescent="0.35">
      <c r="E1536">
        <f t="shared" si="285"/>
        <v>1509</v>
      </c>
      <c r="F1536" s="42">
        <f t="shared" ca="1" si="276"/>
        <v>2.5612505429132031</v>
      </c>
      <c r="G1536" s="43">
        <f t="shared" ca="1" si="286"/>
        <v>3087.2534501548221</v>
      </c>
      <c r="H1536" s="15">
        <f t="shared" si="277"/>
        <v>1509</v>
      </c>
      <c r="I1536" s="42">
        <f t="shared" ca="1" si="278"/>
        <v>0.15435897253639785</v>
      </c>
      <c r="J1536" s="7">
        <f t="shared" ca="1" si="282"/>
        <v>3087.2534501548221</v>
      </c>
      <c r="K1536" s="7">
        <f t="shared" ca="1" si="287"/>
        <v>3087.4078091273586</v>
      </c>
      <c r="L1536" s="36">
        <f t="shared" ca="1" si="279"/>
        <v>0</v>
      </c>
      <c r="M1536" s="56">
        <f t="shared" ca="1" si="280"/>
        <v>0.15435897253655639</v>
      </c>
      <c r="N1536" s="5"/>
      <c r="O1536" s="42">
        <f t="shared" ca="1" si="283"/>
        <v>5484.1623237767581</v>
      </c>
      <c r="P1536" s="39">
        <f t="shared" ca="1" si="284"/>
        <v>1</v>
      </c>
      <c r="Q1536" s="50">
        <f t="shared" ca="1" si="281"/>
        <v>7</v>
      </c>
    </row>
    <row r="1537" spans="5:17" x14ac:dyDescent="0.35">
      <c r="E1537">
        <f t="shared" si="285"/>
        <v>1510</v>
      </c>
      <c r="F1537" s="42">
        <f t="shared" ca="1" si="276"/>
        <v>0.66531378153274401</v>
      </c>
      <c r="G1537" s="43">
        <f t="shared" ca="1" si="286"/>
        <v>3087.9187639363549</v>
      </c>
      <c r="H1537" s="15">
        <f t="shared" si="277"/>
        <v>1510</v>
      </c>
      <c r="I1537" s="42">
        <f t="shared" ca="1" si="278"/>
        <v>1.6959413598534749</v>
      </c>
      <c r="J1537" s="7">
        <f t="shared" ca="1" si="282"/>
        <v>3087.9187639363549</v>
      </c>
      <c r="K1537" s="7">
        <f t="shared" ca="1" si="287"/>
        <v>3089.6147052962083</v>
      </c>
      <c r="L1537" s="36">
        <f t="shared" ca="1" si="279"/>
        <v>4</v>
      </c>
      <c r="M1537" s="56">
        <f t="shared" ca="1" si="280"/>
        <v>1.6959413598533501</v>
      </c>
      <c r="N1537" s="5"/>
      <c r="O1537" s="42">
        <f t="shared" ca="1" si="283"/>
        <v>5131.2769089742942</v>
      </c>
      <c r="P1537" s="39">
        <f t="shared" ca="1" si="284"/>
        <v>1</v>
      </c>
      <c r="Q1537" s="50">
        <f t="shared" ca="1" si="281"/>
        <v>3</v>
      </c>
    </row>
    <row r="1538" spans="5:17" x14ac:dyDescent="0.35">
      <c r="E1538">
        <f t="shared" si="285"/>
        <v>1511</v>
      </c>
      <c r="F1538" s="42">
        <f t="shared" ca="1" si="276"/>
        <v>0.30655239882956797</v>
      </c>
      <c r="G1538" s="43">
        <f t="shared" ca="1" si="286"/>
        <v>3088.2253163351843</v>
      </c>
      <c r="H1538" s="15">
        <f t="shared" si="277"/>
        <v>1511</v>
      </c>
      <c r="I1538" s="42">
        <f t="shared" ca="1" si="278"/>
        <v>1.255580943429234</v>
      </c>
      <c r="J1538" s="7">
        <f t="shared" ca="1" si="282"/>
        <v>3089.6147052962083</v>
      </c>
      <c r="K1538" s="7">
        <f t="shared" ca="1" si="287"/>
        <v>3090.8702862396376</v>
      </c>
      <c r="L1538" s="36">
        <f t="shared" ca="1" si="279"/>
        <v>3</v>
      </c>
      <c r="M1538" s="56">
        <f t="shared" ca="1" si="280"/>
        <v>2.644969904453319</v>
      </c>
      <c r="N1538" s="5"/>
      <c r="O1538" s="42">
        <f t="shared" ca="1" si="283"/>
        <v>9006.9347609502656</v>
      </c>
      <c r="P1538" s="39">
        <f t="shared" ca="1" si="284"/>
        <v>1</v>
      </c>
      <c r="Q1538" s="50">
        <f t="shared" ca="1" si="281"/>
        <v>2</v>
      </c>
    </row>
    <row r="1539" spans="5:17" x14ac:dyDescent="0.35">
      <c r="E1539">
        <f t="shared" si="285"/>
        <v>1512</v>
      </c>
      <c r="F1539" s="42">
        <f t="shared" ca="1" si="276"/>
        <v>0.14534673703619183</v>
      </c>
      <c r="G1539" s="43">
        <f t="shared" ca="1" si="286"/>
        <v>3088.3706630722204</v>
      </c>
      <c r="H1539" s="15">
        <f t="shared" si="277"/>
        <v>1512</v>
      </c>
      <c r="I1539" s="42">
        <f t="shared" ca="1" si="278"/>
        <v>3.2345773096835724</v>
      </c>
      <c r="J1539" s="7">
        <f t="shared" ca="1" si="282"/>
        <v>3090.8702862396376</v>
      </c>
      <c r="K1539" s="7">
        <f t="shared" ca="1" si="287"/>
        <v>3094.1048635493212</v>
      </c>
      <c r="L1539" s="36">
        <f t="shared" ca="1" si="279"/>
        <v>5</v>
      </c>
      <c r="M1539" s="56">
        <f t="shared" ca="1" si="280"/>
        <v>5.7342004771007851</v>
      </c>
      <c r="N1539" s="5"/>
      <c r="O1539" s="42">
        <f t="shared" ca="1" si="283"/>
        <v>8107.5798716984</v>
      </c>
      <c r="P1539" s="39">
        <f t="shared" ca="1" si="284"/>
        <v>1</v>
      </c>
      <c r="Q1539" s="50">
        <f t="shared" ca="1" si="281"/>
        <v>7</v>
      </c>
    </row>
    <row r="1540" spans="5:17" x14ac:dyDescent="0.35">
      <c r="E1540">
        <f t="shared" si="285"/>
        <v>1513</v>
      </c>
      <c r="F1540" s="42">
        <f t="shared" ca="1" si="276"/>
        <v>0.51570703680006935</v>
      </c>
      <c r="G1540" s="43">
        <f t="shared" ca="1" si="286"/>
        <v>3088.8863701090204</v>
      </c>
      <c r="H1540" s="15">
        <f t="shared" si="277"/>
        <v>1513</v>
      </c>
      <c r="I1540" s="42">
        <f t="shared" ca="1" si="278"/>
        <v>0.19615951053623853</v>
      </c>
      <c r="J1540" s="7">
        <f t="shared" ca="1" si="282"/>
        <v>3094.1048635493212</v>
      </c>
      <c r="K1540" s="7">
        <f t="shared" ca="1" si="287"/>
        <v>3094.3010230598575</v>
      </c>
      <c r="L1540" s="36">
        <f t="shared" ca="1" si="279"/>
        <v>4</v>
      </c>
      <c r="M1540" s="56">
        <f t="shared" ca="1" si="280"/>
        <v>5.4146529508370804</v>
      </c>
      <c r="N1540" s="5"/>
      <c r="O1540" s="42">
        <f t="shared" ca="1" si="283"/>
        <v>6336.5177717200604</v>
      </c>
      <c r="P1540" s="39">
        <f t="shared" ca="1" si="284"/>
        <v>0</v>
      </c>
      <c r="Q1540" s="50">
        <f t="shared" ca="1" si="281"/>
        <v>0</v>
      </c>
    </row>
    <row r="1541" spans="5:17" x14ac:dyDescent="0.35">
      <c r="E1541">
        <f t="shared" si="285"/>
        <v>1514</v>
      </c>
      <c r="F1541" s="42">
        <f t="shared" ca="1" si="276"/>
        <v>0.58171970034412113</v>
      </c>
      <c r="G1541" s="43">
        <f t="shared" ca="1" si="286"/>
        <v>3089.4680898093643</v>
      </c>
      <c r="H1541" s="15">
        <f t="shared" si="277"/>
        <v>1514</v>
      </c>
      <c r="I1541" s="42">
        <f t="shared" ca="1" si="278"/>
        <v>0.79891660243065921</v>
      </c>
      <c r="J1541" s="7">
        <f t="shared" ca="1" si="282"/>
        <v>3094.3010230598575</v>
      </c>
      <c r="K1541" s="7">
        <f t="shared" ca="1" si="287"/>
        <v>3095.0999396622883</v>
      </c>
      <c r="L1541" s="36">
        <f t="shared" ca="1" si="279"/>
        <v>3</v>
      </c>
      <c r="M1541" s="56">
        <f t="shared" ca="1" si="280"/>
        <v>5.631849852924006</v>
      </c>
      <c r="N1541" s="5"/>
      <c r="O1541" s="42">
        <f t="shared" ca="1" si="283"/>
        <v>8883.4231534588416</v>
      </c>
      <c r="P1541" s="39">
        <f t="shared" ca="1" si="284"/>
        <v>1</v>
      </c>
      <c r="Q1541" s="50">
        <f t="shared" ca="1" si="281"/>
        <v>15</v>
      </c>
    </row>
    <row r="1542" spans="5:17" x14ac:dyDescent="0.35">
      <c r="E1542">
        <f t="shared" si="285"/>
        <v>1515</v>
      </c>
      <c r="F1542" s="42">
        <f t="shared" ca="1" si="276"/>
        <v>1.5029518516569684</v>
      </c>
      <c r="G1542" s="43">
        <f t="shared" ca="1" si="286"/>
        <v>3090.9710416610214</v>
      </c>
      <c r="H1542" s="15">
        <f t="shared" si="277"/>
        <v>1515</v>
      </c>
      <c r="I1542" s="42">
        <f t="shared" ca="1" si="278"/>
        <v>0.87654571213100019</v>
      </c>
      <c r="J1542" s="7">
        <f t="shared" ca="1" si="282"/>
        <v>3095.0999396622883</v>
      </c>
      <c r="K1542" s="7">
        <f t="shared" ca="1" si="287"/>
        <v>3095.9764853744191</v>
      </c>
      <c r="L1542" s="36">
        <f t="shared" ca="1" si="279"/>
        <v>5</v>
      </c>
      <c r="M1542" s="56">
        <f t="shared" ca="1" si="280"/>
        <v>5.0054437133976535</v>
      </c>
      <c r="N1542" s="5"/>
      <c r="O1542" s="42">
        <f t="shared" ca="1" si="283"/>
        <v>231.28616206993985</v>
      </c>
      <c r="P1542" s="39">
        <f t="shared" ca="1" si="284"/>
        <v>1</v>
      </c>
      <c r="Q1542" s="50">
        <f t="shared" ca="1" si="281"/>
        <v>9</v>
      </c>
    </row>
    <row r="1543" spans="5:17" x14ac:dyDescent="0.35">
      <c r="E1543">
        <f t="shared" si="285"/>
        <v>1516</v>
      </c>
      <c r="F1543" s="42">
        <f t="shared" ca="1" si="276"/>
        <v>0.63780351965952464</v>
      </c>
      <c r="G1543" s="43">
        <f t="shared" ca="1" si="286"/>
        <v>3091.6088451806809</v>
      </c>
      <c r="H1543" s="15">
        <f t="shared" si="277"/>
        <v>1516</v>
      </c>
      <c r="I1543" s="42">
        <f t="shared" ca="1" si="278"/>
        <v>3.7014641673670905</v>
      </c>
      <c r="J1543" s="7">
        <f t="shared" ca="1" si="282"/>
        <v>3095.9764853744191</v>
      </c>
      <c r="K1543" s="7">
        <f t="shared" ca="1" si="287"/>
        <v>3099.6779495417863</v>
      </c>
      <c r="L1543" s="36">
        <f t="shared" ca="1" si="279"/>
        <v>5</v>
      </c>
      <c r="M1543" s="56">
        <f t="shared" ca="1" si="280"/>
        <v>8.0691043611054738</v>
      </c>
      <c r="N1543" s="5"/>
      <c r="O1543" s="42">
        <f t="shared" ca="1" si="283"/>
        <v>1113.5984696265295</v>
      </c>
      <c r="P1543" s="39">
        <f t="shared" ca="1" si="284"/>
        <v>1</v>
      </c>
      <c r="Q1543" s="50">
        <f t="shared" ca="1" si="281"/>
        <v>2</v>
      </c>
    </row>
    <row r="1544" spans="5:17" x14ac:dyDescent="0.35">
      <c r="E1544">
        <f t="shared" si="285"/>
        <v>1517</v>
      </c>
      <c r="F1544" s="42">
        <f t="shared" ca="1" si="276"/>
        <v>0.89421257342085725</v>
      </c>
      <c r="G1544" s="43">
        <f t="shared" ca="1" si="286"/>
        <v>3092.5030577541015</v>
      </c>
      <c r="H1544" s="15">
        <f t="shared" si="277"/>
        <v>1517</v>
      </c>
      <c r="I1544" s="42">
        <f t="shared" ca="1" si="278"/>
        <v>1.4578626532078323</v>
      </c>
      <c r="J1544" s="7">
        <f t="shared" ca="1" si="282"/>
        <v>3099.6779495417863</v>
      </c>
      <c r="K1544" s="7">
        <f t="shared" ca="1" si="287"/>
        <v>3101.1358121949943</v>
      </c>
      <c r="L1544" s="36">
        <f t="shared" ca="1" si="279"/>
        <v>5</v>
      </c>
      <c r="M1544" s="56">
        <f t="shared" ca="1" si="280"/>
        <v>8.6327544408927679</v>
      </c>
      <c r="N1544" s="5"/>
      <c r="O1544" s="42">
        <f t="shared" ca="1" si="283"/>
        <v>9533.9022208651477</v>
      </c>
      <c r="P1544" s="39">
        <f t="shared" ca="1" si="284"/>
        <v>1</v>
      </c>
      <c r="Q1544" s="50">
        <f t="shared" ca="1" si="281"/>
        <v>8</v>
      </c>
    </row>
    <row r="1545" spans="5:17" x14ac:dyDescent="0.35">
      <c r="E1545">
        <f t="shared" si="285"/>
        <v>1518</v>
      </c>
      <c r="F1545" s="42">
        <f t="shared" ca="1" si="276"/>
        <v>2.829259814654149</v>
      </c>
      <c r="G1545" s="43">
        <f t="shared" ca="1" si="286"/>
        <v>3095.3323175687556</v>
      </c>
      <c r="H1545" s="15">
        <f t="shared" si="277"/>
        <v>1518</v>
      </c>
      <c r="I1545" s="42">
        <f t="shared" ca="1" si="278"/>
        <v>0.50409738819817207</v>
      </c>
      <c r="J1545" s="7">
        <f t="shared" ca="1" si="282"/>
        <v>3101.1358121949943</v>
      </c>
      <c r="K1545" s="7">
        <f t="shared" ca="1" si="287"/>
        <v>3101.6399095831925</v>
      </c>
      <c r="L1545" s="36">
        <f t="shared" ca="1" si="279"/>
        <v>4</v>
      </c>
      <c r="M1545" s="56">
        <f t="shared" ca="1" si="280"/>
        <v>6.3075920144369775</v>
      </c>
      <c r="N1545" s="5"/>
      <c r="O1545" s="42">
        <f t="shared" ca="1" si="283"/>
        <v>9163.9789316522565</v>
      </c>
      <c r="P1545" s="39">
        <f t="shared" ca="1" si="284"/>
        <v>0</v>
      </c>
      <c r="Q1545" s="50">
        <f t="shared" ca="1" si="281"/>
        <v>0</v>
      </c>
    </row>
    <row r="1546" spans="5:17" x14ac:dyDescent="0.35">
      <c r="E1546">
        <f t="shared" si="285"/>
        <v>1519</v>
      </c>
      <c r="F1546" s="42">
        <f t="shared" ca="1" si="276"/>
        <v>0.3570970572877461</v>
      </c>
      <c r="G1546" s="43">
        <f t="shared" ca="1" si="286"/>
        <v>3095.6894146260433</v>
      </c>
      <c r="H1546" s="15">
        <f t="shared" si="277"/>
        <v>1519</v>
      </c>
      <c r="I1546" s="42">
        <f t="shared" ca="1" si="278"/>
        <v>0.82327619770426785</v>
      </c>
      <c r="J1546" s="7">
        <f t="shared" ca="1" si="282"/>
        <v>3101.6399095831925</v>
      </c>
      <c r="K1546" s="7">
        <f t="shared" ca="1" si="287"/>
        <v>3102.4631857808968</v>
      </c>
      <c r="L1546" s="36">
        <f t="shared" ca="1" si="279"/>
        <v>3</v>
      </c>
      <c r="M1546" s="56">
        <f t="shared" ca="1" si="280"/>
        <v>6.7737711548534207</v>
      </c>
      <c r="N1546" s="5"/>
      <c r="O1546" s="42">
        <f t="shared" ca="1" si="283"/>
        <v>1361.5300555262104</v>
      </c>
      <c r="P1546" s="39">
        <f t="shared" ca="1" si="284"/>
        <v>1</v>
      </c>
      <c r="Q1546" s="50">
        <f t="shared" ca="1" si="281"/>
        <v>6</v>
      </c>
    </row>
    <row r="1547" spans="5:17" x14ac:dyDescent="0.35">
      <c r="E1547">
        <f t="shared" si="285"/>
        <v>1520</v>
      </c>
      <c r="F1547" s="42">
        <f t="shared" ca="1" si="276"/>
        <v>0.11774276924402904</v>
      </c>
      <c r="G1547" s="43">
        <f t="shared" ca="1" si="286"/>
        <v>3095.8071573952875</v>
      </c>
      <c r="H1547" s="15">
        <f t="shared" si="277"/>
        <v>1520</v>
      </c>
      <c r="I1547" s="42">
        <f t="shared" ca="1" si="278"/>
        <v>2.7298838074323961</v>
      </c>
      <c r="J1547" s="7">
        <f t="shared" ca="1" si="282"/>
        <v>3102.4631857808968</v>
      </c>
      <c r="K1547" s="7">
        <f t="shared" ca="1" si="287"/>
        <v>3105.1930695883293</v>
      </c>
      <c r="L1547" s="36">
        <f t="shared" ca="1" si="279"/>
        <v>4</v>
      </c>
      <c r="M1547" s="56">
        <f t="shared" ca="1" si="280"/>
        <v>9.3859121930418041</v>
      </c>
      <c r="N1547" s="5"/>
      <c r="O1547" s="42">
        <f t="shared" ca="1" si="283"/>
        <v>1591.7467015598049</v>
      </c>
      <c r="P1547" s="39">
        <f t="shared" ca="1" si="284"/>
        <v>1</v>
      </c>
      <c r="Q1547" s="50">
        <f t="shared" ca="1" si="281"/>
        <v>9</v>
      </c>
    </row>
    <row r="1548" spans="5:17" x14ac:dyDescent="0.35">
      <c r="E1548">
        <f t="shared" si="285"/>
        <v>1521</v>
      </c>
      <c r="F1548" s="42">
        <f t="shared" ca="1" si="276"/>
        <v>0.38115976661834627</v>
      </c>
      <c r="G1548" s="43">
        <f t="shared" ca="1" si="286"/>
        <v>3096.1883171619061</v>
      </c>
      <c r="H1548" s="15">
        <f t="shared" si="277"/>
        <v>1521</v>
      </c>
      <c r="I1548" s="42">
        <f t="shared" ca="1" si="278"/>
        <v>4.0299862294094616E-2</v>
      </c>
      <c r="J1548" s="7">
        <f t="shared" ca="1" si="282"/>
        <v>3105.1930695883293</v>
      </c>
      <c r="K1548" s="7">
        <f t="shared" ca="1" si="287"/>
        <v>3105.2333694506233</v>
      </c>
      <c r="L1548" s="36">
        <f t="shared" ca="1" si="279"/>
        <v>3</v>
      </c>
      <c r="M1548" s="56">
        <f t="shared" ca="1" si="280"/>
        <v>9.0450522887172156</v>
      </c>
      <c r="N1548" s="5"/>
      <c r="O1548" s="42">
        <f t="shared" ca="1" si="283"/>
        <v>7814.9226374559648</v>
      </c>
      <c r="P1548" s="39">
        <f t="shared" ca="1" si="284"/>
        <v>1</v>
      </c>
      <c r="Q1548" s="50">
        <f t="shared" ca="1" si="281"/>
        <v>15</v>
      </c>
    </row>
    <row r="1549" spans="5:17" x14ac:dyDescent="0.35">
      <c r="E1549">
        <f t="shared" si="285"/>
        <v>1522</v>
      </c>
      <c r="F1549" s="42">
        <f t="shared" ca="1" si="276"/>
        <v>4.1364862283948254</v>
      </c>
      <c r="G1549" s="43">
        <f t="shared" ca="1" si="286"/>
        <v>3100.324803390301</v>
      </c>
      <c r="H1549" s="15">
        <f t="shared" si="277"/>
        <v>1522</v>
      </c>
      <c r="I1549" s="42">
        <f t="shared" ca="1" si="278"/>
        <v>1.8198294081026707</v>
      </c>
      <c r="J1549" s="7">
        <f t="shared" ca="1" si="282"/>
        <v>3105.2333694506233</v>
      </c>
      <c r="K1549" s="7">
        <f t="shared" ca="1" si="287"/>
        <v>3107.0531988587259</v>
      </c>
      <c r="L1549" s="36">
        <f t="shared" ca="1" si="279"/>
        <v>4</v>
      </c>
      <c r="M1549" s="56">
        <f t="shared" ca="1" si="280"/>
        <v>6.7283954684248783</v>
      </c>
      <c r="N1549" s="5"/>
      <c r="O1549" s="42">
        <f t="shared" ca="1" si="283"/>
        <v>7015.079583734806</v>
      </c>
      <c r="P1549" s="39">
        <f t="shared" ca="1" si="284"/>
        <v>1</v>
      </c>
      <c r="Q1549" s="50">
        <f t="shared" ca="1" si="281"/>
        <v>10</v>
      </c>
    </row>
    <row r="1550" spans="5:17" x14ac:dyDescent="0.35">
      <c r="E1550">
        <f t="shared" si="285"/>
        <v>1523</v>
      </c>
      <c r="F1550" s="42">
        <f t="shared" ca="1" si="276"/>
        <v>2.6460104994471183</v>
      </c>
      <c r="G1550" s="43">
        <f t="shared" ca="1" si="286"/>
        <v>3102.9708138897481</v>
      </c>
      <c r="H1550" s="15">
        <f t="shared" si="277"/>
        <v>1523</v>
      </c>
      <c r="I1550" s="42">
        <f t="shared" ca="1" si="278"/>
        <v>3.5127411326252176</v>
      </c>
      <c r="J1550" s="7">
        <f t="shared" ca="1" si="282"/>
        <v>3107.0531988587259</v>
      </c>
      <c r="K1550" s="7">
        <f t="shared" ca="1" si="287"/>
        <v>3110.5659399913511</v>
      </c>
      <c r="L1550" s="36">
        <f t="shared" ca="1" si="279"/>
        <v>6</v>
      </c>
      <c r="M1550" s="56">
        <f t="shared" ca="1" si="280"/>
        <v>7.5951261016030003</v>
      </c>
      <c r="N1550" s="5"/>
      <c r="O1550" s="42">
        <f t="shared" ca="1" si="283"/>
        <v>2980.4722954864787</v>
      </c>
      <c r="P1550" s="39">
        <f t="shared" ca="1" si="284"/>
        <v>1</v>
      </c>
      <c r="Q1550" s="50">
        <f t="shared" ca="1" si="281"/>
        <v>10</v>
      </c>
    </row>
    <row r="1551" spans="5:17" x14ac:dyDescent="0.35">
      <c r="E1551">
        <f t="shared" si="285"/>
        <v>1524</v>
      </c>
      <c r="F1551" s="42">
        <f t="shared" ca="1" si="276"/>
        <v>0.23214638225957623</v>
      </c>
      <c r="G1551" s="43">
        <f t="shared" ca="1" si="286"/>
        <v>3103.2029602720077</v>
      </c>
      <c r="H1551" s="15">
        <f t="shared" si="277"/>
        <v>1524</v>
      </c>
      <c r="I1551" s="42">
        <f t="shared" ca="1" si="278"/>
        <v>0.29279882186229705</v>
      </c>
      <c r="J1551" s="7">
        <f t="shared" ca="1" si="282"/>
        <v>3110.5659399913511</v>
      </c>
      <c r="K1551" s="7">
        <f t="shared" ca="1" si="287"/>
        <v>3110.8587388132132</v>
      </c>
      <c r="L1551" s="36">
        <f t="shared" ca="1" si="279"/>
        <v>5</v>
      </c>
      <c r="M1551" s="56">
        <f t="shared" ca="1" si="280"/>
        <v>7.6557785412055637</v>
      </c>
      <c r="N1551" s="5"/>
      <c r="O1551" s="42">
        <f t="shared" ca="1" si="283"/>
        <v>1848.3235595561414</v>
      </c>
      <c r="P1551" s="39">
        <f t="shared" ca="1" si="284"/>
        <v>1</v>
      </c>
      <c r="Q1551" s="50">
        <f t="shared" ca="1" si="281"/>
        <v>2</v>
      </c>
    </row>
    <row r="1552" spans="5:17" x14ac:dyDescent="0.35">
      <c r="E1552">
        <f t="shared" si="285"/>
        <v>1525</v>
      </c>
      <c r="F1552" s="42">
        <f t="shared" ca="1" si="276"/>
        <v>2.8404786183486057</v>
      </c>
      <c r="G1552" s="43">
        <f t="shared" ca="1" si="286"/>
        <v>3106.0434388903564</v>
      </c>
      <c r="H1552" s="15">
        <f t="shared" si="277"/>
        <v>1525</v>
      </c>
      <c r="I1552" s="42">
        <f t="shared" ca="1" si="278"/>
        <v>1.0779520802034601</v>
      </c>
      <c r="J1552" s="7">
        <f t="shared" ca="1" si="282"/>
        <v>3110.8587388132132</v>
      </c>
      <c r="K1552" s="7">
        <f t="shared" ca="1" si="287"/>
        <v>3111.9366908934167</v>
      </c>
      <c r="L1552" s="36">
        <f t="shared" ca="1" si="279"/>
        <v>5</v>
      </c>
      <c r="M1552" s="56">
        <f t="shared" ca="1" si="280"/>
        <v>5.8932520030602973</v>
      </c>
      <c r="N1552" s="5"/>
      <c r="O1552" s="42">
        <f t="shared" ca="1" si="283"/>
        <v>1349.6995828740337</v>
      </c>
      <c r="P1552" s="39">
        <f t="shared" ca="1" si="284"/>
        <v>1</v>
      </c>
      <c r="Q1552" s="50">
        <f t="shared" ca="1" si="281"/>
        <v>11</v>
      </c>
    </row>
    <row r="1553" spans="5:17" x14ac:dyDescent="0.35">
      <c r="E1553">
        <f t="shared" si="285"/>
        <v>1526</v>
      </c>
      <c r="F1553" s="42">
        <f t="shared" ca="1" si="276"/>
        <v>0.54630686127308148</v>
      </c>
      <c r="G1553" s="43">
        <f t="shared" ca="1" si="286"/>
        <v>3106.5897457516294</v>
      </c>
      <c r="H1553" s="15">
        <f t="shared" si="277"/>
        <v>1526</v>
      </c>
      <c r="I1553" s="42">
        <f t="shared" ca="1" si="278"/>
        <v>1.4588941721318356</v>
      </c>
      <c r="J1553" s="7">
        <f t="shared" ca="1" si="282"/>
        <v>3111.9366908934167</v>
      </c>
      <c r="K1553" s="7">
        <f t="shared" ca="1" si="287"/>
        <v>3113.3955850655484</v>
      </c>
      <c r="L1553" s="36">
        <f t="shared" ca="1" si="279"/>
        <v>4</v>
      </c>
      <c r="M1553" s="56">
        <f t="shared" ca="1" si="280"/>
        <v>6.805839313919023</v>
      </c>
      <c r="N1553" s="5"/>
      <c r="O1553" s="42">
        <f t="shared" ca="1" si="283"/>
        <v>7010.3718999334342</v>
      </c>
      <c r="P1553" s="39">
        <f t="shared" ca="1" si="284"/>
        <v>1</v>
      </c>
      <c r="Q1553" s="50">
        <f t="shared" ca="1" si="281"/>
        <v>7</v>
      </c>
    </row>
    <row r="1554" spans="5:17" x14ac:dyDescent="0.35">
      <c r="E1554">
        <f t="shared" si="285"/>
        <v>1527</v>
      </c>
      <c r="F1554" s="42">
        <f t="shared" ca="1" si="276"/>
        <v>0.96634927150533856</v>
      </c>
      <c r="G1554" s="43">
        <f t="shared" ca="1" si="286"/>
        <v>3107.5560950231347</v>
      </c>
      <c r="H1554" s="15">
        <f t="shared" si="277"/>
        <v>1527</v>
      </c>
      <c r="I1554" s="42">
        <f t="shared" ca="1" si="278"/>
        <v>0.50745582630547836</v>
      </c>
      <c r="J1554" s="7">
        <f t="shared" ca="1" si="282"/>
        <v>3113.3955850655484</v>
      </c>
      <c r="K1554" s="7">
        <f t="shared" ca="1" si="287"/>
        <v>3113.9030408918538</v>
      </c>
      <c r="L1554" s="36">
        <f t="shared" ca="1" si="279"/>
        <v>3</v>
      </c>
      <c r="M1554" s="56">
        <f t="shared" ca="1" si="280"/>
        <v>6.3469458687191036</v>
      </c>
      <c r="N1554" s="5"/>
      <c r="O1554" s="42">
        <f t="shared" ca="1" si="283"/>
        <v>4160.2114480477258</v>
      </c>
      <c r="P1554" s="39">
        <f t="shared" ca="1" si="284"/>
        <v>1</v>
      </c>
      <c r="Q1554" s="50">
        <f t="shared" ca="1" si="281"/>
        <v>1</v>
      </c>
    </row>
    <row r="1555" spans="5:17" x14ac:dyDescent="0.35">
      <c r="E1555">
        <f t="shared" si="285"/>
        <v>1528</v>
      </c>
      <c r="F1555" s="42">
        <f t="shared" ca="1" si="276"/>
        <v>0.5042620936839215</v>
      </c>
      <c r="G1555" s="43">
        <f t="shared" ca="1" si="286"/>
        <v>3108.0603571168185</v>
      </c>
      <c r="H1555" s="15">
        <f t="shared" si="277"/>
        <v>1528</v>
      </c>
      <c r="I1555" s="42">
        <f t="shared" ca="1" si="278"/>
        <v>0.46324011839300278</v>
      </c>
      <c r="J1555" s="7">
        <f t="shared" ca="1" si="282"/>
        <v>3113.9030408918538</v>
      </c>
      <c r="K1555" s="7">
        <f t="shared" ca="1" si="287"/>
        <v>3114.3662810102469</v>
      </c>
      <c r="L1555" s="36">
        <f t="shared" ca="1" si="279"/>
        <v>2</v>
      </c>
      <c r="M1555" s="56">
        <f t="shared" ca="1" si="280"/>
        <v>6.3059238934283712</v>
      </c>
      <c r="N1555" s="5"/>
      <c r="O1555" s="42">
        <f t="shared" ca="1" si="283"/>
        <v>6219.764343730325</v>
      </c>
      <c r="P1555" s="39">
        <f t="shared" ca="1" si="284"/>
        <v>1</v>
      </c>
      <c r="Q1555" s="50">
        <f t="shared" ca="1" si="281"/>
        <v>11</v>
      </c>
    </row>
    <row r="1556" spans="5:17" x14ac:dyDescent="0.35">
      <c r="E1556">
        <f t="shared" si="285"/>
        <v>1529</v>
      </c>
      <c r="F1556" s="42">
        <f t="shared" ca="1" si="276"/>
        <v>1.2937810921306945</v>
      </c>
      <c r="G1556" s="43">
        <f t="shared" ca="1" si="286"/>
        <v>3109.3541382089493</v>
      </c>
      <c r="H1556" s="15">
        <f t="shared" si="277"/>
        <v>1529</v>
      </c>
      <c r="I1556" s="42">
        <f t="shared" ca="1" si="278"/>
        <v>1.2565554864039306</v>
      </c>
      <c r="J1556" s="7">
        <f t="shared" ca="1" si="282"/>
        <v>3114.3662810102469</v>
      </c>
      <c r="K1556" s="7">
        <f t="shared" ca="1" si="287"/>
        <v>3115.622836496651</v>
      </c>
      <c r="L1556" s="36">
        <f t="shared" ca="1" si="279"/>
        <v>3</v>
      </c>
      <c r="M1556" s="56">
        <f t="shared" ca="1" si="280"/>
        <v>6.2686982877016817</v>
      </c>
      <c r="N1556" s="5"/>
      <c r="O1556" s="42">
        <f t="shared" ca="1" si="283"/>
        <v>3022.6809387667395</v>
      </c>
      <c r="P1556" s="39">
        <f t="shared" ca="1" si="284"/>
        <v>1</v>
      </c>
      <c r="Q1556" s="50">
        <f t="shared" ca="1" si="281"/>
        <v>10</v>
      </c>
    </row>
    <row r="1557" spans="5:17" x14ac:dyDescent="0.35">
      <c r="E1557">
        <f t="shared" si="285"/>
        <v>1530</v>
      </c>
      <c r="F1557" s="42">
        <f t="shared" ca="1" si="276"/>
        <v>2.1264092684695965</v>
      </c>
      <c r="G1557" s="43">
        <f t="shared" ca="1" si="286"/>
        <v>3111.4805474774189</v>
      </c>
      <c r="H1557" s="15">
        <f t="shared" si="277"/>
        <v>1530</v>
      </c>
      <c r="I1557" s="42">
        <f t="shared" ca="1" si="278"/>
        <v>3.9466368736916397</v>
      </c>
      <c r="J1557" s="7">
        <f t="shared" ca="1" si="282"/>
        <v>3115.622836496651</v>
      </c>
      <c r="K1557" s="7">
        <f t="shared" ca="1" si="287"/>
        <v>3119.5694733703426</v>
      </c>
      <c r="L1557" s="36">
        <f t="shared" ca="1" si="279"/>
        <v>5</v>
      </c>
      <c r="M1557" s="56">
        <f t="shared" ca="1" si="280"/>
        <v>8.0889258929237258</v>
      </c>
      <c r="N1557" s="5"/>
      <c r="O1557" s="42">
        <f t="shared" ca="1" si="283"/>
        <v>5676.3113069104547</v>
      </c>
      <c r="P1557" s="39">
        <f t="shared" ca="1" si="284"/>
        <v>1</v>
      </c>
      <c r="Q1557" s="50">
        <f t="shared" ca="1" si="281"/>
        <v>5</v>
      </c>
    </row>
    <row r="1558" spans="5:17" x14ac:dyDescent="0.35">
      <c r="E1558">
        <f t="shared" si="285"/>
        <v>1531</v>
      </c>
      <c r="F1558" s="42">
        <f t="shared" ca="1" si="276"/>
        <v>3.080166534529778</v>
      </c>
      <c r="G1558" s="43">
        <f t="shared" ca="1" si="286"/>
        <v>3114.5607140119487</v>
      </c>
      <c r="H1558" s="15">
        <f t="shared" si="277"/>
        <v>1531</v>
      </c>
      <c r="I1558" s="42">
        <f t="shared" ca="1" si="278"/>
        <v>0.8655407852907584</v>
      </c>
      <c r="J1558" s="7">
        <f t="shared" ca="1" si="282"/>
        <v>3119.5694733703426</v>
      </c>
      <c r="K1558" s="7">
        <f t="shared" ca="1" si="287"/>
        <v>3120.4350141556333</v>
      </c>
      <c r="L1558" s="36">
        <f t="shared" ca="1" si="279"/>
        <v>5</v>
      </c>
      <c r="M1558" s="56">
        <f t="shared" ca="1" si="280"/>
        <v>5.8743001436846498</v>
      </c>
      <c r="N1558" s="5"/>
      <c r="O1558" s="42">
        <f t="shared" ca="1" si="283"/>
        <v>1035.5533153091908</v>
      </c>
      <c r="P1558" s="39">
        <f t="shared" ca="1" si="284"/>
        <v>1</v>
      </c>
      <c r="Q1558" s="50">
        <f t="shared" ca="1" si="281"/>
        <v>9</v>
      </c>
    </row>
    <row r="1559" spans="5:17" x14ac:dyDescent="0.35">
      <c r="E1559">
        <f t="shared" si="285"/>
        <v>1532</v>
      </c>
      <c r="F1559" s="42">
        <f t="shared" ca="1" si="276"/>
        <v>0.24268005895473418</v>
      </c>
      <c r="G1559" s="43">
        <f t="shared" ca="1" si="286"/>
        <v>3114.8033940709033</v>
      </c>
      <c r="H1559" s="15">
        <f t="shared" si="277"/>
        <v>1532</v>
      </c>
      <c r="I1559" s="42">
        <f t="shared" ca="1" si="278"/>
        <v>0.74171900103192512</v>
      </c>
      <c r="J1559" s="7">
        <f t="shared" ca="1" si="282"/>
        <v>3120.4350141556333</v>
      </c>
      <c r="K1559" s="7">
        <f t="shared" ca="1" si="287"/>
        <v>3121.1767331566653</v>
      </c>
      <c r="L1559" s="36">
        <f t="shared" ca="1" si="279"/>
        <v>4</v>
      </c>
      <c r="M1559" s="56">
        <f t="shared" ca="1" si="280"/>
        <v>6.373339085761927</v>
      </c>
      <c r="N1559" s="5"/>
      <c r="O1559" s="42">
        <f t="shared" ca="1" si="283"/>
        <v>3828.896146224547</v>
      </c>
      <c r="P1559" s="39">
        <f t="shared" ca="1" si="284"/>
        <v>1</v>
      </c>
      <c r="Q1559" s="50">
        <f t="shared" ca="1" si="281"/>
        <v>3</v>
      </c>
    </row>
    <row r="1560" spans="5:17" x14ac:dyDescent="0.35">
      <c r="E1560">
        <f t="shared" si="285"/>
        <v>1533</v>
      </c>
      <c r="F1560" s="42">
        <f t="shared" ca="1" si="276"/>
        <v>3.0304198118336791</v>
      </c>
      <c r="G1560" s="43">
        <f t="shared" ca="1" si="286"/>
        <v>3117.8338138827371</v>
      </c>
      <c r="H1560" s="15">
        <f t="shared" si="277"/>
        <v>1533</v>
      </c>
      <c r="I1560" s="42">
        <f t="shared" ca="1" si="278"/>
        <v>2.0242286435323193</v>
      </c>
      <c r="J1560" s="7">
        <f t="shared" ca="1" si="282"/>
        <v>3121.1767331566653</v>
      </c>
      <c r="K1560" s="7">
        <f t="shared" ca="1" si="287"/>
        <v>3123.2009618001975</v>
      </c>
      <c r="L1560" s="36">
        <f t="shared" ca="1" si="279"/>
        <v>5</v>
      </c>
      <c r="M1560" s="56">
        <f t="shared" ca="1" si="280"/>
        <v>5.3671479174604428</v>
      </c>
      <c r="N1560" s="5"/>
      <c r="O1560" s="42">
        <f t="shared" ca="1" si="283"/>
        <v>7210.4241460627536</v>
      </c>
      <c r="P1560" s="39">
        <f t="shared" ca="1" si="284"/>
        <v>1</v>
      </c>
      <c r="Q1560" s="50">
        <f t="shared" ca="1" si="281"/>
        <v>4</v>
      </c>
    </row>
    <row r="1561" spans="5:17" x14ac:dyDescent="0.35">
      <c r="E1561">
        <f t="shared" si="285"/>
        <v>1534</v>
      </c>
      <c r="F1561" s="42">
        <f t="shared" ca="1" si="276"/>
        <v>1.2282515876864399</v>
      </c>
      <c r="G1561" s="43">
        <f t="shared" ca="1" si="286"/>
        <v>3119.0620654704235</v>
      </c>
      <c r="H1561" s="15">
        <f t="shared" si="277"/>
        <v>1534</v>
      </c>
      <c r="I1561" s="42">
        <f t="shared" ca="1" si="278"/>
        <v>0.50626363414886311</v>
      </c>
      <c r="J1561" s="7">
        <f t="shared" ca="1" si="282"/>
        <v>3123.2009618001975</v>
      </c>
      <c r="K1561" s="7">
        <f t="shared" ca="1" si="287"/>
        <v>3123.7072254343466</v>
      </c>
      <c r="L1561" s="36">
        <f t="shared" ca="1" si="279"/>
        <v>5</v>
      </c>
      <c r="M1561" s="56">
        <f t="shared" ca="1" si="280"/>
        <v>4.6451599639231063</v>
      </c>
      <c r="N1561" s="5"/>
      <c r="O1561" s="42">
        <f t="shared" ca="1" si="283"/>
        <v>5763.3307725107998</v>
      </c>
      <c r="P1561" s="39">
        <f t="shared" ca="1" si="284"/>
        <v>1</v>
      </c>
      <c r="Q1561" s="50">
        <f t="shared" ca="1" si="281"/>
        <v>2</v>
      </c>
    </row>
    <row r="1562" spans="5:17" x14ac:dyDescent="0.35">
      <c r="E1562">
        <f t="shared" si="285"/>
        <v>1535</v>
      </c>
      <c r="F1562" s="42">
        <f t="shared" ca="1" si="276"/>
        <v>0.35650593357818383</v>
      </c>
      <c r="G1562" s="43">
        <f t="shared" ca="1" si="286"/>
        <v>3119.4185714040018</v>
      </c>
      <c r="H1562" s="15">
        <f t="shared" si="277"/>
        <v>1535</v>
      </c>
      <c r="I1562" s="42">
        <f t="shared" ca="1" si="278"/>
        <v>0.16671562213538654</v>
      </c>
      <c r="J1562" s="7">
        <f t="shared" ca="1" si="282"/>
        <v>3123.7072254343466</v>
      </c>
      <c r="K1562" s="7">
        <f t="shared" ca="1" si="287"/>
        <v>3123.8739410564822</v>
      </c>
      <c r="L1562" s="36">
        <f t="shared" ca="1" si="279"/>
        <v>4</v>
      </c>
      <c r="M1562" s="56">
        <f t="shared" ca="1" si="280"/>
        <v>4.4553696524803854</v>
      </c>
      <c r="N1562" s="5"/>
      <c r="O1562" s="42">
        <f t="shared" ca="1" si="283"/>
        <v>1418.2753075345652</v>
      </c>
      <c r="P1562" s="39">
        <f t="shared" ca="1" si="284"/>
        <v>1</v>
      </c>
      <c r="Q1562" s="50">
        <f t="shared" ca="1" si="281"/>
        <v>2</v>
      </c>
    </row>
    <row r="1563" spans="5:17" x14ac:dyDescent="0.35">
      <c r="E1563">
        <f t="shared" si="285"/>
        <v>1536</v>
      </c>
      <c r="F1563" s="42">
        <f t="shared" ca="1" si="276"/>
        <v>0.62291639986843128</v>
      </c>
      <c r="G1563" s="43">
        <f t="shared" ca="1" si="286"/>
        <v>3120.04148780387</v>
      </c>
      <c r="H1563" s="15">
        <f t="shared" si="277"/>
        <v>1536</v>
      </c>
      <c r="I1563" s="42">
        <f t="shared" ca="1" si="278"/>
        <v>1.2392484440669165</v>
      </c>
      <c r="J1563" s="7">
        <f t="shared" ca="1" si="282"/>
        <v>3123.8739410564822</v>
      </c>
      <c r="K1563" s="7">
        <f t="shared" ca="1" si="287"/>
        <v>3125.1131895005492</v>
      </c>
      <c r="L1563" s="36">
        <f t="shared" ca="1" si="279"/>
        <v>3</v>
      </c>
      <c r="M1563" s="56">
        <f t="shared" ca="1" si="280"/>
        <v>5.0717016966791562</v>
      </c>
      <c r="N1563" s="5"/>
      <c r="O1563" s="42">
        <f t="shared" ca="1" si="283"/>
        <v>5789.972535224384</v>
      </c>
      <c r="P1563" s="39">
        <f t="shared" ca="1" si="284"/>
        <v>0</v>
      </c>
      <c r="Q1563" s="50">
        <f t="shared" ca="1" si="281"/>
        <v>0</v>
      </c>
    </row>
    <row r="1564" spans="5:17" x14ac:dyDescent="0.35">
      <c r="E1564">
        <f t="shared" si="285"/>
        <v>1537</v>
      </c>
      <c r="F1564" s="42">
        <f t="shared" ref="F1564:F1627" ca="1" si="288">-(1/B$4)*LN(RAND())</f>
        <v>1.1574616497855399</v>
      </c>
      <c r="G1564" s="43">
        <f t="shared" ca="1" si="286"/>
        <v>3121.1989494536556</v>
      </c>
      <c r="H1564" s="15">
        <f t="shared" ref="H1564:H1627" si="289">E1564</f>
        <v>1537</v>
      </c>
      <c r="I1564" s="42">
        <f t="shared" ref="I1564:I1627" ca="1" si="290">-(1/B$5)*LN(RAND())</f>
        <v>1.9004931940283316</v>
      </c>
      <c r="J1564" s="7">
        <f t="shared" ca="1" si="282"/>
        <v>3125.1131895005492</v>
      </c>
      <c r="K1564" s="7">
        <f t="shared" ca="1" si="287"/>
        <v>3127.0136826945777</v>
      </c>
      <c r="L1564" s="36">
        <f t="shared" ref="L1564:L1627" ca="1" si="291">COUNTIF(G$28:G$5027,"&lt;"&amp;K1564)-H1564</f>
        <v>2</v>
      </c>
      <c r="M1564" s="56">
        <f t="shared" ref="M1564:M1627" ca="1" si="292">K1564-G1564</f>
        <v>5.8147332409221235</v>
      </c>
      <c r="N1564" s="5"/>
      <c r="O1564" s="42">
        <f t="shared" ca="1" si="283"/>
        <v>4457.1591968123794</v>
      </c>
      <c r="P1564" s="39">
        <f t="shared" ca="1" si="284"/>
        <v>0</v>
      </c>
      <c r="Q1564" s="50">
        <f t="shared" ref="Q1564:Q1627" ca="1" si="293">COUNTIF(G$28:G$5027,"&lt;"&amp;O1564)-COUNTIF(K$28:K$5027,"&lt;"&amp;O1564)</f>
        <v>0</v>
      </c>
    </row>
    <row r="1565" spans="5:17" x14ac:dyDescent="0.35">
      <c r="E1565">
        <f t="shared" si="285"/>
        <v>1538</v>
      </c>
      <c r="F1565" s="42">
        <f t="shared" ca="1" si="288"/>
        <v>0.98198395106977165</v>
      </c>
      <c r="G1565" s="43">
        <f t="shared" ca="1" si="286"/>
        <v>3122.1809334047252</v>
      </c>
      <c r="H1565" s="15">
        <f t="shared" si="289"/>
        <v>1538</v>
      </c>
      <c r="I1565" s="42">
        <f t="shared" ca="1" si="290"/>
        <v>3.3361313702315307</v>
      </c>
      <c r="J1565" s="7">
        <f t="shared" ref="J1565:J1628" ca="1" si="294">MAX(G1565,K1564)</f>
        <v>3127.0136826945777</v>
      </c>
      <c r="K1565" s="7">
        <f t="shared" ca="1" si="287"/>
        <v>3130.3498140648094</v>
      </c>
      <c r="L1565" s="36">
        <f t="shared" ca="1" si="291"/>
        <v>3</v>
      </c>
      <c r="M1565" s="56">
        <f t="shared" ca="1" si="292"/>
        <v>8.1688806600841417</v>
      </c>
      <c r="N1565" s="5"/>
      <c r="O1565" s="42">
        <f t="shared" ref="O1565:O1628" ca="1" si="295">K$5027*RAND()</f>
        <v>5342.8326201118753</v>
      </c>
      <c r="P1565" s="39">
        <f t="shared" ref="P1565:P1628" ca="1" si="296">COUNTIF(J$28:J$5027,"&lt;"&amp;O1565)-COUNTIF(K$28:K$5027,"&lt;"&amp;O1565)</f>
        <v>1</v>
      </c>
      <c r="Q1565" s="50">
        <f t="shared" ca="1" si="293"/>
        <v>5</v>
      </c>
    </row>
    <row r="1566" spans="5:17" x14ac:dyDescent="0.35">
      <c r="E1566">
        <f t="shared" ref="E1566:E1629" si="297">E1565+1</f>
        <v>1539</v>
      </c>
      <c r="F1566" s="42">
        <f t="shared" ca="1" si="288"/>
        <v>1.36068096505115</v>
      </c>
      <c r="G1566" s="43">
        <f t="shared" ref="G1566:G1629" ca="1" si="298">G1565+F1566</f>
        <v>3123.5416143697762</v>
      </c>
      <c r="H1566" s="15">
        <f t="shared" si="289"/>
        <v>1539</v>
      </c>
      <c r="I1566" s="42">
        <f t="shared" ca="1" si="290"/>
        <v>0.581880501076255</v>
      </c>
      <c r="J1566" s="7">
        <f t="shared" ca="1" si="294"/>
        <v>3130.3498140648094</v>
      </c>
      <c r="K1566" s="7">
        <f t="shared" ref="K1566:K1629" ca="1" si="299">J1566+I1566</f>
        <v>3130.9316945658857</v>
      </c>
      <c r="L1566" s="36">
        <f t="shared" ca="1" si="291"/>
        <v>3</v>
      </c>
      <c r="M1566" s="56">
        <f t="shared" ca="1" si="292"/>
        <v>7.3900801961094658</v>
      </c>
      <c r="N1566" s="5"/>
      <c r="O1566" s="42">
        <f t="shared" ca="1" si="295"/>
        <v>3951.1835278059061</v>
      </c>
      <c r="P1566" s="39">
        <f t="shared" ca="1" si="296"/>
        <v>1</v>
      </c>
      <c r="Q1566" s="50">
        <f t="shared" ca="1" si="293"/>
        <v>2</v>
      </c>
    </row>
    <row r="1567" spans="5:17" x14ac:dyDescent="0.35">
      <c r="E1567">
        <f t="shared" si="297"/>
        <v>1540</v>
      </c>
      <c r="F1567" s="42">
        <f t="shared" ca="1" si="288"/>
        <v>4.6365183900403784</v>
      </c>
      <c r="G1567" s="43">
        <f t="shared" ca="1" si="298"/>
        <v>3128.1781327598164</v>
      </c>
      <c r="H1567" s="15">
        <f t="shared" si="289"/>
        <v>1540</v>
      </c>
      <c r="I1567" s="42">
        <f t="shared" ca="1" si="290"/>
        <v>1.6356588047061529</v>
      </c>
      <c r="J1567" s="7">
        <f t="shared" ca="1" si="294"/>
        <v>3130.9316945658857</v>
      </c>
      <c r="K1567" s="7">
        <f t="shared" ca="1" si="299"/>
        <v>3132.5673533705917</v>
      </c>
      <c r="L1567" s="36">
        <f t="shared" ca="1" si="291"/>
        <v>3</v>
      </c>
      <c r="M1567" s="56">
        <f t="shared" ca="1" si="292"/>
        <v>4.3892206107752827</v>
      </c>
      <c r="N1567" s="5"/>
      <c r="O1567" s="42">
        <f t="shared" ca="1" si="295"/>
        <v>2751.3584440200052</v>
      </c>
      <c r="P1567" s="39">
        <f t="shared" ca="1" si="296"/>
        <v>1</v>
      </c>
      <c r="Q1567" s="50">
        <f t="shared" ca="1" si="293"/>
        <v>8</v>
      </c>
    </row>
    <row r="1568" spans="5:17" x14ac:dyDescent="0.35">
      <c r="E1568">
        <f t="shared" si="297"/>
        <v>1541</v>
      </c>
      <c r="F1568" s="42">
        <f t="shared" ca="1" si="288"/>
        <v>0.39478775153498874</v>
      </c>
      <c r="G1568" s="43">
        <f t="shared" ca="1" si="298"/>
        <v>3128.5729205113516</v>
      </c>
      <c r="H1568" s="15">
        <f t="shared" si="289"/>
        <v>1541</v>
      </c>
      <c r="I1568" s="42">
        <f t="shared" ca="1" si="290"/>
        <v>6.7896025030792062E-2</v>
      </c>
      <c r="J1568" s="7">
        <f t="shared" ca="1" si="294"/>
        <v>3132.5673533705917</v>
      </c>
      <c r="K1568" s="7">
        <f t="shared" ca="1" si="299"/>
        <v>3132.6352493956224</v>
      </c>
      <c r="L1568" s="36">
        <f t="shared" ca="1" si="291"/>
        <v>2</v>
      </c>
      <c r="M1568" s="56">
        <f t="shared" ca="1" si="292"/>
        <v>4.0623288842707552</v>
      </c>
      <c r="N1568" s="5"/>
      <c r="O1568" s="42">
        <f t="shared" ca="1" si="295"/>
        <v>4343.2937825977033</v>
      </c>
      <c r="P1568" s="39">
        <f t="shared" ca="1" si="296"/>
        <v>0</v>
      </c>
      <c r="Q1568" s="50">
        <f t="shared" ca="1" si="293"/>
        <v>0</v>
      </c>
    </row>
    <row r="1569" spans="5:17" x14ac:dyDescent="0.35">
      <c r="E1569">
        <f t="shared" si="297"/>
        <v>1542</v>
      </c>
      <c r="F1569" s="42">
        <f t="shared" ca="1" si="288"/>
        <v>1.9922956787632224</v>
      </c>
      <c r="G1569" s="43">
        <f t="shared" ca="1" si="298"/>
        <v>3130.5652161901148</v>
      </c>
      <c r="H1569" s="15">
        <f t="shared" si="289"/>
        <v>1542</v>
      </c>
      <c r="I1569" s="42">
        <f t="shared" ca="1" si="290"/>
        <v>1.1738150384114709</v>
      </c>
      <c r="J1569" s="7">
        <f t="shared" ca="1" si="294"/>
        <v>3132.6352493956224</v>
      </c>
      <c r="K1569" s="7">
        <f t="shared" ca="1" si="299"/>
        <v>3133.8090644340336</v>
      </c>
      <c r="L1569" s="36">
        <f t="shared" ca="1" si="291"/>
        <v>2</v>
      </c>
      <c r="M1569" s="56">
        <f t="shared" ca="1" si="292"/>
        <v>3.2438482439188192</v>
      </c>
      <c r="N1569" s="5"/>
      <c r="O1569" s="42">
        <f t="shared" ca="1" si="295"/>
        <v>2716.5963906316661</v>
      </c>
      <c r="P1569" s="39">
        <f t="shared" ca="1" si="296"/>
        <v>1</v>
      </c>
      <c r="Q1569" s="50">
        <f t="shared" ca="1" si="293"/>
        <v>12</v>
      </c>
    </row>
    <row r="1570" spans="5:17" x14ac:dyDescent="0.35">
      <c r="E1570">
        <f t="shared" si="297"/>
        <v>1543</v>
      </c>
      <c r="F1570" s="42">
        <f t="shared" ca="1" si="288"/>
        <v>0.59179041284305289</v>
      </c>
      <c r="G1570" s="43">
        <f t="shared" ca="1" si="298"/>
        <v>3131.1570066029581</v>
      </c>
      <c r="H1570" s="15">
        <f t="shared" si="289"/>
        <v>1543</v>
      </c>
      <c r="I1570" s="42">
        <f t="shared" ca="1" si="290"/>
        <v>3.6704680328637416</v>
      </c>
      <c r="J1570" s="7">
        <f t="shared" ca="1" si="294"/>
        <v>3133.8090644340336</v>
      </c>
      <c r="K1570" s="7">
        <f t="shared" ca="1" si="299"/>
        <v>3137.4795324668976</v>
      </c>
      <c r="L1570" s="36">
        <f t="shared" ca="1" si="291"/>
        <v>3</v>
      </c>
      <c r="M1570" s="56">
        <f t="shared" ca="1" si="292"/>
        <v>6.3225258639395179</v>
      </c>
      <c r="N1570" s="5"/>
      <c r="O1570" s="42">
        <f t="shared" ca="1" si="295"/>
        <v>1752.9111117938014</v>
      </c>
      <c r="P1570" s="39">
        <f t="shared" ca="1" si="296"/>
        <v>1</v>
      </c>
      <c r="Q1570" s="50">
        <f t="shared" ca="1" si="293"/>
        <v>6</v>
      </c>
    </row>
    <row r="1571" spans="5:17" x14ac:dyDescent="0.35">
      <c r="E1571">
        <f t="shared" si="297"/>
        <v>1544</v>
      </c>
      <c r="F1571" s="42">
        <f t="shared" ca="1" si="288"/>
        <v>2.5188974953175314</v>
      </c>
      <c r="G1571" s="43">
        <f t="shared" ca="1" si="298"/>
        <v>3133.6759040982756</v>
      </c>
      <c r="H1571" s="15">
        <f t="shared" si="289"/>
        <v>1544</v>
      </c>
      <c r="I1571" s="42">
        <f t="shared" ca="1" si="290"/>
        <v>3.5100934248261031</v>
      </c>
      <c r="J1571" s="7">
        <f t="shared" ca="1" si="294"/>
        <v>3137.4795324668976</v>
      </c>
      <c r="K1571" s="7">
        <f t="shared" ca="1" si="299"/>
        <v>3140.9896258917238</v>
      </c>
      <c r="L1571" s="36">
        <f t="shared" ca="1" si="291"/>
        <v>3</v>
      </c>
      <c r="M1571" s="56">
        <f t="shared" ca="1" si="292"/>
        <v>7.3137217934481669</v>
      </c>
      <c r="N1571" s="5"/>
      <c r="O1571" s="42">
        <f t="shared" ca="1" si="295"/>
        <v>3808.9055021654581</v>
      </c>
      <c r="P1571" s="39">
        <f t="shared" ca="1" si="296"/>
        <v>1</v>
      </c>
      <c r="Q1571" s="50">
        <f t="shared" ca="1" si="293"/>
        <v>3</v>
      </c>
    </row>
    <row r="1572" spans="5:17" x14ac:dyDescent="0.35">
      <c r="E1572">
        <f t="shared" si="297"/>
        <v>1545</v>
      </c>
      <c r="F1572" s="42">
        <f t="shared" ca="1" si="288"/>
        <v>0.69294316446695459</v>
      </c>
      <c r="G1572" s="43">
        <f t="shared" ca="1" si="298"/>
        <v>3134.3688472627427</v>
      </c>
      <c r="H1572" s="15">
        <f t="shared" si="289"/>
        <v>1545</v>
      </c>
      <c r="I1572" s="42">
        <f t="shared" ca="1" si="290"/>
        <v>2.4987959542382887</v>
      </c>
      <c r="J1572" s="7">
        <f t="shared" ca="1" si="294"/>
        <v>3140.9896258917238</v>
      </c>
      <c r="K1572" s="7">
        <f t="shared" ca="1" si="299"/>
        <v>3143.488421845962</v>
      </c>
      <c r="L1572" s="36">
        <f t="shared" ca="1" si="291"/>
        <v>2</v>
      </c>
      <c r="M1572" s="56">
        <f t="shared" ca="1" si="292"/>
        <v>9.1195745832192188</v>
      </c>
      <c r="N1572" s="5"/>
      <c r="O1572" s="42">
        <f t="shared" ca="1" si="295"/>
        <v>5402.691056669757</v>
      </c>
      <c r="P1572" s="39">
        <f t="shared" ca="1" si="296"/>
        <v>0</v>
      </c>
      <c r="Q1572" s="50">
        <f t="shared" ca="1" si="293"/>
        <v>0</v>
      </c>
    </row>
    <row r="1573" spans="5:17" x14ac:dyDescent="0.35">
      <c r="E1573">
        <f t="shared" si="297"/>
        <v>1546</v>
      </c>
      <c r="F1573" s="42">
        <f t="shared" ca="1" si="288"/>
        <v>2.6391315394838228</v>
      </c>
      <c r="G1573" s="43">
        <f t="shared" ca="1" si="298"/>
        <v>3137.0079788022267</v>
      </c>
      <c r="H1573" s="15">
        <f t="shared" si="289"/>
        <v>1546</v>
      </c>
      <c r="I1573" s="42">
        <f t="shared" ca="1" si="290"/>
        <v>0.40855758336304099</v>
      </c>
      <c r="J1573" s="7">
        <f t="shared" ca="1" si="294"/>
        <v>3143.488421845962</v>
      </c>
      <c r="K1573" s="7">
        <f t="shared" ca="1" si="299"/>
        <v>3143.8969794293248</v>
      </c>
      <c r="L1573" s="36">
        <f t="shared" ca="1" si="291"/>
        <v>1</v>
      </c>
      <c r="M1573" s="56">
        <f t="shared" ca="1" si="292"/>
        <v>6.8890006270980848</v>
      </c>
      <c r="N1573" s="5"/>
      <c r="O1573" s="42">
        <f t="shared" ca="1" si="295"/>
        <v>8582.5624520008514</v>
      </c>
      <c r="P1573" s="39">
        <f t="shared" ca="1" si="296"/>
        <v>0</v>
      </c>
      <c r="Q1573" s="50">
        <f t="shared" ca="1" si="293"/>
        <v>0</v>
      </c>
    </row>
    <row r="1574" spans="5:17" x14ac:dyDescent="0.35">
      <c r="E1574">
        <f t="shared" si="297"/>
        <v>1547</v>
      </c>
      <c r="F1574" s="42">
        <f t="shared" ca="1" si="288"/>
        <v>2.2999389452039702</v>
      </c>
      <c r="G1574" s="43">
        <f t="shared" ca="1" si="298"/>
        <v>3139.3079177474306</v>
      </c>
      <c r="H1574" s="15">
        <f t="shared" si="289"/>
        <v>1547</v>
      </c>
      <c r="I1574" s="42">
        <f t="shared" ca="1" si="290"/>
        <v>2.2790551196163826</v>
      </c>
      <c r="J1574" s="7">
        <f t="shared" ca="1" si="294"/>
        <v>3143.8969794293248</v>
      </c>
      <c r="K1574" s="7">
        <f t="shared" ca="1" si="299"/>
        <v>3146.1760345489411</v>
      </c>
      <c r="L1574" s="36">
        <f t="shared" ca="1" si="291"/>
        <v>0</v>
      </c>
      <c r="M1574" s="56">
        <f t="shared" ca="1" si="292"/>
        <v>6.8681168015104959</v>
      </c>
      <c r="N1574" s="5"/>
      <c r="O1574" s="42">
        <f t="shared" ca="1" si="295"/>
        <v>4607.6354055602587</v>
      </c>
      <c r="P1574" s="39">
        <f t="shared" ca="1" si="296"/>
        <v>1</v>
      </c>
      <c r="Q1574" s="50">
        <f t="shared" ca="1" si="293"/>
        <v>3</v>
      </c>
    </row>
    <row r="1575" spans="5:17" x14ac:dyDescent="0.35">
      <c r="E1575">
        <f t="shared" si="297"/>
        <v>1548</v>
      </c>
      <c r="F1575" s="42">
        <f t="shared" ca="1" si="288"/>
        <v>8.6668832088266345</v>
      </c>
      <c r="G1575" s="43">
        <f t="shared" ca="1" si="298"/>
        <v>3147.9748009562572</v>
      </c>
      <c r="H1575" s="15">
        <f t="shared" si="289"/>
        <v>1548</v>
      </c>
      <c r="I1575" s="42">
        <f t="shared" ca="1" si="290"/>
        <v>2.1437439070791773</v>
      </c>
      <c r="J1575" s="7">
        <f t="shared" ca="1" si="294"/>
        <v>3147.9748009562572</v>
      </c>
      <c r="K1575" s="7">
        <f t="shared" ca="1" si="299"/>
        <v>3150.1185448633364</v>
      </c>
      <c r="L1575" s="36">
        <f t="shared" ca="1" si="291"/>
        <v>1</v>
      </c>
      <c r="M1575" s="56">
        <f t="shared" ca="1" si="292"/>
        <v>2.1437439070791697</v>
      </c>
      <c r="N1575" s="5"/>
      <c r="O1575" s="42">
        <f t="shared" ca="1" si="295"/>
        <v>1971.4942519831152</v>
      </c>
      <c r="P1575" s="39">
        <f t="shared" ca="1" si="296"/>
        <v>1</v>
      </c>
      <c r="Q1575" s="50">
        <f t="shared" ca="1" si="293"/>
        <v>12</v>
      </c>
    </row>
    <row r="1576" spans="5:17" x14ac:dyDescent="0.35">
      <c r="E1576">
        <f t="shared" si="297"/>
        <v>1549</v>
      </c>
      <c r="F1576" s="42">
        <f t="shared" ca="1" si="288"/>
        <v>1.6636784942249219</v>
      </c>
      <c r="G1576" s="43">
        <f t="shared" ca="1" si="298"/>
        <v>3149.638479450482</v>
      </c>
      <c r="H1576" s="15">
        <f t="shared" si="289"/>
        <v>1549</v>
      </c>
      <c r="I1576" s="42">
        <f t="shared" ca="1" si="290"/>
        <v>0.46760103470712655</v>
      </c>
      <c r="J1576" s="7">
        <f t="shared" ca="1" si="294"/>
        <v>3150.1185448633364</v>
      </c>
      <c r="K1576" s="7">
        <f t="shared" ca="1" si="299"/>
        <v>3150.5861458980435</v>
      </c>
      <c r="L1576" s="36">
        <f t="shared" ca="1" si="291"/>
        <v>0</v>
      </c>
      <c r="M1576" s="56">
        <f t="shared" ca="1" si="292"/>
        <v>0.94766644756145979</v>
      </c>
      <c r="N1576" s="5"/>
      <c r="O1576" s="42">
        <f t="shared" ca="1" si="295"/>
        <v>4878.5986602360199</v>
      </c>
      <c r="P1576" s="39">
        <f t="shared" ca="1" si="296"/>
        <v>1</v>
      </c>
      <c r="Q1576" s="50">
        <f t="shared" ca="1" si="293"/>
        <v>1</v>
      </c>
    </row>
    <row r="1577" spans="5:17" x14ac:dyDescent="0.35">
      <c r="E1577">
        <f t="shared" si="297"/>
        <v>1550</v>
      </c>
      <c r="F1577" s="42">
        <f t="shared" ca="1" si="288"/>
        <v>5.7316830191570105</v>
      </c>
      <c r="G1577" s="43">
        <f t="shared" ca="1" si="298"/>
        <v>3155.3701624696391</v>
      </c>
      <c r="H1577" s="15">
        <f t="shared" si="289"/>
        <v>1550</v>
      </c>
      <c r="I1577" s="42">
        <f t="shared" ca="1" si="290"/>
        <v>0.84151734725518124</v>
      </c>
      <c r="J1577" s="7">
        <f t="shared" ca="1" si="294"/>
        <v>3155.3701624696391</v>
      </c>
      <c r="K1577" s="7">
        <f t="shared" ca="1" si="299"/>
        <v>3156.2116798168945</v>
      </c>
      <c r="L1577" s="36">
        <f t="shared" ca="1" si="291"/>
        <v>0</v>
      </c>
      <c r="M1577" s="56">
        <f t="shared" ca="1" si="292"/>
        <v>0.84151734725537608</v>
      </c>
      <c r="N1577" s="5"/>
      <c r="O1577" s="42">
        <f t="shared" ca="1" si="295"/>
        <v>1202.556205866131</v>
      </c>
      <c r="P1577" s="39">
        <f t="shared" ca="1" si="296"/>
        <v>1</v>
      </c>
      <c r="Q1577" s="50">
        <f t="shared" ca="1" si="293"/>
        <v>1</v>
      </c>
    </row>
    <row r="1578" spans="5:17" x14ac:dyDescent="0.35">
      <c r="E1578">
        <f t="shared" si="297"/>
        <v>1551</v>
      </c>
      <c r="F1578" s="42">
        <f t="shared" ca="1" si="288"/>
        <v>0.84713520798785291</v>
      </c>
      <c r="G1578" s="43">
        <f t="shared" ca="1" si="298"/>
        <v>3156.2172976776269</v>
      </c>
      <c r="H1578" s="15">
        <f t="shared" si="289"/>
        <v>1551</v>
      </c>
      <c r="I1578" s="42">
        <f t="shared" ca="1" si="290"/>
        <v>0.88690436164856479</v>
      </c>
      <c r="J1578" s="7">
        <f t="shared" ca="1" si="294"/>
        <v>3156.2172976776269</v>
      </c>
      <c r="K1578" s="7">
        <f t="shared" ca="1" si="299"/>
        <v>3157.1042020392756</v>
      </c>
      <c r="L1578" s="36">
        <f t="shared" ca="1" si="291"/>
        <v>0</v>
      </c>
      <c r="M1578" s="56">
        <f t="shared" ca="1" si="292"/>
        <v>0.88690436164870334</v>
      </c>
      <c r="N1578" s="5"/>
      <c r="O1578" s="42">
        <f t="shared" ca="1" si="295"/>
        <v>3881.1514922203864</v>
      </c>
      <c r="P1578" s="39">
        <f t="shared" ca="1" si="296"/>
        <v>0</v>
      </c>
      <c r="Q1578" s="50">
        <f t="shared" ca="1" si="293"/>
        <v>0</v>
      </c>
    </row>
    <row r="1579" spans="5:17" x14ac:dyDescent="0.35">
      <c r="E1579">
        <f t="shared" si="297"/>
        <v>1552</v>
      </c>
      <c r="F1579" s="42">
        <f t="shared" ca="1" si="288"/>
        <v>3.9022893284951023</v>
      </c>
      <c r="G1579" s="43">
        <f t="shared" ca="1" si="298"/>
        <v>3160.1195870061219</v>
      </c>
      <c r="H1579" s="15">
        <f t="shared" si="289"/>
        <v>1552</v>
      </c>
      <c r="I1579" s="42">
        <f t="shared" ca="1" si="290"/>
        <v>0.51572365762795735</v>
      </c>
      <c r="J1579" s="7">
        <f t="shared" ca="1" si="294"/>
        <v>3160.1195870061219</v>
      </c>
      <c r="K1579" s="7">
        <f t="shared" ca="1" si="299"/>
        <v>3160.6353106637498</v>
      </c>
      <c r="L1579" s="36">
        <f t="shared" ca="1" si="291"/>
        <v>0</v>
      </c>
      <c r="M1579" s="56">
        <f t="shared" ca="1" si="292"/>
        <v>0.51572365762785921</v>
      </c>
      <c r="N1579" s="5"/>
      <c r="O1579" s="42">
        <f t="shared" ca="1" si="295"/>
        <v>2896.0048627481765</v>
      </c>
      <c r="P1579" s="39">
        <f t="shared" ca="1" si="296"/>
        <v>0</v>
      </c>
      <c r="Q1579" s="50">
        <f t="shared" ca="1" si="293"/>
        <v>0</v>
      </c>
    </row>
    <row r="1580" spans="5:17" x14ac:dyDescent="0.35">
      <c r="E1580">
        <f t="shared" si="297"/>
        <v>1553</v>
      </c>
      <c r="F1580" s="42">
        <f t="shared" ca="1" si="288"/>
        <v>2.8873852024247637</v>
      </c>
      <c r="G1580" s="43">
        <f t="shared" ca="1" si="298"/>
        <v>3163.0069722085468</v>
      </c>
      <c r="H1580" s="15">
        <f t="shared" si="289"/>
        <v>1553</v>
      </c>
      <c r="I1580" s="42">
        <f t="shared" ca="1" si="290"/>
        <v>2.6641945053081331E-2</v>
      </c>
      <c r="J1580" s="7">
        <f t="shared" ca="1" si="294"/>
        <v>3163.0069722085468</v>
      </c>
      <c r="K1580" s="7">
        <f t="shared" ca="1" si="299"/>
        <v>3163.0336141536</v>
      </c>
      <c r="L1580" s="36">
        <f t="shared" ca="1" si="291"/>
        <v>0</v>
      </c>
      <c r="M1580" s="56">
        <f t="shared" ca="1" si="292"/>
        <v>2.664194505314299E-2</v>
      </c>
      <c r="N1580" s="5"/>
      <c r="O1580" s="42">
        <f t="shared" ca="1" si="295"/>
        <v>9224.8661059725346</v>
      </c>
      <c r="P1580" s="39">
        <f t="shared" ca="1" si="296"/>
        <v>0</v>
      </c>
      <c r="Q1580" s="50">
        <f t="shared" ca="1" si="293"/>
        <v>0</v>
      </c>
    </row>
    <row r="1581" spans="5:17" x14ac:dyDescent="0.35">
      <c r="E1581">
        <f t="shared" si="297"/>
        <v>1554</v>
      </c>
      <c r="F1581" s="42">
        <f t="shared" ca="1" si="288"/>
        <v>1.7318756207070471</v>
      </c>
      <c r="G1581" s="43">
        <f t="shared" ca="1" si="298"/>
        <v>3164.7388478292537</v>
      </c>
      <c r="H1581" s="15">
        <f t="shared" si="289"/>
        <v>1554</v>
      </c>
      <c r="I1581" s="42">
        <f t="shared" ca="1" si="290"/>
        <v>4.7166072091855691</v>
      </c>
      <c r="J1581" s="7">
        <f t="shared" ca="1" si="294"/>
        <v>3164.7388478292537</v>
      </c>
      <c r="K1581" s="7">
        <f t="shared" ca="1" si="299"/>
        <v>3169.4554550384391</v>
      </c>
      <c r="L1581" s="36">
        <f t="shared" ca="1" si="291"/>
        <v>0</v>
      </c>
      <c r="M1581" s="56">
        <f t="shared" ca="1" si="292"/>
        <v>4.7166072091854403</v>
      </c>
      <c r="N1581" s="5"/>
      <c r="O1581" s="42">
        <f t="shared" ca="1" si="295"/>
        <v>406.09067083393614</v>
      </c>
      <c r="P1581" s="39">
        <f t="shared" ca="1" si="296"/>
        <v>0</v>
      </c>
      <c r="Q1581" s="50">
        <f t="shared" ca="1" si="293"/>
        <v>0</v>
      </c>
    </row>
    <row r="1582" spans="5:17" x14ac:dyDescent="0.35">
      <c r="E1582">
        <f t="shared" si="297"/>
        <v>1555</v>
      </c>
      <c r="F1582" s="42">
        <f t="shared" ca="1" si="288"/>
        <v>5.1457289800469148</v>
      </c>
      <c r="G1582" s="43">
        <f t="shared" ca="1" si="298"/>
        <v>3169.8845768093006</v>
      </c>
      <c r="H1582" s="15">
        <f t="shared" si="289"/>
        <v>1555</v>
      </c>
      <c r="I1582" s="42">
        <f t="shared" ca="1" si="290"/>
        <v>0.27337603143048322</v>
      </c>
      <c r="J1582" s="7">
        <f t="shared" ca="1" si="294"/>
        <v>3169.8845768093006</v>
      </c>
      <c r="K1582" s="7">
        <f t="shared" ca="1" si="299"/>
        <v>3170.157952840731</v>
      </c>
      <c r="L1582" s="36">
        <f t="shared" ca="1" si="291"/>
        <v>1</v>
      </c>
      <c r="M1582" s="56">
        <f t="shared" ca="1" si="292"/>
        <v>0.27337603143041633</v>
      </c>
      <c r="N1582" s="5"/>
      <c r="O1582" s="42">
        <f t="shared" ca="1" si="295"/>
        <v>7762.7314811289061</v>
      </c>
      <c r="P1582" s="39">
        <f t="shared" ca="1" si="296"/>
        <v>1</v>
      </c>
      <c r="Q1582" s="50">
        <f t="shared" ca="1" si="293"/>
        <v>12</v>
      </c>
    </row>
    <row r="1583" spans="5:17" x14ac:dyDescent="0.35">
      <c r="E1583">
        <f t="shared" si="297"/>
        <v>1556</v>
      </c>
      <c r="F1583" s="42">
        <f t="shared" ca="1" si="288"/>
        <v>0.26056498261112232</v>
      </c>
      <c r="G1583" s="43">
        <f t="shared" ca="1" si="298"/>
        <v>3170.1451417919116</v>
      </c>
      <c r="H1583" s="15">
        <f t="shared" si="289"/>
        <v>1556</v>
      </c>
      <c r="I1583" s="42">
        <f t="shared" ca="1" si="290"/>
        <v>0.59379554818490976</v>
      </c>
      <c r="J1583" s="7">
        <f t="shared" ca="1" si="294"/>
        <v>3170.157952840731</v>
      </c>
      <c r="K1583" s="7">
        <f t="shared" ca="1" si="299"/>
        <v>3170.751748388916</v>
      </c>
      <c r="L1583" s="36">
        <f t="shared" ca="1" si="291"/>
        <v>0</v>
      </c>
      <c r="M1583" s="56">
        <f t="shared" ca="1" si="292"/>
        <v>0.6066065970044292</v>
      </c>
      <c r="N1583" s="5"/>
      <c r="O1583" s="42">
        <f t="shared" ca="1" si="295"/>
        <v>361.42171412807045</v>
      </c>
      <c r="P1583" s="39">
        <f t="shared" ca="1" si="296"/>
        <v>1</v>
      </c>
      <c r="Q1583" s="50">
        <f t="shared" ca="1" si="293"/>
        <v>4</v>
      </c>
    </row>
    <row r="1584" spans="5:17" x14ac:dyDescent="0.35">
      <c r="E1584">
        <f t="shared" si="297"/>
        <v>1557</v>
      </c>
      <c r="F1584" s="42">
        <f t="shared" ca="1" si="288"/>
        <v>1.4054393496160071</v>
      </c>
      <c r="G1584" s="43">
        <f t="shared" ca="1" si="298"/>
        <v>3171.5505811415273</v>
      </c>
      <c r="H1584" s="15">
        <f t="shared" si="289"/>
        <v>1557</v>
      </c>
      <c r="I1584" s="42">
        <f t="shared" ca="1" si="290"/>
        <v>9.4122532826697095E-2</v>
      </c>
      <c r="J1584" s="7">
        <f t="shared" ca="1" si="294"/>
        <v>3171.5505811415273</v>
      </c>
      <c r="K1584" s="7">
        <f t="shared" ca="1" si="299"/>
        <v>3171.6447036743539</v>
      </c>
      <c r="L1584" s="36">
        <f t="shared" ca="1" si="291"/>
        <v>0</v>
      </c>
      <c r="M1584" s="56">
        <f t="shared" ca="1" si="292"/>
        <v>9.4122532826531824E-2</v>
      </c>
      <c r="N1584" s="5"/>
      <c r="O1584" s="42">
        <f t="shared" ca="1" si="295"/>
        <v>7984.8916909489262</v>
      </c>
      <c r="P1584" s="39">
        <f t="shared" ca="1" si="296"/>
        <v>1</v>
      </c>
      <c r="Q1584" s="50">
        <f t="shared" ca="1" si="293"/>
        <v>1</v>
      </c>
    </row>
    <row r="1585" spans="5:17" x14ac:dyDescent="0.35">
      <c r="E1585">
        <f t="shared" si="297"/>
        <v>1558</v>
      </c>
      <c r="F1585" s="42">
        <f t="shared" ca="1" si="288"/>
        <v>2.2870600749279184</v>
      </c>
      <c r="G1585" s="43">
        <f t="shared" ca="1" si="298"/>
        <v>3173.8376412164553</v>
      </c>
      <c r="H1585" s="15">
        <f t="shared" si="289"/>
        <v>1558</v>
      </c>
      <c r="I1585" s="42">
        <f t="shared" ca="1" si="290"/>
        <v>4.748366411511463</v>
      </c>
      <c r="J1585" s="7">
        <f t="shared" ca="1" si="294"/>
        <v>3173.8376412164553</v>
      </c>
      <c r="K1585" s="7">
        <f t="shared" ca="1" si="299"/>
        <v>3178.5860076279669</v>
      </c>
      <c r="L1585" s="36">
        <f t="shared" ca="1" si="291"/>
        <v>0</v>
      </c>
      <c r="M1585" s="56">
        <f t="shared" ca="1" si="292"/>
        <v>4.7483664115115971</v>
      </c>
      <c r="N1585" s="5"/>
      <c r="O1585" s="42">
        <f t="shared" ca="1" si="295"/>
        <v>2399.1639776379911</v>
      </c>
      <c r="P1585" s="39">
        <f t="shared" ca="1" si="296"/>
        <v>1</v>
      </c>
      <c r="Q1585" s="50">
        <f t="shared" ca="1" si="293"/>
        <v>1</v>
      </c>
    </row>
    <row r="1586" spans="5:17" x14ac:dyDescent="0.35">
      <c r="E1586">
        <f t="shared" si="297"/>
        <v>1559</v>
      </c>
      <c r="F1586" s="42">
        <f t="shared" ca="1" si="288"/>
        <v>5.0529790859323462</v>
      </c>
      <c r="G1586" s="43">
        <f t="shared" ca="1" si="298"/>
        <v>3178.8906203023876</v>
      </c>
      <c r="H1586" s="15">
        <f t="shared" si="289"/>
        <v>1559</v>
      </c>
      <c r="I1586" s="42">
        <f t="shared" ca="1" si="290"/>
        <v>1.5789822806492064</v>
      </c>
      <c r="J1586" s="7">
        <f t="shared" ca="1" si="294"/>
        <v>3178.8906203023876</v>
      </c>
      <c r="K1586" s="7">
        <f t="shared" ca="1" si="299"/>
        <v>3180.4696025830367</v>
      </c>
      <c r="L1586" s="36">
        <f t="shared" ca="1" si="291"/>
        <v>0</v>
      </c>
      <c r="M1586" s="56">
        <f t="shared" ca="1" si="292"/>
        <v>1.5789822806491429</v>
      </c>
      <c r="N1586" s="5"/>
      <c r="O1586" s="42">
        <f t="shared" ca="1" si="295"/>
        <v>9713.4657546879189</v>
      </c>
      <c r="P1586" s="39">
        <f t="shared" ca="1" si="296"/>
        <v>1</v>
      </c>
      <c r="Q1586" s="50">
        <f t="shared" ca="1" si="293"/>
        <v>9</v>
      </c>
    </row>
    <row r="1587" spans="5:17" x14ac:dyDescent="0.35">
      <c r="E1587">
        <f t="shared" si="297"/>
        <v>1560</v>
      </c>
      <c r="F1587" s="42">
        <f t="shared" ca="1" si="288"/>
        <v>4.152016842121018</v>
      </c>
      <c r="G1587" s="43">
        <f t="shared" ca="1" si="298"/>
        <v>3183.0426371445087</v>
      </c>
      <c r="H1587" s="15">
        <f t="shared" si="289"/>
        <v>1560</v>
      </c>
      <c r="I1587" s="42">
        <f t="shared" ca="1" si="290"/>
        <v>0.55615874491933615</v>
      </c>
      <c r="J1587" s="7">
        <f t="shared" ca="1" si="294"/>
        <v>3183.0426371445087</v>
      </c>
      <c r="K1587" s="7">
        <f t="shared" ca="1" si="299"/>
        <v>3183.5987958894279</v>
      </c>
      <c r="L1587" s="36">
        <f t="shared" ca="1" si="291"/>
        <v>1</v>
      </c>
      <c r="M1587" s="56">
        <f t="shared" ca="1" si="292"/>
        <v>0.55615874491923023</v>
      </c>
      <c r="N1587" s="5"/>
      <c r="O1587" s="42">
        <f t="shared" ca="1" si="295"/>
        <v>6267.8418806809505</v>
      </c>
      <c r="P1587" s="39">
        <f t="shared" ca="1" si="296"/>
        <v>1</v>
      </c>
      <c r="Q1587" s="50">
        <f t="shared" ca="1" si="293"/>
        <v>4</v>
      </c>
    </row>
    <row r="1588" spans="5:17" x14ac:dyDescent="0.35">
      <c r="E1588">
        <f t="shared" si="297"/>
        <v>1561</v>
      </c>
      <c r="F1588" s="42">
        <f t="shared" ca="1" si="288"/>
        <v>0.35037604325603189</v>
      </c>
      <c r="G1588" s="43">
        <f t="shared" ca="1" si="298"/>
        <v>3183.3930131877646</v>
      </c>
      <c r="H1588" s="15">
        <f t="shared" si="289"/>
        <v>1561</v>
      </c>
      <c r="I1588" s="42">
        <f t="shared" ca="1" si="290"/>
        <v>1.0828632954763993</v>
      </c>
      <c r="J1588" s="7">
        <f t="shared" ca="1" si="294"/>
        <v>3183.5987958894279</v>
      </c>
      <c r="K1588" s="7">
        <f t="shared" ca="1" si="299"/>
        <v>3184.6816591849042</v>
      </c>
      <c r="L1588" s="36">
        <f t="shared" ca="1" si="291"/>
        <v>0</v>
      </c>
      <c r="M1588" s="56">
        <f t="shared" ca="1" si="292"/>
        <v>1.2886459971396107</v>
      </c>
      <c r="N1588" s="5"/>
      <c r="O1588" s="42">
        <f t="shared" ca="1" si="295"/>
        <v>5747.3520564471983</v>
      </c>
      <c r="P1588" s="39">
        <f t="shared" ca="1" si="296"/>
        <v>1</v>
      </c>
      <c r="Q1588" s="50">
        <f t="shared" ca="1" si="293"/>
        <v>2</v>
      </c>
    </row>
    <row r="1589" spans="5:17" x14ac:dyDescent="0.35">
      <c r="E1589">
        <f t="shared" si="297"/>
        <v>1562</v>
      </c>
      <c r="F1589" s="42">
        <f t="shared" ca="1" si="288"/>
        <v>5.2548022035244255</v>
      </c>
      <c r="G1589" s="43">
        <f t="shared" ca="1" si="298"/>
        <v>3188.647815391289</v>
      </c>
      <c r="H1589" s="15">
        <f t="shared" si="289"/>
        <v>1562</v>
      </c>
      <c r="I1589" s="42">
        <f t="shared" ca="1" si="290"/>
        <v>0.56822065622720841</v>
      </c>
      <c r="J1589" s="7">
        <f t="shared" ca="1" si="294"/>
        <v>3188.647815391289</v>
      </c>
      <c r="K1589" s="7">
        <f t="shared" ca="1" si="299"/>
        <v>3189.2160360475164</v>
      </c>
      <c r="L1589" s="36">
        <f t="shared" ca="1" si="291"/>
        <v>0</v>
      </c>
      <c r="M1589" s="56">
        <f t="shared" ca="1" si="292"/>
        <v>0.56822065622736773</v>
      </c>
      <c r="N1589" s="5"/>
      <c r="O1589" s="42">
        <f t="shared" ca="1" si="295"/>
        <v>625.70537873037881</v>
      </c>
      <c r="P1589" s="39">
        <f t="shared" ca="1" si="296"/>
        <v>1</v>
      </c>
      <c r="Q1589" s="50">
        <f t="shared" ca="1" si="293"/>
        <v>6</v>
      </c>
    </row>
    <row r="1590" spans="5:17" x14ac:dyDescent="0.35">
      <c r="E1590">
        <f t="shared" si="297"/>
        <v>1563</v>
      </c>
      <c r="F1590" s="42">
        <f t="shared" ca="1" si="288"/>
        <v>4.2626506371897923</v>
      </c>
      <c r="G1590" s="43">
        <f t="shared" ca="1" si="298"/>
        <v>3192.9104660284788</v>
      </c>
      <c r="H1590" s="15">
        <f t="shared" si="289"/>
        <v>1563</v>
      </c>
      <c r="I1590" s="42">
        <f t="shared" ca="1" si="290"/>
        <v>5.1202275608363186</v>
      </c>
      <c r="J1590" s="7">
        <f t="shared" ca="1" si="294"/>
        <v>3192.9104660284788</v>
      </c>
      <c r="K1590" s="7">
        <f t="shared" ca="1" si="299"/>
        <v>3198.030693589315</v>
      </c>
      <c r="L1590" s="36">
        <f t="shared" ca="1" si="291"/>
        <v>1</v>
      </c>
      <c r="M1590" s="56">
        <f t="shared" ca="1" si="292"/>
        <v>5.120227560836156</v>
      </c>
      <c r="N1590" s="5"/>
      <c r="O1590" s="42">
        <f t="shared" ca="1" si="295"/>
        <v>5558.6272261596177</v>
      </c>
      <c r="P1590" s="39">
        <f t="shared" ca="1" si="296"/>
        <v>1</v>
      </c>
      <c r="Q1590" s="50">
        <f t="shared" ca="1" si="293"/>
        <v>1</v>
      </c>
    </row>
    <row r="1591" spans="5:17" x14ac:dyDescent="0.35">
      <c r="E1591">
        <f t="shared" si="297"/>
        <v>1564</v>
      </c>
      <c r="F1591" s="42">
        <f t="shared" ca="1" si="288"/>
        <v>5.0985005375480927</v>
      </c>
      <c r="G1591" s="43">
        <f t="shared" ca="1" si="298"/>
        <v>3198.0089665660271</v>
      </c>
      <c r="H1591" s="15">
        <f t="shared" si="289"/>
        <v>1564</v>
      </c>
      <c r="I1591" s="42">
        <f t="shared" ca="1" si="290"/>
        <v>2.5739195439240072</v>
      </c>
      <c r="J1591" s="7">
        <f t="shared" ca="1" si="294"/>
        <v>3198.030693589315</v>
      </c>
      <c r="K1591" s="7">
        <f t="shared" ca="1" si="299"/>
        <v>3200.6046131332391</v>
      </c>
      <c r="L1591" s="36">
        <f t="shared" ca="1" si="291"/>
        <v>1</v>
      </c>
      <c r="M1591" s="56">
        <f t="shared" ca="1" si="292"/>
        <v>2.595646567212043</v>
      </c>
      <c r="N1591" s="5"/>
      <c r="O1591" s="42">
        <f t="shared" ca="1" si="295"/>
        <v>8528.0978453046573</v>
      </c>
      <c r="P1591" s="39">
        <f t="shared" ca="1" si="296"/>
        <v>0</v>
      </c>
      <c r="Q1591" s="50">
        <f t="shared" ca="1" si="293"/>
        <v>0</v>
      </c>
    </row>
    <row r="1592" spans="5:17" x14ac:dyDescent="0.35">
      <c r="E1592">
        <f t="shared" si="297"/>
        <v>1565</v>
      </c>
      <c r="F1592" s="42">
        <f t="shared" ca="1" si="288"/>
        <v>2.5714706092694013</v>
      </c>
      <c r="G1592" s="43">
        <f t="shared" ca="1" si="298"/>
        <v>3200.5804371752965</v>
      </c>
      <c r="H1592" s="15">
        <f t="shared" si="289"/>
        <v>1565</v>
      </c>
      <c r="I1592" s="42">
        <f t="shared" ca="1" si="290"/>
        <v>0.34175681829436449</v>
      </c>
      <c r="J1592" s="7">
        <f t="shared" ca="1" si="294"/>
        <v>3200.6046131332391</v>
      </c>
      <c r="K1592" s="7">
        <f t="shared" ca="1" si="299"/>
        <v>3200.9463699515336</v>
      </c>
      <c r="L1592" s="36">
        <f t="shared" ca="1" si="291"/>
        <v>0</v>
      </c>
      <c r="M1592" s="56">
        <f t="shared" ca="1" si="292"/>
        <v>0.36593277623705944</v>
      </c>
      <c r="N1592" s="5"/>
      <c r="O1592" s="42">
        <f t="shared" ca="1" si="295"/>
        <v>5146.2261257250848</v>
      </c>
      <c r="P1592" s="39">
        <f t="shared" ca="1" si="296"/>
        <v>1</v>
      </c>
      <c r="Q1592" s="50">
        <f t="shared" ca="1" si="293"/>
        <v>11</v>
      </c>
    </row>
    <row r="1593" spans="5:17" x14ac:dyDescent="0.35">
      <c r="E1593">
        <f t="shared" si="297"/>
        <v>1566</v>
      </c>
      <c r="F1593" s="42">
        <f t="shared" ca="1" si="288"/>
        <v>1.2837299306247698</v>
      </c>
      <c r="G1593" s="43">
        <f t="shared" ca="1" si="298"/>
        <v>3201.8641671059213</v>
      </c>
      <c r="H1593" s="15">
        <f t="shared" si="289"/>
        <v>1566</v>
      </c>
      <c r="I1593" s="42">
        <f t="shared" ca="1" si="290"/>
        <v>0.33053666659107706</v>
      </c>
      <c r="J1593" s="7">
        <f t="shared" ca="1" si="294"/>
        <v>3201.8641671059213</v>
      </c>
      <c r="K1593" s="7">
        <f t="shared" ca="1" si="299"/>
        <v>3202.1947037725122</v>
      </c>
      <c r="L1593" s="36">
        <f t="shared" ca="1" si="291"/>
        <v>0</v>
      </c>
      <c r="M1593" s="56">
        <f t="shared" ca="1" si="292"/>
        <v>0.33053666659088776</v>
      </c>
      <c r="N1593" s="5"/>
      <c r="O1593" s="42">
        <f t="shared" ca="1" si="295"/>
        <v>1194.4423276734558</v>
      </c>
      <c r="P1593" s="39">
        <f t="shared" ca="1" si="296"/>
        <v>0</v>
      </c>
      <c r="Q1593" s="50">
        <f t="shared" ca="1" si="293"/>
        <v>0</v>
      </c>
    </row>
    <row r="1594" spans="5:17" x14ac:dyDescent="0.35">
      <c r="E1594">
        <f t="shared" si="297"/>
        <v>1567</v>
      </c>
      <c r="F1594" s="42">
        <f t="shared" ca="1" si="288"/>
        <v>1.2061560029202059</v>
      </c>
      <c r="G1594" s="43">
        <f t="shared" ca="1" si="298"/>
        <v>3203.0703231088414</v>
      </c>
      <c r="H1594" s="15">
        <f t="shared" si="289"/>
        <v>1567</v>
      </c>
      <c r="I1594" s="42">
        <f t="shared" ca="1" si="290"/>
        <v>0.77638420621405302</v>
      </c>
      <c r="J1594" s="7">
        <f t="shared" ca="1" si="294"/>
        <v>3203.0703231088414</v>
      </c>
      <c r="K1594" s="7">
        <f t="shared" ca="1" si="299"/>
        <v>3203.8467073150555</v>
      </c>
      <c r="L1594" s="36">
        <f t="shared" ca="1" si="291"/>
        <v>0</v>
      </c>
      <c r="M1594" s="56">
        <f t="shared" ca="1" si="292"/>
        <v>0.77638420621406112</v>
      </c>
      <c r="N1594" s="5"/>
      <c r="O1594" s="42">
        <f t="shared" ca="1" si="295"/>
        <v>676.15421389293897</v>
      </c>
      <c r="P1594" s="39">
        <f t="shared" ca="1" si="296"/>
        <v>1</v>
      </c>
      <c r="Q1594" s="50">
        <f t="shared" ca="1" si="293"/>
        <v>4</v>
      </c>
    </row>
    <row r="1595" spans="5:17" x14ac:dyDescent="0.35">
      <c r="E1595">
        <f t="shared" si="297"/>
        <v>1568</v>
      </c>
      <c r="F1595" s="42">
        <f t="shared" ca="1" si="288"/>
        <v>1.6337416692533615</v>
      </c>
      <c r="G1595" s="43">
        <f t="shared" ca="1" si="298"/>
        <v>3204.7040647780946</v>
      </c>
      <c r="H1595" s="15">
        <f t="shared" si="289"/>
        <v>1568</v>
      </c>
      <c r="I1595" s="42">
        <f t="shared" ca="1" si="290"/>
        <v>0.6770344775056385</v>
      </c>
      <c r="J1595" s="7">
        <f t="shared" ca="1" si="294"/>
        <v>3204.7040647780946</v>
      </c>
      <c r="K1595" s="7">
        <f t="shared" ca="1" si="299"/>
        <v>3205.3810992556</v>
      </c>
      <c r="L1595" s="36">
        <f t="shared" ca="1" si="291"/>
        <v>0</v>
      </c>
      <c r="M1595" s="56">
        <f t="shared" ca="1" si="292"/>
        <v>0.6770344775054582</v>
      </c>
      <c r="N1595" s="5"/>
      <c r="O1595" s="42">
        <f t="shared" ca="1" si="295"/>
        <v>9058.7480685017963</v>
      </c>
      <c r="P1595" s="39">
        <f t="shared" ca="1" si="296"/>
        <v>0</v>
      </c>
      <c r="Q1595" s="50">
        <f t="shared" ca="1" si="293"/>
        <v>0</v>
      </c>
    </row>
    <row r="1596" spans="5:17" x14ac:dyDescent="0.35">
      <c r="E1596">
        <f t="shared" si="297"/>
        <v>1569</v>
      </c>
      <c r="F1596" s="42">
        <f t="shared" ca="1" si="288"/>
        <v>3.2469835623598726</v>
      </c>
      <c r="G1596" s="43">
        <f t="shared" ca="1" si="298"/>
        <v>3207.9510483404542</v>
      </c>
      <c r="H1596" s="15">
        <f t="shared" si="289"/>
        <v>1569</v>
      </c>
      <c r="I1596" s="42">
        <f t="shared" ca="1" si="290"/>
        <v>1.1649174355886005</v>
      </c>
      <c r="J1596" s="7">
        <f t="shared" ca="1" si="294"/>
        <v>3207.9510483404542</v>
      </c>
      <c r="K1596" s="7">
        <f t="shared" ca="1" si="299"/>
        <v>3209.1159657760427</v>
      </c>
      <c r="L1596" s="36">
        <f t="shared" ca="1" si="291"/>
        <v>0</v>
      </c>
      <c r="M1596" s="56">
        <f t="shared" ca="1" si="292"/>
        <v>1.1649174355884497</v>
      </c>
      <c r="N1596" s="5"/>
      <c r="O1596" s="42">
        <f t="shared" ca="1" si="295"/>
        <v>2491.0632179171994</v>
      </c>
      <c r="P1596" s="39">
        <f t="shared" ca="1" si="296"/>
        <v>1</v>
      </c>
      <c r="Q1596" s="50">
        <f t="shared" ca="1" si="293"/>
        <v>1</v>
      </c>
    </row>
    <row r="1597" spans="5:17" x14ac:dyDescent="0.35">
      <c r="E1597">
        <f t="shared" si="297"/>
        <v>1570</v>
      </c>
      <c r="F1597" s="42">
        <f t="shared" ca="1" si="288"/>
        <v>2.8396111794646459</v>
      </c>
      <c r="G1597" s="43">
        <f t="shared" ca="1" si="298"/>
        <v>3210.7906595199188</v>
      </c>
      <c r="H1597" s="15">
        <f t="shared" si="289"/>
        <v>1570</v>
      </c>
      <c r="I1597" s="42">
        <f t="shared" ca="1" si="290"/>
        <v>0.4266679550879684</v>
      </c>
      <c r="J1597" s="7">
        <f t="shared" ca="1" si="294"/>
        <v>3210.7906595199188</v>
      </c>
      <c r="K1597" s="7">
        <f t="shared" ca="1" si="299"/>
        <v>3211.2173274750066</v>
      </c>
      <c r="L1597" s="36">
        <f t="shared" ca="1" si="291"/>
        <v>0</v>
      </c>
      <c r="M1597" s="56">
        <f t="shared" ca="1" si="292"/>
        <v>0.42666795508785071</v>
      </c>
      <c r="N1597" s="5"/>
      <c r="O1597" s="42">
        <f t="shared" ca="1" si="295"/>
        <v>6612.2292138339608</v>
      </c>
      <c r="P1597" s="39">
        <f t="shared" ca="1" si="296"/>
        <v>1</v>
      </c>
      <c r="Q1597" s="50">
        <f t="shared" ca="1" si="293"/>
        <v>2</v>
      </c>
    </row>
    <row r="1598" spans="5:17" x14ac:dyDescent="0.35">
      <c r="E1598">
        <f t="shared" si="297"/>
        <v>1571</v>
      </c>
      <c r="F1598" s="42">
        <f t="shared" ca="1" si="288"/>
        <v>2.9574774959469066</v>
      </c>
      <c r="G1598" s="43">
        <f t="shared" ca="1" si="298"/>
        <v>3213.7481370158657</v>
      </c>
      <c r="H1598" s="15">
        <f t="shared" si="289"/>
        <v>1571</v>
      </c>
      <c r="I1598" s="42">
        <f t="shared" ca="1" si="290"/>
        <v>0.34452126559863239</v>
      </c>
      <c r="J1598" s="7">
        <f t="shared" ca="1" si="294"/>
        <v>3213.7481370158657</v>
      </c>
      <c r="K1598" s="7">
        <f t="shared" ca="1" si="299"/>
        <v>3214.0926582814645</v>
      </c>
      <c r="L1598" s="36">
        <f t="shared" ca="1" si="291"/>
        <v>0</v>
      </c>
      <c r="M1598" s="56">
        <f t="shared" ca="1" si="292"/>
        <v>0.34452126559881435</v>
      </c>
      <c r="N1598" s="5"/>
      <c r="O1598" s="42">
        <f t="shared" ca="1" si="295"/>
        <v>4911.8563245844753</v>
      </c>
      <c r="P1598" s="39">
        <f t="shared" ca="1" si="296"/>
        <v>1</v>
      </c>
      <c r="Q1598" s="50">
        <f t="shared" ca="1" si="293"/>
        <v>1</v>
      </c>
    </row>
    <row r="1599" spans="5:17" x14ac:dyDescent="0.35">
      <c r="E1599">
        <f t="shared" si="297"/>
        <v>1572</v>
      </c>
      <c r="F1599" s="42">
        <f t="shared" ca="1" si="288"/>
        <v>0.34476928834922421</v>
      </c>
      <c r="G1599" s="43">
        <f t="shared" ca="1" si="298"/>
        <v>3214.0929063042149</v>
      </c>
      <c r="H1599" s="15">
        <f t="shared" si="289"/>
        <v>1572</v>
      </c>
      <c r="I1599" s="42">
        <f t="shared" ca="1" si="290"/>
        <v>1.2490978233585477</v>
      </c>
      <c r="J1599" s="7">
        <f t="shared" ca="1" si="294"/>
        <v>3214.0929063042149</v>
      </c>
      <c r="K1599" s="7">
        <f t="shared" ca="1" si="299"/>
        <v>3215.3420041275735</v>
      </c>
      <c r="L1599" s="36">
        <f t="shared" ca="1" si="291"/>
        <v>0</v>
      </c>
      <c r="M1599" s="56">
        <f t="shared" ca="1" si="292"/>
        <v>1.2490978233586247</v>
      </c>
      <c r="N1599" s="5"/>
      <c r="O1599" s="42">
        <f t="shared" ca="1" si="295"/>
        <v>2220.6868879128233</v>
      </c>
      <c r="P1599" s="39">
        <f t="shared" ca="1" si="296"/>
        <v>0</v>
      </c>
      <c r="Q1599" s="50">
        <f t="shared" ca="1" si="293"/>
        <v>0</v>
      </c>
    </row>
    <row r="1600" spans="5:17" x14ac:dyDescent="0.35">
      <c r="E1600">
        <f t="shared" si="297"/>
        <v>1573</v>
      </c>
      <c r="F1600" s="42">
        <f t="shared" ca="1" si="288"/>
        <v>4.1307009148581075</v>
      </c>
      <c r="G1600" s="43">
        <f t="shared" ca="1" si="298"/>
        <v>3218.2236072190731</v>
      </c>
      <c r="H1600" s="15">
        <f t="shared" si="289"/>
        <v>1573</v>
      </c>
      <c r="I1600" s="42">
        <f t="shared" ca="1" si="290"/>
        <v>0.36424967960807453</v>
      </c>
      <c r="J1600" s="7">
        <f t="shared" ca="1" si="294"/>
        <v>3218.2236072190731</v>
      </c>
      <c r="K1600" s="7">
        <f t="shared" ca="1" si="299"/>
        <v>3218.5878568986814</v>
      </c>
      <c r="L1600" s="36">
        <f t="shared" ca="1" si="291"/>
        <v>0</v>
      </c>
      <c r="M1600" s="56">
        <f t="shared" ca="1" si="292"/>
        <v>0.36424967960829235</v>
      </c>
      <c r="N1600" s="5"/>
      <c r="O1600" s="42">
        <f t="shared" ca="1" si="295"/>
        <v>5807.078458533113</v>
      </c>
      <c r="P1600" s="39">
        <f t="shared" ca="1" si="296"/>
        <v>0</v>
      </c>
      <c r="Q1600" s="50">
        <f t="shared" ca="1" si="293"/>
        <v>0</v>
      </c>
    </row>
    <row r="1601" spans="5:17" x14ac:dyDescent="0.35">
      <c r="E1601">
        <f t="shared" si="297"/>
        <v>1574</v>
      </c>
      <c r="F1601" s="42">
        <f t="shared" ca="1" si="288"/>
        <v>5.4381576244878334</v>
      </c>
      <c r="G1601" s="43">
        <f t="shared" ca="1" si="298"/>
        <v>3223.6617648435608</v>
      </c>
      <c r="H1601" s="15">
        <f t="shared" si="289"/>
        <v>1574</v>
      </c>
      <c r="I1601" s="42">
        <f t="shared" ca="1" si="290"/>
        <v>0.93213681443320417</v>
      </c>
      <c r="J1601" s="7">
        <f t="shared" ca="1" si="294"/>
        <v>3223.6617648435608</v>
      </c>
      <c r="K1601" s="7">
        <f t="shared" ca="1" si="299"/>
        <v>3224.5939016579941</v>
      </c>
      <c r="L1601" s="36">
        <f t="shared" ca="1" si="291"/>
        <v>0</v>
      </c>
      <c r="M1601" s="56">
        <f t="shared" ca="1" si="292"/>
        <v>0.93213681443330643</v>
      </c>
      <c r="N1601" s="5"/>
      <c r="O1601" s="42">
        <f t="shared" ca="1" si="295"/>
        <v>4342.6696359048647</v>
      </c>
      <c r="P1601" s="39">
        <f t="shared" ca="1" si="296"/>
        <v>1</v>
      </c>
      <c r="Q1601" s="50">
        <f t="shared" ca="1" si="293"/>
        <v>1</v>
      </c>
    </row>
    <row r="1602" spans="5:17" x14ac:dyDescent="0.35">
      <c r="E1602">
        <f t="shared" si="297"/>
        <v>1575</v>
      </c>
      <c r="F1602" s="42">
        <f t="shared" ca="1" si="288"/>
        <v>2.2545273863062509</v>
      </c>
      <c r="G1602" s="43">
        <f t="shared" ca="1" si="298"/>
        <v>3225.9162922298669</v>
      </c>
      <c r="H1602" s="15">
        <f t="shared" si="289"/>
        <v>1575</v>
      </c>
      <c r="I1602" s="42">
        <f t="shared" ca="1" si="290"/>
        <v>0.86098558042667572</v>
      </c>
      <c r="J1602" s="7">
        <f t="shared" ca="1" si="294"/>
        <v>3225.9162922298669</v>
      </c>
      <c r="K1602" s="7">
        <f t="shared" ca="1" si="299"/>
        <v>3226.7772778102935</v>
      </c>
      <c r="L1602" s="36">
        <f t="shared" ca="1" si="291"/>
        <v>1</v>
      </c>
      <c r="M1602" s="56">
        <f t="shared" ca="1" si="292"/>
        <v>0.86098558042658624</v>
      </c>
      <c r="N1602" s="5"/>
      <c r="O1602" s="42">
        <f t="shared" ca="1" si="295"/>
        <v>8617.7549331338232</v>
      </c>
      <c r="P1602" s="39">
        <f t="shared" ca="1" si="296"/>
        <v>1</v>
      </c>
      <c r="Q1602" s="50">
        <f t="shared" ca="1" si="293"/>
        <v>2</v>
      </c>
    </row>
    <row r="1603" spans="5:17" x14ac:dyDescent="0.35">
      <c r="E1603">
        <f t="shared" si="297"/>
        <v>1576</v>
      </c>
      <c r="F1603" s="42">
        <f t="shared" ca="1" si="288"/>
        <v>0.55369343717223396</v>
      </c>
      <c r="G1603" s="43">
        <f t="shared" ca="1" si="298"/>
        <v>3226.4699856670391</v>
      </c>
      <c r="H1603" s="15">
        <f t="shared" si="289"/>
        <v>1576</v>
      </c>
      <c r="I1603" s="42">
        <f t="shared" ca="1" si="290"/>
        <v>0.61195628070312691</v>
      </c>
      <c r="J1603" s="7">
        <f t="shared" ca="1" si="294"/>
        <v>3226.7772778102935</v>
      </c>
      <c r="K1603" s="7">
        <f t="shared" ca="1" si="299"/>
        <v>3227.3892340909965</v>
      </c>
      <c r="L1603" s="36">
        <f t="shared" ca="1" si="291"/>
        <v>0</v>
      </c>
      <c r="M1603" s="56">
        <f t="shared" ca="1" si="292"/>
        <v>0.91924842395746964</v>
      </c>
      <c r="N1603" s="5"/>
      <c r="O1603" s="42">
        <f t="shared" ca="1" si="295"/>
        <v>4163.9489900991503</v>
      </c>
      <c r="P1603" s="39">
        <f t="shared" ca="1" si="296"/>
        <v>1</v>
      </c>
      <c r="Q1603" s="50">
        <f t="shared" ca="1" si="293"/>
        <v>1</v>
      </c>
    </row>
    <row r="1604" spans="5:17" x14ac:dyDescent="0.35">
      <c r="E1604">
        <f t="shared" si="297"/>
        <v>1577</v>
      </c>
      <c r="F1604" s="42">
        <f t="shared" ca="1" si="288"/>
        <v>4.8438265451147293</v>
      </c>
      <c r="G1604" s="43">
        <f t="shared" ca="1" si="298"/>
        <v>3231.3138122121536</v>
      </c>
      <c r="H1604" s="15">
        <f t="shared" si="289"/>
        <v>1577</v>
      </c>
      <c r="I1604" s="42">
        <f t="shared" ca="1" si="290"/>
        <v>0.22481344246103677</v>
      </c>
      <c r="J1604" s="7">
        <f t="shared" ca="1" si="294"/>
        <v>3231.3138122121536</v>
      </c>
      <c r="K1604" s="7">
        <f t="shared" ca="1" si="299"/>
        <v>3231.5386256546149</v>
      </c>
      <c r="L1604" s="36">
        <f t="shared" ca="1" si="291"/>
        <v>0</v>
      </c>
      <c r="M1604" s="56">
        <f t="shared" ca="1" si="292"/>
        <v>0.22481344246125445</v>
      </c>
      <c r="N1604" s="5"/>
      <c r="O1604" s="42">
        <f t="shared" ca="1" si="295"/>
        <v>5500.095162708456</v>
      </c>
      <c r="P1604" s="39">
        <f t="shared" ca="1" si="296"/>
        <v>1</v>
      </c>
      <c r="Q1604" s="50">
        <f t="shared" ca="1" si="293"/>
        <v>2</v>
      </c>
    </row>
    <row r="1605" spans="5:17" x14ac:dyDescent="0.35">
      <c r="E1605">
        <f t="shared" si="297"/>
        <v>1578</v>
      </c>
      <c r="F1605" s="42">
        <f t="shared" ca="1" si="288"/>
        <v>6.7597247734284753</v>
      </c>
      <c r="G1605" s="43">
        <f t="shared" ca="1" si="298"/>
        <v>3238.073536985582</v>
      </c>
      <c r="H1605" s="15">
        <f t="shared" si="289"/>
        <v>1578</v>
      </c>
      <c r="I1605" s="42">
        <f t="shared" ca="1" si="290"/>
        <v>1.5792382629854829</v>
      </c>
      <c r="J1605" s="7">
        <f t="shared" ca="1" si="294"/>
        <v>3238.073536985582</v>
      </c>
      <c r="K1605" s="7">
        <f t="shared" ca="1" si="299"/>
        <v>3239.6527752485677</v>
      </c>
      <c r="L1605" s="36">
        <f t="shared" ca="1" si="291"/>
        <v>1</v>
      </c>
      <c r="M1605" s="56">
        <f t="shared" ca="1" si="292"/>
        <v>1.5792382629856547</v>
      </c>
      <c r="N1605" s="5"/>
      <c r="O1605" s="42">
        <f t="shared" ca="1" si="295"/>
        <v>9717.6275472916295</v>
      </c>
      <c r="P1605" s="39">
        <f t="shared" ca="1" si="296"/>
        <v>1</v>
      </c>
      <c r="Q1605" s="50">
        <f t="shared" ca="1" si="293"/>
        <v>5</v>
      </c>
    </row>
    <row r="1606" spans="5:17" x14ac:dyDescent="0.35">
      <c r="E1606">
        <f t="shared" si="297"/>
        <v>1579</v>
      </c>
      <c r="F1606" s="42">
        <f t="shared" ca="1" si="288"/>
        <v>1.3379479532781733</v>
      </c>
      <c r="G1606" s="43">
        <f t="shared" ca="1" si="298"/>
        <v>3239.4114849388602</v>
      </c>
      <c r="H1606" s="15">
        <f t="shared" si="289"/>
        <v>1579</v>
      </c>
      <c r="I1606" s="42">
        <f t="shared" ca="1" si="290"/>
        <v>1.0304149627523185</v>
      </c>
      <c r="J1606" s="7">
        <f t="shared" ca="1" si="294"/>
        <v>3239.6527752485677</v>
      </c>
      <c r="K1606" s="7">
        <f t="shared" ca="1" si="299"/>
        <v>3240.6831902113199</v>
      </c>
      <c r="L1606" s="36">
        <f t="shared" ca="1" si="291"/>
        <v>0</v>
      </c>
      <c r="M1606" s="56">
        <f t="shared" ca="1" si="292"/>
        <v>1.2717052724597124</v>
      </c>
      <c r="N1606" s="5"/>
      <c r="O1606" s="42">
        <f t="shared" ca="1" si="295"/>
        <v>6648.6212049080632</v>
      </c>
      <c r="P1606" s="39">
        <f t="shared" ca="1" si="296"/>
        <v>1</v>
      </c>
      <c r="Q1606" s="50">
        <f t="shared" ca="1" si="293"/>
        <v>1</v>
      </c>
    </row>
    <row r="1607" spans="5:17" x14ac:dyDescent="0.35">
      <c r="E1607">
        <f t="shared" si="297"/>
        <v>1580</v>
      </c>
      <c r="F1607" s="42">
        <f t="shared" ca="1" si="288"/>
        <v>3.0759464627485604</v>
      </c>
      <c r="G1607" s="43">
        <f t="shared" ca="1" si="298"/>
        <v>3242.4874314016088</v>
      </c>
      <c r="H1607" s="15">
        <f t="shared" si="289"/>
        <v>1580</v>
      </c>
      <c r="I1607" s="42">
        <f t="shared" ca="1" si="290"/>
        <v>0.4542457029838689</v>
      </c>
      <c r="J1607" s="7">
        <f t="shared" ca="1" si="294"/>
        <v>3242.4874314016088</v>
      </c>
      <c r="K1607" s="7">
        <f t="shared" ca="1" si="299"/>
        <v>3242.9416771045926</v>
      </c>
      <c r="L1607" s="36">
        <f t="shared" ca="1" si="291"/>
        <v>1</v>
      </c>
      <c r="M1607" s="56">
        <f t="shared" ca="1" si="292"/>
        <v>0.45424570298382605</v>
      </c>
      <c r="N1607" s="5"/>
      <c r="O1607" s="42">
        <f t="shared" ca="1" si="295"/>
        <v>7874.0634427314844</v>
      </c>
      <c r="P1607" s="39">
        <f t="shared" ca="1" si="296"/>
        <v>1</v>
      </c>
      <c r="Q1607" s="50">
        <f t="shared" ca="1" si="293"/>
        <v>1</v>
      </c>
    </row>
    <row r="1608" spans="5:17" x14ac:dyDescent="0.35">
      <c r="E1608">
        <f t="shared" si="297"/>
        <v>1581</v>
      </c>
      <c r="F1608" s="42">
        <f t="shared" ca="1" si="288"/>
        <v>0.13511428537122677</v>
      </c>
      <c r="G1608" s="43">
        <f t="shared" ca="1" si="298"/>
        <v>3242.6225456869802</v>
      </c>
      <c r="H1608" s="15">
        <f t="shared" si="289"/>
        <v>1581</v>
      </c>
      <c r="I1608" s="42">
        <f t="shared" ca="1" si="290"/>
        <v>3.0183206676488661</v>
      </c>
      <c r="J1608" s="7">
        <f t="shared" ca="1" si="294"/>
        <v>3242.9416771045926</v>
      </c>
      <c r="K1608" s="7">
        <f t="shared" ca="1" si="299"/>
        <v>3245.9599977722414</v>
      </c>
      <c r="L1608" s="36">
        <f t="shared" ca="1" si="291"/>
        <v>1</v>
      </c>
      <c r="M1608" s="56">
        <f t="shared" ca="1" si="292"/>
        <v>3.3374520852612477</v>
      </c>
      <c r="N1608" s="5"/>
      <c r="O1608" s="42">
        <f t="shared" ca="1" si="295"/>
        <v>5152.7662464588911</v>
      </c>
      <c r="P1608" s="39">
        <f t="shared" ca="1" si="296"/>
        <v>1</v>
      </c>
      <c r="Q1608" s="50">
        <f t="shared" ca="1" si="293"/>
        <v>7</v>
      </c>
    </row>
    <row r="1609" spans="5:17" x14ac:dyDescent="0.35">
      <c r="E1609">
        <f t="shared" si="297"/>
        <v>1582</v>
      </c>
      <c r="F1609" s="42">
        <f t="shared" ca="1" si="288"/>
        <v>1.3802635662566112</v>
      </c>
      <c r="G1609" s="43">
        <f t="shared" ca="1" si="298"/>
        <v>3244.0028092532366</v>
      </c>
      <c r="H1609" s="15">
        <f t="shared" si="289"/>
        <v>1582</v>
      </c>
      <c r="I1609" s="42">
        <f t="shared" ca="1" si="290"/>
        <v>1.2387251830652311</v>
      </c>
      <c r="J1609" s="7">
        <f t="shared" ca="1" si="294"/>
        <v>3245.9599977722414</v>
      </c>
      <c r="K1609" s="7">
        <f t="shared" ca="1" si="299"/>
        <v>3247.1987229553065</v>
      </c>
      <c r="L1609" s="36">
        <f t="shared" ca="1" si="291"/>
        <v>2</v>
      </c>
      <c r="M1609" s="56">
        <f t="shared" ca="1" si="292"/>
        <v>3.1959137020699018</v>
      </c>
      <c r="N1609" s="5"/>
      <c r="O1609" s="42">
        <f t="shared" ca="1" si="295"/>
        <v>603.14544158190142</v>
      </c>
      <c r="P1609" s="39">
        <f t="shared" ca="1" si="296"/>
        <v>1</v>
      </c>
      <c r="Q1609" s="50">
        <f t="shared" ca="1" si="293"/>
        <v>4</v>
      </c>
    </row>
    <row r="1610" spans="5:17" x14ac:dyDescent="0.35">
      <c r="E1610">
        <f t="shared" si="297"/>
        <v>1583</v>
      </c>
      <c r="F1610" s="42">
        <f t="shared" ca="1" si="288"/>
        <v>2.5952079692892744</v>
      </c>
      <c r="G1610" s="43">
        <f t="shared" ca="1" si="298"/>
        <v>3246.5980172225259</v>
      </c>
      <c r="H1610" s="15">
        <f t="shared" si="289"/>
        <v>1583</v>
      </c>
      <c r="I1610" s="42">
        <f t="shared" ca="1" si="290"/>
        <v>1.9707553076535564</v>
      </c>
      <c r="J1610" s="7">
        <f t="shared" ca="1" si="294"/>
        <v>3247.1987229553065</v>
      </c>
      <c r="K1610" s="7">
        <f t="shared" ca="1" si="299"/>
        <v>3249.1694782629602</v>
      </c>
      <c r="L1610" s="36">
        <f t="shared" ca="1" si="291"/>
        <v>4</v>
      </c>
      <c r="M1610" s="56">
        <f t="shared" ca="1" si="292"/>
        <v>2.5714610404343148</v>
      </c>
      <c r="N1610" s="5"/>
      <c r="O1610" s="42">
        <f t="shared" ca="1" si="295"/>
        <v>2668.7618651824469</v>
      </c>
      <c r="P1610" s="39">
        <f t="shared" ca="1" si="296"/>
        <v>1</v>
      </c>
      <c r="Q1610" s="50">
        <f t="shared" ca="1" si="293"/>
        <v>3</v>
      </c>
    </row>
    <row r="1611" spans="5:17" x14ac:dyDescent="0.35">
      <c r="E1611">
        <f t="shared" si="297"/>
        <v>1584</v>
      </c>
      <c r="F1611" s="42">
        <f t="shared" ca="1" si="288"/>
        <v>0.22613387486609521</v>
      </c>
      <c r="G1611" s="43">
        <f t="shared" ca="1" si="298"/>
        <v>3246.8241510973921</v>
      </c>
      <c r="H1611" s="15">
        <f t="shared" si="289"/>
        <v>1584</v>
      </c>
      <c r="I1611" s="42">
        <f t="shared" ca="1" si="290"/>
        <v>1.0703845523442777</v>
      </c>
      <c r="J1611" s="7">
        <f t="shared" ca="1" si="294"/>
        <v>3249.1694782629602</v>
      </c>
      <c r="K1611" s="7">
        <f t="shared" ca="1" si="299"/>
        <v>3250.2398628153046</v>
      </c>
      <c r="L1611" s="36">
        <f t="shared" ca="1" si="291"/>
        <v>4</v>
      </c>
      <c r="M1611" s="56">
        <f t="shared" ca="1" si="292"/>
        <v>3.4157117179124725</v>
      </c>
      <c r="N1611" s="5"/>
      <c r="O1611" s="42">
        <f t="shared" ca="1" si="295"/>
        <v>8493.6389548484276</v>
      </c>
      <c r="P1611" s="39">
        <f t="shared" ca="1" si="296"/>
        <v>1</v>
      </c>
      <c r="Q1611" s="50">
        <f t="shared" ca="1" si="293"/>
        <v>1</v>
      </c>
    </row>
    <row r="1612" spans="5:17" x14ac:dyDescent="0.35">
      <c r="E1612">
        <f t="shared" si="297"/>
        <v>1585</v>
      </c>
      <c r="F1612" s="42">
        <f t="shared" ca="1" si="288"/>
        <v>1.0033121519668706</v>
      </c>
      <c r="G1612" s="43">
        <f t="shared" ca="1" si="298"/>
        <v>3247.827463249359</v>
      </c>
      <c r="H1612" s="15">
        <f t="shared" si="289"/>
        <v>1585</v>
      </c>
      <c r="I1612" s="42">
        <f t="shared" ca="1" si="290"/>
        <v>1.2820175156507068</v>
      </c>
      <c r="J1612" s="7">
        <f t="shared" ca="1" si="294"/>
        <v>3250.2398628153046</v>
      </c>
      <c r="K1612" s="7">
        <f t="shared" ca="1" si="299"/>
        <v>3251.5218803309554</v>
      </c>
      <c r="L1612" s="36">
        <f t="shared" ca="1" si="291"/>
        <v>3</v>
      </c>
      <c r="M1612" s="56">
        <f t="shared" ca="1" si="292"/>
        <v>3.6944170815963844</v>
      </c>
      <c r="N1612" s="5"/>
      <c r="O1612" s="42">
        <f t="shared" ca="1" si="295"/>
        <v>7381.9247548933736</v>
      </c>
      <c r="P1612" s="39">
        <f t="shared" ca="1" si="296"/>
        <v>1</v>
      </c>
      <c r="Q1612" s="50">
        <f t="shared" ca="1" si="293"/>
        <v>1</v>
      </c>
    </row>
    <row r="1613" spans="5:17" x14ac:dyDescent="0.35">
      <c r="E1613">
        <f t="shared" si="297"/>
        <v>1586</v>
      </c>
      <c r="F1613" s="42">
        <f t="shared" ca="1" si="288"/>
        <v>0.41678531109072531</v>
      </c>
      <c r="G1613" s="43">
        <f t="shared" ca="1" si="298"/>
        <v>3248.2442485604497</v>
      </c>
      <c r="H1613" s="15">
        <f t="shared" si="289"/>
        <v>1586</v>
      </c>
      <c r="I1613" s="42">
        <f t="shared" ca="1" si="290"/>
        <v>1.0420383263756028</v>
      </c>
      <c r="J1613" s="7">
        <f t="shared" ca="1" si="294"/>
        <v>3251.5218803309554</v>
      </c>
      <c r="K1613" s="7">
        <f t="shared" ca="1" si="299"/>
        <v>3252.5639186573308</v>
      </c>
      <c r="L1613" s="36">
        <f t="shared" ca="1" si="291"/>
        <v>2</v>
      </c>
      <c r="M1613" s="56">
        <f t="shared" ca="1" si="292"/>
        <v>4.3196700968810546</v>
      </c>
      <c r="N1613" s="5"/>
      <c r="O1613" s="42">
        <f t="shared" ca="1" si="295"/>
        <v>2731.5798742283891</v>
      </c>
      <c r="P1613" s="39">
        <f t="shared" ca="1" si="296"/>
        <v>1</v>
      </c>
      <c r="Q1613" s="50">
        <f t="shared" ca="1" si="293"/>
        <v>8</v>
      </c>
    </row>
    <row r="1614" spans="5:17" x14ac:dyDescent="0.35">
      <c r="E1614">
        <f t="shared" si="297"/>
        <v>1587</v>
      </c>
      <c r="F1614" s="42">
        <f t="shared" ca="1" si="288"/>
        <v>0.55208833899930621</v>
      </c>
      <c r="G1614" s="43">
        <f t="shared" ca="1" si="298"/>
        <v>3248.7963368994492</v>
      </c>
      <c r="H1614" s="15">
        <f t="shared" si="289"/>
        <v>1587</v>
      </c>
      <c r="I1614" s="42">
        <f t="shared" ca="1" si="290"/>
        <v>1.1307290074434033E-2</v>
      </c>
      <c r="J1614" s="7">
        <f t="shared" ca="1" si="294"/>
        <v>3252.5639186573308</v>
      </c>
      <c r="K1614" s="7">
        <f t="shared" ca="1" si="299"/>
        <v>3252.5752259474052</v>
      </c>
      <c r="L1614" s="36">
        <f t="shared" ca="1" si="291"/>
        <v>1</v>
      </c>
      <c r="M1614" s="56">
        <f t="shared" ca="1" si="292"/>
        <v>3.7788890479559996</v>
      </c>
      <c r="N1614" s="5"/>
      <c r="O1614" s="42">
        <f t="shared" ca="1" si="295"/>
        <v>3716.3637270436284</v>
      </c>
      <c r="P1614" s="39">
        <f t="shared" ca="1" si="296"/>
        <v>1</v>
      </c>
      <c r="Q1614" s="50">
        <f t="shared" ca="1" si="293"/>
        <v>4</v>
      </c>
    </row>
    <row r="1615" spans="5:17" x14ac:dyDescent="0.35">
      <c r="E1615">
        <f t="shared" si="297"/>
        <v>1588</v>
      </c>
      <c r="F1615" s="42">
        <f t="shared" ca="1" si="288"/>
        <v>0.42592952333342193</v>
      </c>
      <c r="G1615" s="43">
        <f t="shared" ca="1" si="298"/>
        <v>3249.2222664227825</v>
      </c>
      <c r="H1615" s="15">
        <f t="shared" si="289"/>
        <v>1588</v>
      </c>
      <c r="I1615" s="42">
        <f t="shared" ca="1" si="290"/>
        <v>0.42888206215955271</v>
      </c>
      <c r="J1615" s="7">
        <f t="shared" ca="1" si="294"/>
        <v>3252.5752259474052</v>
      </c>
      <c r="K1615" s="7">
        <f t="shared" ca="1" si="299"/>
        <v>3253.0041080095648</v>
      </c>
      <c r="L1615" s="36">
        <f t="shared" ca="1" si="291"/>
        <v>0</v>
      </c>
      <c r="M1615" s="56">
        <f t="shared" ca="1" si="292"/>
        <v>3.7818415867823205</v>
      </c>
      <c r="N1615" s="5"/>
      <c r="O1615" s="42">
        <f t="shared" ca="1" si="295"/>
        <v>8948.9336758603313</v>
      </c>
      <c r="P1615" s="39">
        <f t="shared" ca="1" si="296"/>
        <v>1</v>
      </c>
      <c r="Q1615" s="50">
        <f t="shared" ca="1" si="293"/>
        <v>1</v>
      </c>
    </row>
    <row r="1616" spans="5:17" x14ac:dyDescent="0.35">
      <c r="E1616">
        <f t="shared" si="297"/>
        <v>1589</v>
      </c>
      <c r="F1616" s="42">
        <f t="shared" ca="1" si="288"/>
        <v>5.8999186902834797</v>
      </c>
      <c r="G1616" s="43">
        <f t="shared" ca="1" si="298"/>
        <v>3255.1221851130658</v>
      </c>
      <c r="H1616" s="15">
        <f t="shared" si="289"/>
        <v>1589</v>
      </c>
      <c r="I1616" s="42">
        <f t="shared" ca="1" si="290"/>
        <v>2.4465436371250275</v>
      </c>
      <c r="J1616" s="7">
        <f t="shared" ca="1" si="294"/>
        <v>3255.1221851130658</v>
      </c>
      <c r="K1616" s="7">
        <f t="shared" ca="1" si="299"/>
        <v>3257.568728750191</v>
      </c>
      <c r="L1616" s="36">
        <f t="shared" ca="1" si="291"/>
        <v>3</v>
      </c>
      <c r="M1616" s="56">
        <f t="shared" ca="1" si="292"/>
        <v>2.4465436371251599</v>
      </c>
      <c r="N1616" s="5"/>
      <c r="O1616" s="42">
        <f t="shared" ca="1" si="295"/>
        <v>4670.6243617029249</v>
      </c>
      <c r="P1616" s="39">
        <f t="shared" ca="1" si="296"/>
        <v>0</v>
      </c>
      <c r="Q1616" s="50">
        <f t="shared" ca="1" si="293"/>
        <v>0</v>
      </c>
    </row>
    <row r="1617" spans="5:17" x14ac:dyDescent="0.35">
      <c r="E1617">
        <f t="shared" si="297"/>
        <v>1590</v>
      </c>
      <c r="F1617" s="42">
        <f t="shared" ca="1" si="288"/>
        <v>0.40969621460642103</v>
      </c>
      <c r="G1617" s="43">
        <f t="shared" ca="1" si="298"/>
        <v>3255.5318813276722</v>
      </c>
      <c r="H1617" s="15">
        <f t="shared" si="289"/>
        <v>1590</v>
      </c>
      <c r="I1617" s="42">
        <f t="shared" ca="1" si="290"/>
        <v>0.99727038068808027</v>
      </c>
      <c r="J1617" s="7">
        <f t="shared" ca="1" si="294"/>
        <v>3257.568728750191</v>
      </c>
      <c r="K1617" s="7">
        <f t="shared" ca="1" si="299"/>
        <v>3258.5659991308789</v>
      </c>
      <c r="L1617" s="36">
        <f t="shared" ca="1" si="291"/>
        <v>2</v>
      </c>
      <c r="M1617" s="56">
        <f t="shared" ca="1" si="292"/>
        <v>3.0341178032067546</v>
      </c>
      <c r="N1617" s="5"/>
      <c r="O1617" s="42">
        <f t="shared" ca="1" si="295"/>
        <v>2266.2635578084096</v>
      </c>
      <c r="P1617" s="39">
        <f t="shared" ca="1" si="296"/>
        <v>1</v>
      </c>
      <c r="Q1617" s="50">
        <f t="shared" ca="1" si="293"/>
        <v>2</v>
      </c>
    </row>
    <row r="1618" spans="5:17" x14ac:dyDescent="0.35">
      <c r="E1618">
        <f t="shared" si="297"/>
        <v>1591</v>
      </c>
      <c r="F1618" s="42">
        <f t="shared" ca="1" si="288"/>
        <v>1.2069053329814918</v>
      </c>
      <c r="G1618" s="43">
        <f t="shared" ca="1" si="298"/>
        <v>3256.7387866606537</v>
      </c>
      <c r="H1618" s="15">
        <f t="shared" si="289"/>
        <v>1591</v>
      </c>
      <c r="I1618" s="42">
        <f t="shared" ca="1" si="290"/>
        <v>1.2581867124412938</v>
      </c>
      <c r="J1618" s="7">
        <f t="shared" ca="1" si="294"/>
        <v>3258.5659991308789</v>
      </c>
      <c r="K1618" s="7">
        <f t="shared" ca="1" si="299"/>
        <v>3259.8241858433203</v>
      </c>
      <c r="L1618" s="36">
        <f t="shared" ca="1" si="291"/>
        <v>1</v>
      </c>
      <c r="M1618" s="56">
        <f t="shared" ca="1" si="292"/>
        <v>3.0853991826666061</v>
      </c>
      <c r="N1618" s="5"/>
      <c r="O1618" s="42">
        <f t="shared" ca="1" si="295"/>
        <v>5551.7964300099402</v>
      </c>
      <c r="P1618" s="39">
        <f t="shared" ca="1" si="296"/>
        <v>1</v>
      </c>
      <c r="Q1618" s="50">
        <f t="shared" ca="1" si="293"/>
        <v>1</v>
      </c>
    </row>
    <row r="1619" spans="5:17" x14ac:dyDescent="0.35">
      <c r="E1619">
        <f t="shared" si="297"/>
        <v>1592</v>
      </c>
      <c r="F1619" s="42">
        <f t="shared" ca="1" si="288"/>
        <v>0.11739126437686526</v>
      </c>
      <c r="G1619" s="43">
        <f t="shared" ca="1" si="298"/>
        <v>3256.8561779250304</v>
      </c>
      <c r="H1619" s="15">
        <f t="shared" si="289"/>
        <v>1592</v>
      </c>
      <c r="I1619" s="42">
        <f t="shared" ca="1" si="290"/>
        <v>1.248727243386397</v>
      </c>
      <c r="J1619" s="7">
        <f t="shared" ca="1" si="294"/>
        <v>3259.8241858433203</v>
      </c>
      <c r="K1619" s="7">
        <f t="shared" ca="1" si="299"/>
        <v>3261.0729130867066</v>
      </c>
      <c r="L1619" s="36">
        <f t="shared" ca="1" si="291"/>
        <v>0</v>
      </c>
      <c r="M1619" s="56">
        <f t="shared" ca="1" si="292"/>
        <v>4.2167351616762971</v>
      </c>
      <c r="N1619" s="5"/>
      <c r="O1619" s="42">
        <f t="shared" ca="1" si="295"/>
        <v>4008.347840924569</v>
      </c>
      <c r="P1619" s="39">
        <f t="shared" ca="1" si="296"/>
        <v>0</v>
      </c>
      <c r="Q1619" s="50">
        <f t="shared" ca="1" si="293"/>
        <v>0</v>
      </c>
    </row>
    <row r="1620" spans="5:17" x14ac:dyDescent="0.35">
      <c r="E1620">
        <f t="shared" si="297"/>
        <v>1593</v>
      </c>
      <c r="F1620" s="42">
        <f t="shared" ca="1" si="288"/>
        <v>7.0707606391395874</v>
      </c>
      <c r="G1620" s="43">
        <f t="shared" ca="1" si="298"/>
        <v>3263.9269385641701</v>
      </c>
      <c r="H1620" s="15">
        <f t="shared" si="289"/>
        <v>1593</v>
      </c>
      <c r="I1620" s="42">
        <f t="shared" ca="1" si="290"/>
        <v>0.34279464913574997</v>
      </c>
      <c r="J1620" s="7">
        <f t="shared" ca="1" si="294"/>
        <v>3263.9269385641701</v>
      </c>
      <c r="K1620" s="7">
        <f t="shared" ca="1" si="299"/>
        <v>3264.2697332133057</v>
      </c>
      <c r="L1620" s="36">
        <f t="shared" ca="1" si="291"/>
        <v>1</v>
      </c>
      <c r="M1620" s="56">
        <f t="shared" ca="1" si="292"/>
        <v>0.34279464913561242</v>
      </c>
      <c r="N1620" s="5"/>
      <c r="O1620" s="42">
        <f t="shared" ca="1" si="295"/>
        <v>6872.1333251564638</v>
      </c>
      <c r="P1620" s="39">
        <f t="shared" ca="1" si="296"/>
        <v>1</v>
      </c>
      <c r="Q1620" s="50">
        <f t="shared" ca="1" si="293"/>
        <v>2</v>
      </c>
    </row>
    <row r="1621" spans="5:17" x14ac:dyDescent="0.35">
      <c r="E1621">
        <f t="shared" si="297"/>
        <v>1594</v>
      </c>
      <c r="F1621" s="42">
        <f t="shared" ca="1" si="288"/>
        <v>7.5911993721517995E-2</v>
      </c>
      <c r="G1621" s="43">
        <f t="shared" ca="1" si="298"/>
        <v>3264.0028505578916</v>
      </c>
      <c r="H1621" s="15">
        <f t="shared" si="289"/>
        <v>1594</v>
      </c>
      <c r="I1621" s="42">
        <f t="shared" ca="1" si="290"/>
        <v>0.29366414044214167</v>
      </c>
      <c r="J1621" s="7">
        <f t="shared" ca="1" si="294"/>
        <v>3264.2697332133057</v>
      </c>
      <c r="K1621" s="7">
        <f t="shared" ca="1" si="299"/>
        <v>3264.5633973537479</v>
      </c>
      <c r="L1621" s="36">
        <f t="shared" ca="1" si="291"/>
        <v>0</v>
      </c>
      <c r="M1621" s="56">
        <f t="shared" ca="1" si="292"/>
        <v>0.5605467958562258</v>
      </c>
      <c r="N1621" s="5"/>
      <c r="O1621" s="42">
        <f t="shared" ca="1" si="295"/>
        <v>5858.7523874775716</v>
      </c>
      <c r="P1621" s="39">
        <f t="shared" ca="1" si="296"/>
        <v>1</v>
      </c>
      <c r="Q1621" s="50">
        <f t="shared" ca="1" si="293"/>
        <v>2</v>
      </c>
    </row>
    <row r="1622" spans="5:17" x14ac:dyDescent="0.35">
      <c r="E1622">
        <f t="shared" si="297"/>
        <v>1595</v>
      </c>
      <c r="F1622" s="42">
        <f t="shared" ca="1" si="288"/>
        <v>0.75455040093094661</v>
      </c>
      <c r="G1622" s="43">
        <f t="shared" ca="1" si="298"/>
        <v>3264.7574009588225</v>
      </c>
      <c r="H1622" s="15">
        <f t="shared" si="289"/>
        <v>1595</v>
      </c>
      <c r="I1622" s="42">
        <f t="shared" ca="1" si="290"/>
        <v>0.61688128395346153</v>
      </c>
      <c r="J1622" s="7">
        <f t="shared" ca="1" si="294"/>
        <v>3264.7574009588225</v>
      </c>
      <c r="K1622" s="7">
        <f t="shared" ca="1" si="299"/>
        <v>3265.3742822427757</v>
      </c>
      <c r="L1622" s="36">
        <f t="shared" ca="1" si="291"/>
        <v>0</v>
      </c>
      <c r="M1622" s="56">
        <f t="shared" ca="1" si="292"/>
        <v>0.61688128395326203</v>
      </c>
      <c r="N1622" s="5"/>
      <c r="O1622" s="42">
        <f t="shared" ca="1" si="295"/>
        <v>9000.2749198756228</v>
      </c>
      <c r="P1622" s="39">
        <f t="shared" ca="1" si="296"/>
        <v>1</v>
      </c>
      <c r="Q1622" s="50">
        <f t="shared" ca="1" si="293"/>
        <v>6</v>
      </c>
    </row>
    <row r="1623" spans="5:17" x14ac:dyDescent="0.35">
      <c r="E1623">
        <f t="shared" si="297"/>
        <v>1596</v>
      </c>
      <c r="F1623" s="42">
        <f t="shared" ca="1" si="288"/>
        <v>4.4137810332823539</v>
      </c>
      <c r="G1623" s="43">
        <f t="shared" ca="1" si="298"/>
        <v>3269.1711819921047</v>
      </c>
      <c r="H1623" s="15">
        <f t="shared" si="289"/>
        <v>1596</v>
      </c>
      <c r="I1623" s="42">
        <f t="shared" ca="1" si="290"/>
        <v>0.39077289803088688</v>
      </c>
      <c r="J1623" s="7">
        <f t="shared" ca="1" si="294"/>
        <v>3269.1711819921047</v>
      </c>
      <c r="K1623" s="7">
        <f t="shared" ca="1" si="299"/>
        <v>3269.5619548901354</v>
      </c>
      <c r="L1623" s="36">
        <f t="shared" ca="1" si="291"/>
        <v>0</v>
      </c>
      <c r="M1623" s="56">
        <f t="shared" ca="1" si="292"/>
        <v>0.39077289803071835</v>
      </c>
      <c r="N1623" s="5"/>
      <c r="O1623" s="42">
        <f t="shared" ca="1" si="295"/>
        <v>4849.279930545591</v>
      </c>
      <c r="P1623" s="39">
        <f t="shared" ca="1" si="296"/>
        <v>0</v>
      </c>
      <c r="Q1623" s="50">
        <f t="shared" ca="1" si="293"/>
        <v>0</v>
      </c>
    </row>
    <row r="1624" spans="5:17" x14ac:dyDescent="0.35">
      <c r="E1624">
        <f t="shared" si="297"/>
        <v>1597</v>
      </c>
      <c r="F1624" s="42">
        <f t="shared" ca="1" si="288"/>
        <v>2.7326636786419134</v>
      </c>
      <c r="G1624" s="43">
        <f t="shared" ca="1" si="298"/>
        <v>3271.9038456707467</v>
      </c>
      <c r="H1624" s="15">
        <f t="shared" si="289"/>
        <v>1597</v>
      </c>
      <c r="I1624" s="42">
        <f t="shared" ca="1" si="290"/>
        <v>2.0747593793807408</v>
      </c>
      <c r="J1624" s="7">
        <f t="shared" ca="1" si="294"/>
        <v>3271.9038456707467</v>
      </c>
      <c r="K1624" s="7">
        <f t="shared" ca="1" si="299"/>
        <v>3273.9786050501275</v>
      </c>
      <c r="L1624" s="36">
        <f t="shared" ca="1" si="291"/>
        <v>3</v>
      </c>
      <c r="M1624" s="56">
        <f t="shared" ca="1" si="292"/>
        <v>2.0747593793807937</v>
      </c>
      <c r="N1624" s="5"/>
      <c r="O1624" s="42">
        <f t="shared" ca="1" si="295"/>
        <v>3192.5364999145768</v>
      </c>
      <c r="P1624" s="39">
        <f t="shared" ca="1" si="296"/>
        <v>0</v>
      </c>
      <c r="Q1624" s="50">
        <f t="shared" ca="1" si="293"/>
        <v>0</v>
      </c>
    </row>
    <row r="1625" spans="5:17" x14ac:dyDescent="0.35">
      <c r="E1625">
        <f t="shared" si="297"/>
        <v>1598</v>
      </c>
      <c r="F1625" s="42">
        <f t="shared" ca="1" si="288"/>
        <v>1.1315104157723159</v>
      </c>
      <c r="G1625" s="43">
        <f t="shared" ca="1" si="298"/>
        <v>3273.0353560865192</v>
      </c>
      <c r="H1625" s="15">
        <f t="shared" si="289"/>
        <v>1598</v>
      </c>
      <c r="I1625" s="42">
        <f t="shared" ca="1" si="290"/>
        <v>1.2034320536463754</v>
      </c>
      <c r="J1625" s="7">
        <f t="shared" ca="1" si="294"/>
        <v>3273.9786050501275</v>
      </c>
      <c r="K1625" s="7">
        <f t="shared" ca="1" si="299"/>
        <v>3275.1820371037738</v>
      </c>
      <c r="L1625" s="36">
        <f t="shared" ca="1" si="291"/>
        <v>2</v>
      </c>
      <c r="M1625" s="56">
        <f t="shared" ca="1" si="292"/>
        <v>2.1466810172546502</v>
      </c>
      <c r="N1625" s="5"/>
      <c r="O1625" s="42">
        <f t="shared" ca="1" si="295"/>
        <v>3011.7700256732201</v>
      </c>
      <c r="P1625" s="39">
        <f t="shared" ca="1" si="296"/>
        <v>1</v>
      </c>
      <c r="Q1625" s="50">
        <f t="shared" ca="1" si="293"/>
        <v>7</v>
      </c>
    </row>
    <row r="1626" spans="5:17" x14ac:dyDescent="0.35">
      <c r="E1626">
        <f t="shared" si="297"/>
        <v>1599</v>
      </c>
      <c r="F1626" s="42">
        <f t="shared" ca="1" si="288"/>
        <v>2.41473249562465E-2</v>
      </c>
      <c r="G1626" s="43">
        <f t="shared" ca="1" si="298"/>
        <v>3273.0595034114754</v>
      </c>
      <c r="H1626" s="15">
        <f t="shared" si="289"/>
        <v>1599</v>
      </c>
      <c r="I1626" s="42">
        <f t="shared" ca="1" si="290"/>
        <v>0.74912499027932122</v>
      </c>
      <c r="J1626" s="7">
        <f t="shared" ca="1" si="294"/>
        <v>3275.1820371037738</v>
      </c>
      <c r="K1626" s="7">
        <f t="shared" ca="1" si="299"/>
        <v>3275.931162094053</v>
      </c>
      <c r="L1626" s="36">
        <f t="shared" ca="1" si="291"/>
        <v>1</v>
      </c>
      <c r="M1626" s="56">
        <f t="shared" ca="1" si="292"/>
        <v>2.8716586825776176</v>
      </c>
      <c r="N1626" s="5"/>
      <c r="O1626" s="42">
        <f t="shared" ca="1" si="295"/>
        <v>6133.1450077125946</v>
      </c>
      <c r="P1626" s="39">
        <f t="shared" ca="1" si="296"/>
        <v>1</v>
      </c>
      <c r="Q1626" s="50">
        <f t="shared" ca="1" si="293"/>
        <v>1</v>
      </c>
    </row>
    <row r="1627" spans="5:17" x14ac:dyDescent="0.35">
      <c r="E1627">
        <f t="shared" si="297"/>
        <v>1600</v>
      </c>
      <c r="F1627" s="42">
        <f t="shared" ca="1" si="288"/>
        <v>0.14314751688393673</v>
      </c>
      <c r="G1627" s="43">
        <f t="shared" ca="1" si="298"/>
        <v>3273.2026509283592</v>
      </c>
      <c r="H1627" s="15">
        <f t="shared" si="289"/>
        <v>1600</v>
      </c>
      <c r="I1627" s="42">
        <f t="shared" ca="1" si="290"/>
        <v>0.87456462122734169</v>
      </c>
      <c r="J1627" s="7">
        <f t="shared" ca="1" si="294"/>
        <v>3275.931162094053</v>
      </c>
      <c r="K1627" s="7">
        <f t="shared" ca="1" si="299"/>
        <v>3276.8057267152803</v>
      </c>
      <c r="L1627" s="36">
        <f t="shared" ca="1" si="291"/>
        <v>0</v>
      </c>
      <c r="M1627" s="56">
        <f t="shared" ca="1" si="292"/>
        <v>3.6030757869211811</v>
      </c>
      <c r="N1627" s="5"/>
      <c r="O1627" s="42">
        <f t="shared" ca="1" si="295"/>
        <v>3780.2293957892471</v>
      </c>
      <c r="P1627" s="39">
        <f t="shared" ca="1" si="296"/>
        <v>1</v>
      </c>
      <c r="Q1627" s="50">
        <f t="shared" ca="1" si="293"/>
        <v>7</v>
      </c>
    </row>
    <row r="1628" spans="5:17" x14ac:dyDescent="0.35">
      <c r="E1628">
        <f t="shared" si="297"/>
        <v>1601</v>
      </c>
      <c r="F1628" s="42">
        <f t="shared" ref="F1628:F1691" ca="1" si="300">-(1/B$4)*LN(RAND())</f>
        <v>6.2192568604893914</v>
      </c>
      <c r="G1628" s="43">
        <f t="shared" ca="1" si="298"/>
        <v>3279.4219077888483</v>
      </c>
      <c r="H1628" s="15">
        <f t="shared" ref="H1628:H1691" si="301">E1628</f>
        <v>1601</v>
      </c>
      <c r="I1628" s="42">
        <f t="shared" ref="I1628:I1691" ca="1" si="302">-(1/B$5)*LN(RAND())</f>
        <v>0.29882066395129703</v>
      </c>
      <c r="J1628" s="7">
        <f t="shared" ca="1" si="294"/>
        <v>3279.4219077888483</v>
      </c>
      <c r="K1628" s="7">
        <f t="shared" ca="1" si="299"/>
        <v>3279.7207284527994</v>
      </c>
      <c r="L1628" s="36">
        <f t="shared" ref="L1628:L1691" ca="1" si="303">COUNTIF(G$28:G$5027,"&lt;"&amp;K1628)-H1628</f>
        <v>0</v>
      </c>
      <c r="M1628" s="56">
        <f t="shared" ref="M1628:M1691" ca="1" si="304">K1628-G1628</f>
        <v>0.29882066395111906</v>
      </c>
      <c r="N1628" s="5"/>
      <c r="O1628" s="42">
        <f t="shared" ca="1" si="295"/>
        <v>6439.8531559328203</v>
      </c>
      <c r="P1628" s="39">
        <f t="shared" ca="1" si="296"/>
        <v>1</v>
      </c>
      <c r="Q1628" s="50">
        <f t="shared" ref="Q1628:Q1691" ca="1" si="305">COUNTIF(G$28:G$5027,"&lt;"&amp;O1628)-COUNTIF(K$28:K$5027,"&lt;"&amp;O1628)</f>
        <v>3</v>
      </c>
    </row>
    <row r="1629" spans="5:17" x14ac:dyDescent="0.35">
      <c r="E1629">
        <f t="shared" si="297"/>
        <v>1602</v>
      </c>
      <c r="F1629" s="42">
        <f t="shared" ca="1" si="300"/>
        <v>6.0584815894651936</v>
      </c>
      <c r="G1629" s="43">
        <f t="shared" ca="1" si="298"/>
        <v>3285.4803893783137</v>
      </c>
      <c r="H1629" s="15">
        <f t="shared" si="301"/>
        <v>1602</v>
      </c>
      <c r="I1629" s="42">
        <f t="shared" ca="1" si="302"/>
        <v>1.0325028990420115</v>
      </c>
      <c r="J1629" s="7">
        <f t="shared" ref="J1629:J1692" ca="1" si="306">MAX(G1629,K1628)</f>
        <v>3285.4803893783137</v>
      </c>
      <c r="K1629" s="7">
        <f t="shared" ca="1" si="299"/>
        <v>3286.5128922773556</v>
      </c>
      <c r="L1629" s="36">
        <f t="shared" ca="1" si="303"/>
        <v>0</v>
      </c>
      <c r="M1629" s="56">
        <f t="shared" ca="1" si="304"/>
        <v>1.0325028990419014</v>
      </c>
      <c r="N1629" s="5"/>
      <c r="O1629" s="42">
        <f t="shared" ref="O1629:O1692" ca="1" si="307">K$5027*RAND()</f>
        <v>6470.3705473960981</v>
      </c>
      <c r="P1629" s="39">
        <f t="shared" ref="P1629:P1692" ca="1" si="308">COUNTIF(J$28:J$5027,"&lt;"&amp;O1629)-COUNTIF(K$28:K$5027,"&lt;"&amp;O1629)</f>
        <v>1</v>
      </c>
      <c r="Q1629" s="50">
        <f t="shared" ca="1" si="305"/>
        <v>3</v>
      </c>
    </row>
    <row r="1630" spans="5:17" x14ac:dyDescent="0.35">
      <c r="E1630">
        <f t="shared" ref="E1630:E1693" si="309">E1629+1</f>
        <v>1603</v>
      </c>
      <c r="F1630" s="42">
        <f t="shared" ca="1" si="300"/>
        <v>1.4389077074403616</v>
      </c>
      <c r="G1630" s="43">
        <f t="shared" ref="G1630:G1693" ca="1" si="310">G1629+F1630</f>
        <v>3286.9192970857539</v>
      </c>
      <c r="H1630" s="15">
        <f t="shared" si="301"/>
        <v>1603</v>
      </c>
      <c r="I1630" s="42">
        <f t="shared" ca="1" si="302"/>
        <v>0.96954840836194178</v>
      </c>
      <c r="J1630" s="7">
        <f t="shared" ca="1" si="306"/>
        <v>3286.9192970857539</v>
      </c>
      <c r="K1630" s="7">
        <f t="shared" ref="K1630:K1693" ca="1" si="311">J1630+I1630</f>
        <v>3287.8888454941157</v>
      </c>
      <c r="L1630" s="36">
        <f t="shared" ca="1" si="303"/>
        <v>2</v>
      </c>
      <c r="M1630" s="56">
        <f t="shared" ca="1" si="304"/>
        <v>0.96954840836178846</v>
      </c>
      <c r="N1630" s="5"/>
      <c r="O1630" s="42">
        <f t="shared" ca="1" si="307"/>
        <v>8130.1181553184497</v>
      </c>
      <c r="P1630" s="39">
        <f t="shared" ca="1" si="308"/>
        <v>1</v>
      </c>
      <c r="Q1630" s="50">
        <f t="shared" ca="1" si="305"/>
        <v>2</v>
      </c>
    </row>
    <row r="1631" spans="5:17" x14ac:dyDescent="0.35">
      <c r="E1631">
        <f t="shared" si="309"/>
        <v>1604</v>
      </c>
      <c r="F1631" s="42">
        <f t="shared" ca="1" si="300"/>
        <v>0.13319781419782933</v>
      </c>
      <c r="G1631" s="43">
        <f t="shared" ca="1" si="310"/>
        <v>3287.0524948999519</v>
      </c>
      <c r="H1631" s="15">
        <f t="shared" si="301"/>
        <v>1604</v>
      </c>
      <c r="I1631" s="42">
        <f t="shared" ca="1" si="302"/>
        <v>1.2491779936716272</v>
      </c>
      <c r="J1631" s="7">
        <f t="shared" ca="1" si="306"/>
        <v>3287.8888454941157</v>
      </c>
      <c r="K1631" s="7">
        <f t="shared" ca="1" si="311"/>
        <v>3289.1380234877874</v>
      </c>
      <c r="L1631" s="36">
        <f t="shared" ca="1" si="303"/>
        <v>3</v>
      </c>
      <c r="M1631" s="56">
        <f t="shared" ca="1" si="304"/>
        <v>2.0855285878355971</v>
      </c>
      <c r="N1631" s="5"/>
      <c r="O1631" s="42">
        <f t="shared" ca="1" si="307"/>
        <v>2039.4564561358213</v>
      </c>
      <c r="P1631" s="39">
        <f t="shared" ca="1" si="308"/>
        <v>1</v>
      </c>
      <c r="Q1631" s="50">
        <f t="shared" ca="1" si="305"/>
        <v>2</v>
      </c>
    </row>
    <row r="1632" spans="5:17" x14ac:dyDescent="0.35">
      <c r="E1632">
        <f t="shared" si="309"/>
        <v>1605</v>
      </c>
      <c r="F1632" s="42">
        <f t="shared" ca="1" si="300"/>
        <v>0.76850298058554711</v>
      </c>
      <c r="G1632" s="43">
        <f t="shared" ca="1" si="310"/>
        <v>3287.8209978805376</v>
      </c>
      <c r="H1632" s="15">
        <f t="shared" si="301"/>
        <v>1605</v>
      </c>
      <c r="I1632" s="42">
        <f t="shared" ca="1" si="302"/>
        <v>1.9405629089895444</v>
      </c>
      <c r="J1632" s="7">
        <f t="shared" ca="1" si="306"/>
        <v>3289.1380234877874</v>
      </c>
      <c r="K1632" s="7">
        <f t="shared" ca="1" si="311"/>
        <v>3291.0785863967772</v>
      </c>
      <c r="L1632" s="36">
        <f t="shared" ca="1" si="303"/>
        <v>4</v>
      </c>
      <c r="M1632" s="56">
        <f t="shared" ca="1" si="304"/>
        <v>3.2575885162395934</v>
      </c>
      <c r="N1632" s="5"/>
      <c r="O1632" s="42">
        <f t="shared" ca="1" si="307"/>
        <v>3427.4737181485802</v>
      </c>
      <c r="P1632" s="39">
        <f t="shared" ca="1" si="308"/>
        <v>1</v>
      </c>
      <c r="Q1632" s="50">
        <f t="shared" ca="1" si="305"/>
        <v>1</v>
      </c>
    </row>
    <row r="1633" spans="5:17" x14ac:dyDescent="0.35">
      <c r="E1633">
        <f t="shared" si="309"/>
        <v>1606</v>
      </c>
      <c r="F1633" s="42">
        <f t="shared" ca="1" si="300"/>
        <v>8.8876391633905219E-2</v>
      </c>
      <c r="G1633" s="43">
        <f t="shared" ca="1" si="310"/>
        <v>3287.9098742721717</v>
      </c>
      <c r="H1633" s="15">
        <f t="shared" si="301"/>
        <v>1606</v>
      </c>
      <c r="I1633" s="42">
        <f t="shared" ca="1" si="302"/>
        <v>1.4561770376457779</v>
      </c>
      <c r="J1633" s="7">
        <f t="shared" ca="1" si="306"/>
        <v>3291.0785863967772</v>
      </c>
      <c r="K1633" s="7">
        <f t="shared" ca="1" si="311"/>
        <v>3292.534763434423</v>
      </c>
      <c r="L1633" s="36">
        <f t="shared" ca="1" si="303"/>
        <v>4</v>
      </c>
      <c r="M1633" s="56">
        <f t="shared" ca="1" si="304"/>
        <v>4.6248891622512929</v>
      </c>
      <c r="N1633" s="5"/>
      <c r="O1633" s="42">
        <f t="shared" ca="1" si="307"/>
        <v>5994.7434151659027</v>
      </c>
      <c r="P1633" s="39">
        <f t="shared" ca="1" si="308"/>
        <v>1</v>
      </c>
      <c r="Q1633" s="50">
        <f t="shared" ca="1" si="305"/>
        <v>2</v>
      </c>
    </row>
    <row r="1634" spans="5:17" x14ac:dyDescent="0.35">
      <c r="E1634">
        <f t="shared" si="309"/>
        <v>1607</v>
      </c>
      <c r="F1634" s="42">
        <f t="shared" ca="1" si="300"/>
        <v>0.49911795554897448</v>
      </c>
      <c r="G1634" s="43">
        <f t="shared" ca="1" si="310"/>
        <v>3288.4089922277208</v>
      </c>
      <c r="H1634" s="15">
        <f t="shared" si="301"/>
        <v>1607</v>
      </c>
      <c r="I1634" s="42">
        <f t="shared" ca="1" si="302"/>
        <v>2.1204859018780944</v>
      </c>
      <c r="J1634" s="7">
        <f t="shared" ca="1" si="306"/>
        <v>3292.534763434423</v>
      </c>
      <c r="K1634" s="7">
        <f t="shared" ca="1" si="311"/>
        <v>3294.655249336301</v>
      </c>
      <c r="L1634" s="36">
        <f t="shared" ca="1" si="303"/>
        <v>4</v>
      </c>
      <c r="M1634" s="56">
        <f t="shared" ca="1" si="304"/>
        <v>6.2462571085802665</v>
      </c>
      <c r="N1634" s="5"/>
      <c r="O1634" s="42">
        <f t="shared" ca="1" si="307"/>
        <v>4443.075964523021</v>
      </c>
      <c r="P1634" s="39">
        <f t="shared" ca="1" si="308"/>
        <v>1</v>
      </c>
      <c r="Q1634" s="50">
        <f t="shared" ca="1" si="305"/>
        <v>5</v>
      </c>
    </row>
    <row r="1635" spans="5:17" x14ac:dyDescent="0.35">
      <c r="E1635">
        <f t="shared" si="309"/>
        <v>1608</v>
      </c>
      <c r="F1635" s="42">
        <f t="shared" ca="1" si="300"/>
        <v>1.21886241356382</v>
      </c>
      <c r="G1635" s="43">
        <f t="shared" ca="1" si="310"/>
        <v>3289.6278546412846</v>
      </c>
      <c r="H1635" s="15">
        <f t="shared" si="301"/>
        <v>1608</v>
      </c>
      <c r="I1635" s="42">
        <f t="shared" ca="1" si="302"/>
        <v>1.845810429852015</v>
      </c>
      <c r="J1635" s="7">
        <f t="shared" ca="1" si="306"/>
        <v>3294.655249336301</v>
      </c>
      <c r="K1635" s="7">
        <f t="shared" ca="1" si="311"/>
        <v>3296.501059766153</v>
      </c>
      <c r="L1635" s="36">
        <f t="shared" ca="1" si="303"/>
        <v>4</v>
      </c>
      <c r="M1635" s="56">
        <f t="shared" ca="1" si="304"/>
        <v>6.8732051248684911</v>
      </c>
      <c r="N1635" s="5"/>
      <c r="O1635" s="42">
        <f t="shared" ca="1" si="307"/>
        <v>663.20375725209146</v>
      </c>
      <c r="P1635" s="39">
        <f t="shared" ca="1" si="308"/>
        <v>1</v>
      </c>
      <c r="Q1635" s="50">
        <f t="shared" ca="1" si="305"/>
        <v>2</v>
      </c>
    </row>
    <row r="1636" spans="5:17" x14ac:dyDescent="0.35">
      <c r="E1636">
        <f t="shared" si="309"/>
        <v>1609</v>
      </c>
      <c r="F1636" s="42">
        <f t="shared" ca="1" si="300"/>
        <v>1.1912364779329108</v>
      </c>
      <c r="G1636" s="43">
        <f t="shared" ca="1" si="310"/>
        <v>3290.8190911192173</v>
      </c>
      <c r="H1636" s="15">
        <f t="shared" si="301"/>
        <v>1609</v>
      </c>
      <c r="I1636" s="42">
        <f t="shared" ca="1" si="302"/>
        <v>1.0690623791849794</v>
      </c>
      <c r="J1636" s="7">
        <f t="shared" ca="1" si="306"/>
        <v>3296.501059766153</v>
      </c>
      <c r="K1636" s="7">
        <f t="shared" ca="1" si="311"/>
        <v>3297.5701221453382</v>
      </c>
      <c r="L1636" s="36">
        <f t="shared" ca="1" si="303"/>
        <v>3</v>
      </c>
      <c r="M1636" s="56">
        <f t="shared" ca="1" si="304"/>
        <v>6.751031026120927</v>
      </c>
      <c r="N1636" s="5"/>
      <c r="O1636" s="42">
        <f t="shared" ca="1" si="307"/>
        <v>8337.9381615154671</v>
      </c>
      <c r="P1636" s="39">
        <f t="shared" ca="1" si="308"/>
        <v>1</v>
      </c>
      <c r="Q1636" s="50">
        <f t="shared" ca="1" si="305"/>
        <v>8</v>
      </c>
    </row>
    <row r="1637" spans="5:17" x14ac:dyDescent="0.35">
      <c r="E1637">
        <f t="shared" si="309"/>
        <v>1610</v>
      </c>
      <c r="F1637" s="42">
        <f t="shared" ca="1" si="300"/>
        <v>1.3526372762635013</v>
      </c>
      <c r="G1637" s="43">
        <f t="shared" ca="1" si="310"/>
        <v>3292.1717283954808</v>
      </c>
      <c r="H1637" s="15">
        <f t="shared" si="301"/>
        <v>1610</v>
      </c>
      <c r="I1637" s="42">
        <f t="shared" ca="1" si="302"/>
        <v>3.7537525480860259</v>
      </c>
      <c r="J1637" s="7">
        <f t="shared" ca="1" si="306"/>
        <v>3297.5701221453382</v>
      </c>
      <c r="K1637" s="7">
        <f t="shared" ca="1" si="311"/>
        <v>3301.3238746934244</v>
      </c>
      <c r="L1637" s="36">
        <f t="shared" ca="1" si="303"/>
        <v>5</v>
      </c>
      <c r="M1637" s="56">
        <f t="shared" ca="1" si="304"/>
        <v>9.1521462979435455</v>
      </c>
      <c r="N1637" s="5"/>
      <c r="O1637" s="42">
        <f t="shared" ca="1" si="307"/>
        <v>1679.2840289041389</v>
      </c>
      <c r="P1637" s="39">
        <f t="shared" ca="1" si="308"/>
        <v>0</v>
      </c>
      <c r="Q1637" s="50">
        <f t="shared" ca="1" si="305"/>
        <v>0</v>
      </c>
    </row>
    <row r="1638" spans="5:17" x14ac:dyDescent="0.35">
      <c r="E1638">
        <f t="shared" si="309"/>
        <v>1611</v>
      </c>
      <c r="F1638" s="42">
        <f t="shared" ca="1" si="300"/>
        <v>2.1413883500760247</v>
      </c>
      <c r="G1638" s="43">
        <f t="shared" ca="1" si="310"/>
        <v>3294.3131167455567</v>
      </c>
      <c r="H1638" s="15">
        <f t="shared" si="301"/>
        <v>1611</v>
      </c>
      <c r="I1638" s="42">
        <f t="shared" ca="1" si="302"/>
        <v>1.1165727661902125</v>
      </c>
      <c r="J1638" s="7">
        <f t="shared" ca="1" si="306"/>
        <v>3301.3238746934244</v>
      </c>
      <c r="K1638" s="7">
        <f t="shared" ca="1" si="311"/>
        <v>3302.4404474596145</v>
      </c>
      <c r="L1638" s="36">
        <f t="shared" ca="1" si="303"/>
        <v>6</v>
      </c>
      <c r="M1638" s="56">
        <f t="shared" ca="1" si="304"/>
        <v>8.1273307140577344</v>
      </c>
      <c r="N1638" s="5"/>
      <c r="O1638" s="42">
        <f t="shared" ca="1" si="307"/>
        <v>6635.7845945443169</v>
      </c>
      <c r="P1638" s="39">
        <f t="shared" ca="1" si="308"/>
        <v>1</v>
      </c>
      <c r="Q1638" s="50">
        <f t="shared" ca="1" si="305"/>
        <v>1</v>
      </c>
    </row>
    <row r="1639" spans="5:17" x14ac:dyDescent="0.35">
      <c r="E1639">
        <f t="shared" si="309"/>
        <v>1612</v>
      </c>
      <c r="F1639" s="42">
        <f t="shared" ca="1" si="300"/>
        <v>1.2745119850598092</v>
      </c>
      <c r="G1639" s="43">
        <f t="shared" ca="1" si="310"/>
        <v>3295.5876287306164</v>
      </c>
      <c r="H1639" s="15">
        <f t="shared" si="301"/>
        <v>1612</v>
      </c>
      <c r="I1639" s="42">
        <f t="shared" ca="1" si="302"/>
        <v>1.7587783578170237</v>
      </c>
      <c r="J1639" s="7">
        <f t="shared" ca="1" si="306"/>
        <v>3302.4404474596145</v>
      </c>
      <c r="K1639" s="7">
        <f t="shared" ca="1" si="311"/>
        <v>3304.1992258174314</v>
      </c>
      <c r="L1639" s="36">
        <f t="shared" ca="1" si="303"/>
        <v>6</v>
      </c>
      <c r="M1639" s="56">
        <f t="shared" ca="1" si="304"/>
        <v>8.6115970868149816</v>
      </c>
      <c r="N1639" s="5"/>
      <c r="O1639" s="42">
        <f t="shared" ca="1" si="307"/>
        <v>3962.0831812452666</v>
      </c>
      <c r="P1639" s="39">
        <f t="shared" ca="1" si="308"/>
        <v>1</v>
      </c>
      <c r="Q1639" s="50">
        <f t="shared" ca="1" si="305"/>
        <v>3</v>
      </c>
    </row>
    <row r="1640" spans="5:17" x14ac:dyDescent="0.35">
      <c r="E1640">
        <f t="shared" si="309"/>
        <v>1613</v>
      </c>
      <c r="F1640" s="42">
        <f t="shared" ca="1" si="300"/>
        <v>3.6196846275232919</v>
      </c>
      <c r="G1640" s="43">
        <f t="shared" ca="1" si="310"/>
        <v>3299.2073133581398</v>
      </c>
      <c r="H1640" s="15">
        <f t="shared" si="301"/>
        <v>1613</v>
      </c>
      <c r="I1640" s="42">
        <f t="shared" ca="1" si="302"/>
        <v>2.0911240024612865</v>
      </c>
      <c r="J1640" s="7">
        <f t="shared" ca="1" si="306"/>
        <v>3304.1992258174314</v>
      </c>
      <c r="K1640" s="7">
        <f t="shared" ca="1" si="311"/>
        <v>3306.2903498198925</v>
      </c>
      <c r="L1640" s="36">
        <f t="shared" ca="1" si="303"/>
        <v>7</v>
      </c>
      <c r="M1640" s="56">
        <f t="shared" ca="1" si="304"/>
        <v>7.0830364617527266</v>
      </c>
      <c r="N1640" s="5"/>
      <c r="O1640" s="42">
        <f t="shared" ca="1" si="307"/>
        <v>2168.993723559603</v>
      </c>
      <c r="P1640" s="39">
        <f t="shared" ca="1" si="308"/>
        <v>1</v>
      </c>
      <c r="Q1640" s="50">
        <f t="shared" ca="1" si="305"/>
        <v>1</v>
      </c>
    </row>
    <row r="1641" spans="5:17" x14ac:dyDescent="0.35">
      <c r="E1641">
        <f t="shared" si="309"/>
        <v>1614</v>
      </c>
      <c r="F1641" s="42">
        <f t="shared" ca="1" si="300"/>
        <v>1.7592388801465468</v>
      </c>
      <c r="G1641" s="43">
        <f t="shared" ca="1" si="310"/>
        <v>3300.9665522382866</v>
      </c>
      <c r="H1641" s="15">
        <f t="shared" si="301"/>
        <v>1614</v>
      </c>
      <c r="I1641" s="42">
        <f t="shared" ca="1" si="302"/>
        <v>0.6876751483727942</v>
      </c>
      <c r="J1641" s="7">
        <f t="shared" ca="1" si="306"/>
        <v>3306.2903498198925</v>
      </c>
      <c r="K1641" s="7">
        <f t="shared" ca="1" si="311"/>
        <v>3306.9780249682653</v>
      </c>
      <c r="L1641" s="36">
        <f t="shared" ca="1" si="303"/>
        <v>9</v>
      </c>
      <c r="M1641" s="56">
        <f t="shared" ca="1" si="304"/>
        <v>6.0114727299787774</v>
      </c>
      <c r="N1641" s="5"/>
      <c r="O1641" s="42">
        <f t="shared" ca="1" si="307"/>
        <v>6606.6194605449173</v>
      </c>
      <c r="P1641" s="39">
        <f t="shared" ca="1" si="308"/>
        <v>0</v>
      </c>
      <c r="Q1641" s="50">
        <f t="shared" ca="1" si="305"/>
        <v>0</v>
      </c>
    </row>
    <row r="1642" spans="5:17" x14ac:dyDescent="0.35">
      <c r="E1642">
        <f t="shared" si="309"/>
        <v>1615</v>
      </c>
      <c r="F1642" s="42">
        <f t="shared" ca="1" si="300"/>
        <v>4.1221269427320906E-2</v>
      </c>
      <c r="G1642" s="43">
        <f t="shared" ca="1" si="310"/>
        <v>3301.0077735077139</v>
      </c>
      <c r="H1642" s="15">
        <f t="shared" si="301"/>
        <v>1615</v>
      </c>
      <c r="I1642" s="42">
        <f t="shared" ca="1" si="302"/>
        <v>2.3529778677877395</v>
      </c>
      <c r="J1642" s="7">
        <f t="shared" ca="1" si="306"/>
        <v>3306.9780249682653</v>
      </c>
      <c r="K1642" s="7">
        <f t="shared" ca="1" si="311"/>
        <v>3309.3310028360529</v>
      </c>
      <c r="L1642" s="36">
        <f t="shared" ca="1" si="303"/>
        <v>8</v>
      </c>
      <c r="M1642" s="56">
        <f t="shared" ca="1" si="304"/>
        <v>8.3232293283390391</v>
      </c>
      <c r="N1642" s="5"/>
      <c r="O1642" s="42">
        <f t="shared" ca="1" si="307"/>
        <v>5638.5413336256934</v>
      </c>
      <c r="P1642" s="39">
        <f t="shared" ca="1" si="308"/>
        <v>1</v>
      </c>
      <c r="Q1642" s="50">
        <f t="shared" ca="1" si="305"/>
        <v>4</v>
      </c>
    </row>
    <row r="1643" spans="5:17" x14ac:dyDescent="0.35">
      <c r="E1643">
        <f t="shared" si="309"/>
        <v>1616</v>
      </c>
      <c r="F1643" s="42">
        <f t="shared" ca="1" si="300"/>
        <v>0.46190830944606892</v>
      </c>
      <c r="G1643" s="43">
        <f t="shared" ca="1" si="310"/>
        <v>3301.4696818171601</v>
      </c>
      <c r="H1643" s="15">
        <f t="shared" si="301"/>
        <v>1616</v>
      </c>
      <c r="I1643" s="42">
        <f t="shared" ca="1" si="302"/>
        <v>0.15993318183388289</v>
      </c>
      <c r="J1643" s="7">
        <f t="shared" ca="1" si="306"/>
        <v>3309.3310028360529</v>
      </c>
      <c r="K1643" s="7">
        <f t="shared" ca="1" si="311"/>
        <v>3309.4909360178867</v>
      </c>
      <c r="L1643" s="36">
        <f t="shared" ca="1" si="303"/>
        <v>7</v>
      </c>
      <c r="M1643" s="56">
        <f t="shared" ca="1" si="304"/>
        <v>8.0212542007266165</v>
      </c>
      <c r="N1643" s="5"/>
      <c r="O1643" s="42">
        <f t="shared" ca="1" si="307"/>
        <v>4922.8194900747922</v>
      </c>
      <c r="P1643" s="39">
        <f t="shared" ca="1" si="308"/>
        <v>1</v>
      </c>
      <c r="Q1643" s="50">
        <f t="shared" ca="1" si="305"/>
        <v>6</v>
      </c>
    </row>
    <row r="1644" spans="5:17" x14ac:dyDescent="0.35">
      <c r="E1644">
        <f t="shared" si="309"/>
        <v>1617</v>
      </c>
      <c r="F1644" s="42">
        <f t="shared" ca="1" si="300"/>
        <v>1.6922925579151479E-2</v>
      </c>
      <c r="G1644" s="43">
        <f t="shared" ca="1" si="310"/>
        <v>3301.4866047427395</v>
      </c>
      <c r="H1644" s="15">
        <f t="shared" si="301"/>
        <v>1617</v>
      </c>
      <c r="I1644" s="42">
        <f t="shared" ca="1" si="302"/>
        <v>3.0208361017380811</v>
      </c>
      <c r="J1644" s="7">
        <f t="shared" ca="1" si="306"/>
        <v>3309.4909360178867</v>
      </c>
      <c r="K1644" s="7">
        <f t="shared" ca="1" si="311"/>
        <v>3312.5117721196248</v>
      </c>
      <c r="L1644" s="36">
        <f t="shared" ca="1" si="303"/>
        <v>8</v>
      </c>
      <c r="M1644" s="56">
        <f t="shared" ca="1" si="304"/>
        <v>11.025167376885292</v>
      </c>
      <c r="N1644" s="5"/>
      <c r="O1644" s="42">
        <f t="shared" ca="1" si="307"/>
        <v>4573.5854838120022</v>
      </c>
      <c r="P1644" s="39">
        <f t="shared" ca="1" si="308"/>
        <v>1</v>
      </c>
      <c r="Q1644" s="50">
        <f t="shared" ca="1" si="305"/>
        <v>2</v>
      </c>
    </row>
    <row r="1645" spans="5:17" x14ac:dyDescent="0.35">
      <c r="E1645">
        <f t="shared" si="309"/>
        <v>1618</v>
      </c>
      <c r="F1645" s="42">
        <f t="shared" ca="1" si="300"/>
        <v>1.6372042012197587</v>
      </c>
      <c r="G1645" s="43">
        <f t="shared" ca="1" si="310"/>
        <v>3303.1238089439594</v>
      </c>
      <c r="H1645" s="15">
        <f t="shared" si="301"/>
        <v>1618</v>
      </c>
      <c r="I1645" s="42">
        <f t="shared" ca="1" si="302"/>
        <v>1.6400197195057871</v>
      </c>
      <c r="J1645" s="7">
        <f t="shared" ca="1" si="306"/>
        <v>3312.5117721196248</v>
      </c>
      <c r="K1645" s="7">
        <f t="shared" ca="1" si="311"/>
        <v>3314.1517918391305</v>
      </c>
      <c r="L1645" s="36">
        <f t="shared" ca="1" si="303"/>
        <v>7</v>
      </c>
      <c r="M1645" s="56">
        <f t="shared" ca="1" si="304"/>
        <v>11.027982895171135</v>
      </c>
      <c r="N1645" s="5"/>
      <c r="O1645" s="42">
        <f t="shared" ca="1" si="307"/>
        <v>2944.8434470035099</v>
      </c>
      <c r="P1645" s="39">
        <f t="shared" ca="1" si="308"/>
        <v>1</v>
      </c>
      <c r="Q1645" s="50">
        <f t="shared" ca="1" si="305"/>
        <v>5</v>
      </c>
    </row>
    <row r="1646" spans="5:17" x14ac:dyDescent="0.35">
      <c r="E1646">
        <f t="shared" si="309"/>
        <v>1619</v>
      </c>
      <c r="F1646" s="42">
        <f t="shared" ca="1" si="300"/>
        <v>2.2387364509186058</v>
      </c>
      <c r="G1646" s="43">
        <f t="shared" ca="1" si="310"/>
        <v>3305.362545394878</v>
      </c>
      <c r="H1646" s="15">
        <f t="shared" si="301"/>
        <v>1619</v>
      </c>
      <c r="I1646" s="42">
        <f t="shared" ca="1" si="302"/>
        <v>8.5479174928279437E-3</v>
      </c>
      <c r="J1646" s="7">
        <f t="shared" ca="1" si="306"/>
        <v>3314.1517918391305</v>
      </c>
      <c r="K1646" s="7">
        <f t="shared" ca="1" si="311"/>
        <v>3314.1603397566232</v>
      </c>
      <c r="L1646" s="36">
        <f t="shared" ca="1" si="303"/>
        <v>6</v>
      </c>
      <c r="M1646" s="56">
        <f t="shared" ca="1" si="304"/>
        <v>8.7977943617452183</v>
      </c>
      <c r="N1646" s="5"/>
      <c r="O1646" s="42">
        <f t="shared" ca="1" si="307"/>
        <v>6278.0797444802511</v>
      </c>
      <c r="P1646" s="39">
        <f t="shared" ca="1" si="308"/>
        <v>1</v>
      </c>
      <c r="Q1646" s="50">
        <f t="shared" ca="1" si="305"/>
        <v>2</v>
      </c>
    </row>
    <row r="1647" spans="5:17" x14ac:dyDescent="0.35">
      <c r="E1647">
        <f t="shared" si="309"/>
        <v>1620</v>
      </c>
      <c r="F1647" s="42">
        <f t="shared" ca="1" si="300"/>
        <v>0.11561095975549443</v>
      </c>
      <c r="G1647" s="43">
        <f t="shared" ca="1" si="310"/>
        <v>3305.4781563546335</v>
      </c>
      <c r="H1647" s="15">
        <f t="shared" si="301"/>
        <v>1620</v>
      </c>
      <c r="I1647" s="42">
        <f t="shared" ca="1" si="302"/>
        <v>1.2335647441469058</v>
      </c>
      <c r="J1647" s="7">
        <f t="shared" ca="1" si="306"/>
        <v>3314.1603397566232</v>
      </c>
      <c r="K1647" s="7">
        <f t="shared" ca="1" si="311"/>
        <v>3315.3939045007701</v>
      </c>
      <c r="L1647" s="36">
        <f t="shared" ca="1" si="303"/>
        <v>10</v>
      </c>
      <c r="M1647" s="56">
        <f t="shared" ca="1" si="304"/>
        <v>9.9157481461365933</v>
      </c>
      <c r="N1647" s="5"/>
      <c r="O1647" s="42">
        <f t="shared" ca="1" si="307"/>
        <v>4753.1315340159217</v>
      </c>
      <c r="P1647" s="39">
        <f t="shared" ca="1" si="308"/>
        <v>1</v>
      </c>
      <c r="Q1647" s="50">
        <f t="shared" ca="1" si="305"/>
        <v>3</v>
      </c>
    </row>
    <row r="1648" spans="5:17" x14ac:dyDescent="0.35">
      <c r="E1648">
        <f t="shared" si="309"/>
        <v>1621</v>
      </c>
      <c r="F1648" s="42">
        <f t="shared" ca="1" si="300"/>
        <v>0.9217512630597503</v>
      </c>
      <c r="G1648" s="43">
        <f t="shared" ca="1" si="310"/>
        <v>3306.3999076176933</v>
      </c>
      <c r="H1648" s="15">
        <f t="shared" si="301"/>
        <v>1621</v>
      </c>
      <c r="I1648" s="42">
        <f t="shared" ca="1" si="302"/>
        <v>0.35308320854087655</v>
      </c>
      <c r="J1648" s="7">
        <f t="shared" ca="1" si="306"/>
        <v>3315.3939045007701</v>
      </c>
      <c r="K1648" s="7">
        <f t="shared" ca="1" si="311"/>
        <v>3315.7469877093108</v>
      </c>
      <c r="L1648" s="36">
        <f t="shared" ca="1" si="303"/>
        <v>9</v>
      </c>
      <c r="M1648" s="56">
        <f t="shared" ca="1" si="304"/>
        <v>9.3470800916174994</v>
      </c>
      <c r="N1648" s="5"/>
      <c r="O1648" s="42">
        <f t="shared" ca="1" si="307"/>
        <v>1775.7841960106875</v>
      </c>
      <c r="P1648" s="39">
        <f t="shared" ca="1" si="308"/>
        <v>0</v>
      </c>
      <c r="Q1648" s="50">
        <f t="shared" ca="1" si="305"/>
        <v>0</v>
      </c>
    </row>
    <row r="1649" spans="5:17" x14ac:dyDescent="0.35">
      <c r="E1649">
        <f t="shared" si="309"/>
        <v>1622</v>
      </c>
      <c r="F1649" s="42">
        <f t="shared" ca="1" si="300"/>
        <v>0.36297338487366176</v>
      </c>
      <c r="G1649" s="43">
        <f t="shared" ca="1" si="310"/>
        <v>3306.7628810025672</v>
      </c>
      <c r="H1649" s="15">
        <f t="shared" si="301"/>
        <v>1622</v>
      </c>
      <c r="I1649" s="42">
        <f t="shared" ca="1" si="302"/>
        <v>3.9764596177480751</v>
      </c>
      <c r="J1649" s="7">
        <f t="shared" ca="1" si="306"/>
        <v>3315.7469877093108</v>
      </c>
      <c r="K1649" s="7">
        <f t="shared" ca="1" si="311"/>
        <v>3319.7234473270587</v>
      </c>
      <c r="L1649" s="36">
        <f t="shared" ca="1" si="303"/>
        <v>12</v>
      </c>
      <c r="M1649" s="56">
        <f t="shared" ca="1" si="304"/>
        <v>12.960566324491538</v>
      </c>
      <c r="N1649" s="5"/>
      <c r="O1649" s="42">
        <f t="shared" ca="1" si="307"/>
        <v>9749.3478674641156</v>
      </c>
      <c r="P1649" s="39">
        <f t="shared" ca="1" si="308"/>
        <v>1</v>
      </c>
      <c r="Q1649" s="50">
        <f t="shared" ca="1" si="305"/>
        <v>1</v>
      </c>
    </row>
    <row r="1650" spans="5:17" x14ac:dyDescent="0.35">
      <c r="E1650">
        <f t="shared" si="309"/>
        <v>1623</v>
      </c>
      <c r="F1650" s="42">
        <f t="shared" ca="1" si="300"/>
        <v>0.1772768774766533</v>
      </c>
      <c r="G1650" s="43">
        <f t="shared" ca="1" si="310"/>
        <v>3306.9401578800439</v>
      </c>
      <c r="H1650" s="15">
        <f t="shared" si="301"/>
        <v>1623</v>
      </c>
      <c r="I1650" s="42">
        <f t="shared" ca="1" si="302"/>
        <v>0.25036258366940334</v>
      </c>
      <c r="J1650" s="7">
        <f t="shared" ca="1" si="306"/>
        <v>3319.7234473270587</v>
      </c>
      <c r="K1650" s="7">
        <f t="shared" ca="1" si="311"/>
        <v>3319.9738099107281</v>
      </c>
      <c r="L1650" s="36">
        <f t="shared" ca="1" si="303"/>
        <v>11</v>
      </c>
      <c r="M1650" s="56">
        <f t="shared" ca="1" si="304"/>
        <v>13.033652030684152</v>
      </c>
      <c r="N1650" s="5"/>
      <c r="O1650" s="42">
        <f t="shared" ca="1" si="307"/>
        <v>9283.6168408727881</v>
      </c>
      <c r="P1650" s="39">
        <f t="shared" ca="1" si="308"/>
        <v>0</v>
      </c>
      <c r="Q1650" s="50">
        <f t="shared" ca="1" si="305"/>
        <v>0</v>
      </c>
    </row>
    <row r="1651" spans="5:17" x14ac:dyDescent="0.35">
      <c r="E1651">
        <f t="shared" si="309"/>
        <v>1624</v>
      </c>
      <c r="F1651" s="42">
        <f t="shared" ca="1" si="300"/>
        <v>2.6262798571798687</v>
      </c>
      <c r="G1651" s="43">
        <f t="shared" ca="1" si="310"/>
        <v>3309.5664377372236</v>
      </c>
      <c r="H1651" s="15">
        <f t="shared" si="301"/>
        <v>1624</v>
      </c>
      <c r="I1651" s="42">
        <f t="shared" ca="1" si="302"/>
        <v>0.55998671891937257</v>
      </c>
      <c r="J1651" s="7">
        <f t="shared" ca="1" si="306"/>
        <v>3319.9738099107281</v>
      </c>
      <c r="K1651" s="7">
        <f t="shared" ca="1" si="311"/>
        <v>3320.5337966296474</v>
      </c>
      <c r="L1651" s="36">
        <f t="shared" ca="1" si="303"/>
        <v>10</v>
      </c>
      <c r="M1651" s="56">
        <f t="shared" ca="1" si="304"/>
        <v>10.967358892423817</v>
      </c>
      <c r="N1651" s="5"/>
      <c r="O1651" s="42">
        <f t="shared" ca="1" si="307"/>
        <v>9207.6984845828247</v>
      </c>
      <c r="P1651" s="39">
        <f t="shared" ca="1" si="308"/>
        <v>0</v>
      </c>
      <c r="Q1651" s="50">
        <f t="shared" ca="1" si="305"/>
        <v>0</v>
      </c>
    </row>
    <row r="1652" spans="5:17" x14ac:dyDescent="0.35">
      <c r="E1652">
        <f t="shared" si="309"/>
        <v>1625</v>
      </c>
      <c r="F1652" s="42">
        <f t="shared" ca="1" si="300"/>
        <v>1.9714057206197133</v>
      </c>
      <c r="G1652" s="43">
        <f t="shared" ca="1" si="310"/>
        <v>3311.5378434578433</v>
      </c>
      <c r="H1652" s="15">
        <f t="shared" si="301"/>
        <v>1625</v>
      </c>
      <c r="I1652" s="42">
        <f t="shared" ca="1" si="302"/>
        <v>4.2541768373554188E-2</v>
      </c>
      <c r="J1652" s="7">
        <f t="shared" ca="1" si="306"/>
        <v>3320.5337966296474</v>
      </c>
      <c r="K1652" s="7">
        <f t="shared" ca="1" si="311"/>
        <v>3320.5763383980211</v>
      </c>
      <c r="L1652" s="36">
        <f t="shared" ca="1" si="303"/>
        <v>9</v>
      </c>
      <c r="M1652" s="56">
        <f t="shared" ca="1" si="304"/>
        <v>9.0384949401777703</v>
      </c>
      <c r="N1652" s="5"/>
      <c r="O1652" s="42">
        <f t="shared" ca="1" si="307"/>
        <v>904.32172093139059</v>
      </c>
      <c r="P1652" s="39">
        <f t="shared" ca="1" si="308"/>
        <v>1</v>
      </c>
      <c r="Q1652" s="50">
        <f t="shared" ca="1" si="305"/>
        <v>1</v>
      </c>
    </row>
    <row r="1653" spans="5:17" x14ac:dyDescent="0.35">
      <c r="E1653">
        <f t="shared" si="309"/>
        <v>1626</v>
      </c>
      <c r="F1653" s="42">
        <f t="shared" ca="1" si="300"/>
        <v>2.8852948677716221</v>
      </c>
      <c r="G1653" s="43">
        <f t="shared" ca="1" si="310"/>
        <v>3314.4231383256151</v>
      </c>
      <c r="H1653" s="15">
        <f t="shared" si="301"/>
        <v>1626</v>
      </c>
      <c r="I1653" s="42">
        <f t="shared" ca="1" si="302"/>
        <v>0.6608535138645748</v>
      </c>
      <c r="J1653" s="7">
        <f t="shared" ca="1" si="306"/>
        <v>3320.5763383980211</v>
      </c>
      <c r="K1653" s="7">
        <f t="shared" ca="1" si="311"/>
        <v>3321.2371919118855</v>
      </c>
      <c r="L1653" s="36">
        <f t="shared" ca="1" si="303"/>
        <v>9</v>
      </c>
      <c r="M1653" s="56">
        <f t="shared" ca="1" si="304"/>
        <v>6.8140535862703473</v>
      </c>
      <c r="N1653" s="5"/>
      <c r="O1653" s="42">
        <f t="shared" ca="1" si="307"/>
        <v>7837.7633870008613</v>
      </c>
      <c r="P1653" s="39">
        <f t="shared" ca="1" si="308"/>
        <v>1</v>
      </c>
      <c r="Q1653" s="50">
        <f t="shared" ca="1" si="305"/>
        <v>6</v>
      </c>
    </row>
    <row r="1654" spans="5:17" x14ac:dyDescent="0.35">
      <c r="E1654">
        <f t="shared" si="309"/>
        <v>1627</v>
      </c>
      <c r="F1654" s="42">
        <f t="shared" ca="1" si="300"/>
        <v>7.2482131465316194E-2</v>
      </c>
      <c r="G1654" s="43">
        <f t="shared" ca="1" si="310"/>
        <v>3314.4956204570803</v>
      </c>
      <c r="H1654" s="15">
        <f t="shared" si="301"/>
        <v>1627</v>
      </c>
      <c r="I1654" s="42">
        <f t="shared" ca="1" si="302"/>
        <v>0.11540991623848558</v>
      </c>
      <c r="J1654" s="7">
        <f t="shared" ca="1" si="306"/>
        <v>3321.2371919118855</v>
      </c>
      <c r="K1654" s="7">
        <f t="shared" ca="1" si="311"/>
        <v>3321.3526018281241</v>
      </c>
      <c r="L1654" s="36">
        <f t="shared" ca="1" si="303"/>
        <v>8</v>
      </c>
      <c r="M1654" s="56">
        <f t="shared" ca="1" si="304"/>
        <v>6.8569813710437302</v>
      </c>
      <c r="N1654" s="5"/>
      <c r="O1654" s="42">
        <f t="shared" ca="1" si="307"/>
        <v>6436.3414606469069</v>
      </c>
      <c r="P1654" s="39">
        <f t="shared" ca="1" si="308"/>
        <v>1</v>
      </c>
      <c r="Q1654" s="50">
        <f t="shared" ca="1" si="305"/>
        <v>5</v>
      </c>
    </row>
    <row r="1655" spans="5:17" x14ac:dyDescent="0.35">
      <c r="E1655">
        <f t="shared" si="309"/>
        <v>1628</v>
      </c>
      <c r="F1655" s="42">
        <f t="shared" ca="1" si="300"/>
        <v>9.2431224860897457E-2</v>
      </c>
      <c r="G1655" s="43">
        <f t="shared" ca="1" si="310"/>
        <v>3314.5880516819411</v>
      </c>
      <c r="H1655" s="15">
        <f t="shared" si="301"/>
        <v>1628</v>
      </c>
      <c r="I1655" s="42">
        <f t="shared" ca="1" si="302"/>
        <v>1.1595078481300638</v>
      </c>
      <c r="J1655" s="7">
        <f t="shared" ca="1" si="306"/>
        <v>3321.3526018281241</v>
      </c>
      <c r="K1655" s="7">
        <f t="shared" ca="1" si="311"/>
        <v>3322.5121096762541</v>
      </c>
      <c r="L1655" s="36">
        <f t="shared" ca="1" si="303"/>
        <v>7</v>
      </c>
      <c r="M1655" s="56">
        <f t="shared" ca="1" si="304"/>
        <v>7.9240579943129887</v>
      </c>
      <c r="N1655" s="5"/>
      <c r="O1655" s="42">
        <f t="shared" ca="1" si="307"/>
        <v>4611.1957422318628</v>
      </c>
      <c r="P1655" s="39">
        <f t="shared" ca="1" si="308"/>
        <v>1</v>
      </c>
      <c r="Q1655" s="50">
        <f t="shared" ca="1" si="305"/>
        <v>2</v>
      </c>
    </row>
    <row r="1656" spans="5:17" x14ac:dyDescent="0.35">
      <c r="E1656">
        <f t="shared" si="309"/>
        <v>1629</v>
      </c>
      <c r="F1656" s="42">
        <f t="shared" ca="1" si="300"/>
        <v>0.47070623557441316</v>
      </c>
      <c r="G1656" s="43">
        <f t="shared" ca="1" si="310"/>
        <v>3315.0587579175153</v>
      </c>
      <c r="H1656" s="15">
        <f t="shared" si="301"/>
        <v>1629</v>
      </c>
      <c r="I1656" s="42">
        <f t="shared" ca="1" si="302"/>
        <v>0.7797135627624785</v>
      </c>
      <c r="J1656" s="7">
        <f t="shared" ca="1" si="306"/>
        <v>3322.5121096762541</v>
      </c>
      <c r="K1656" s="7">
        <f t="shared" ca="1" si="311"/>
        <v>3323.2918232390166</v>
      </c>
      <c r="L1656" s="36">
        <f t="shared" ca="1" si="303"/>
        <v>7</v>
      </c>
      <c r="M1656" s="56">
        <f t="shared" ca="1" si="304"/>
        <v>8.2330653215012717</v>
      </c>
      <c r="N1656" s="5"/>
      <c r="O1656" s="42">
        <f t="shared" ca="1" si="307"/>
        <v>6746.5760633035052</v>
      </c>
      <c r="P1656" s="39">
        <f t="shared" ca="1" si="308"/>
        <v>1</v>
      </c>
      <c r="Q1656" s="50">
        <f t="shared" ca="1" si="305"/>
        <v>3</v>
      </c>
    </row>
    <row r="1657" spans="5:17" x14ac:dyDescent="0.35">
      <c r="E1657">
        <f t="shared" si="309"/>
        <v>1630</v>
      </c>
      <c r="F1657" s="42">
        <f t="shared" ca="1" si="300"/>
        <v>9.1974714314278991E-2</v>
      </c>
      <c r="G1657" s="43">
        <f t="shared" ca="1" si="310"/>
        <v>3315.1507326318297</v>
      </c>
      <c r="H1657" s="15">
        <f t="shared" si="301"/>
        <v>1630</v>
      </c>
      <c r="I1657" s="42">
        <f t="shared" ca="1" si="302"/>
        <v>0.93845132427865874</v>
      </c>
      <c r="J1657" s="7">
        <f t="shared" ca="1" si="306"/>
        <v>3323.2918232390166</v>
      </c>
      <c r="K1657" s="7">
        <f t="shared" ca="1" si="311"/>
        <v>3324.2302745632951</v>
      </c>
      <c r="L1657" s="36">
        <f t="shared" ca="1" si="303"/>
        <v>7</v>
      </c>
      <c r="M1657" s="56">
        <f t="shared" ca="1" si="304"/>
        <v>9.0795419314654282</v>
      </c>
      <c r="N1657" s="5"/>
      <c r="O1657" s="42">
        <f t="shared" ca="1" si="307"/>
        <v>260.27254956436138</v>
      </c>
      <c r="P1657" s="39">
        <f t="shared" ca="1" si="308"/>
        <v>0</v>
      </c>
      <c r="Q1657" s="50">
        <f t="shared" ca="1" si="305"/>
        <v>0</v>
      </c>
    </row>
    <row r="1658" spans="5:17" x14ac:dyDescent="0.35">
      <c r="E1658">
        <f t="shared" si="309"/>
        <v>1631</v>
      </c>
      <c r="F1658" s="42">
        <f t="shared" ca="1" si="300"/>
        <v>0.88307384431506664</v>
      </c>
      <c r="G1658" s="43">
        <f t="shared" ca="1" si="310"/>
        <v>3316.0338064761449</v>
      </c>
      <c r="H1658" s="15">
        <f t="shared" si="301"/>
        <v>1631</v>
      </c>
      <c r="I1658" s="42">
        <f t="shared" ca="1" si="302"/>
        <v>1.352999122273471</v>
      </c>
      <c r="J1658" s="7">
        <f t="shared" ca="1" si="306"/>
        <v>3324.2302745632951</v>
      </c>
      <c r="K1658" s="7">
        <f t="shared" ca="1" si="311"/>
        <v>3325.5832736855687</v>
      </c>
      <c r="L1658" s="36">
        <f t="shared" ca="1" si="303"/>
        <v>7</v>
      </c>
      <c r="M1658" s="56">
        <f t="shared" ca="1" si="304"/>
        <v>9.5494672094237103</v>
      </c>
      <c r="N1658" s="5"/>
      <c r="O1658" s="42">
        <f t="shared" ca="1" si="307"/>
        <v>8456.5041801428742</v>
      </c>
      <c r="P1658" s="39">
        <f t="shared" ca="1" si="308"/>
        <v>1</v>
      </c>
      <c r="Q1658" s="50">
        <f t="shared" ca="1" si="305"/>
        <v>1</v>
      </c>
    </row>
    <row r="1659" spans="5:17" x14ac:dyDescent="0.35">
      <c r="E1659">
        <f t="shared" si="309"/>
        <v>1632</v>
      </c>
      <c r="F1659" s="42">
        <f t="shared" ca="1" si="300"/>
        <v>1.7891859597252515</v>
      </c>
      <c r="G1659" s="43">
        <f t="shared" ca="1" si="310"/>
        <v>3317.8229924358702</v>
      </c>
      <c r="H1659" s="15">
        <f t="shared" si="301"/>
        <v>1632</v>
      </c>
      <c r="I1659" s="42">
        <f t="shared" ca="1" si="302"/>
        <v>0.51532361078565025</v>
      </c>
      <c r="J1659" s="7">
        <f t="shared" ca="1" si="306"/>
        <v>3325.5832736855687</v>
      </c>
      <c r="K1659" s="7">
        <f t="shared" ca="1" si="311"/>
        <v>3326.0985972963545</v>
      </c>
      <c r="L1659" s="36">
        <f t="shared" ca="1" si="303"/>
        <v>6</v>
      </c>
      <c r="M1659" s="56">
        <f t="shared" ca="1" si="304"/>
        <v>8.2756048604842363</v>
      </c>
      <c r="N1659" s="5"/>
      <c r="O1659" s="42">
        <f t="shared" ca="1" si="307"/>
        <v>2996.181007036756</v>
      </c>
      <c r="P1659" s="39">
        <f t="shared" ca="1" si="308"/>
        <v>1</v>
      </c>
      <c r="Q1659" s="50">
        <f t="shared" ca="1" si="305"/>
        <v>9</v>
      </c>
    </row>
    <row r="1660" spans="5:17" x14ac:dyDescent="0.35">
      <c r="E1660">
        <f t="shared" si="309"/>
        <v>1633</v>
      </c>
      <c r="F1660" s="42">
        <f t="shared" ca="1" si="300"/>
        <v>1.1681174182938086</v>
      </c>
      <c r="G1660" s="43">
        <f t="shared" ca="1" si="310"/>
        <v>3318.9911098541638</v>
      </c>
      <c r="H1660" s="15">
        <f t="shared" si="301"/>
        <v>1633</v>
      </c>
      <c r="I1660" s="42">
        <f t="shared" ca="1" si="302"/>
        <v>0.61627644596472753</v>
      </c>
      <c r="J1660" s="7">
        <f t="shared" ca="1" si="306"/>
        <v>3326.0985972963545</v>
      </c>
      <c r="K1660" s="7">
        <f t="shared" ca="1" si="311"/>
        <v>3326.714873742319</v>
      </c>
      <c r="L1660" s="36">
        <f t="shared" ca="1" si="303"/>
        <v>5</v>
      </c>
      <c r="M1660" s="56">
        <f t="shared" ca="1" si="304"/>
        <v>7.7237638881551902</v>
      </c>
      <c r="N1660" s="5"/>
      <c r="O1660" s="42">
        <f t="shared" ca="1" si="307"/>
        <v>4038.2229861027013</v>
      </c>
      <c r="P1660" s="39">
        <f t="shared" ca="1" si="308"/>
        <v>1</v>
      </c>
      <c r="Q1660" s="50">
        <f t="shared" ca="1" si="305"/>
        <v>6</v>
      </c>
    </row>
    <row r="1661" spans="5:17" x14ac:dyDescent="0.35">
      <c r="E1661">
        <f t="shared" si="309"/>
        <v>1634</v>
      </c>
      <c r="F1661" s="42">
        <f t="shared" ca="1" si="300"/>
        <v>4.0241953995375029E-2</v>
      </c>
      <c r="G1661" s="43">
        <f t="shared" ca="1" si="310"/>
        <v>3319.0313518081593</v>
      </c>
      <c r="H1661" s="15">
        <f t="shared" si="301"/>
        <v>1634</v>
      </c>
      <c r="I1661" s="42">
        <f t="shared" ca="1" si="302"/>
        <v>2.226120923307926</v>
      </c>
      <c r="J1661" s="7">
        <f t="shared" ca="1" si="306"/>
        <v>3326.714873742319</v>
      </c>
      <c r="K1661" s="7">
        <f t="shared" ca="1" si="311"/>
        <v>3328.9409946656269</v>
      </c>
      <c r="L1661" s="36">
        <f t="shared" ca="1" si="303"/>
        <v>4</v>
      </c>
      <c r="M1661" s="56">
        <f t="shared" ca="1" si="304"/>
        <v>9.9096428574675883</v>
      </c>
      <c r="N1661" s="5"/>
      <c r="O1661" s="42">
        <f t="shared" ca="1" si="307"/>
        <v>6589.4401232568953</v>
      </c>
      <c r="P1661" s="39">
        <f t="shared" ca="1" si="308"/>
        <v>1</v>
      </c>
      <c r="Q1661" s="50">
        <f t="shared" ca="1" si="305"/>
        <v>1</v>
      </c>
    </row>
    <row r="1662" spans="5:17" x14ac:dyDescent="0.35">
      <c r="E1662">
        <f t="shared" si="309"/>
        <v>1635</v>
      </c>
      <c r="F1662" s="42">
        <f t="shared" ca="1" si="300"/>
        <v>2.1876214001281844</v>
      </c>
      <c r="G1662" s="43">
        <f t="shared" ca="1" si="310"/>
        <v>3321.2189732082875</v>
      </c>
      <c r="H1662" s="15">
        <f t="shared" si="301"/>
        <v>1635</v>
      </c>
      <c r="I1662" s="42">
        <f t="shared" ca="1" si="302"/>
        <v>7.9280657357485929</v>
      </c>
      <c r="J1662" s="7">
        <f t="shared" ca="1" si="306"/>
        <v>3328.9409946656269</v>
      </c>
      <c r="K1662" s="7">
        <f t="shared" ca="1" si="311"/>
        <v>3336.8690604013755</v>
      </c>
      <c r="L1662" s="36">
        <f t="shared" ca="1" si="303"/>
        <v>8</v>
      </c>
      <c r="M1662" s="56">
        <f t="shared" ca="1" si="304"/>
        <v>15.650087193087984</v>
      </c>
      <c r="N1662" s="5"/>
      <c r="O1662" s="42">
        <f t="shared" ca="1" si="307"/>
        <v>4928.4239538693919</v>
      </c>
      <c r="P1662" s="39">
        <f t="shared" ca="1" si="308"/>
        <v>1</v>
      </c>
      <c r="Q1662" s="50">
        <f t="shared" ca="1" si="305"/>
        <v>6</v>
      </c>
    </row>
    <row r="1663" spans="5:17" x14ac:dyDescent="0.35">
      <c r="E1663">
        <f t="shared" si="309"/>
        <v>1636</v>
      </c>
      <c r="F1663" s="42">
        <f t="shared" ca="1" si="300"/>
        <v>1.7525350127594839</v>
      </c>
      <c r="G1663" s="43">
        <f t="shared" ca="1" si="310"/>
        <v>3322.9715082210469</v>
      </c>
      <c r="H1663" s="15">
        <f t="shared" si="301"/>
        <v>1636</v>
      </c>
      <c r="I1663" s="42">
        <f t="shared" ca="1" si="302"/>
        <v>0.20263826634784865</v>
      </c>
      <c r="J1663" s="7">
        <f t="shared" ca="1" si="306"/>
        <v>3336.8690604013755</v>
      </c>
      <c r="K1663" s="7">
        <f t="shared" ca="1" si="311"/>
        <v>3337.0716986677235</v>
      </c>
      <c r="L1663" s="36">
        <f t="shared" ca="1" si="303"/>
        <v>7</v>
      </c>
      <c r="M1663" s="56">
        <f t="shared" ca="1" si="304"/>
        <v>14.100190446676606</v>
      </c>
      <c r="N1663" s="5"/>
      <c r="O1663" s="42">
        <f t="shared" ca="1" si="307"/>
        <v>6172.4621715490457</v>
      </c>
      <c r="P1663" s="39">
        <f t="shared" ca="1" si="308"/>
        <v>1</v>
      </c>
      <c r="Q1663" s="50">
        <f t="shared" ca="1" si="305"/>
        <v>8</v>
      </c>
    </row>
    <row r="1664" spans="5:17" x14ac:dyDescent="0.35">
      <c r="E1664">
        <f t="shared" si="309"/>
        <v>1637</v>
      </c>
      <c r="F1664" s="42">
        <f t="shared" ca="1" si="300"/>
        <v>0.69747980114371555</v>
      </c>
      <c r="G1664" s="43">
        <f t="shared" ca="1" si="310"/>
        <v>3323.6689880221907</v>
      </c>
      <c r="H1664" s="15">
        <f t="shared" si="301"/>
        <v>1637</v>
      </c>
      <c r="I1664" s="42">
        <f t="shared" ca="1" si="302"/>
        <v>0.54680192369655756</v>
      </c>
      <c r="J1664" s="7">
        <f t="shared" ca="1" si="306"/>
        <v>3337.0716986677235</v>
      </c>
      <c r="K1664" s="7">
        <f t="shared" ca="1" si="311"/>
        <v>3337.6185005914199</v>
      </c>
      <c r="L1664" s="36">
        <f t="shared" ca="1" si="303"/>
        <v>6</v>
      </c>
      <c r="M1664" s="56">
        <f t="shared" ca="1" si="304"/>
        <v>13.949512569229228</v>
      </c>
      <c r="N1664" s="5"/>
      <c r="O1664" s="42">
        <f t="shared" ca="1" si="307"/>
        <v>4591.2815566065347</v>
      </c>
      <c r="P1664" s="39">
        <f t="shared" ca="1" si="308"/>
        <v>0</v>
      </c>
      <c r="Q1664" s="50">
        <f t="shared" ca="1" si="305"/>
        <v>0</v>
      </c>
    </row>
    <row r="1665" spans="5:17" x14ac:dyDescent="0.35">
      <c r="E1665">
        <f t="shared" si="309"/>
        <v>1638</v>
      </c>
      <c r="F1665" s="42">
        <f t="shared" ca="1" si="300"/>
        <v>1.7309157013161653</v>
      </c>
      <c r="G1665" s="43">
        <f t="shared" ca="1" si="310"/>
        <v>3325.3999037235067</v>
      </c>
      <c r="H1665" s="15">
        <f t="shared" si="301"/>
        <v>1638</v>
      </c>
      <c r="I1665" s="42">
        <f t="shared" ca="1" si="302"/>
        <v>0.23964063188666418</v>
      </c>
      <c r="J1665" s="7">
        <f t="shared" ca="1" si="306"/>
        <v>3337.6185005914199</v>
      </c>
      <c r="K1665" s="7">
        <f t="shared" ca="1" si="311"/>
        <v>3337.8581412233066</v>
      </c>
      <c r="L1665" s="36">
        <f t="shared" ca="1" si="303"/>
        <v>5</v>
      </c>
      <c r="M1665" s="56">
        <f t="shared" ca="1" si="304"/>
        <v>12.458237499799907</v>
      </c>
      <c r="N1665" s="5"/>
      <c r="O1665" s="42">
        <f t="shared" ca="1" si="307"/>
        <v>9754.2702574681098</v>
      </c>
      <c r="P1665" s="39">
        <f t="shared" ca="1" si="308"/>
        <v>0</v>
      </c>
      <c r="Q1665" s="50">
        <f t="shared" ca="1" si="305"/>
        <v>0</v>
      </c>
    </row>
    <row r="1666" spans="5:17" x14ac:dyDescent="0.35">
      <c r="E1666">
        <f t="shared" si="309"/>
        <v>1639</v>
      </c>
      <c r="F1666" s="42">
        <f t="shared" ca="1" si="300"/>
        <v>3.9164182686839504</v>
      </c>
      <c r="G1666" s="43">
        <f t="shared" ca="1" si="310"/>
        <v>3329.3163219921908</v>
      </c>
      <c r="H1666" s="15">
        <f t="shared" si="301"/>
        <v>1639</v>
      </c>
      <c r="I1666" s="42">
        <f t="shared" ca="1" si="302"/>
        <v>0.53594986063122629</v>
      </c>
      <c r="J1666" s="7">
        <f t="shared" ca="1" si="306"/>
        <v>3337.8581412233066</v>
      </c>
      <c r="K1666" s="7">
        <f t="shared" ca="1" si="311"/>
        <v>3338.3940910839378</v>
      </c>
      <c r="L1666" s="36">
        <f t="shared" ca="1" si="303"/>
        <v>4</v>
      </c>
      <c r="M1666" s="56">
        <f t="shared" ca="1" si="304"/>
        <v>9.0777690917470863</v>
      </c>
      <c r="N1666" s="5"/>
      <c r="O1666" s="42">
        <f t="shared" ca="1" si="307"/>
        <v>4358.303727951361</v>
      </c>
      <c r="P1666" s="39">
        <f t="shared" ca="1" si="308"/>
        <v>1</v>
      </c>
      <c r="Q1666" s="50">
        <f t="shared" ca="1" si="305"/>
        <v>3</v>
      </c>
    </row>
    <row r="1667" spans="5:17" x14ac:dyDescent="0.35">
      <c r="E1667">
        <f t="shared" si="309"/>
        <v>1640</v>
      </c>
      <c r="F1667" s="42">
        <f t="shared" ca="1" si="300"/>
        <v>0.38781448057149687</v>
      </c>
      <c r="G1667" s="43">
        <f t="shared" ca="1" si="310"/>
        <v>3329.7041364727625</v>
      </c>
      <c r="H1667" s="15">
        <f t="shared" si="301"/>
        <v>1640</v>
      </c>
      <c r="I1667" s="42">
        <f t="shared" ca="1" si="302"/>
        <v>2.3281173536335471</v>
      </c>
      <c r="J1667" s="7">
        <f t="shared" ca="1" si="306"/>
        <v>3338.3940910839378</v>
      </c>
      <c r="K1667" s="7">
        <f t="shared" ca="1" si="311"/>
        <v>3340.7222084375712</v>
      </c>
      <c r="L1667" s="36">
        <f t="shared" ca="1" si="303"/>
        <v>3</v>
      </c>
      <c r="M1667" s="56">
        <f t="shared" ca="1" si="304"/>
        <v>11.018071964808769</v>
      </c>
      <c r="N1667" s="5"/>
      <c r="O1667" s="42">
        <f t="shared" ca="1" si="307"/>
        <v>2117.3152019847785</v>
      </c>
      <c r="P1667" s="39">
        <f t="shared" ca="1" si="308"/>
        <v>0</v>
      </c>
      <c r="Q1667" s="50">
        <f t="shared" ca="1" si="305"/>
        <v>0</v>
      </c>
    </row>
    <row r="1668" spans="5:17" x14ac:dyDescent="0.35">
      <c r="E1668">
        <f t="shared" si="309"/>
        <v>1641</v>
      </c>
      <c r="F1668" s="42">
        <f t="shared" ca="1" si="300"/>
        <v>0.73513594445014452</v>
      </c>
      <c r="G1668" s="43">
        <f t="shared" ca="1" si="310"/>
        <v>3330.4392724172126</v>
      </c>
      <c r="H1668" s="15">
        <f t="shared" si="301"/>
        <v>1641</v>
      </c>
      <c r="I1668" s="42">
        <f t="shared" ca="1" si="302"/>
        <v>1.2613248929234757</v>
      </c>
      <c r="J1668" s="7">
        <f t="shared" ca="1" si="306"/>
        <v>3340.7222084375712</v>
      </c>
      <c r="K1668" s="7">
        <f t="shared" ca="1" si="311"/>
        <v>3341.9835333304945</v>
      </c>
      <c r="L1668" s="36">
        <f t="shared" ca="1" si="303"/>
        <v>4</v>
      </c>
      <c r="M1668" s="56">
        <f t="shared" ca="1" si="304"/>
        <v>11.54426091328196</v>
      </c>
      <c r="N1668" s="5"/>
      <c r="O1668" s="42">
        <f t="shared" ca="1" si="307"/>
        <v>7222.2367457010851</v>
      </c>
      <c r="P1668" s="39">
        <f t="shared" ca="1" si="308"/>
        <v>1</v>
      </c>
      <c r="Q1668" s="50">
        <f t="shared" ca="1" si="305"/>
        <v>5</v>
      </c>
    </row>
    <row r="1669" spans="5:17" x14ac:dyDescent="0.35">
      <c r="E1669">
        <f t="shared" si="309"/>
        <v>1642</v>
      </c>
      <c r="F1669" s="42">
        <f t="shared" ca="1" si="300"/>
        <v>0.52166046597970883</v>
      </c>
      <c r="G1669" s="43">
        <f t="shared" ca="1" si="310"/>
        <v>3330.9609328831921</v>
      </c>
      <c r="H1669" s="15">
        <f t="shared" si="301"/>
        <v>1642</v>
      </c>
      <c r="I1669" s="42">
        <f t="shared" ca="1" si="302"/>
        <v>1.0657545125148968</v>
      </c>
      <c r="J1669" s="7">
        <f t="shared" ca="1" si="306"/>
        <v>3341.9835333304945</v>
      </c>
      <c r="K1669" s="7">
        <f t="shared" ca="1" si="311"/>
        <v>3343.0492878430096</v>
      </c>
      <c r="L1669" s="36">
        <f t="shared" ca="1" si="303"/>
        <v>4</v>
      </c>
      <c r="M1669" s="56">
        <f t="shared" ca="1" si="304"/>
        <v>12.08835495981748</v>
      </c>
      <c r="N1669" s="5"/>
      <c r="O1669" s="42">
        <f t="shared" ca="1" si="307"/>
        <v>421.84144450358087</v>
      </c>
      <c r="P1669" s="39">
        <f t="shared" ca="1" si="308"/>
        <v>1</v>
      </c>
      <c r="Q1669" s="50">
        <f t="shared" ca="1" si="305"/>
        <v>4</v>
      </c>
    </row>
    <row r="1670" spans="5:17" x14ac:dyDescent="0.35">
      <c r="E1670">
        <f t="shared" si="309"/>
        <v>1643</v>
      </c>
      <c r="F1670" s="42">
        <f t="shared" ca="1" si="300"/>
        <v>3.3591375529035945</v>
      </c>
      <c r="G1670" s="43">
        <f t="shared" ca="1" si="310"/>
        <v>3334.3200704360956</v>
      </c>
      <c r="H1670" s="15">
        <f t="shared" si="301"/>
        <v>1643</v>
      </c>
      <c r="I1670" s="42">
        <f t="shared" ca="1" si="302"/>
        <v>0.53399187434358997</v>
      </c>
      <c r="J1670" s="7">
        <f t="shared" ca="1" si="306"/>
        <v>3343.0492878430096</v>
      </c>
      <c r="K1670" s="7">
        <f t="shared" ca="1" si="311"/>
        <v>3343.583279717353</v>
      </c>
      <c r="L1670" s="36">
        <f t="shared" ca="1" si="303"/>
        <v>3</v>
      </c>
      <c r="M1670" s="56">
        <f t="shared" ca="1" si="304"/>
        <v>9.2632092812573319</v>
      </c>
      <c r="N1670" s="5"/>
      <c r="O1670" s="42">
        <f t="shared" ca="1" si="307"/>
        <v>7387.3235648291247</v>
      </c>
      <c r="P1670" s="39">
        <f t="shared" ca="1" si="308"/>
        <v>1</v>
      </c>
      <c r="Q1670" s="50">
        <f t="shared" ca="1" si="305"/>
        <v>3</v>
      </c>
    </row>
    <row r="1671" spans="5:17" x14ac:dyDescent="0.35">
      <c r="E1671">
        <f t="shared" si="309"/>
        <v>1644</v>
      </c>
      <c r="F1671" s="42">
        <f t="shared" ca="1" si="300"/>
        <v>7.0035736650390525</v>
      </c>
      <c r="G1671" s="43">
        <f t="shared" ca="1" si="310"/>
        <v>3341.3236441011345</v>
      </c>
      <c r="H1671" s="15">
        <f t="shared" si="301"/>
        <v>1644</v>
      </c>
      <c r="I1671" s="42">
        <f t="shared" ca="1" si="302"/>
        <v>0.29302680124867364</v>
      </c>
      <c r="J1671" s="7">
        <f t="shared" ca="1" si="306"/>
        <v>3343.583279717353</v>
      </c>
      <c r="K1671" s="7">
        <f t="shared" ca="1" si="311"/>
        <v>3343.8763065186017</v>
      </c>
      <c r="L1671" s="36">
        <f t="shared" ca="1" si="303"/>
        <v>2</v>
      </c>
      <c r="M1671" s="56">
        <f t="shared" ca="1" si="304"/>
        <v>2.5526624174672179</v>
      </c>
      <c r="N1671" s="5"/>
      <c r="O1671" s="42">
        <f t="shared" ca="1" si="307"/>
        <v>992.99167744890531</v>
      </c>
      <c r="P1671" s="39">
        <f t="shared" ca="1" si="308"/>
        <v>1</v>
      </c>
      <c r="Q1671" s="50">
        <f t="shared" ca="1" si="305"/>
        <v>4</v>
      </c>
    </row>
    <row r="1672" spans="5:17" x14ac:dyDescent="0.35">
      <c r="E1672">
        <f t="shared" si="309"/>
        <v>1645</v>
      </c>
      <c r="F1672" s="42">
        <f t="shared" ca="1" si="300"/>
        <v>0.42548037691024859</v>
      </c>
      <c r="G1672" s="43">
        <f t="shared" ca="1" si="310"/>
        <v>3341.7491244780449</v>
      </c>
      <c r="H1672" s="15">
        <f t="shared" si="301"/>
        <v>1645</v>
      </c>
      <c r="I1672" s="42">
        <f t="shared" ca="1" si="302"/>
        <v>0.89026738545466788</v>
      </c>
      <c r="J1672" s="7">
        <f t="shared" ca="1" si="306"/>
        <v>3343.8763065186017</v>
      </c>
      <c r="K1672" s="7">
        <f t="shared" ca="1" si="311"/>
        <v>3344.7665739040563</v>
      </c>
      <c r="L1672" s="36">
        <f t="shared" ca="1" si="303"/>
        <v>2</v>
      </c>
      <c r="M1672" s="56">
        <f t="shared" ca="1" si="304"/>
        <v>3.0174494260113534</v>
      </c>
      <c r="N1672" s="5"/>
      <c r="O1672" s="42">
        <f t="shared" ca="1" si="307"/>
        <v>4150.8086825096634</v>
      </c>
      <c r="P1672" s="39">
        <f t="shared" ca="1" si="308"/>
        <v>1</v>
      </c>
      <c r="Q1672" s="50">
        <f t="shared" ca="1" si="305"/>
        <v>6</v>
      </c>
    </row>
    <row r="1673" spans="5:17" x14ac:dyDescent="0.35">
      <c r="E1673">
        <f t="shared" si="309"/>
        <v>1646</v>
      </c>
      <c r="F1673" s="42">
        <f t="shared" ca="1" si="300"/>
        <v>0.49117220956836671</v>
      </c>
      <c r="G1673" s="43">
        <f t="shared" ca="1" si="310"/>
        <v>3342.2402966876134</v>
      </c>
      <c r="H1673" s="15">
        <f t="shared" si="301"/>
        <v>1646</v>
      </c>
      <c r="I1673" s="42">
        <f t="shared" ca="1" si="302"/>
        <v>3.6026678689731781</v>
      </c>
      <c r="J1673" s="7">
        <f t="shared" ca="1" si="306"/>
        <v>3344.7665739040563</v>
      </c>
      <c r="K1673" s="7">
        <f t="shared" ca="1" si="311"/>
        <v>3348.3692417730294</v>
      </c>
      <c r="L1673" s="36">
        <f t="shared" ca="1" si="303"/>
        <v>5</v>
      </c>
      <c r="M1673" s="56">
        <f t="shared" ca="1" si="304"/>
        <v>6.128945085416035</v>
      </c>
      <c r="N1673" s="5"/>
      <c r="O1673" s="42">
        <f t="shared" ca="1" si="307"/>
        <v>5807.4168006643986</v>
      </c>
      <c r="P1673" s="39">
        <f t="shared" ca="1" si="308"/>
        <v>0</v>
      </c>
      <c r="Q1673" s="50">
        <f t="shared" ca="1" si="305"/>
        <v>0</v>
      </c>
    </row>
    <row r="1674" spans="5:17" x14ac:dyDescent="0.35">
      <c r="E1674">
        <f t="shared" si="309"/>
        <v>1647</v>
      </c>
      <c r="F1674" s="42">
        <f t="shared" ca="1" si="300"/>
        <v>1.8128363653442479</v>
      </c>
      <c r="G1674" s="43">
        <f t="shared" ca="1" si="310"/>
        <v>3344.0531330529575</v>
      </c>
      <c r="H1674" s="15">
        <f t="shared" si="301"/>
        <v>1647</v>
      </c>
      <c r="I1674" s="42">
        <f t="shared" ca="1" si="302"/>
        <v>5.5930011735151941E-2</v>
      </c>
      <c r="J1674" s="7">
        <f t="shared" ca="1" si="306"/>
        <v>3348.3692417730294</v>
      </c>
      <c r="K1674" s="7">
        <f t="shared" ca="1" si="311"/>
        <v>3348.4251717847646</v>
      </c>
      <c r="L1674" s="36">
        <f t="shared" ca="1" si="303"/>
        <v>4</v>
      </c>
      <c r="M1674" s="56">
        <f t="shared" ca="1" si="304"/>
        <v>4.3720387318071516</v>
      </c>
      <c r="N1674" s="5"/>
      <c r="O1674" s="42">
        <f t="shared" ca="1" si="307"/>
        <v>3072.7569709221539</v>
      </c>
      <c r="P1674" s="39">
        <f t="shared" ca="1" si="308"/>
        <v>1</v>
      </c>
      <c r="Q1674" s="50">
        <f t="shared" ca="1" si="305"/>
        <v>1</v>
      </c>
    </row>
    <row r="1675" spans="5:17" x14ac:dyDescent="0.35">
      <c r="E1675">
        <f t="shared" si="309"/>
        <v>1648</v>
      </c>
      <c r="F1675" s="42">
        <f t="shared" ca="1" si="300"/>
        <v>1.7940466269805113</v>
      </c>
      <c r="G1675" s="43">
        <f t="shared" ca="1" si="310"/>
        <v>3345.8471796799381</v>
      </c>
      <c r="H1675" s="15">
        <f t="shared" si="301"/>
        <v>1648</v>
      </c>
      <c r="I1675" s="42">
        <f t="shared" ca="1" si="302"/>
        <v>1.4865030657618272</v>
      </c>
      <c r="J1675" s="7">
        <f t="shared" ca="1" si="306"/>
        <v>3348.4251717847646</v>
      </c>
      <c r="K1675" s="7">
        <f t="shared" ca="1" si="311"/>
        <v>3349.9116748505267</v>
      </c>
      <c r="L1675" s="36">
        <f t="shared" ca="1" si="303"/>
        <v>3</v>
      </c>
      <c r="M1675" s="56">
        <f t="shared" ca="1" si="304"/>
        <v>4.0644951705885433</v>
      </c>
      <c r="N1675" s="5"/>
      <c r="O1675" s="42">
        <f t="shared" ca="1" si="307"/>
        <v>3875.368413213685</v>
      </c>
      <c r="P1675" s="39">
        <f t="shared" ca="1" si="308"/>
        <v>1</v>
      </c>
      <c r="Q1675" s="50">
        <f t="shared" ca="1" si="305"/>
        <v>3</v>
      </c>
    </row>
    <row r="1676" spans="5:17" x14ac:dyDescent="0.35">
      <c r="E1676">
        <f t="shared" si="309"/>
        <v>1649</v>
      </c>
      <c r="F1676" s="42">
        <f t="shared" ca="1" si="300"/>
        <v>5.3364979934423275E-2</v>
      </c>
      <c r="G1676" s="43">
        <f t="shared" ca="1" si="310"/>
        <v>3345.9005446598726</v>
      </c>
      <c r="H1676" s="15">
        <f t="shared" si="301"/>
        <v>1649</v>
      </c>
      <c r="I1676" s="42">
        <f t="shared" ca="1" si="302"/>
        <v>1.6876300716232322</v>
      </c>
      <c r="J1676" s="7">
        <f t="shared" ca="1" si="306"/>
        <v>3349.9116748505267</v>
      </c>
      <c r="K1676" s="7">
        <f t="shared" ca="1" si="311"/>
        <v>3351.5993049221497</v>
      </c>
      <c r="L1676" s="36">
        <f t="shared" ca="1" si="303"/>
        <v>2</v>
      </c>
      <c r="M1676" s="56">
        <f t="shared" ca="1" si="304"/>
        <v>5.6987602622771192</v>
      </c>
      <c r="N1676" s="5"/>
      <c r="O1676" s="42">
        <f t="shared" ca="1" si="307"/>
        <v>1045.7604834370757</v>
      </c>
      <c r="P1676" s="39">
        <f t="shared" ca="1" si="308"/>
        <v>1</v>
      </c>
      <c r="Q1676" s="50">
        <f t="shared" ca="1" si="305"/>
        <v>4</v>
      </c>
    </row>
    <row r="1677" spans="5:17" x14ac:dyDescent="0.35">
      <c r="E1677">
        <f t="shared" si="309"/>
        <v>1650</v>
      </c>
      <c r="F1677" s="42">
        <f t="shared" ca="1" si="300"/>
        <v>0.63691461458402554</v>
      </c>
      <c r="G1677" s="43">
        <f t="shared" ca="1" si="310"/>
        <v>3346.5374592744565</v>
      </c>
      <c r="H1677" s="15">
        <f t="shared" si="301"/>
        <v>1650</v>
      </c>
      <c r="I1677" s="42">
        <f t="shared" ca="1" si="302"/>
        <v>0.66609003922647814</v>
      </c>
      <c r="J1677" s="7">
        <f t="shared" ca="1" si="306"/>
        <v>3351.5993049221497</v>
      </c>
      <c r="K1677" s="7">
        <f t="shared" ca="1" si="311"/>
        <v>3352.2653949613764</v>
      </c>
      <c r="L1677" s="36">
        <f t="shared" ca="1" si="303"/>
        <v>1</v>
      </c>
      <c r="M1677" s="56">
        <f t="shared" ca="1" si="304"/>
        <v>5.7279356869198637</v>
      </c>
      <c r="N1677" s="5"/>
      <c r="O1677" s="42">
        <f t="shared" ca="1" si="307"/>
        <v>6501.7953943083712</v>
      </c>
      <c r="P1677" s="39">
        <f t="shared" ca="1" si="308"/>
        <v>1</v>
      </c>
      <c r="Q1677" s="50">
        <f t="shared" ca="1" si="305"/>
        <v>1</v>
      </c>
    </row>
    <row r="1678" spans="5:17" x14ac:dyDescent="0.35">
      <c r="E1678">
        <f t="shared" si="309"/>
        <v>1651</v>
      </c>
      <c r="F1678" s="42">
        <f t="shared" ca="1" si="300"/>
        <v>0.28813874420114399</v>
      </c>
      <c r="G1678" s="43">
        <f t="shared" ca="1" si="310"/>
        <v>3346.8255980186577</v>
      </c>
      <c r="H1678" s="15">
        <f t="shared" si="301"/>
        <v>1651</v>
      </c>
      <c r="I1678" s="42">
        <f t="shared" ca="1" si="302"/>
        <v>1.3079262495774173</v>
      </c>
      <c r="J1678" s="7">
        <f t="shared" ca="1" si="306"/>
        <v>3352.2653949613764</v>
      </c>
      <c r="K1678" s="7">
        <f t="shared" ca="1" si="311"/>
        <v>3353.573321210954</v>
      </c>
      <c r="L1678" s="36">
        <f t="shared" ca="1" si="303"/>
        <v>1</v>
      </c>
      <c r="M1678" s="56">
        <f t="shared" ca="1" si="304"/>
        <v>6.7477231922962346</v>
      </c>
      <c r="N1678" s="5"/>
      <c r="O1678" s="42">
        <f t="shared" ca="1" si="307"/>
        <v>3332.2818063903314</v>
      </c>
      <c r="P1678" s="39">
        <f t="shared" ca="1" si="308"/>
        <v>1</v>
      </c>
      <c r="Q1678" s="50">
        <f t="shared" ca="1" si="305"/>
        <v>8</v>
      </c>
    </row>
    <row r="1679" spans="5:17" x14ac:dyDescent="0.35">
      <c r="E1679">
        <f t="shared" si="309"/>
        <v>1652</v>
      </c>
      <c r="F1679" s="42">
        <f t="shared" ca="1" si="300"/>
        <v>6.6134068315164996</v>
      </c>
      <c r="G1679" s="43">
        <f t="shared" ca="1" si="310"/>
        <v>3353.4390048501741</v>
      </c>
      <c r="H1679" s="15">
        <f t="shared" si="301"/>
        <v>1652</v>
      </c>
      <c r="I1679" s="42">
        <f t="shared" ca="1" si="302"/>
        <v>1.0121613636520144</v>
      </c>
      <c r="J1679" s="7">
        <f t="shared" ca="1" si="306"/>
        <v>3353.573321210954</v>
      </c>
      <c r="K1679" s="7">
        <f t="shared" ca="1" si="311"/>
        <v>3354.585482574606</v>
      </c>
      <c r="L1679" s="36">
        <f t="shared" ca="1" si="303"/>
        <v>0</v>
      </c>
      <c r="M1679" s="56">
        <f t="shared" ca="1" si="304"/>
        <v>1.1464777244318611</v>
      </c>
      <c r="N1679" s="5"/>
      <c r="O1679" s="42">
        <f t="shared" ca="1" si="307"/>
        <v>715.73896587559409</v>
      </c>
      <c r="P1679" s="39">
        <f t="shared" ca="1" si="308"/>
        <v>1</v>
      </c>
      <c r="Q1679" s="50">
        <f t="shared" ca="1" si="305"/>
        <v>2</v>
      </c>
    </row>
    <row r="1680" spans="5:17" x14ac:dyDescent="0.35">
      <c r="E1680">
        <f t="shared" si="309"/>
        <v>1653</v>
      </c>
      <c r="F1680" s="42">
        <f t="shared" ca="1" si="300"/>
        <v>2.3803266660237825</v>
      </c>
      <c r="G1680" s="43">
        <f t="shared" ca="1" si="310"/>
        <v>3355.819331516198</v>
      </c>
      <c r="H1680" s="15">
        <f t="shared" si="301"/>
        <v>1653</v>
      </c>
      <c r="I1680" s="42">
        <f t="shared" ca="1" si="302"/>
        <v>1.6776529254688086</v>
      </c>
      <c r="J1680" s="7">
        <f t="shared" ca="1" si="306"/>
        <v>3355.819331516198</v>
      </c>
      <c r="K1680" s="7">
        <f t="shared" ca="1" si="311"/>
        <v>3357.4969844416669</v>
      </c>
      <c r="L1680" s="36">
        <f t="shared" ca="1" si="303"/>
        <v>0</v>
      </c>
      <c r="M1680" s="56">
        <f t="shared" ca="1" si="304"/>
        <v>1.6776529254689194</v>
      </c>
      <c r="N1680" s="5"/>
      <c r="O1680" s="42">
        <f t="shared" ca="1" si="307"/>
        <v>9221.5564244016623</v>
      </c>
      <c r="P1680" s="39">
        <f t="shared" ca="1" si="308"/>
        <v>0</v>
      </c>
      <c r="Q1680" s="50">
        <f t="shared" ca="1" si="305"/>
        <v>0</v>
      </c>
    </row>
    <row r="1681" spans="5:17" x14ac:dyDescent="0.35">
      <c r="E1681">
        <f t="shared" si="309"/>
        <v>1654</v>
      </c>
      <c r="F1681" s="42">
        <f t="shared" ca="1" si="300"/>
        <v>3.8368511912048135</v>
      </c>
      <c r="G1681" s="43">
        <f t="shared" ca="1" si="310"/>
        <v>3359.6561827074029</v>
      </c>
      <c r="H1681" s="15">
        <f t="shared" si="301"/>
        <v>1654</v>
      </c>
      <c r="I1681" s="42">
        <f t="shared" ca="1" si="302"/>
        <v>0.69012039839318273</v>
      </c>
      <c r="J1681" s="7">
        <f t="shared" ca="1" si="306"/>
        <v>3359.6561827074029</v>
      </c>
      <c r="K1681" s="7">
        <f t="shared" ca="1" si="311"/>
        <v>3360.3463031057959</v>
      </c>
      <c r="L1681" s="36">
        <f t="shared" ca="1" si="303"/>
        <v>0</v>
      </c>
      <c r="M1681" s="56">
        <f t="shared" ca="1" si="304"/>
        <v>0.69012039839299177</v>
      </c>
      <c r="N1681" s="5"/>
      <c r="O1681" s="42">
        <f t="shared" ca="1" si="307"/>
        <v>4943.6756587768423</v>
      </c>
      <c r="P1681" s="39">
        <f t="shared" ca="1" si="308"/>
        <v>1</v>
      </c>
      <c r="Q1681" s="50">
        <f t="shared" ca="1" si="305"/>
        <v>7</v>
      </c>
    </row>
    <row r="1682" spans="5:17" x14ac:dyDescent="0.35">
      <c r="E1682">
        <f t="shared" si="309"/>
        <v>1655</v>
      </c>
      <c r="F1682" s="42">
        <f t="shared" ca="1" si="300"/>
        <v>8.8597300995677486</v>
      </c>
      <c r="G1682" s="43">
        <f t="shared" ca="1" si="310"/>
        <v>3368.5159128069708</v>
      </c>
      <c r="H1682" s="15">
        <f t="shared" si="301"/>
        <v>1655</v>
      </c>
      <c r="I1682" s="42">
        <f t="shared" ca="1" si="302"/>
        <v>2.3981073423744323</v>
      </c>
      <c r="J1682" s="7">
        <f t="shared" ca="1" si="306"/>
        <v>3368.5159128069708</v>
      </c>
      <c r="K1682" s="7">
        <f t="shared" ca="1" si="311"/>
        <v>3370.9140201493451</v>
      </c>
      <c r="L1682" s="36">
        <f t="shared" ca="1" si="303"/>
        <v>1</v>
      </c>
      <c r="M1682" s="56">
        <f t="shared" ca="1" si="304"/>
        <v>2.39810734237426</v>
      </c>
      <c r="N1682" s="5"/>
      <c r="O1682" s="42">
        <f t="shared" ca="1" si="307"/>
        <v>3740.971797476217</v>
      </c>
      <c r="P1682" s="39">
        <f t="shared" ca="1" si="308"/>
        <v>1</v>
      </c>
      <c r="Q1682" s="50">
        <f t="shared" ca="1" si="305"/>
        <v>1</v>
      </c>
    </row>
    <row r="1683" spans="5:17" x14ac:dyDescent="0.35">
      <c r="E1683">
        <f t="shared" si="309"/>
        <v>1656</v>
      </c>
      <c r="F1683" s="42">
        <f t="shared" ca="1" si="300"/>
        <v>1.9703926837984289</v>
      </c>
      <c r="G1683" s="43">
        <f t="shared" ca="1" si="310"/>
        <v>3370.4863054907692</v>
      </c>
      <c r="H1683" s="15">
        <f t="shared" si="301"/>
        <v>1656</v>
      </c>
      <c r="I1683" s="42">
        <f t="shared" ca="1" si="302"/>
        <v>2.7035540450740276</v>
      </c>
      <c r="J1683" s="7">
        <f t="shared" ca="1" si="306"/>
        <v>3370.9140201493451</v>
      </c>
      <c r="K1683" s="7">
        <f t="shared" ca="1" si="311"/>
        <v>3373.6175741944189</v>
      </c>
      <c r="L1683" s="36">
        <f t="shared" ca="1" si="303"/>
        <v>0</v>
      </c>
      <c r="M1683" s="56">
        <f t="shared" ca="1" si="304"/>
        <v>3.1312687036497664</v>
      </c>
      <c r="N1683" s="5"/>
      <c r="O1683" s="42">
        <f t="shared" ca="1" si="307"/>
        <v>9609.499881059839</v>
      </c>
      <c r="P1683" s="39">
        <f t="shared" ca="1" si="308"/>
        <v>1</v>
      </c>
      <c r="Q1683" s="50">
        <f t="shared" ca="1" si="305"/>
        <v>2</v>
      </c>
    </row>
    <row r="1684" spans="5:17" x14ac:dyDescent="0.35">
      <c r="E1684">
        <f t="shared" si="309"/>
        <v>1657</v>
      </c>
      <c r="F1684" s="42">
        <f t="shared" ca="1" si="300"/>
        <v>3.777036078159663</v>
      </c>
      <c r="G1684" s="43">
        <f t="shared" ca="1" si="310"/>
        <v>3374.2633415689288</v>
      </c>
      <c r="H1684" s="15">
        <f t="shared" si="301"/>
        <v>1657</v>
      </c>
      <c r="I1684" s="42">
        <f t="shared" ca="1" si="302"/>
        <v>0.28019584036927753</v>
      </c>
      <c r="J1684" s="7">
        <f t="shared" ca="1" si="306"/>
        <v>3374.2633415689288</v>
      </c>
      <c r="K1684" s="7">
        <f t="shared" ca="1" si="311"/>
        <v>3374.5435374092981</v>
      </c>
      <c r="L1684" s="36">
        <f t="shared" ca="1" si="303"/>
        <v>0</v>
      </c>
      <c r="M1684" s="56">
        <f t="shared" ca="1" si="304"/>
        <v>0.28019584036928791</v>
      </c>
      <c r="N1684" s="5"/>
      <c r="O1684" s="42">
        <f t="shared" ca="1" si="307"/>
        <v>8105.4943582933211</v>
      </c>
      <c r="P1684" s="39">
        <f t="shared" ca="1" si="308"/>
        <v>1</v>
      </c>
      <c r="Q1684" s="50">
        <f t="shared" ca="1" si="305"/>
        <v>8</v>
      </c>
    </row>
    <row r="1685" spans="5:17" x14ac:dyDescent="0.35">
      <c r="E1685">
        <f t="shared" si="309"/>
        <v>1658</v>
      </c>
      <c r="F1685" s="42">
        <f t="shared" ca="1" si="300"/>
        <v>0.48289084694056494</v>
      </c>
      <c r="G1685" s="43">
        <f t="shared" ca="1" si="310"/>
        <v>3374.7462324158696</v>
      </c>
      <c r="H1685" s="15">
        <f t="shared" si="301"/>
        <v>1658</v>
      </c>
      <c r="I1685" s="42">
        <f t="shared" ca="1" si="302"/>
        <v>0.88237084270430044</v>
      </c>
      <c r="J1685" s="7">
        <f t="shared" ca="1" si="306"/>
        <v>3374.7462324158696</v>
      </c>
      <c r="K1685" s="7">
        <f t="shared" ca="1" si="311"/>
        <v>3375.628603258574</v>
      </c>
      <c r="L1685" s="36">
        <f t="shared" ca="1" si="303"/>
        <v>2</v>
      </c>
      <c r="M1685" s="56">
        <f t="shared" ca="1" si="304"/>
        <v>0.88237084270440391</v>
      </c>
      <c r="N1685" s="5"/>
      <c r="O1685" s="42">
        <f t="shared" ca="1" si="307"/>
        <v>7805.7082862541174</v>
      </c>
      <c r="P1685" s="39">
        <f t="shared" ca="1" si="308"/>
        <v>1</v>
      </c>
      <c r="Q1685" s="50">
        <f t="shared" ca="1" si="305"/>
        <v>11</v>
      </c>
    </row>
    <row r="1686" spans="5:17" x14ac:dyDescent="0.35">
      <c r="E1686">
        <f t="shared" si="309"/>
        <v>1659</v>
      </c>
      <c r="F1686" s="42">
        <f t="shared" ca="1" si="300"/>
        <v>0.46915623510260224</v>
      </c>
      <c r="G1686" s="43">
        <f t="shared" ca="1" si="310"/>
        <v>3375.2153886509723</v>
      </c>
      <c r="H1686" s="15">
        <f t="shared" si="301"/>
        <v>1659</v>
      </c>
      <c r="I1686" s="42">
        <f t="shared" ca="1" si="302"/>
        <v>6.439707953211208</v>
      </c>
      <c r="J1686" s="7">
        <f t="shared" ca="1" si="306"/>
        <v>3375.628603258574</v>
      </c>
      <c r="K1686" s="7">
        <f t="shared" ca="1" si="311"/>
        <v>3382.0683112117854</v>
      </c>
      <c r="L1686" s="36">
        <f t="shared" ca="1" si="303"/>
        <v>2</v>
      </c>
      <c r="M1686" s="56">
        <f t="shared" ca="1" si="304"/>
        <v>6.8529225608131128</v>
      </c>
      <c r="N1686" s="5"/>
      <c r="O1686" s="42">
        <f t="shared" ca="1" si="307"/>
        <v>1079.7632988701032</v>
      </c>
      <c r="P1686" s="39">
        <f t="shared" ca="1" si="308"/>
        <v>0</v>
      </c>
      <c r="Q1686" s="50">
        <f t="shared" ca="1" si="305"/>
        <v>0</v>
      </c>
    </row>
    <row r="1687" spans="5:17" x14ac:dyDescent="0.35">
      <c r="E1687">
        <f t="shared" si="309"/>
        <v>1660</v>
      </c>
      <c r="F1687" s="42">
        <f t="shared" ca="1" si="300"/>
        <v>0.22827861272092889</v>
      </c>
      <c r="G1687" s="43">
        <f t="shared" ca="1" si="310"/>
        <v>3375.443667263693</v>
      </c>
      <c r="H1687" s="15">
        <f t="shared" si="301"/>
        <v>1660</v>
      </c>
      <c r="I1687" s="42">
        <f t="shared" ca="1" si="302"/>
        <v>0.71846212176217494</v>
      </c>
      <c r="J1687" s="7">
        <f t="shared" ca="1" si="306"/>
        <v>3382.0683112117854</v>
      </c>
      <c r="K1687" s="7">
        <f t="shared" ca="1" si="311"/>
        <v>3382.7867733335474</v>
      </c>
      <c r="L1687" s="36">
        <f t="shared" ca="1" si="303"/>
        <v>1</v>
      </c>
      <c r="M1687" s="56">
        <f t="shared" ca="1" si="304"/>
        <v>7.343106069854457</v>
      </c>
      <c r="N1687" s="5"/>
      <c r="O1687" s="42">
        <f t="shared" ca="1" si="307"/>
        <v>3033.4684586966796</v>
      </c>
      <c r="P1687" s="39">
        <f t="shared" ca="1" si="308"/>
        <v>1</v>
      </c>
      <c r="Q1687" s="50">
        <f t="shared" ca="1" si="305"/>
        <v>6</v>
      </c>
    </row>
    <row r="1688" spans="5:17" x14ac:dyDescent="0.35">
      <c r="E1688">
        <f t="shared" si="309"/>
        <v>1661</v>
      </c>
      <c r="F1688" s="42">
        <f t="shared" ca="1" si="300"/>
        <v>4.7815459075482067</v>
      </c>
      <c r="G1688" s="43">
        <f t="shared" ca="1" si="310"/>
        <v>3380.2252131712412</v>
      </c>
      <c r="H1688" s="15">
        <f t="shared" si="301"/>
        <v>1661</v>
      </c>
      <c r="I1688" s="42">
        <f t="shared" ca="1" si="302"/>
        <v>0.43365266860411905</v>
      </c>
      <c r="J1688" s="7">
        <f t="shared" ca="1" si="306"/>
        <v>3382.7867733335474</v>
      </c>
      <c r="K1688" s="7">
        <f t="shared" ca="1" si="311"/>
        <v>3383.2204260021517</v>
      </c>
      <c r="L1688" s="36">
        <f t="shared" ca="1" si="303"/>
        <v>1</v>
      </c>
      <c r="M1688" s="56">
        <f t="shared" ca="1" si="304"/>
        <v>2.9952128309105319</v>
      </c>
      <c r="N1688" s="5"/>
      <c r="O1688" s="42">
        <f t="shared" ca="1" si="307"/>
        <v>8839.4376686660216</v>
      </c>
      <c r="P1688" s="39">
        <f t="shared" ca="1" si="308"/>
        <v>1</v>
      </c>
      <c r="Q1688" s="50">
        <f t="shared" ca="1" si="305"/>
        <v>8</v>
      </c>
    </row>
    <row r="1689" spans="5:17" x14ac:dyDescent="0.35">
      <c r="E1689">
        <f t="shared" si="309"/>
        <v>1662</v>
      </c>
      <c r="F1689" s="42">
        <f t="shared" ca="1" si="300"/>
        <v>2.6941020036484518</v>
      </c>
      <c r="G1689" s="43">
        <f t="shared" ca="1" si="310"/>
        <v>3382.9193151748896</v>
      </c>
      <c r="H1689" s="15">
        <f t="shared" si="301"/>
        <v>1662</v>
      </c>
      <c r="I1689" s="42">
        <f t="shared" ca="1" si="302"/>
        <v>0.73481850265043691</v>
      </c>
      <c r="J1689" s="7">
        <f t="shared" ca="1" si="306"/>
        <v>3383.2204260021517</v>
      </c>
      <c r="K1689" s="7">
        <f t="shared" ca="1" si="311"/>
        <v>3383.9552445048021</v>
      </c>
      <c r="L1689" s="36">
        <f t="shared" ca="1" si="303"/>
        <v>0</v>
      </c>
      <c r="M1689" s="56">
        <f t="shared" ca="1" si="304"/>
        <v>1.0359293299125056</v>
      </c>
      <c r="N1689" s="5"/>
      <c r="O1689" s="42">
        <f t="shared" ca="1" si="307"/>
        <v>5903.4312739398511</v>
      </c>
      <c r="P1689" s="39">
        <f t="shared" ca="1" si="308"/>
        <v>1</v>
      </c>
      <c r="Q1689" s="50">
        <f t="shared" ca="1" si="305"/>
        <v>3</v>
      </c>
    </row>
    <row r="1690" spans="5:17" x14ac:dyDescent="0.35">
      <c r="E1690">
        <f t="shared" si="309"/>
        <v>1663</v>
      </c>
      <c r="F1690" s="42">
        <f t="shared" ca="1" si="300"/>
        <v>1.1495451733284419</v>
      </c>
      <c r="G1690" s="43">
        <f t="shared" ca="1" si="310"/>
        <v>3384.0688603482181</v>
      </c>
      <c r="H1690" s="15">
        <f t="shared" si="301"/>
        <v>1663</v>
      </c>
      <c r="I1690" s="42">
        <f t="shared" ca="1" si="302"/>
        <v>1.3011919942675334</v>
      </c>
      <c r="J1690" s="7">
        <f t="shared" ca="1" si="306"/>
        <v>3384.0688603482181</v>
      </c>
      <c r="K1690" s="7">
        <f t="shared" ca="1" si="311"/>
        <v>3385.3700523424855</v>
      </c>
      <c r="L1690" s="36">
        <f t="shared" ca="1" si="303"/>
        <v>2</v>
      </c>
      <c r="M1690" s="56">
        <f t="shared" ca="1" si="304"/>
        <v>1.3011919942673558</v>
      </c>
      <c r="N1690" s="5"/>
      <c r="O1690" s="42">
        <f t="shared" ca="1" si="307"/>
        <v>1786.916892706055</v>
      </c>
      <c r="P1690" s="39">
        <f t="shared" ca="1" si="308"/>
        <v>1</v>
      </c>
      <c r="Q1690" s="50">
        <f t="shared" ca="1" si="305"/>
        <v>5</v>
      </c>
    </row>
    <row r="1691" spans="5:17" x14ac:dyDescent="0.35">
      <c r="E1691">
        <f t="shared" si="309"/>
        <v>1664</v>
      </c>
      <c r="F1691" s="42">
        <f t="shared" ca="1" si="300"/>
        <v>1.0178467228806942</v>
      </c>
      <c r="G1691" s="43">
        <f t="shared" ca="1" si="310"/>
        <v>3385.0867070710988</v>
      </c>
      <c r="H1691" s="15">
        <f t="shared" si="301"/>
        <v>1664</v>
      </c>
      <c r="I1691" s="42">
        <f t="shared" ca="1" si="302"/>
        <v>1.0347099576487697</v>
      </c>
      <c r="J1691" s="7">
        <f t="shared" ca="1" si="306"/>
        <v>3385.3700523424855</v>
      </c>
      <c r="K1691" s="7">
        <f t="shared" ca="1" si="311"/>
        <v>3386.4047623001343</v>
      </c>
      <c r="L1691" s="36">
        <f t="shared" ca="1" si="303"/>
        <v>1</v>
      </c>
      <c r="M1691" s="56">
        <f t="shared" ca="1" si="304"/>
        <v>1.3180552290355081</v>
      </c>
      <c r="N1691" s="5"/>
      <c r="O1691" s="42">
        <f t="shared" ca="1" si="307"/>
        <v>4871.8341313160499</v>
      </c>
      <c r="P1691" s="39">
        <f t="shared" ca="1" si="308"/>
        <v>1</v>
      </c>
      <c r="Q1691" s="50">
        <f t="shared" ca="1" si="305"/>
        <v>4</v>
      </c>
    </row>
    <row r="1692" spans="5:17" x14ac:dyDescent="0.35">
      <c r="E1692">
        <f t="shared" si="309"/>
        <v>1665</v>
      </c>
      <c r="F1692" s="42">
        <f t="shared" ref="F1692:F1755" ca="1" si="312">-(1/B$4)*LN(RAND())</f>
        <v>0.23641407309792831</v>
      </c>
      <c r="G1692" s="43">
        <f t="shared" ca="1" si="310"/>
        <v>3385.3231211441966</v>
      </c>
      <c r="H1692" s="15">
        <f t="shared" ref="H1692:H1755" si="313">E1692</f>
        <v>1665</v>
      </c>
      <c r="I1692" s="42">
        <f t="shared" ref="I1692:I1755" ca="1" si="314">-(1/B$5)*LN(RAND())</f>
        <v>0.7027702413381508</v>
      </c>
      <c r="J1692" s="7">
        <f t="shared" ca="1" si="306"/>
        <v>3386.4047623001343</v>
      </c>
      <c r="K1692" s="7">
        <f t="shared" ca="1" si="311"/>
        <v>3387.1075325414722</v>
      </c>
      <c r="L1692" s="36">
        <f t="shared" ref="L1692:L1755" ca="1" si="315">COUNTIF(G$28:G$5027,"&lt;"&amp;K1692)-H1692</f>
        <v>0</v>
      </c>
      <c r="M1692" s="56">
        <f t="shared" ref="M1692:M1755" ca="1" si="316">K1692-G1692</f>
        <v>1.7844113972755622</v>
      </c>
      <c r="N1692" s="5"/>
      <c r="O1692" s="42">
        <f t="shared" ca="1" si="307"/>
        <v>7779.0124188750979</v>
      </c>
      <c r="P1692" s="39">
        <f t="shared" ca="1" si="308"/>
        <v>1</v>
      </c>
      <c r="Q1692" s="50">
        <f t="shared" ref="Q1692:Q1755" ca="1" si="317">COUNTIF(G$28:G$5027,"&lt;"&amp;O1692)-COUNTIF(K$28:K$5027,"&lt;"&amp;O1692)</f>
        <v>9</v>
      </c>
    </row>
    <row r="1693" spans="5:17" x14ac:dyDescent="0.35">
      <c r="E1693">
        <f t="shared" si="309"/>
        <v>1666</v>
      </c>
      <c r="F1693" s="42">
        <f t="shared" ca="1" si="312"/>
        <v>3.3194534324346829</v>
      </c>
      <c r="G1693" s="43">
        <f t="shared" ca="1" si="310"/>
        <v>3388.6425745766314</v>
      </c>
      <c r="H1693" s="15">
        <f t="shared" si="313"/>
        <v>1666</v>
      </c>
      <c r="I1693" s="42">
        <f t="shared" ca="1" si="314"/>
        <v>0.53118933040882732</v>
      </c>
      <c r="J1693" s="7">
        <f t="shared" ref="J1693:J1756" ca="1" si="318">MAX(G1693,K1692)</f>
        <v>3388.6425745766314</v>
      </c>
      <c r="K1693" s="7">
        <f t="shared" ca="1" si="311"/>
        <v>3389.1737639070402</v>
      </c>
      <c r="L1693" s="36">
        <f t="shared" ca="1" si="315"/>
        <v>1</v>
      </c>
      <c r="M1693" s="56">
        <f t="shared" ca="1" si="316"/>
        <v>0.53118933040877891</v>
      </c>
      <c r="N1693" s="5"/>
      <c r="O1693" s="42">
        <f t="shared" ref="O1693:O1756" ca="1" si="319">K$5027*RAND()</f>
        <v>9469.337970960878</v>
      </c>
      <c r="P1693" s="39">
        <f t="shared" ref="P1693:P1756" ca="1" si="320">COUNTIF(J$28:J$5027,"&lt;"&amp;O1693)-COUNTIF(K$28:K$5027,"&lt;"&amp;O1693)</f>
        <v>1</v>
      </c>
      <c r="Q1693" s="50">
        <f t="shared" ca="1" si="317"/>
        <v>6</v>
      </c>
    </row>
    <row r="1694" spans="5:17" x14ac:dyDescent="0.35">
      <c r="E1694">
        <f t="shared" ref="E1694:E1757" si="321">E1693+1</f>
        <v>1667</v>
      </c>
      <c r="F1694" s="42">
        <f t="shared" ca="1" si="312"/>
        <v>0.38203064118644148</v>
      </c>
      <c r="G1694" s="43">
        <f t="shared" ref="G1694:G1757" ca="1" si="322">G1693+F1694</f>
        <v>3389.0246052178177</v>
      </c>
      <c r="H1694" s="15">
        <f t="shared" si="313"/>
        <v>1667</v>
      </c>
      <c r="I1694" s="42">
        <f t="shared" ca="1" si="314"/>
        <v>3.8345280475804588</v>
      </c>
      <c r="J1694" s="7">
        <f t="shared" ca="1" si="318"/>
        <v>3389.1737639070402</v>
      </c>
      <c r="K1694" s="7">
        <f t="shared" ref="K1694:K1757" ca="1" si="323">J1694+I1694</f>
        <v>3393.0082919546207</v>
      </c>
      <c r="L1694" s="36">
        <f t="shared" ca="1" si="315"/>
        <v>1</v>
      </c>
      <c r="M1694" s="56">
        <f t="shared" ca="1" si="316"/>
        <v>3.9836867368030653</v>
      </c>
      <c r="N1694" s="5"/>
      <c r="O1694" s="42">
        <f t="shared" ca="1" si="319"/>
        <v>1983.8281462354823</v>
      </c>
      <c r="P1694" s="39">
        <f t="shared" ca="1" si="320"/>
        <v>1</v>
      </c>
      <c r="Q1694" s="50">
        <f t="shared" ca="1" si="317"/>
        <v>7</v>
      </c>
    </row>
    <row r="1695" spans="5:17" x14ac:dyDescent="0.35">
      <c r="E1695">
        <f t="shared" si="321"/>
        <v>1668</v>
      </c>
      <c r="F1695" s="42">
        <f t="shared" ca="1" si="312"/>
        <v>1.9195004685930859</v>
      </c>
      <c r="G1695" s="43">
        <f t="shared" ca="1" si="322"/>
        <v>3390.9441056864107</v>
      </c>
      <c r="H1695" s="15">
        <f t="shared" si="313"/>
        <v>1668</v>
      </c>
      <c r="I1695" s="42">
        <f t="shared" ca="1" si="314"/>
        <v>8.2128678616946532E-2</v>
      </c>
      <c r="J1695" s="7">
        <f t="shared" ca="1" si="318"/>
        <v>3393.0082919546207</v>
      </c>
      <c r="K1695" s="7">
        <f t="shared" ca="1" si="323"/>
        <v>3393.0904206332375</v>
      </c>
      <c r="L1695" s="36">
        <f t="shared" ca="1" si="315"/>
        <v>0</v>
      </c>
      <c r="M1695" s="56">
        <f t="shared" ca="1" si="316"/>
        <v>2.1463149468268057</v>
      </c>
      <c r="N1695" s="5"/>
      <c r="O1695" s="42">
        <f t="shared" ca="1" si="319"/>
        <v>9098.463293853385</v>
      </c>
      <c r="P1695" s="39">
        <f t="shared" ca="1" si="320"/>
        <v>1</v>
      </c>
      <c r="Q1695" s="50">
        <f t="shared" ca="1" si="317"/>
        <v>1</v>
      </c>
    </row>
    <row r="1696" spans="5:17" x14ac:dyDescent="0.35">
      <c r="E1696">
        <f t="shared" si="321"/>
        <v>1669</v>
      </c>
      <c r="F1696" s="42">
        <f t="shared" ca="1" si="312"/>
        <v>4.2693160761163815</v>
      </c>
      <c r="G1696" s="43">
        <f t="shared" ca="1" si="322"/>
        <v>3395.2134217625271</v>
      </c>
      <c r="H1696" s="15">
        <f t="shared" si="313"/>
        <v>1669</v>
      </c>
      <c r="I1696" s="42">
        <f t="shared" ca="1" si="314"/>
        <v>3.0260244410779985E-2</v>
      </c>
      <c r="J1696" s="7">
        <f t="shared" ca="1" si="318"/>
        <v>3395.2134217625271</v>
      </c>
      <c r="K1696" s="7">
        <f t="shared" ca="1" si="323"/>
        <v>3395.2436820069379</v>
      </c>
      <c r="L1696" s="36">
        <f t="shared" ca="1" si="315"/>
        <v>0</v>
      </c>
      <c r="M1696" s="56">
        <f t="shared" ca="1" si="316"/>
        <v>3.0260244410783343E-2</v>
      </c>
      <c r="N1696" s="5"/>
      <c r="O1696" s="42">
        <f t="shared" ca="1" si="319"/>
        <v>5835.9710928803042</v>
      </c>
      <c r="P1696" s="39">
        <f t="shared" ca="1" si="320"/>
        <v>1</v>
      </c>
      <c r="Q1696" s="50">
        <f t="shared" ca="1" si="317"/>
        <v>1</v>
      </c>
    </row>
    <row r="1697" spans="5:17" x14ac:dyDescent="0.35">
      <c r="E1697">
        <f t="shared" si="321"/>
        <v>1670</v>
      </c>
      <c r="F1697" s="42">
        <f t="shared" ca="1" si="312"/>
        <v>0.86703532549262052</v>
      </c>
      <c r="G1697" s="43">
        <f t="shared" ca="1" si="322"/>
        <v>3396.0804570880196</v>
      </c>
      <c r="H1697" s="15">
        <f t="shared" si="313"/>
        <v>1670</v>
      </c>
      <c r="I1697" s="42">
        <f t="shared" ca="1" si="314"/>
        <v>0.44587644794658515</v>
      </c>
      <c r="J1697" s="7">
        <f t="shared" ca="1" si="318"/>
        <v>3396.0804570880196</v>
      </c>
      <c r="K1697" s="7">
        <f t="shared" ca="1" si="323"/>
        <v>3396.5263335359659</v>
      </c>
      <c r="L1697" s="36">
        <f t="shared" ca="1" si="315"/>
        <v>0</v>
      </c>
      <c r="M1697" s="56">
        <f t="shared" ca="1" si="316"/>
        <v>0.44587644794637527</v>
      </c>
      <c r="N1697" s="5"/>
      <c r="O1697" s="42">
        <f t="shared" ca="1" si="319"/>
        <v>7892.0248610398467</v>
      </c>
      <c r="P1697" s="39">
        <f t="shared" ca="1" si="320"/>
        <v>0</v>
      </c>
      <c r="Q1697" s="50">
        <f t="shared" ca="1" si="317"/>
        <v>0</v>
      </c>
    </row>
    <row r="1698" spans="5:17" x14ac:dyDescent="0.35">
      <c r="E1698">
        <f t="shared" si="321"/>
        <v>1671</v>
      </c>
      <c r="F1698" s="42">
        <f t="shared" ca="1" si="312"/>
        <v>1.036629290994844</v>
      </c>
      <c r="G1698" s="43">
        <f t="shared" ca="1" si="322"/>
        <v>3397.1170863790144</v>
      </c>
      <c r="H1698" s="15">
        <f t="shared" si="313"/>
        <v>1671</v>
      </c>
      <c r="I1698" s="42">
        <f t="shared" ca="1" si="314"/>
        <v>2.4730778743862745</v>
      </c>
      <c r="J1698" s="7">
        <f t="shared" ca="1" si="318"/>
        <v>3397.1170863790144</v>
      </c>
      <c r="K1698" s="7">
        <f t="shared" ca="1" si="323"/>
        <v>3399.5901642534009</v>
      </c>
      <c r="L1698" s="36">
        <f t="shared" ca="1" si="315"/>
        <v>0</v>
      </c>
      <c r="M1698" s="56">
        <f t="shared" ca="1" si="316"/>
        <v>2.4730778743864903</v>
      </c>
      <c r="N1698" s="5"/>
      <c r="O1698" s="42">
        <f t="shared" ca="1" si="319"/>
        <v>8304.5501374297783</v>
      </c>
      <c r="P1698" s="39">
        <f t="shared" ca="1" si="320"/>
        <v>1</v>
      </c>
      <c r="Q1698" s="50">
        <f t="shared" ca="1" si="317"/>
        <v>15</v>
      </c>
    </row>
    <row r="1699" spans="5:17" x14ac:dyDescent="0.35">
      <c r="E1699">
        <f t="shared" si="321"/>
        <v>1672</v>
      </c>
      <c r="F1699" s="42">
        <f t="shared" ca="1" si="312"/>
        <v>3.7024369730240152</v>
      </c>
      <c r="G1699" s="43">
        <f t="shared" ca="1" si="322"/>
        <v>3400.8195233520382</v>
      </c>
      <c r="H1699" s="15">
        <f t="shared" si="313"/>
        <v>1672</v>
      </c>
      <c r="I1699" s="42">
        <f t="shared" ca="1" si="314"/>
        <v>5.0601378683562209E-2</v>
      </c>
      <c r="J1699" s="7">
        <f t="shared" ca="1" si="318"/>
        <v>3400.8195233520382</v>
      </c>
      <c r="K1699" s="7">
        <f t="shared" ca="1" si="323"/>
        <v>3400.8701247307217</v>
      </c>
      <c r="L1699" s="36">
        <f t="shared" ca="1" si="315"/>
        <v>0</v>
      </c>
      <c r="M1699" s="56">
        <f t="shared" ca="1" si="316"/>
        <v>5.0601378683495568E-2</v>
      </c>
      <c r="N1699" s="5"/>
      <c r="O1699" s="42">
        <f t="shared" ca="1" si="319"/>
        <v>6234.6937553903072</v>
      </c>
      <c r="P1699" s="39">
        <f t="shared" ca="1" si="320"/>
        <v>1</v>
      </c>
      <c r="Q1699" s="50">
        <f t="shared" ca="1" si="317"/>
        <v>8</v>
      </c>
    </row>
    <row r="1700" spans="5:17" x14ac:dyDescent="0.35">
      <c r="E1700">
        <f t="shared" si="321"/>
        <v>1673</v>
      </c>
      <c r="F1700" s="42">
        <f t="shared" ca="1" si="312"/>
        <v>0.88658253164986744</v>
      </c>
      <c r="G1700" s="43">
        <f t="shared" ca="1" si="322"/>
        <v>3401.706105883688</v>
      </c>
      <c r="H1700" s="15">
        <f t="shared" si="313"/>
        <v>1673</v>
      </c>
      <c r="I1700" s="42">
        <f t="shared" ca="1" si="314"/>
        <v>0.32032597004563163</v>
      </c>
      <c r="J1700" s="7">
        <f t="shared" ca="1" si="318"/>
        <v>3401.706105883688</v>
      </c>
      <c r="K1700" s="7">
        <f t="shared" ca="1" si="323"/>
        <v>3402.0264318537338</v>
      </c>
      <c r="L1700" s="36">
        <f t="shared" ca="1" si="315"/>
        <v>0</v>
      </c>
      <c r="M1700" s="56">
        <f t="shared" ca="1" si="316"/>
        <v>0.32032597004581476</v>
      </c>
      <c r="N1700" s="5"/>
      <c r="O1700" s="42">
        <f t="shared" ca="1" si="319"/>
        <v>776.62334166042217</v>
      </c>
      <c r="P1700" s="39">
        <f t="shared" ca="1" si="320"/>
        <v>1</v>
      </c>
      <c r="Q1700" s="50">
        <f t="shared" ca="1" si="317"/>
        <v>2</v>
      </c>
    </row>
    <row r="1701" spans="5:17" x14ac:dyDescent="0.35">
      <c r="E1701">
        <f t="shared" si="321"/>
        <v>1674</v>
      </c>
      <c r="F1701" s="42">
        <f t="shared" ca="1" si="312"/>
        <v>0.79399249817346673</v>
      </c>
      <c r="G1701" s="43">
        <f t="shared" ca="1" si="322"/>
        <v>3402.5000983818613</v>
      </c>
      <c r="H1701" s="15">
        <f t="shared" si="313"/>
        <v>1674</v>
      </c>
      <c r="I1701" s="42">
        <f t="shared" ca="1" si="314"/>
        <v>0.33936559599353089</v>
      </c>
      <c r="J1701" s="7">
        <f t="shared" ca="1" si="318"/>
        <v>3402.5000983818613</v>
      </c>
      <c r="K1701" s="7">
        <f t="shared" ca="1" si="323"/>
        <v>3402.8394639778548</v>
      </c>
      <c r="L1701" s="36">
        <f t="shared" ca="1" si="315"/>
        <v>0</v>
      </c>
      <c r="M1701" s="56">
        <f t="shared" ca="1" si="316"/>
        <v>0.33936559599351312</v>
      </c>
      <c r="N1701" s="5"/>
      <c r="O1701" s="42">
        <f t="shared" ca="1" si="319"/>
        <v>776.44846171708332</v>
      </c>
      <c r="P1701" s="39">
        <f t="shared" ca="1" si="320"/>
        <v>1</v>
      </c>
      <c r="Q1701" s="50">
        <f t="shared" ca="1" si="317"/>
        <v>2</v>
      </c>
    </row>
    <row r="1702" spans="5:17" x14ac:dyDescent="0.35">
      <c r="E1702">
        <f t="shared" si="321"/>
        <v>1675</v>
      </c>
      <c r="F1702" s="42">
        <f t="shared" ca="1" si="312"/>
        <v>6.6817946807820565</v>
      </c>
      <c r="G1702" s="43">
        <f t="shared" ca="1" si="322"/>
        <v>3409.1818930626432</v>
      </c>
      <c r="H1702" s="15">
        <f t="shared" si="313"/>
        <v>1675</v>
      </c>
      <c r="I1702" s="42">
        <f t="shared" ca="1" si="314"/>
        <v>0.59907230817312906</v>
      </c>
      <c r="J1702" s="7">
        <f t="shared" ca="1" si="318"/>
        <v>3409.1818930626432</v>
      </c>
      <c r="K1702" s="7">
        <f t="shared" ca="1" si="323"/>
        <v>3409.7809653708164</v>
      </c>
      <c r="L1702" s="36">
        <f t="shared" ca="1" si="315"/>
        <v>1</v>
      </c>
      <c r="M1702" s="56">
        <f t="shared" ca="1" si="316"/>
        <v>0.59907230817316304</v>
      </c>
      <c r="N1702" s="5"/>
      <c r="O1702" s="42">
        <f t="shared" ca="1" si="319"/>
        <v>6139.3869844708688</v>
      </c>
      <c r="P1702" s="39">
        <f t="shared" ca="1" si="320"/>
        <v>0</v>
      </c>
      <c r="Q1702" s="50">
        <f t="shared" ca="1" si="317"/>
        <v>0</v>
      </c>
    </row>
    <row r="1703" spans="5:17" x14ac:dyDescent="0.35">
      <c r="E1703">
        <f t="shared" si="321"/>
        <v>1676</v>
      </c>
      <c r="F1703" s="42">
        <f t="shared" ca="1" si="312"/>
        <v>0.11447417446225351</v>
      </c>
      <c r="G1703" s="43">
        <f t="shared" ca="1" si="322"/>
        <v>3409.2963672371056</v>
      </c>
      <c r="H1703" s="15">
        <f t="shared" si="313"/>
        <v>1676</v>
      </c>
      <c r="I1703" s="42">
        <f t="shared" ca="1" si="314"/>
        <v>2.8948214272284605</v>
      </c>
      <c r="J1703" s="7">
        <f t="shared" ca="1" si="318"/>
        <v>3409.7809653708164</v>
      </c>
      <c r="K1703" s="7">
        <f t="shared" ca="1" si="323"/>
        <v>3412.675786798045</v>
      </c>
      <c r="L1703" s="36">
        <f t="shared" ca="1" si="315"/>
        <v>2</v>
      </c>
      <c r="M1703" s="56">
        <f t="shared" ca="1" si="316"/>
        <v>3.3794195609393682</v>
      </c>
      <c r="N1703" s="5"/>
      <c r="O1703" s="42">
        <f t="shared" ca="1" si="319"/>
        <v>9539.9442758893929</v>
      </c>
      <c r="P1703" s="39">
        <f t="shared" ca="1" si="320"/>
        <v>1</v>
      </c>
      <c r="Q1703" s="50">
        <f t="shared" ca="1" si="317"/>
        <v>6</v>
      </c>
    </row>
    <row r="1704" spans="5:17" x14ac:dyDescent="0.35">
      <c r="E1704">
        <f t="shared" si="321"/>
        <v>1677</v>
      </c>
      <c r="F1704" s="42">
        <f t="shared" ca="1" si="312"/>
        <v>1.0552970144030194</v>
      </c>
      <c r="G1704" s="43">
        <f t="shared" ca="1" si="322"/>
        <v>3410.3516642515087</v>
      </c>
      <c r="H1704" s="15">
        <f t="shared" si="313"/>
        <v>1677</v>
      </c>
      <c r="I1704" s="42">
        <f t="shared" ca="1" si="314"/>
        <v>0.74282714079270273</v>
      </c>
      <c r="J1704" s="7">
        <f t="shared" ca="1" si="318"/>
        <v>3412.675786798045</v>
      </c>
      <c r="K1704" s="7">
        <f t="shared" ca="1" si="323"/>
        <v>3413.4186139388376</v>
      </c>
      <c r="L1704" s="36">
        <f t="shared" ca="1" si="315"/>
        <v>1</v>
      </c>
      <c r="M1704" s="56">
        <f t="shared" ca="1" si="316"/>
        <v>3.0669496873288153</v>
      </c>
      <c r="N1704" s="5"/>
      <c r="O1704" s="42">
        <f t="shared" ca="1" si="319"/>
        <v>7909.7157003027032</v>
      </c>
      <c r="P1704" s="39">
        <f t="shared" ca="1" si="320"/>
        <v>1</v>
      </c>
      <c r="Q1704" s="50">
        <f t="shared" ca="1" si="317"/>
        <v>3</v>
      </c>
    </row>
    <row r="1705" spans="5:17" x14ac:dyDescent="0.35">
      <c r="E1705">
        <f t="shared" si="321"/>
        <v>1678</v>
      </c>
      <c r="F1705" s="42">
        <f t="shared" ca="1" si="312"/>
        <v>1.3241075357881822</v>
      </c>
      <c r="G1705" s="43">
        <f t="shared" ca="1" si="322"/>
        <v>3411.675771787297</v>
      </c>
      <c r="H1705" s="15">
        <f t="shared" si="313"/>
        <v>1678</v>
      </c>
      <c r="I1705" s="42">
        <f t="shared" ca="1" si="314"/>
        <v>1.6188802182794029</v>
      </c>
      <c r="J1705" s="7">
        <f t="shared" ca="1" si="318"/>
        <v>3413.4186139388376</v>
      </c>
      <c r="K1705" s="7">
        <f t="shared" ca="1" si="323"/>
        <v>3415.0374941571172</v>
      </c>
      <c r="L1705" s="36">
        <f t="shared" ca="1" si="315"/>
        <v>4</v>
      </c>
      <c r="M1705" s="56">
        <f t="shared" ca="1" si="316"/>
        <v>3.3617223698201997</v>
      </c>
      <c r="N1705" s="5"/>
      <c r="O1705" s="42">
        <f t="shared" ca="1" si="319"/>
        <v>4968.5287238148894</v>
      </c>
      <c r="P1705" s="39">
        <f t="shared" ca="1" si="320"/>
        <v>1</v>
      </c>
      <c r="Q1705" s="50">
        <f t="shared" ca="1" si="317"/>
        <v>4</v>
      </c>
    </row>
    <row r="1706" spans="5:17" x14ac:dyDescent="0.35">
      <c r="E1706">
        <f t="shared" si="321"/>
        <v>1679</v>
      </c>
      <c r="F1706" s="42">
        <f t="shared" ca="1" si="312"/>
        <v>1.9255689715833508</v>
      </c>
      <c r="G1706" s="43">
        <f t="shared" ca="1" si="322"/>
        <v>3413.6013407588803</v>
      </c>
      <c r="H1706" s="15">
        <f t="shared" si="313"/>
        <v>1679</v>
      </c>
      <c r="I1706" s="42">
        <f t="shared" ca="1" si="314"/>
        <v>0.15384296228084088</v>
      </c>
      <c r="J1706" s="7">
        <f t="shared" ca="1" si="318"/>
        <v>3415.0374941571172</v>
      </c>
      <c r="K1706" s="7">
        <f t="shared" ca="1" si="323"/>
        <v>3415.1913371193982</v>
      </c>
      <c r="L1706" s="36">
        <f t="shared" ca="1" si="315"/>
        <v>3</v>
      </c>
      <c r="M1706" s="56">
        <f t="shared" ca="1" si="316"/>
        <v>1.5899963605179437</v>
      </c>
      <c r="N1706" s="5"/>
      <c r="O1706" s="42">
        <f t="shared" ca="1" si="319"/>
        <v>5324.478330572827</v>
      </c>
      <c r="P1706" s="39">
        <f t="shared" ca="1" si="320"/>
        <v>1</v>
      </c>
      <c r="Q1706" s="50">
        <f t="shared" ca="1" si="317"/>
        <v>2</v>
      </c>
    </row>
    <row r="1707" spans="5:17" x14ac:dyDescent="0.35">
      <c r="E1707">
        <f t="shared" si="321"/>
        <v>1680</v>
      </c>
      <c r="F1707" s="42">
        <f t="shared" ca="1" si="312"/>
        <v>0.28763741792601166</v>
      </c>
      <c r="G1707" s="43">
        <f t="shared" ca="1" si="322"/>
        <v>3413.8889781768062</v>
      </c>
      <c r="H1707" s="15">
        <f t="shared" si="313"/>
        <v>1680</v>
      </c>
      <c r="I1707" s="42">
        <f t="shared" ca="1" si="314"/>
        <v>2.534917840980448</v>
      </c>
      <c r="J1707" s="7">
        <f t="shared" ca="1" si="318"/>
        <v>3415.1913371193982</v>
      </c>
      <c r="K1707" s="7">
        <f t="shared" ca="1" si="323"/>
        <v>3417.7262549603788</v>
      </c>
      <c r="L1707" s="36">
        <f t="shared" ca="1" si="315"/>
        <v>2</v>
      </c>
      <c r="M1707" s="56">
        <f t="shared" ca="1" si="316"/>
        <v>3.8372767835726336</v>
      </c>
      <c r="N1707" s="5"/>
      <c r="O1707" s="42">
        <f t="shared" ca="1" si="319"/>
        <v>5041.9744894331279</v>
      </c>
      <c r="P1707" s="39">
        <f t="shared" ca="1" si="320"/>
        <v>1</v>
      </c>
      <c r="Q1707" s="50">
        <f t="shared" ca="1" si="317"/>
        <v>3</v>
      </c>
    </row>
    <row r="1708" spans="5:17" x14ac:dyDescent="0.35">
      <c r="E1708">
        <f t="shared" si="321"/>
        <v>1681</v>
      </c>
      <c r="F1708" s="42">
        <f t="shared" ca="1" si="312"/>
        <v>0.38395479899656276</v>
      </c>
      <c r="G1708" s="43">
        <f t="shared" ca="1" si="322"/>
        <v>3414.2729329758026</v>
      </c>
      <c r="H1708" s="15">
        <f t="shared" si="313"/>
        <v>1681</v>
      </c>
      <c r="I1708" s="42">
        <f t="shared" ca="1" si="314"/>
        <v>0.2663851127002213</v>
      </c>
      <c r="J1708" s="7">
        <f t="shared" ca="1" si="318"/>
        <v>3417.7262549603788</v>
      </c>
      <c r="K1708" s="7">
        <f t="shared" ca="1" si="323"/>
        <v>3417.9926400730792</v>
      </c>
      <c r="L1708" s="36">
        <f t="shared" ca="1" si="315"/>
        <v>1</v>
      </c>
      <c r="M1708" s="56">
        <f t="shared" ca="1" si="316"/>
        <v>3.7197070972765687</v>
      </c>
      <c r="N1708" s="5"/>
      <c r="O1708" s="42">
        <f t="shared" ca="1" si="319"/>
        <v>2482.7043212053195</v>
      </c>
      <c r="P1708" s="39">
        <f t="shared" ca="1" si="320"/>
        <v>1</v>
      </c>
      <c r="Q1708" s="50">
        <f t="shared" ca="1" si="317"/>
        <v>1</v>
      </c>
    </row>
    <row r="1709" spans="5:17" x14ac:dyDescent="0.35">
      <c r="E1709">
        <f t="shared" si="321"/>
        <v>1682</v>
      </c>
      <c r="F1709" s="42">
        <f t="shared" ca="1" si="312"/>
        <v>0.2681275989082732</v>
      </c>
      <c r="G1709" s="43">
        <f t="shared" ca="1" si="322"/>
        <v>3414.5410605747111</v>
      </c>
      <c r="H1709" s="15">
        <f t="shared" si="313"/>
        <v>1682</v>
      </c>
      <c r="I1709" s="42">
        <f t="shared" ca="1" si="314"/>
        <v>0.45438678016548401</v>
      </c>
      <c r="J1709" s="7">
        <f t="shared" ca="1" si="318"/>
        <v>3417.9926400730792</v>
      </c>
      <c r="K1709" s="7">
        <f t="shared" ca="1" si="323"/>
        <v>3418.4470268532446</v>
      </c>
      <c r="L1709" s="36">
        <f t="shared" ca="1" si="315"/>
        <v>0</v>
      </c>
      <c r="M1709" s="56">
        <f t="shared" ca="1" si="316"/>
        <v>3.9059662785334694</v>
      </c>
      <c r="N1709" s="5"/>
      <c r="O1709" s="42">
        <f t="shared" ca="1" si="319"/>
        <v>4219.0112371099722</v>
      </c>
      <c r="P1709" s="39">
        <f t="shared" ca="1" si="320"/>
        <v>1</v>
      </c>
      <c r="Q1709" s="50">
        <f t="shared" ca="1" si="317"/>
        <v>1</v>
      </c>
    </row>
    <row r="1710" spans="5:17" x14ac:dyDescent="0.35">
      <c r="E1710">
        <f t="shared" si="321"/>
        <v>1683</v>
      </c>
      <c r="F1710" s="42">
        <f t="shared" ca="1" si="312"/>
        <v>4.7081096904395938</v>
      </c>
      <c r="G1710" s="43">
        <f t="shared" ca="1" si="322"/>
        <v>3419.2491702651505</v>
      </c>
      <c r="H1710" s="15">
        <f t="shared" si="313"/>
        <v>1683</v>
      </c>
      <c r="I1710" s="42">
        <f t="shared" ca="1" si="314"/>
        <v>6.1335165415520541</v>
      </c>
      <c r="J1710" s="7">
        <f t="shared" ca="1" si="318"/>
        <v>3419.2491702651505</v>
      </c>
      <c r="K1710" s="7">
        <f t="shared" ca="1" si="323"/>
        <v>3425.3826868067026</v>
      </c>
      <c r="L1710" s="36">
        <f t="shared" ca="1" si="315"/>
        <v>3</v>
      </c>
      <c r="M1710" s="56">
        <f t="shared" ca="1" si="316"/>
        <v>6.133516541552126</v>
      </c>
      <c r="N1710" s="5"/>
      <c r="O1710" s="42">
        <f t="shared" ca="1" si="319"/>
        <v>2611.0013946777253</v>
      </c>
      <c r="P1710" s="39">
        <f t="shared" ca="1" si="320"/>
        <v>1</v>
      </c>
      <c r="Q1710" s="50">
        <f t="shared" ca="1" si="317"/>
        <v>1</v>
      </c>
    </row>
    <row r="1711" spans="5:17" x14ac:dyDescent="0.35">
      <c r="E1711">
        <f t="shared" si="321"/>
        <v>1684</v>
      </c>
      <c r="F1711" s="42">
        <f t="shared" ca="1" si="312"/>
        <v>1.753332212170954</v>
      </c>
      <c r="G1711" s="43">
        <f t="shared" ca="1" si="322"/>
        <v>3421.0025024773213</v>
      </c>
      <c r="H1711" s="15">
        <f t="shared" si="313"/>
        <v>1684</v>
      </c>
      <c r="I1711" s="42">
        <f t="shared" ca="1" si="314"/>
        <v>0.85786988841840817</v>
      </c>
      <c r="J1711" s="7">
        <f t="shared" ca="1" si="318"/>
        <v>3425.3826868067026</v>
      </c>
      <c r="K1711" s="7">
        <f t="shared" ca="1" si="323"/>
        <v>3426.2405566951211</v>
      </c>
      <c r="L1711" s="36">
        <f t="shared" ca="1" si="315"/>
        <v>2</v>
      </c>
      <c r="M1711" s="56">
        <f t="shared" ca="1" si="316"/>
        <v>5.2380542177997995</v>
      </c>
      <c r="N1711" s="5"/>
      <c r="O1711" s="42">
        <f t="shared" ca="1" si="319"/>
        <v>338.86602586511589</v>
      </c>
      <c r="P1711" s="39">
        <f t="shared" ca="1" si="320"/>
        <v>0</v>
      </c>
      <c r="Q1711" s="50">
        <f t="shared" ca="1" si="317"/>
        <v>0</v>
      </c>
    </row>
    <row r="1712" spans="5:17" x14ac:dyDescent="0.35">
      <c r="E1712">
        <f t="shared" si="321"/>
        <v>1685</v>
      </c>
      <c r="F1712" s="42">
        <f t="shared" ca="1" si="312"/>
        <v>1.0675825056066706</v>
      </c>
      <c r="G1712" s="43">
        <f t="shared" ca="1" si="322"/>
        <v>3422.0700849829282</v>
      </c>
      <c r="H1712" s="15">
        <f t="shared" si="313"/>
        <v>1685</v>
      </c>
      <c r="I1712" s="42">
        <f t="shared" ca="1" si="314"/>
        <v>0.64961836259303574</v>
      </c>
      <c r="J1712" s="7">
        <f t="shared" ca="1" si="318"/>
        <v>3426.2405566951211</v>
      </c>
      <c r="K1712" s="7">
        <f t="shared" ca="1" si="323"/>
        <v>3426.8901750577143</v>
      </c>
      <c r="L1712" s="36">
        <f t="shared" ca="1" si="315"/>
        <v>1</v>
      </c>
      <c r="M1712" s="56">
        <f t="shared" ca="1" si="316"/>
        <v>4.8200900747860942</v>
      </c>
      <c r="N1712" s="5"/>
      <c r="O1712" s="42">
        <f t="shared" ca="1" si="319"/>
        <v>1820.9593065299982</v>
      </c>
      <c r="P1712" s="39">
        <f t="shared" ca="1" si="320"/>
        <v>0</v>
      </c>
      <c r="Q1712" s="50">
        <f t="shared" ca="1" si="317"/>
        <v>0</v>
      </c>
    </row>
    <row r="1713" spans="5:17" x14ac:dyDescent="0.35">
      <c r="E1713">
        <f t="shared" si="321"/>
        <v>1686</v>
      </c>
      <c r="F1713" s="42">
        <f t="shared" ca="1" si="312"/>
        <v>2.0362786112216047</v>
      </c>
      <c r="G1713" s="43">
        <f t="shared" ca="1" si="322"/>
        <v>3424.1063635941496</v>
      </c>
      <c r="H1713" s="15">
        <f t="shared" si="313"/>
        <v>1686</v>
      </c>
      <c r="I1713" s="42">
        <f t="shared" ca="1" si="314"/>
        <v>2.1975109482395219</v>
      </c>
      <c r="J1713" s="7">
        <f t="shared" ca="1" si="318"/>
        <v>3426.8901750577143</v>
      </c>
      <c r="K1713" s="7">
        <f t="shared" ca="1" si="323"/>
        <v>3429.0876860059539</v>
      </c>
      <c r="L1713" s="36">
        <f t="shared" ca="1" si="315"/>
        <v>2</v>
      </c>
      <c r="M1713" s="56">
        <f t="shared" ca="1" si="316"/>
        <v>4.9813224118042854</v>
      </c>
      <c r="N1713" s="5"/>
      <c r="O1713" s="42">
        <f t="shared" ca="1" si="319"/>
        <v>9355.9324775075966</v>
      </c>
      <c r="P1713" s="39">
        <f t="shared" ca="1" si="320"/>
        <v>0</v>
      </c>
      <c r="Q1713" s="50">
        <f t="shared" ca="1" si="317"/>
        <v>0</v>
      </c>
    </row>
    <row r="1714" spans="5:17" x14ac:dyDescent="0.35">
      <c r="E1714">
        <f t="shared" si="321"/>
        <v>1687</v>
      </c>
      <c r="F1714" s="42">
        <f t="shared" ca="1" si="312"/>
        <v>4.0128428820801121</v>
      </c>
      <c r="G1714" s="43">
        <f t="shared" ca="1" si="322"/>
        <v>3428.1192064762295</v>
      </c>
      <c r="H1714" s="15">
        <f t="shared" si="313"/>
        <v>1687</v>
      </c>
      <c r="I1714" s="42">
        <f t="shared" ca="1" si="314"/>
        <v>1.0183311099057724</v>
      </c>
      <c r="J1714" s="7">
        <f t="shared" ca="1" si="318"/>
        <v>3429.0876860059539</v>
      </c>
      <c r="K1714" s="7">
        <f t="shared" ca="1" si="323"/>
        <v>3430.1060171158597</v>
      </c>
      <c r="L1714" s="36">
        <f t="shared" ca="1" si="315"/>
        <v>1</v>
      </c>
      <c r="M1714" s="56">
        <f t="shared" ca="1" si="316"/>
        <v>1.986810639630221</v>
      </c>
      <c r="N1714" s="5"/>
      <c r="O1714" s="42">
        <f t="shared" ca="1" si="319"/>
        <v>4777.2458015270558</v>
      </c>
      <c r="P1714" s="39">
        <f t="shared" ca="1" si="320"/>
        <v>1</v>
      </c>
      <c r="Q1714" s="50">
        <f t="shared" ca="1" si="317"/>
        <v>6</v>
      </c>
    </row>
    <row r="1715" spans="5:17" x14ac:dyDescent="0.35">
      <c r="E1715">
        <f t="shared" si="321"/>
        <v>1688</v>
      </c>
      <c r="F1715" s="42">
        <f t="shared" ca="1" si="312"/>
        <v>0.84380208566256909</v>
      </c>
      <c r="G1715" s="43">
        <f t="shared" ca="1" si="322"/>
        <v>3428.9630085618919</v>
      </c>
      <c r="H1715" s="15">
        <f t="shared" si="313"/>
        <v>1688</v>
      </c>
      <c r="I1715" s="42">
        <f t="shared" ca="1" si="314"/>
        <v>2.9694785277563032</v>
      </c>
      <c r="J1715" s="7">
        <f t="shared" ca="1" si="318"/>
        <v>3430.1060171158597</v>
      </c>
      <c r="K1715" s="7">
        <f t="shared" ca="1" si="323"/>
        <v>3433.0754956436158</v>
      </c>
      <c r="L1715" s="36">
        <f t="shared" ca="1" si="315"/>
        <v>1</v>
      </c>
      <c r="M1715" s="56">
        <f t="shared" ca="1" si="316"/>
        <v>4.1124870817238843</v>
      </c>
      <c r="N1715" s="5"/>
      <c r="O1715" s="42">
        <f t="shared" ca="1" si="319"/>
        <v>3988.4506560595783</v>
      </c>
      <c r="P1715" s="39">
        <f t="shared" ca="1" si="320"/>
        <v>1</v>
      </c>
      <c r="Q1715" s="50">
        <f t="shared" ca="1" si="317"/>
        <v>4</v>
      </c>
    </row>
    <row r="1716" spans="5:17" x14ac:dyDescent="0.35">
      <c r="E1716">
        <f t="shared" si="321"/>
        <v>1689</v>
      </c>
      <c r="F1716" s="42">
        <f t="shared" ca="1" si="312"/>
        <v>1.8503801619324551</v>
      </c>
      <c r="G1716" s="43">
        <f t="shared" ca="1" si="322"/>
        <v>3430.8133887238246</v>
      </c>
      <c r="H1716" s="15">
        <f t="shared" si="313"/>
        <v>1689</v>
      </c>
      <c r="I1716" s="42">
        <f t="shared" ca="1" si="314"/>
        <v>1.3674223157983723</v>
      </c>
      <c r="J1716" s="7">
        <f t="shared" ca="1" si="318"/>
        <v>3433.0754956436158</v>
      </c>
      <c r="K1716" s="7">
        <f t="shared" ca="1" si="323"/>
        <v>3434.442917959414</v>
      </c>
      <c r="L1716" s="36">
        <f t="shared" ca="1" si="315"/>
        <v>0</v>
      </c>
      <c r="M1716" s="56">
        <f t="shared" ca="1" si="316"/>
        <v>3.6295292355894162</v>
      </c>
      <c r="N1716" s="5"/>
      <c r="O1716" s="42">
        <f t="shared" ca="1" si="319"/>
        <v>4890.2969208632894</v>
      </c>
      <c r="P1716" s="39">
        <f t="shared" ca="1" si="320"/>
        <v>1</v>
      </c>
      <c r="Q1716" s="50">
        <f t="shared" ca="1" si="317"/>
        <v>1</v>
      </c>
    </row>
    <row r="1717" spans="5:17" x14ac:dyDescent="0.35">
      <c r="E1717">
        <f t="shared" si="321"/>
        <v>1690</v>
      </c>
      <c r="F1717" s="42">
        <f t="shared" ca="1" si="312"/>
        <v>7.6616287369572573</v>
      </c>
      <c r="G1717" s="43">
        <f t="shared" ca="1" si="322"/>
        <v>3438.4750174607821</v>
      </c>
      <c r="H1717" s="15">
        <f t="shared" si="313"/>
        <v>1690</v>
      </c>
      <c r="I1717" s="42">
        <f t="shared" ca="1" si="314"/>
        <v>0.29109821217312348</v>
      </c>
      <c r="J1717" s="7">
        <f t="shared" ca="1" si="318"/>
        <v>3438.4750174607821</v>
      </c>
      <c r="K1717" s="7">
        <f t="shared" ca="1" si="323"/>
        <v>3438.766115672955</v>
      </c>
      <c r="L1717" s="36">
        <f t="shared" ca="1" si="315"/>
        <v>0</v>
      </c>
      <c r="M1717" s="56">
        <f t="shared" ca="1" si="316"/>
        <v>0.29109821217298304</v>
      </c>
      <c r="N1717" s="5"/>
      <c r="O1717" s="42">
        <f t="shared" ca="1" si="319"/>
        <v>9705.6003662458807</v>
      </c>
      <c r="P1717" s="39">
        <f t="shared" ca="1" si="320"/>
        <v>1</v>
      </c>
      <c r="Q1717" s="50">
        <f t="shared" ca="1" si="317"/>
        <v>3</v>
      </c>
    </row>
    <row r="1718" spans="5:17" x14ac:dyDescent="0.35">
      <c r="E1718">
        <f t="shared" si="321"/>
        <v>1691</v>
      </c>
      <c r="F1718" s="42">
        <f t="shared" ca="1" si="312"/>
        <v>2.573181634960247</v>
      </c>
      <c r="G1718" s="43">
        <f t="shared" ca="1" si="322"/>
        <v>3441.0481990957423</v>
      </c>
      <c r="H1718" s="15">
        <f t="shared" si="313"/>
        <v>1691</v>
      </c>
      <c r="I1718" s="42">
        <f t="shared" ca="1" si="314"/>
        <v>5.0064126336140911</v>
      </c>
      <c r="J1718" s="7">
        <f t="shared" ca="1" si="318"/>
        <v>3441.0481990957423</v>
      </c>
      <c r="K1718" s="7">
        <f t="shared" ca="1" si="323"/>
        <v>3446.0546117293566</v>
      </c>
      <c r="L1718" s="36">
        <f t="shared" ca="1" si="315"/>
        <v>2</v>
      </c>
      <c r="M1718" s="56">
        <f t="shared" ca="1" si="316"/>
        <v>5.0064126336142181</v>
      </c>
      <c r="N1718" s="5"/>
      <c r="O1718" s="42">
        <f t="shared" ca="1" si="319"/>
        <v>8633.5552018084491</v>
      </c>
      <c r="P1718" s="39">
        <f t="shared" ca="1" si="320"/>
        <v>1</v>
      </c>
      <c r="Q1718" s="50">
        <f t="shared" ca="1" si="317"/>
        <v>10</v>
      </c>
    </row>
    <row r="1719" spans="5:17" x14ac:dyDescent="0.35">
      <c r="E1719">
        <f t="shared" si="321"/>
        <v>1692</v>
      </c>
      <c r="F1719" s="42">
        <f t="shared" ca="1" si="312"/>
        <v>2.1188136726888906</v>
      </c>
      <c r="G1719" s="43">
        <f t="shared" ca="1" si="322"/>
        <v>3443.1670127684311</v>
      </c>
      <c r="H1719" s="15">
        <f t="shared" si="313"/>
        <v>1692</v>
      </c>
      <c r="I1719" s="42">
        <f t="shared" ca="1" si="314"/>
        <v>1.987840843960939</v>
      </c>
      <c r="J1719" s="7">
        <f t="shared" ca="1" si="318"/>
        <v>3446.0546117293566</v>
      </c>
      <c r="K1719" s="7">
        <f t="shared" ca="1" si="323"/>
        <v>3448.0424525733174</v>
      </c>
      <c r="L1719" s="36">
        <f t="shared" ca="1" si="315"/>
        <v>2</v>
      </c>
      <c r="M1719" s="56">
        <f t="shared" ca="1" si="316"/>
        <v>4.875439804886355</v>
      </c>
      <c r="N1719" s="5"/>
      <c r="O1719" s="42">
        <f t="shared" ca="1" si="319"/>
        <v>8418.7792525084951</v>
      </c>
      <c r="P1719" s="39">
        <f t="shared" ca="1" si="320"/>
        <v>1</v>
      </c>
      <c r="Q1719" s="50">
        <f t="shared" ca="1" si="317"/>
        <v>8</v>
      </c>
    </row>
    <row r="1720" spans="5:17" x14ac:dyDescent="0.35">
      <c r="E1720">
        <f t="shared" si="321"/>
        <v>1693</v>
      </c>
      <c r="F1720" s="42">
        <f t="shared" ca="1" si="312"/>
        <v>2.3837393480490885</v>
      </c>
      <c r="G1720" s="43">
        <f t="shared" ca="1" si="322"/>
        <v>3445.55075211648</v>
      </c>
      <c r="H1720" s="15">
        <f t="shared" si="313"/>
        <v>1693</v>
      </c>
      <c r="I1720" s="42">
        <f t="shared" ca="1" si="314"/>
        <v>0.15261167136620535</v>
      </c>
      <c r="J1720" s="7">
        <f t="shared" ca="1" si="318"/>
        <v>3448.0424525733174</v>
      </c>
      <c r="K1720" s="7">
        <f t="shared" ca="1" si="323"/>
        <v>3448.1950642446836</v>
      </c>
      <c r="L1720" s="36">
        <f t="shared" ca="1" si="315"/>
        <v>1</v>
      </c>
      <c r="M1720" s="56">
        <f t="shared" ca="1" si="316"/>
        <v>2.6443121282036373</v>
      </c>
      <c r="N1720" s="5"/>
      <c r="O1720" s="42">
        <f t="shared" ca="1" si="319"/>
        <v>103.41256713290194</v>
      </c>
      <c r="P1720" s="39">
        <f t="shared" ca="1" si="320"/>
        <v>1</v>
      </c>
      <c r="Q1720" s="50">
        <f t="shared" ca="1" si="317"/>
        <v>6</v>
      </c>
    </row>
    <row r="1721" spans="5:17" x14ac:dyDescent="0.35">
      <c r="E1721">
        <f t="shared" si="321"/>
        <v>1694</v>
      </c>
      <c r="F1721" s="42">
        <f t="shared" ca="1" si="312"/>
        <v>1.603005225242317</v>
      </c>
      <c r="G1721" s="43">
        <f t="shared" ca="1" si="322"/>
        <v>3447.1537573417222</v>
      </c>
      <c r="H1721" s="15">
        <f t="shared" si="313"/>
        <v>1694</v>
      </c>
      <c r="I1721" s="42">
        <f t="shared" ca="1" si="314"/>
        <v>4.294139393403781</v>
      </c>
      <c r="J1721" s="7">
        <f t="shared" ca="1" si="318"/>
        <v>3448.1950642446836</v>
      </c>
      <c r="K1721" s="7">
        <f t="shared" ca="1" si="323"/>
        <v>3452.4892036380875</v>
      </c>
      <c r="L1721" s="36">
        <f t="shared" ca="1" si="315"/>
        <v>2</v>
      </c>
      <c r="M1721" s="56">
        <f t="shared" ca="1" si="316"/>
        <v>5.3354462963652622</v>
      </c>
      <c r="N1721" s="5"/>
      <c r="O1721" s="42">
        <f t="shared" ca="1" si="319"/>
        <v>8421.7540578481712</v>
      </c>
      <c r="P1721" s="39">
        <f t="shared" ca="1" si="320"/>
        <v>1</v>
      </c>
      <c r="Q1721" s="50">
        <f t="shared" ca="1" si="317"/>
        <v>7</v>
      </c>
    </row>
    <row r="1722" spans="5:17" x14ac:dyDescent="0.35">
      <c r="E1722">
        <f t="shared" si="321"/>
        <v>1695</v>
      </c>
      <c r="F1722" s="42">
        <f t="shared" ca="1" si="312"/>
        <v>2.0111591164401639</v>
      </c>
      <c r="G1722" s="43">
        <f t="shared" ca="1" si="322"/>
        <v>3449.1649164581622</v>
      </c>
      <c r="H1722" s="15">
        <f t="shared" si="313"/>
        <v>1695</v>
      </c>
      <c r="I1722" s="42">
        <f t="shared" ca="1" si="314"/>
        <v>0.27461368375797757</v>
      </c>
      <c r="J1722" s="7">
        <f t="shared" ca="1" si="318"/>
        <v>3452.4892036380875</v>
      </c>
      <c r="K1722" s="7">
        <f t="shared" ca="1" si="323"/>
        <v>3452.7638173218456</v>
      </c>
      <c r="L1722" s="36">
        <f t="shared" ca="1" si="315"/>
        <v>1</v>
      </c>
      <c r="M1722" s="56">
        <f t="shared" ca="1" si="316"/>
        <v>3.5989008636834114</v>
      </c>
      <c r="N1722" s="5"/>
      <c r="O1722" s="42">
        <f t="shared" ca="1" si="319"/>
        <v>8670.3339378741985</v>
      </c>
      <c r="P1722" s="39">
        <f t="shared" ca="1" si="320"/>
        <v>1</v>
      </c>
      <c r="Q1722" s="50">
        <f t="shared" ca="1" si="317"/>
        <v>8</v>
      </c>
    </row>
    <row r="1723" spans="5:17" x14ac:dyDescent="0.35">
      <c r="E1723">
        <f t="shared" si="321"/>
        <v>1696</v>
      </c>
      <c r="F1723" s="42">
        <f t="shared" ca="1" si="312"/>
        <v>0.3175961316917647</v>
      </c>
      <c r="G1723" s="43">
        <f t="shared" ca="1" si="322"/>
        <v>3449.4825125898542</v>
      </c>
      <c r="H1723" s="15">
        <f t="shared" si="313"/>
        <v>1696</v>
      </c>
      <c r="I1723" s="42">
        <f t="shared" ca="1" si="314"/>
        <v>2.7217219766787002</v>
      </c>
      <c r="J1723" s="7">
        <f t="shared" ca="1" si="318"/>
        <v>3452.7638173218456</v>
      </c>
      <c r="K1723" s="7">
        <f t="shared" ca="1" si="323"/>
        <v>3455.4855392985241</v>
      </c>
      <c r="L1723" s="36">
        <f t="shared" ca="1" si="315"/>
        <v>2</v>
      </c>
      <c r="M1723" s="56">
        <f t="shared" ca="1" si="316"/>
        <v>6.0030267086699496</v>
      </c>
      <c r="N1723" s="5"/>
      <c r="O1723" s="42">
        <f t="shared" ca="1" si="319"/>
        <v>7497.4950630007916</v>
      </c>
      <c r="P1723" s="39">
        <f t="shared" ca="1" si="320"/>
        <v>1</v>
      </c>
      <c r="Q1723" s="50">
        <f t="shared" ca="1" si="317"/>
        <v>3</v>
      </c>
    </row>
    <row r="1724" spans="5:17" x14ac:dyDescent="0.35">
      <c r="E1724">
        <f t="shared" si="321"/>
        <v>1697</v>
      </c>
      <c r="F1724" s="42">
        <f t="shared" ca="1" si="312"/>
        <v>5.0943281649324303</v>
      </c>
      <c r="G1724" s="43">
        <f t="shared" ca="1" si="322"/>
        <v>3454.5768407547866</v>
      </c>
      <c r="H1724" s="15">
        <f t="shared" si="313"/>
        <v>1697</v>
      </c>
      <c r="I1724" s="42">
        <f t="shared" ca="1" si="314"/>
        <v>0.73318257140485577</v>
      </c>
      <c r="J1724" s="7">
        <f t="shared" ca="1" si="318"/>
        <v>3455.4855392985241</v>
      </c>
      <c r="K1724" s="7">
        <f t="shared" ca="1" si="323"/>
        <v>3456.2187218699291</v>
      </c>
      <c r="L1724" s="36">
        <f t="shared" ca="1" si="315"/>
        <v>2</v>
      </c>
      <c r="M1724" s="56">
        <f t="shared" ca="1" si="316"/>
        <v>1.6418811151424961</v>
      </c>
      <c r="N1724" s="5"/>
      <c r="O1724" s="42">
        <f t="shared" ca="1" si="319"/>
        <v>4200.4098764985456</v>
      </c>
      <c r="P1724" s="39">
        <f t="shared" ca="1" si="320"/>
        <v>1</v>
      </c>
      <c r="Q1724" s="50">
        <f t="shared" ca="1" si="317"/>
        <v>1</v>
      </c>
    </row>
    <row r="1725" spans="5:17" x14ac:dyDescent="0.35">
      <c r="E1725">
        <f t="shared" si="321"/>
        <v>1698</v>
      </c>
      <c r="F1725" s="42">
        <f t="shared" ca="1" si="312"/>
        <v>0.71818518605178083</v>
      </c>
      <c r="G1725" s="43">
        <f t="shared" ca="1" si="322"/>
        <v>3455.2950259408385</v>
      </c>
      <c r="H1725" s="15">
        <f t="shared" si="313"/>
        <v>1698</v>
      </c>
      <c r="I1725" s="42">
        <f t="shared" ca="1" si="314"/>
        <v>1.0361468024071985</v>
      </c>
      <c r="J1725" s="7">
        <f t="shared" ca="1" si="318"/>
        <v>3456.2187218699291</v>
      </c>
      <c r="K1725" s="7">
        <f t="shared" ca="1" si="323"/>
        <v>3457.2548686723362</v>
      </c>
      <c r="L1725" s="36">
        <f t="shared" ca="1" si="315"/>
        <v>1</v>
      </c>
      <c r="M1725" s="56">
        <f t="shared" ca="1" si="316"/>
        <v>1.9598427314977016</v>
      </c>
      <c r="N1725" s="5"/>
      <c r="O1725" s="42">
        <f t="shared" ca="1" si="319"/>
        <v>1140.8518772041712</v>
      </c>
      <c r="P1725" s="39">
        <f t="shared" ca="1" si="320"/>
        <v>1</v>
      </c>
      <c r="Q1725" s="50">
        <f t="shared" ca="1" si="317"/>
        <v>1</v>
      </c>
    </row>
    <row r="1726" spans="5:17" x14ac:dyDescent="0.35">
      <c r="E1726">
        <f t="shared" si="321"/>
        <v>1699</v>
      </c>
      <c r="F1726" s="42">
        <f t="shared" ca="1" si="312"/>
        <v>0.51888342310966529</v>
      </c>
      <c r="G1726" s="43">
        <f t="shared" ca="1" si="322"/>
        <v>3455.8139093639484</v>
      </c>
      <c r="H1726" s="15">
        <f t="shared" si="313"/>
        <v>1699</v>
      </c>
      <c r="I1726" s="42">
        <f t="shared" ca="1" si="314"/>
        <v>1.3087950598290023</v>
      </c>
      <c r="J1726" s="7">
        <f t="shared" ca="1" si="318"/>
        <v>3457.2548686723362</v>
      </c>
      <c r="K1726" s="7">
        <f t="shared" ca="1" si="323"/>
        <v>3458.5636637321654</v>
      </c>
      <c r="L1726" s="36">
        <f t="shared" ca="1" si="315"/>
        <v>0</v>
      </c>
      <c r="M1726" s="56">
        <f t="shared" ca="1" si="316"/>
        <v>2.7497543682170544</v>
      </c>
      <c r="N1726" s="5"/>
      <c r="O1726" s="42">
        <f t="shared" ca="1" si="319"/>
        <v>4148.1117525530271</v>
      </c>
      <c r="P1726" s="39">
        <f t="shared" ca="1" si="320"/>
        <v>1</v>
      </c>
      <c r="Q1726" s="50">
        <f t="shared" ca="1" si="317"/>
        <v>8</v>
      </c>
    </row>
    <row r="1727" spans="5:17" x14ac:dyDescent="0.35">
      <c r="E1727">
        <f t="shared" si="321"/>
        <v>1700</v>
      </c>
      <c r="F1727" s="42">
        <f t="shared" ca="1" si="312"/>
        <v>3.9496787101015332</v>
      </c>
      <c r="G1727" s="43">
        <f t="shared" ca="1" si="322"/>
        <v>3459.7635880740499</v>
      </c>
      <c r="H1727" s="15">
        <f t="shared" si="313"/>
        <v>1700</v>
      </c>
      <c r="I1727" s="42">
        <f t="shared" ca="1" si="314"/>
        <v>2.1171775015971743</v>
      </c>
      <c r="J1727" s="7">
        <f t="shared" ca="1" si="318"/>
        <v>3459.7635880740499</v>
      </c>
      <c r="K1727" s="7">
        <f t="shared" ca="1" si="323"/>
        <v>3461.8807655756473</v>
      </c>
      <c r="L1727" s="36">
        <f t="shared" ca="1" si="315"/>
        <v>0</v>
      </c>
      <c r="M1727" s="56">
        <f t="shared" ca="1" si="316"/>
        <v>2.1171775015973253</v>
      </c>
      <c r="N1727" s="5"/>
      <c r="O1727" s="42">
        <f t="shared" ca="1" si="319"/>
        <v>760.99567370502643</v>
      </c>
      <c r="P1727" s="39">
        <f t="shared" ca="1" si="320"/>
        <v>1</v>
      </c>
      <c r="Q1727" s="50">
        <f t="shared" ca="1" si="317"/>
        <v>2</v>
      </c>
    </row>
    <row r="1728" spans="5:17" x14ac:dyDescent="0.35">
      <c r="E1728">
        <f t="shared" si="321"/>
        <v>1701</v>
      </c>
      <c r="F1728" s="42">
        <f t="shared" ca="1" si="312"/>
        <v>4.9294173306135285</v>
      </c>
      <c r="G1728" s="43">
        <f t="shared" ca="1" si="322"/>
        <v>3464.6930054046634</v>
      </c>
      <c r="H1728" s="15">
        <f t="shared" si="313"/>
        <v>1701</v>
      </c>
      <c r="I1728" s="42">
        <f t="shared" ca="1" si="314"/>
        <v>1.2439896338972796</v>
      </c>
      <c r="J1728" s="7">
        <f t="shared" ca="1" si="318"/>
        <v>3464.6930054046634</v>
      </c>
      <c r="K1728" s="7">
        <f t="shared" ca="1" si="323"/>
        <v>3465.9369950385608</v>
      </c>
      <c r="L1728" s="36">
        <f t="shared" ca="1" si="315"/>
        <v>1</v>
      </c>
      <c r="M1728" s="56">
        <f t="shared" ca="1" si="316"/>
        <v>1.2439896338973995</v>
      </c>
      <c r="N1728" s="5"/>
      <c r="O1728" s="42">
        <f t="shared" ca="1" si="319"/>
        <v>4512.2045639886865</v>
      </c>
      <c r="P1728" s="39">
        <f t="shared" ca="1" si="320"/>
        <v>0</v>
      </c>
      <c r="Q1728" s="50">
        <f t="shared" ca="1" si="317"/>
        <v>0</v>
      </c>
    </row>
    <row r="1729" spans="5:17" x14ac:dyDescent="0.35">
      <c r="E1729">
        <f t="shared" si="321"/>
        <v>1702</v>
      </c>
      <c r="F1729" s="42">
        <f t="shared" ca="1" si="312"/>
        <v>0.48120533864938425</v>
      </c>
      <c r="G1729" s="43">
        <f t="shared" ca="1" si="322"/>
        <v>3465.1742107433129</v>
      </c>
      <c r="H1729" s="15">
        <f t="shared" si="313"/>
        <v>1702</v>
      </c>
      <c r="I1729" s="42">
        <f t="shared" ca="1" si="314"/>
        <v>0.58785984226708721</v>
      </c>
      <c r="J1729" s="7">
        <f t="shared" ca="1" si="318"/>
        <v>3465.9369950385608</v>
      </c>
      <c r="K1729" s="7">
        <f t="shared" ca="1" si="323"/>
        <v>3466.5248548808277</v>
      </c>
      <c r="L1729" s="36">
        <f t="shared" ca="1" si="315"/>
        <v>0</v>
      </c>
      <c r="M1729" s="56">
        <f t="shared" ca="1" si="316"/>
        <v>1.3506441375147915</v>
      </c>
      <c r="N1729" s="5"/>
      <c r="O1729" s="42">
        <f t="shared" ca="1" si="319"/>
        <v>3481.1970112369158</v>
      </c>
      <c r="P1729" s="39">
        <f t="shared" ca="1" si="320"/>
        <v>1</v>
      </c>
      <c r="Q1729" s="50">
        <f t="shared" ca="1" si="317"/>
        <v>3</v>
      </c>
    </row>
    <row r="1730" spans="5:17" x14ac:dyDescent="0.35">
      <c r="E1730">
        <f t="shared" si="321"/>
        <v>1703</v>
      </c>
      <c r="F1730" s="42">
        <f t="shared" ca="1" si="312"/>
        <v>2.8108339002147806</v>
      </c>
      <c r="G1730" s="43">
        <f t="shared" ca="1" si="322"/>
        <v>3467.9850446435275</v>
      </c>
      <c r="H1730" s="15">
        <f t="shared" si="313"/>
        <v>1703</v>
      </c>
      <c r="I1730" s="42">
        <f t="shared" ca="1" si="314"/>
        <v>0.31942198541957745</v>
      </c>
      <c r="J1730" s="7">
        <f t="shared" ca="1" si="318"/>
        <v>3467.9850446435275</v>
      </c>
      <c r="K1730" s="7">
        <f t="shared" ca="1" si="323"/>
        <v>3468.304466628947</v>
      </c>
      <c r="L1730" s="36">
        <f t="shared" ca="1" si="315"/>
        <v>0</v>
      </c>
      <c r="M1730" s="56">
        <f t="shared" ca="1" si="316"/>
        <v>0.31942198541946709</v>
      </c>
      <c r="N1730" s="5"/>
      <c r="O1730" s="42">
        <f t="shared" ca="1" si="319"/>
        <v>7131.9295143460686</v>
      </c>
      <c r="P1730" s="39">
        <f t="shared" ca="1" si="320"/>
        <v>1</v>
      </c>
      <c r="Q1730" s="50">
        <f t="shared" ca="1" si="317"/>
        <v>2</v>
      </c>
    </row>
    <row r="1731" spans="5:17" x14ac:dyDescent="0.35">
      <c r="E1731">
        <f t="shared" si="321"/>
        <v>1704</v>
      </c>
      <c r="F1731" s="42">
        <f t="shared" ca="1" si="312"/>
        <v>0.93190563538932714</v>
      </c>
      <c r="G1731" s="43">
        <f t="shared" ca="1" si="322"/>
        <v>3468.9169502789168</v>
      </c>
      <c r="H1731" s="15">
        <f t="shared" si="313"/>
        <v>1704</v>
      </c>
      <c r="I1731" s="42">
        <f t="shared" ca="1" si="314"/>
        <v>1.3086270547233585</v>
      </c>
      <c r="J1731" s="7">
        <f t="shared" ca="1" si="318"/>
        <v>3468.9169502789168</v>
      </c>
      <c r="K1731" s="7">
        <f t="shared" ca="1" si="323"/>
        <v>3470.2255773336401</v>
      </c>
      <c r="L1731" s="36">
        <f t="shared" ca="1" si="315"/>
        <v>1</v>
      </c>
      <c r="M1731" s="56">
        <f t="shared" ca="1" si="316"/>
        <v>1.3086270547232743</v>
      </c>
      <c r="N1731" s="5"/>
      <c r="O1731" s="42">
        <f t="shared" ca="1" si="319"/>
        <v>7215.4776084875275</v>
      </c>
      <c r="P1731" s="39">
        <f t="shared" ca="1" si="320"/>
        <v>1</v>
      </c>
      <c r="Q1731" s="50">
        <f t="shared" ca="1" si="317"/>
        <v>6</v>
      </c>
    </row>
    <row r="1732" spans="5:17" x14ac:dyDescent="0.35">
      <c r="E1732">
        <f t="shared" si="321"/>
        <v>1705</v>
      </c>
      <c r="F1732" s="42">
        <f t="shared" ca="1" si="312"/>
        <v>0.62147671299688256</v>
      </c>
      <c r="G1732" s="43">
        <f t="shared" ca="1" si="322"/>
        <v>3469.5384269919136</v>
      </c>
      <c r="H1732" s="15">
        <f t="shared" si="313"/>
        <v>1705</v>
      </c>
      <c r="I1732" s="42">
        <f t="shared" ca="1" si="314"/>
        <v>2.2605155631734863</v>
      </c>
      <c r="J1732" s="7">
        <f t="shared" ca="1" si="318"/>
        <v>3470.2255773336401</v>
      </c>
      <c r="K1732" s="7">
        <f t="shared" ca="1" si="323"/>
        <v>3472.4860928968137</v>
      </c>
      <c r="L1732" s="36">
        <f t="shared" ca="1" si="315"/>
        <v>3</v>
      </c>
      <c r="M1732" s="56">
        <f t="shared" ca="1" si="316"/>
        <v>2.9476659049000773</v>
      </c>
      <c r="N1732" s="5"/>
      <c r="O1732" s="42">
        <f t="shared" ca="1" si="319"/>
        <v>7480.6491415745995</v>
      </c>
      <c r="P1732" s="39">
        <f t="shared" ca="1" si="320"/>
        <v>1</v>
      </c>
      <c r="Q1732" s="50">
        <f t="shared" ca="1" si="317"/>
        <v>1</v>
      </c>
    </row>
    <row r="1733" spans="5:17" x14ac:dyDescent="0.35">
      <c r="E1733">
        <f t="shared" si="321"/>
        <v>1706</v>
      </c>
      <c r="F1733" s="42">
        <f t="shared" ca="1" si="312"/>
        <v>1.6404746404311454</v>
      </c>
      <c r="G1733" s="43">
        <f t="shared" ca="1" si="322"/>
        <v>3471.1789016323446</v>
      </c>
      <c r="H1733" s="15">
        <f t="shared" si="313"/>
        <v>1706</v>
      </c>
      <c r="I1733" s="42">
        <f t="shared" ca="1" si="314"/>
        <v>0.41091865574295833</v>
      </c>
      <c r="J1733" s="7">
        <f t="shared" ca="1" si="318"/>
        <v>3472.4860928968137</v>
      </c>
      <c r="K1733" s="7">
        <f t="shared" ca="1" si="323"/>
        <v>3472.8970115525567</v>
      </c>
      <c r="L1733" s="36">
        <f t="shared" ca="1" si="315"/>
        <v>2</v>
      </c>
      <c r="M1733" s="56">
        <f t="shared" ca="1" si="316"/>
        <v>1.7181099202121004</v>
      </c>
      <c r="N1733" s="5"/>
      <c r="O1733" s="42">
        <f t="shared" ca="1" si="319"/>
        <v>4128.4046634125971</v>
      </c>
      <c r="P1733" s="39">
        <f t="shared" ca="1" si="320"/>
        <v>0</v>
      </c>
      <c r="Q1733" s="50">
        <f t="shared" ca="1" si="317"/>
        <v>0</v>
      </c>
    </row>
    <row r="1734" spans="5:17" x14ac:dyDescent="0.35">
      <c r="E1734">
        <f t="shared" si="321"/>
        <v>1707</v>
      </c>
      <c r="F1734" s="42">
        <f t="shared" ca="1" si="312"/>
        <v>0.30038963020808296</v>
      </c>
      <c r="G1734" s="43">
        <f t="shared" ca="1" si="322"/>
        <v>3471.4792912625526</v>
      </c>
      <c r="H1734" s="15">
        <f t="shared" si="313"/>
        <v>1707</v>
      </c>
      <c r="I1734" s="42">
        <f t="shared" ca="1" si="314"/>
        <v>3.4445643389865284</v>
      </c>
      <c r="J1734" s="7">
        <f t="shared" ca="1" si="318"/>
        <v>3472.8970115525567</v>
      </c>
      <c r="K1734" s="7">
        <f t="shared" ca="1" si="323"/>
        <v>3476.341575891543</v>
      </c>
      <c r="L1734" s="36">
        <f t="shared" ca="1" si="315"/>
        <v>2</v>
      </c>
      <c r="M1734" s="56">
        <f t="shared" ca="1" si="316"/>
        <v>4.8622846289904373</v>
      </c>
      <c r="N1734" s="5"/>
      <c r="O1734" s="42">
        <f t="shared" ca="1" si="319"/>
        <v>7252.9515534324519</v>
      </c>
      <c r="P1734" s="39">
        <f t="shared" ca="1" si="320"/>
        <v>0</v>
      </c>
      <c r="Q1734" s="50">
        <f t="shared" ca="1" si="317"/>
        <v>0</v>
      </c>
    </row>
    <row r="1735" spans="5:17" x14ac:dyDescent="0.35">
      <c r="E1735">
        <f t="shared" si="321"/>
        <v>1708</v>
      </c>
      <c r="F1735" s="42">
        <f t="shared" ca="1" si="312"/>
        <v>0.22993318312029401</v>
      </c>
      <c r="G1735" s="43">
        <f t="shared" ca="1" si="322"/>
        <v>3471.709224445673</v>
      </c>
      <c r="H1735" s="15">
        <f t="shared" si="313"/>
        <v>1708</v>
      </c>
      <c r="I1735" s="42">
        <f t="shared" ca="1" si="314"/>
        <v>1.525673979401025</v>
      </c>
      <c r="J1735" s="7">
        <f t="shared" ca="1" si="318"/>
        <v>3476.341575891543</v>
      </c>
      <c r="K1735" s="7">
        <f t="shared" ca="1" si="323"/>
        <v>3477.8672498709439</v>
      </c>
      <c r="L1735" s="36">
        <f t="shared" ca="1" si="315"/>
        <v>2</v>
      </c>
      <c r="M1735" s="56">
        <f t="shared" ca="1" si="316"/>
        <v>6.1580254252708073</v>
      </c>
      <c r="N1735" s="5"/>
      <c r="O1735" s="42">
        <f t="shared" ca="1" si="319"/>
        <v>9532.109288497355</v>
      </c>
      <c r="P1735" s="39">
        <f t="shared" ca="1" si="320"/>
        <v>1</v>
      </c>
      <c r="Q1735" s="50">
        <f t="shared" ca="1" si="317"/>
        <v>6</v>
      </c>
    </row>
    <row r="1736" spans="5:17" x14ac:dyDescent="0.35">
      <c r="E1736">
        <f t="shared" si="321"/>
        <v>1709</v>
      </c>
      <c r="F1736" s="42">
        <f t="shared" ca="1" si="312"/>
        <v>3.7581368717669243</v>
      </c>
      <c r="G1736" s="43">
        <f t="shared" ca="1" si="322"/>
        <v>3475.46736131744</v>
      </c>
      <c r="H1736" s="15">
        <f t="shared" si="313"/>
        <v>1709</v>
      </c>
      <c r="I1736" s="42">
        <f t="shared" ca="1" si="314"/>
        <v>0.74346597034186623</v>
      </c>
      <c r="J1736" s="7">
        <f t="shared" ca="1" si="318"/>
        <v>3477.8672498709439</v>
      </c>
      <c r="K1736" s="7">
        <f t="shared" ca="1" si="323"/>
        <v>3478.6107158412856</v>
      </c>
      <c r="L1736" s="36">
        <f t="shared" ca="1" si="315"/>
        <v>1</v>
      </c>
      <c r="M1736" s="56">
        <f t="shared" ca="1" si="316"/>
        <v>3.1433545238455736</v>
      </c>
      <c r="N1736" s="5"/>
      <c r="O1736" s="42">
        <f t="shared" ca="1" si="319"/>
        <v>4395.8499867280871</v>
      </c>
      <c r="P1736" s="39">
        <f t="shared" ca="1" si="320"/>
        <v>1</v>
      </c>
      <c r="Q1736" s="50">
        <f t="shared" ca="1" si="317"/>
        <v>1</v>
      </c>
    </row>
    <row r="1737" spans="5:17" x14ac:dyDescent="0.35">
      <c r="E1737">
        <f t="shared" si="321"/>
        <v>1710</v>
      </c>
      <c r="F1737" s="42">
        <f t="shared" ca="1" si="312"/>
        <v>1.9414979712268698</v>
      </c>
      <c r="G1737" s="43">
        <f t="shared" ca="1" si="322"/>
        <v>3477.4088592886669</v>
      </c>
      <c r="H1737" s="15">
        <f t="shared" si="313"/>
        <v>1710</v>
      </c>
      <c r="I1737" s="42">
        <f t="shared" ca="1" si="314"/>
        <v>1.7798316508236012</v>
      </c>
      <c r="J1737" s="7">
        <f t="shared" ca="1" si="318"/>
        <v>3478.6107158412856</v>
      </c>
      <c r="K1737" s="7">
        <f t="shared" ca="1" si="323"/>
        <v>3480.3905474921094</v>
      </c>
      <c r="L1737" s="36">
        <f t="shared" ca="1" si="315"/>
        <v>1</v>
      </c>
      <c r="M1737" s="56">
        <f t="shared" ca="1" si="316"/>
        <v>2.9816882034424452</v>
      </c>
      <c r="N1737" s="5"/>
      <c r="O1737" s="42">
        <f t="shared" ca="1" si="319"/>
        <v>3071.7475828462775</v>
      </c>
      <c r="P1737" s="39">
        <f t="shared" ca="1" si="320"/>
        <v>1</v>
      </c>
      <c r="Q1737" s="50">
        <f t="shared" ca="1" si="317"/>
        <v>1</v>
      </c>
    </row>
    <row r="1738" spans="5:17" x14ac:dyDescent="0.35">
      <c r="E1738">
        <f t="shared" si="321"/>
        <v>1711</v>
      </c>
      <c r="F1738" s="42">
        <f t="shared" ca="1" si="312"/>
        <v>1.3297433945588875</v>
      </c>
      <c r="G1738" s="43">
        <f t="shared" ca="1" si="322"/>
        <v>3478.738602683226</v>
      </c>
      <c r="H1738" s="15">
        <f t="shared" si="313"/>
        <v>1711</v>
      </c>
      <c r="I1738" s="42">
        <f t="shared" ca="1" si="314"/>
        <v>1.8388468300088272</v>
      </c>
      <c r="J1738" s="7">
        <f t="shared" ca="1" si="318"/>
        <v>3480.3905474921094</v>
      </c>
      <c r="K1738" s="7">
        <f t="shared" ca="1" si="323"/>
        <v>3482.229394322118</v>
      </c>
      <c r="L1738" s="36">
        <f t="shared" ca="1" si="315"/>
        <v>3</v>
      </c>
      <c r="M1738" s="56">
        <f t="shared" ca="1" si="316"/>
        <v>3.4907916388920057</v>
      </c>
      <c r="N1738" s="5"/>
      <c r="O1738" s="42">
        <f t="shared" ca="1" si="319"/>
        <v>3004.4131921535127</v>
      </c>
      <c r="P1738" s="39">
        <f t="shared" ca="1" si="320"/>
        <v>1</v>
      </c>
      <c r="Q1738" s="50">
        <f t="shared" ca="1" si="317"/>
        <v>7</v>
      </c>
    </row>
    <row r="1739" spans="5:17" x14ac:dyDescent="0.35">
      <c r="E1739">
        <f t="shared" si="321"/>
        <v>1712</v>
      </c>
      <c r="F1739" s="42">
        <f t="shared" ca="1" si="312"/>
        <v>2.1778162001332531</v>
      </c>
      <c r="G1739" s="43">
        <f t="shared" ca="1" si="322"/>
        <v>3480.9164188833593</v>
      </c>
      <c r="H1739" s="15">
        <f t="shared" si="313"/>
        <v>1712</v>
      </c>
      <c r="I1739" s="42">
        <f t="shared" ca="1" si="314"/>
        <v>1.3856740154590867</v>
      </c>
      <c r="J1739" s="7">
        <f t="shared" ca="1" si="318"/>
        <v>3482.229394322118</v>
      </c>
      <c r="K1739" s="7">
        <f t="shared" ca="1" si="323"/>
        <v>3483.6150683375772</v>
      </c>
      <c r="L1739" s="36">
        <f t="shared" ca="1" si="315"/>
        <v>3</v>
      </c>
      <c r="M1739" s="56">
        <f t="shared" ca="1" si="316"/>
        <v>2.6986494542179571</v>
      </c>
      <c r="N1739" s="5"/>
      <c r="O1739" s="42">
        <f t="shared" ca="1" si="319"/>
        <v>6126.3436273104053</v>
      </c>
      <c r="P1739" s="39">
        <f t="shared" ca="1" si="320"/>
        <v>0</v>
      </c>
      <c r="Q1739" s="50">
        <f t="shared" ca="1" si="317"/>
        <v>0</v>
      </c>
    </row>
    <row r="1740" spans="5:17" x14ac:dyDescent="0.35">
      <c r="E1740">
        <f t="shared" si="321"/>
        <v>1713</v>
      </c>
      <c r="F1740" s="42">
        <f t="shared" ca="1" si="312"/>
        <v>9.0056295538703646E-2</v>
      </c>
      <c r="G1740" s="43">
        <f t="shared" ca="1" si="322"/>
        <v>3481.0064751788977</v>
      </c>
      <c r="H1740" s="15">
        <f t="shared" si="313"/>
        <v>1713</v>
      </c>
      <c r="I1740" s="42">
        <f t="shared" ca="1" si="314"/>
        <v>0.26747482697309066</v>
      </c>
      <c r="J1740" s="7">
        <f t="shared" ca="1" si="318"/>
        <v>3483.6150683375772</v>
      </c>
      <c r="K1740" s="7">
        <f t="shared" ca="1" si="323"/>
        <v>3483.8825431645505</v>
      </c>
      <c r="L1740" s="36">
        <f t="shared" ca="1" si="315"/>
        <v>2</v>
      </c>
      <c r="M1740" s="56">
        <f t="shared" ca="1" si="316"/>
        <v>2.8760679856527531</v>
      </c>
      <c r="N1740" s="5"/>
      <c r="O1740" s="42">
        <f t="shared" ca="1" si="319"/>
        <v>1582.5509716783131</v>
      </c>
      <c r="P1740" s="39">
        <f t="shared" ca="1" si="320"/>
        <v>1</v>
      </c>
      <c r="Q1740" s="50">
        <f t="shared" ca="1" si="317"/>
        <v>13</v>
      </c>
    </row>
    <row r="1741" spans="5:17" x14ac:dyDescent="0.35">
      <c r="E1741">
        <f t="shared" si="321"/>
        <v>1714</v>
      </c>
      <c r="F1741" s="42">
        <f t="shared" ca="1" si="312"/>
        <v>0.97450757366560414</v>
      </c>
      <c r="G1741" s="43">
        <f t="shared" ca="1" si="322"/>
        <v>3481.9809827525632</v>
      </c>
      <c r="H1741" s="15">
        <f t="shared" si="313"/>
        <v>1714</v>
      </c>
      <c r="I1741" s="42">
        <f t="shared" ca="1" si="314"/>
        <v>0.78954791754457765</v>
      </c>
      <c r="J1741" s="7">
        <f t="shared" ca="1" si="318"/>
        <v>3483.8825431645505</v>
      </c>
      <c r="K1741" s="7">
        <f t="shared" ca="1" si="323"/>
        <v>3484.672091082095</v>
      </c>
      <c r="L1741" s="36">
        <f t="shared" ca="1" si="315"/>
        <v>1</v>
      </c>
      <c r="M1741" s="56">
        <f t="shared" ca="1" si="316"/>
        <v>2.6911083295317439</v>
      </c>
      <c r="N1741" s="5"/>
      <c r="O1741" s="42">
        <f t="shared" ca="1" si="319"/>
        <v>873.12827621299721</v>
      </c>
      <c r="P1741" s="39">
        <f t="shared" ca="1" si="320"/>
        <v>1</v>
      </c>
      <c r="Q1741" s="50">
        <f t="shared" ca="1" si="317"/>
        <v>6</v>
      </c>
    </row>
    <row r="1742" spans="5:17" x14ac:dyDescent="0.35">
      <c r="E1742">
        <f t="shared" si="321"/>
        <v>1715</v>
      </c>
      <c r="F1742" s="42">
        <f t="shared" ca="1" si="312"/>
        <v>0.37696051606972492</v>
      </c>
      <c r="G1742" s="43">
        <f t="shared" ca="1" si="322"/>
        <v>3482.3579432686329</v>
      </c>
      <c r="H1742" s="15">
        <f t="shared" si="313"/>
        <v>1715</v>
      </c>
      <c r="I1742" s="42">
        <f t="shared" ca="1" si="314"/>
        <v>2.4196573763921182E-2</v>
      </c>
      <c r="J1742" s="7">
        <f t="shared" ca="1" si="318"/>
        <v>3484.672091082095</v>
      </c>
      <c r="K1742" s="7">
        <f t="shared" ca="1" si="323"/>
        <v>3484.6962876558591</v>
      </c>
      <c r="L1742" s="36">
        <f t="shared" ca="1" si="315"/>
        <v>0</v>
      </c>
      <c r="M1742" s="56">
        <f t="shared" ca="1" si="316"/>
        <v>2.3383443872262433</v>
      </c>
      <c r="N1742" s="5"/>
      <c r="O1742" s="42">
        <f t="shared" ca="1" si="319"/>
        <v>9548.4485762254262</v>
      </c>
      <c r="P1742" s="39">
        <f t="shared" ca="1" si="320"/>
        <v>1</v>
      </c>
      <c r="Q1742" s="50">
        <f t="shared" ca="1" si="317"/>
        <v>7</v>
      </c>
    </row>
    <row r="1743" spans="5:17" x14ac:dyDescent="0.35">
      <c r="E1743">
        <f t="shared" si="321"/>
        <v>1716</v>
      </c>
      <c r="F1743" s="42">
        <f t="shared" ca="1" si="312"/>
        <v>2.8881051760377665</v>
      </c>
      <c r="G1743" s="43">
        <f t="shared" ca="1" si="322"/>
        <v>3485.2460484446706</v>
      </c>
      <c r="H1743" s="15">
        <f t="shared" si="313"/>
        <v>1716</v>
      </c>
      <c r="I1743" s="42">
        <f t="shared" ca="1" si="314"/>
        <v>0.92406056441295226</v>
      </c>
      <c r="J1743" s="7">
        <f t="shared" ca="1" si="318"/>
        <v>3485.2460484446706</v>
      </c>
      <c r="K1743" s="7">
        <f t="shared" ca="1" si="323"/>
        <v>3486.1701090090837</v>
      </c>
      <c r="L1743" s="36">
        <f t="shared" ca="1" si="315"/>
        <v>1</v>
      </c>
      <c r="M1743" s="56">
        <f t="shared" ca="1" si="316"/>
        <v>0.92406056441313922</v>
      </c>
      <c r="N1743" s="5"/>
      <c r="O1743" s="42">
        <f t="shared" ca="1" si="319"/>
        <v>6732.7767419216698</v>
      </c>
      <c r="P1743" s="39">
        <f t="shared" ca="1" si="320"/>
        <v>1</v>
      </c>
      <c r="Q1743" s="50">
        <f t="shared" ca="1" si="317"/>
        <v>2</v>
      </c>
    </row>
    <row r="1744" spans="5:17" x14ac:dyDescent="0.35">
      <c r="E1744">
        <f t="shared" si="321"/>
        <v>1717</v>
      </c>
      <c r="F1744" s="42">
        <f t="shared" ca="1" si="312"/>
        <v>0.27451732153067199</v>
      </c>
      <c r="G1744" s="43">
        <f t="shared" ca="1" si="322"/>
        <v>3485.5205657662013</v>
      </c>
      <c r="H1744" s="15">
        <f t="shared" si="313"/>
        <v>1717</v>
      </c>
      <c r="I1744" s="42">
        <f t="shared" ca="1" si="314"/>
        <v>2.2169636171368983</v>
      </c>
      <c r="J1744" s="7">
        <f t="shared" ca="1" si="318"/>
        <v>3486.1701090090837</v>
      </c>
      <c r="K1744" s="7">
        <f t="shared" ca="1" si="323"/>
        <v>3488.3870726262207</v>
      </c>
      <c r="L1744" s="36">
        <f t="shared" ca="1" si="315"/>
        <v>1</v>
      </c>
      <c r="M1744" s="56">
        <f t="shared" ca="1" si="316"/>
        <v>2.866506860019399</v>
      </c>
      <c r="N1744" s="5"/>
      <c r="O1744" s="42">
        <f t="shared" ca="1" si="319"/>
        <v>5135.2446959723666</v>
      </c>
      <c r="P1744" s="39">
        <f t="shared" ca="1" si="320"/>
        <v>1</v>
      </c>
      <c r="Q1744" s="50">
        <f t="shared" ca="1" si="317"/>
        <v>7</v>
      </c>
    </row>
    <row r="1745" spans="5:17" x14ac:dyDescent="0.35">
      <c r="E1745">
        <f t="shared" si="321"/>
        <v>1718</v>
      </c>
      <c r="F1745" s="42">
        <f t="shared" ca="1" si="312"/>
        <v>2.0591732189670795</v>
      </c>
      <c r="G1745" s="43">
        <f t="shared" ca="1" si="322"/>
        <v>3487.5797389851682</v>
      </c>
      <c r="H1745" s="15">
        <f t="shared" si="313"/>
        <v>1718</v>
      </c>
      <c r="I1745" s="42">
        <f t="shared" ca="1" si="314"/>
        <v>0.78393446326576977</v>
      </c>
      <c r="J1745" s="7">
        <f t="shared" ca="1" si="318"/>
        <v>3488.3870726262207</v>
      </c>
      <c r="K1745" s="7">
        <f t="shared" ca="1" si="323"/>
        <v>3489.1710070894865</v>
      </c>
      <c r="L1745" s="36">
        <f t="shared" ca="1" si="315"/>
        <v>0</v>
      </c>
      <c r="M1745" s="56">
        <f t="shared" ca="1" si="316"/>
        <v>1.5912681043182602</v>
      </c>
      <c r="N1745" s="5"/>
      <c r="O1745" s="42">
        <f t="shared" ca="1" si="319"/>
        <v>1489.3589045157423</v>
      </c>
      <c r="P1745" s="39">
        <f t="shared" ca="1" si="320"/>
        <v>0</v>
      </c>
      <c r="Q1745" s="50">
        <f t="shared" ca="1" si="317"/>
        <v>0</v>
      </c>
    </row>
    <row r="1746" spans="5:17" x14ac:dyDescent="0.35">
      <c r="E1746">
        <f t="shared" si="321"/>
        <v>1719</v>
      </c>
      <c r="F1746" s="42">
        <f t="shared" ca="1" si="312"/>
        <v>1.9590873151074939</v>
      </c>
      <c r="G1746" s="43">
        <f t="shared" ca="1" si="322"/>
        <v>3489.5388263002756</v>
      </c>
      <c r="H1746" s="15">
        <f t="shared" si="313"/>
        <v>1719</v>
      </c>
      <c r="I1746" s="42">
        <f t="shared" ca="1" si="314"/>
        <v>1.4190442236584395</v>
      </c>
      <c r="J1746" s="7">
        <f t="shared" ca="1" si="318"/>
        <v>3489.5388263002756</v>
      </c>
      <c r="K1746" s="7">
        <f t="shared" ca="1" si="323"/>
        <v>3490.9578705239342</v>
      </c>
      <c r="L1746" s="36">
        <f t="shared" ca="1" si="315"/>
        <v>2</v>
      </c>
      <c r="M1746" s="56">
        <f t="shared" ca="1" si="316"/>
        <v>1.4190442236586023</v>
      </c>
      <c r="N1746" s="5"/>
      <c r="O1746" s="42">
        <f t="shared" ca="1" si="319"/>
        <v>4320.9977913269486</v>
      </c>
      <c r="P1746" s="39">
        <f t="shared" ca="1" si="320"/>
        <v>1</v>
      </c>
      <c r="Q1746" s="50">
        <f t="shared" ca="1" si="317"/>
        <v>4</v>
      </c>
    </row>
    <row r="1747" spans="5:17" x14ac:dyDescent="0.35">
      <c r="E1747">
        <f t="shared" si="321"/>
        <v>1720</v>
      </c>
      <c r="F1747" s="42">
        <f t="shared" ca="1" si="312"/>
        <v>0.56893619209062818</v>
      </c>
      <c r="G1747" s="43">
        <f t="shared" ca="1" si="322"/>
        <v>3490.107762492366</v>
      </c>
      <c r="H1747" s="15">
        <f t="shared" si="313"/>
        <v>1720</v>
      </c>
      <c r="I1747" s="42">
        <f t="shared" ca="1" si="314"/>
        <v>0.60554806870031552</v>
      </c>
      <c r="J1747" s="7">
        <f t="shared" ca="1" si="318"/>
        <v>3490.9578705239342</v>
      </c>
      <c r="K1747" s="7">
        <f t="shared" ca="1" si="323"/>
        <v>3491.5634185926347</v>
      </c>
      <c r="L1747" s="36">
        <f t="shared" ca="1" si="315"/>
        <v>1</v>
      </c>
      <c r="M1747" s="56">
        <f t="shared" ca="1" si="316"/>
        <v>1.4556561002686976</v>
      </c>
      <c r="N1747" s="5"/>
      <c r="O1747" s="42">
        <f t="shared" ca="1" si="319"/>
        <v>651.18163796181318</v>
      </c>
      <c r="P1747" s="39">
        <f t="shared" ca="1" si="320"/>
        <v>1</v>
      </c>
      <c r="Q1747" s="50">
        <f t="shared" ca="1" si="317"/>
        <v>1</v>
      </c>
    </row>
    <row r="1748" spans="5:17" x14ac:dyDescent="0.35">
      <c r="E1748">
        <f t="shared" si="321"/>
        <v>1721</v>
      </c>
      <c r="F1748" s="42">
        <f t="shared" ca="1" si="312"/>
        <v>0.40034711415708107</v>
      </c>
      <c r="G1748" s="43">
        <f t="shared" ca="1" si="322"/>
        <v>3490.5081096065232</v>
      </c>
      <c r="H1748" s="15">
        <f t="shared" si="313"/>
        <v>1721</v>
      </c>
      <c r="I1748" s="42">
        <f t="shared" ca="1" si="314"/>
        <v>4.2889000961752952</v>
      </c>
      <c r="J1748" s="7">
        <f t="shared" ca="1" si="318"/>
        <v>3491.5634185926347</v>
      </c>
      <c r="K1748" s="7">
        <f t="shared" ca="1" si="323"/>
        <v>3495.8523186888101</v>
      </c>
      <c r="L1748" s="36">
        <f t="shared" ca="1" si="315"/>
        <v>1</v>
      </c>
      <c r="M1748" s="56">
        <f t="shared" ca="1" si="316"/>
        <v>5.3442090822868522</v>
      </c>
      <c r="N1748" s="5"/>
      <c r="O1748" s="42">
        <f t="shared" ca="1" si="319"/>
        <v>8960.8230068732737</v>
      </c>
      <c r="P1748" s="39">
        <f t="shared" ca="1" si="320"/>
        <v>1</v>
      </c>
      <c r="Q1748" s="50">
        <f t="shared" ca="1" si="317"/>
        <v>3</v>
      </c>
    </row>
    <row r="1749" spans="5:17" x14ac:dyDescent="0.35">
      <c r="E1749">
        <f t="shared" si="321"/>
        <v>1722</v>
      </c>
      <c r="F1749" s="42">
        <f t="shared" ca="1" si="312"/>
        <v>2.3634477875957023</v>
      </c>
      <c r="G1749" s="43">
        <f t="shared" ca="1" si="322"/>
        <v>3492.871557394119</v>
      </c>
      <c r="H1749" s="15">
        <f t="shared" si="313"/>
        <v>1722</v>
      </c>
      <c r="I1749" s="42">
        <f t="shared" ca="1" si="314"/>
        <v>4.4853639454022414</v>
      </c>
      <c r="J1749" s="7">
        <f t="shared" ca="1" si="318"/>
        <v>3495.8523186888101</v>
      </c>
      <c r="K1749" s="7">
        <f t="shared" ca="1" si="323"/>
        <v>3500.3376826342123</v>
      </c>
      <c r="L1749" s="36">
        <f t="shared" ca="1" si="315"/>
        <v>2</v>
      </c>
      <c r="M1749" s="56">
        <f t="shared" ca="1" si="316"/>
        <v>7.4661252400933336</v>
      </c>
      <c r="N1749" s="5"/>
      <c r="O1749" s="42">
        <f t="shared" ca="1" si="319"/>
        <v>372.73488815009392</v>
      </c>
      <c r="P1749" s="39">
        <f t="shared" ca="1" si="320"/>
        <v>1</v>
      </c>
      <c r="Q1749" s="50">
        <f t="shared" ca="1" si="317"/>
        <v>5</v>
      </c>
    </row>
    <row r="1750" spans="5:17" x14ac:dyDescent="0.35">
      <c r="E1750">
        <f t="shared" si="321"/>
        <v>1723</v>
      </c>
      <c r="F1750" s="42">
        <f t="shared" ca="1" si="312"/>
        <v>3.0309353973676219</v>
      </c>
      <c r="G1750" s="43">
        <f t="shared" ca="1" si="322"/>
        <v>3495.9024927914866</v>
      </c>
      <c r="H1750" s="15">
        <f t="shared" si="313"/>
        <v>1723</v>
      </c>
      <c r="I1750" s="42">
        <f t="shared" ca="1" si="314"/>
        <v>0.63686807179401583</v>
      </c>
      <c r="J1750" s="7">
        <f t="shared" ca="1" si="318"/>
        <v>3500.3376826342123</v>
      </c>
      <c r="K1750" s="7">
        <f t="shared" ca="1" si="323"/>
        <v>3500.9745507060065</v>
      </c>
      <c r="L1750" s="36">
        <f t="shared" ca="1" si="315"/>
        <v>1</v>
      </c>
      <c r="M1750" s="56">
        <f t="shared" ca="1" si="316"/>
        <v>5.0720579145199736</v>
      </c>
      <c r="N1750" s="5"/>
      <c r="O1750" s="42">
        <f t="shared" ca="1" si="319"/>
        <v>5467.1035334498629</v>
      </c>
      <c r="P1750" s="39">
        <f t="shared" ca="1" si="320"/>
        <v>1</v>
      </c>
      <c r="Q1750" s="50">
        <f t="shared" ca="1" si="317"/>
        <v>2</v>
      </c>
    </row>
    <row r="1751" spans="5:17" x14ac:dyDescent="0.35">
      <c r="E1751">
        <f t="shared" si="321"/>
        <v>1724</v>
      </c>
      <c r="F1751" s="42">
        <f t="shared" ca="1" si="312"/>
        <v>1.7507190650513746</v>
      </c>
      <c r="G1751" s="43">
        <f t="shared" ca="1" si="322"/>
        <v>3497.6532118565378</v>
      </c>
      <c r="H1751" s="15">
        <f t="shared" si="313"/>
        <v>1724</v>
      </c>
      <c r="I1751" s="42">
        <f t="shared" ca="1" si="314"/>
        <v>1.0235135798989643</v>
      </c>
      <c r="J1751" s="7">
        <f t="shared" ca="1" si="318"/>
        <v>3500.9745507060065</v>
      </c>
      <c r="K1751" s="7">
        <f t="shared" ca="1" si="323"/>
        <v>3501.9980642859055</v>
      </c>
      <c r="L1751" s="36">
        <f t="shared" ca="1" si="315"/>
        <v>0</v>
      </c>
      <c r="M1751" s="56">
        <f t="shared" ca="1" si="316"/>
        <v>4.3448524293676201</v>
      </c>
      <c r="N1751" s="5"/>
      <c r="O1751" s="42">
        <f t="shared" ca="1" si="319"/>
        <v>1368.9218518837947</v>
      </c>
      <c r="P1751" s="39">
        <f t="shared" ca="1" si="320"/>
        <v>1</v>
      </c>
      <c r="Q1751" s="50">
        <f t="shared" ca="1" si="317"/>
        <v>4</v>
      </c>
    </row>
    <row r="1752" spans="5:17" x14ac:dyDescent="0.35">
      <c r="E1752">
        <f t="shared" si="321"/>
        <v>1725</v>
      </c>
      <c r="F1752" s="42">
        <f t="shared" ca="1" si="312"/>
        <v>5.4873629973635714</v>
      </c>
      <c r="G1752" s="43">
        <f t="shared" ca="1" si="322"/>
        <v>3503.1405748539014</v>
      </c>
      <c r="H1752" s="15">
        <f t="shared" si="313"/>
        <v>1725</v>
      </c>
      <c r="I1752" s="42">
        <f t="shared" ca="1" si="314"/>
        <v>0.3621851420298311</v>
      </c>
      <c r="J1752" s="7">
        <f t="shared" ca="1" si="318"/>
        <v>3503.1405748539014</v>
      </c>
      <c r="K1752" s="7">
        <f t="shared" ca="1" si="323"/>
        <v>3503.5027599959312</v>
      </c>
      <c r="L1752" s="36">
        <f t="shared" ca="1" si="315"/>
        <v>1</v>
      </c>
      <c r="M1752" s="56">
        <f t="shared" ca="1" si="316"/>
        <v>0.36218514202982988</v>
      </c>
      <c r="N1752" s="5"/>
      <c r="O1752" s="42">
        <f t="shared" ca="1" si="319"/>
        <v>3924.1092668211568</v>
      </c>
      <c r="P1752" s="39">
        <f t="shared" ca="1" si="320"/>
        <v>1</v>
      </c>
      <c r="Q1752" s="50">
        <f t="shared" ca="1" si="317"/>
        <v>1</v>
      </c>
    </row>
    <row r="1753" spans="5:17" x14ac:dyDescent="0.35">
      <c r="E1753">
        <f t="shared" si="321"/>
        <v>1726</v>
      </c>
      <c r="F1753" s="42">
        <f t="shared" ca="1" si="312"/>
        <v>0.2286410068868206</v>
      </c>
      <c r="G1753" s="43">
        <f t="shared" ca="1" si="322"/>
        <v>3503.3692158607882</v>
      </c>
      <c r="H1753" s="15">
        <f t="shared" si="313"/>
        <v>1726</v>
      </c>
      <c r="I1753" s="42">
        <f t="shared" ca="1" si="314"/>
        <v>2.8120095112866945</v>
      </c>
      <c r="J1753" s="7">
        <f t="shared" ca="1" si="318"/>
        <v>3503.5027599959312</v>
      </c>
      <c r="K1753" s="7">
        <f t="shared" ca="1" si="323"/>
        <v>3506.314769507218</v>
      </c>
      <c r="L1753" s="36">
        <f t="shared" ca="1" si="315"/>
        <v>1</v>
      </c>
      <c r="M1753" s="56">
        <f t="shared" ca="1" si="316"/>
        <v>2.9455536464297438</v>
      </c>
      <c r="N1753" s="5"/>
      <c r="O1753" s="42">
        <f t="shared" ca="1" si="319"/>
        <v>7370.9269832116743</v>
      </c>
      <c r="P1753" s="39">
        <f t="shared" ca="1" si="320"/>
        <v>1</v>
      </c>
      <c r="Q1753" s="50">
        <f t="shared" ca="1" si="317"/>
        <v>3</v>
      </c>
    </row>
    <row r="1754" spans="5:17" x14ac:dyDescent="0.35">
      <c r="E1754">
        <f t="shared" si="321"/>
        <v>1727</v>
      </c>
      <c r="F1754" s="42">
        <f t="shared" ca="1" si="312"/>
        <v>2.1662356679345303</v>
      </c>
      <c r="G1754" s="43">
        <f t="shared" ca="1" si="322"/>
        <v>3505.5354515287227</v>
      </c>
      <c r="H1754" s="15">
        <f t="shared" si="313"/>
        <v>1727</v>
      </c>
      <c r="I1754" s="42">
        <f t="shared" ca="1" si="314"/>
        <v>2.0693367246232781</v>
      </c>
      <c r="J1754" s="7">
        <f t="shared" ca="1" si="318"/>
        <v>3506.314769507218</v>
      </c>
      <c r="K1754" s="7">
        <f t="shared" ca="1" si="323"/>
        <v>3508.3841062318411</v>
      </c>
      <c r="L1754" s="36">
        <f t="shared" ca="1" si="315"/>
        <v>0</v>
      </c>
      <c r="M1754" s="56">
        <f t="shared" ca="1" si="316"/>
        <v>2.8486547031184273</v>
      </c>
      <c r="N1754" s="5"/>
      <c r="O1754" s="42">
        <f t="shared" ca="1" si="319"/>
        <v>4136.7767466317691</v>
      </c>
      <c r="P1754" s="39">
        <f t="shared" ca="1" si="320"/>
        <v>1</v>
      </c>
      <c r="Q1754" s="50">
        <f t="shared" ca="1" si="317"/>
        <v>5</v>
      </c>
    </row>
    <row r="1755" spans="5:17" x14ac:dyDescent="0.35">
      <c r="E1755">
        <f t="shared" si="321"/>
        <v>1728</v>
      </c>
      <c r="F1755" s="42">
        <f t="shared" ca="1" si="312"/>
        <v>3.0326911435868591</v>
      </c>
      <c r="G1755" s="43">
        <f t="shared" ca="1" si="322"/>
        <v>3508.5681426723095</v>
      </c>
      <c r="H1755" s="15">
        <f t="shared" si="313"/>
        <v>1728</v>
      </c>
      <c r="I1755" s="42">
        <f t="shared" ca="1" si="314"/>
        <v>0.98860439771553654</v>
      </c>
      <c r="J1755" s="7">
        <f t="shared" ca="1" si="318"/>
        <v>3508.5681426723095</v>
      </c>
      <c r="K1755" s="7">
        <f t="shared" ca="1" si="323"/>
        <v>3509.5567470700248</v>
      </c>
      <c r="L1755" s="36">
        <f t="shared" ca="1" si="315"/>
        <v>0</v>
      </c>
      <c r="M1755" s="56">
        <f t="shared" ca="1" si="316"/>
        <v>0.98860439771533493</v>
      </c>
      <c r="N1755" s="5"/>
      <c r="O1755" s="42">
        <f t="shared" ca="1" si="319"/>
        <v>5942.0650982284387</v>
      </c>
      <c r="P1755" s="39">
        <f t="shared" ca="1" si="320"/>
        <v>1</v>
      </c>
      <c r="Q1755" s="50">
        <f t="shared" ca="1" si="317"/>
        <v>11</v>
      </c>
    </row>
    <row r="1756" spans="5:17" x14ac:dyDescent="0.35">
      <c r="E1756">
        <f t="shared" si="321"/>
        <v>1729</v>
      </c>
      <c r="F1756" s="42">
        <f t="shared" ref="F1756:F1819" ca="1" si="324">-(1/B$4)*LN(RAND())</f>
        <v>1.0471567723293398</v>
      </c>
      <c r="G1756" s="43">
        <f t="shared" ca="1" si="322"/>
        <v>3509.6152994446388</v>
      </c>
      <c r="H1756" s="15">
        <f t="shared" ref="H1756:H1819" si="325">E1756</f>
        <v>1729</v>
      </c>
      <c r="I1756" s="42">
        <f t="shared" ref="I1756:I1819" ca="1" si="326">-(1/B$5)*LN(RAND())</f>
        <v>0.57703457343653042</v>
      </c>
      <c r="J1756" s="7">
        <f t="shared" ca="1" si="318"/>
        <v>3509.6152994446388</v>
      </c>
      <c r="K1756" s="7">
        <f t="shared" ca="1" si="323"/>
        <v>3510.1923340180751</v>
      </c>
      <c r="L1756" s="36">
        <f t="shared" ref="L1756:L1819" ca="1" si="327">COUNTIF(G$28:G$5027,"&lt;"&amp;K1756)-H1756</f>
        <v>0</v>
      </c>
      <c r="M1756" s="56">
        <f t="shared" ref="M1756:M1819" ca="1" si="328">K1756-G1756</f>
        <v>0.57703457343632181</v>
      </c>
      <c r="N1756" s="5"/>
      <c r="O1756" s="42">
        <f t="shared" ca="1" si="319"/>
        <v>3593.7326002677469</v>
      </c>
      <c r="P1756" s="39">
        <f t="shared" ca="1" si="320"/>
        <v>1</v>
      </c>
      <c r="Q1756" s="50">
        <f t="shared" ref="Q1756:Q1819" ca="1" si="329">COUNTIF(G$28:G$5027,"&lt;"&amp;O1756)-COUNTIF(K$28:K$5027,"&lt;"&amp;O1756)</f>
        <v>4</v>
      </c>
    </row>
    <row r="1757" spans="5:17" x14ac:dyDescent="0.35">
      <c r="E1757">
        <f t="shared" si="321"/>
        <v>1730</v>
      </c>
      <c r="F1757" s="42">
        <f t="shared" ca="1" si="324"/>
        <v>2.9172539697014046</v>
      </c>
      <c r="G1757" s="43">
        <f t="shared" ca="1" si="322"/>
        <v>3512.5325534143403</v>
      </c>
      <c r="H1757" s="15">
        <f t="shared" si="325"/>
        <v>1730</v>
      </c>
      <c r="I1757" s="42">
        <f t="shared" ca="1" si="326"/>
        <v>0.32173639588767877</v>
      </c>
      <c r="J1757" s="7">
        <f t="shared" ref="J1757:J1820" ca="1" si="330">MAX(G1757,K1756)</f>
        <v>3512.5325534143403</v>
      </c>
      <c r="K1757" s="7">
        <f t="shared" ca="1" si="323"/>
        <v>3512.8542898102278</v>
      </c>
      <c r="L1757" s="36">
        <f t="shared" ca="1" si="327"/>
        <v>0</v>
      </c>
      <c r="M1757" s="56">
        <f t="shared" ca="1" si="328"/>
        <v>0.32173639588745573</v>
      </c>
      <c r="N1757" s="5"/>
      <c r="O1757" s="42">
        <f t="shared" ref="O1757:O1820" ca="1" si="331">K$5027*RAND()</f>
        <v>7866.7945832276209</v>
      </c>
      <c r="P1757" s="39">
        <f t="shared" ref="P1757:P1820" ca="1" si="332">COUNTIF(J$28:J$5027,"&lt;"&amp;O1757)-COUNTIF(K$28:K$5027,"&lt;"&amp;O1757)</f>
        <v>1</v>
      </c>
      <c r="Q1757" s="50">
        <f t="shared" ca="1" si="329"/>
        <v>2</v>
      </c>
    </row>
    <row r="1758" spans="5:17" x14ac:dyDescent="0.35">
      <c r="E1758">
        <f t="shared" ref="E1758:E1821" si="333">E1757+1</f>
        <v>1731</v>
      </c>
      <c r="F1758" s="42">
        <f t="shared" ca="1" si="324"/>
        <v>0.93660417785619676</v>
      </c>
      <c r="G1758" s="43">
        <f t="shared" ref="G1758:G1821" ca="1" si="334">G1757+F1758</f>
        <v>3513.4691575921966</v>
      </c>
      <c r="H1758" s="15">
        <f t="shared" si="325"/>
        <v>1731</v>
      </c>
      <c r="I1758" s="42">
        <f t="shared" ca="1" si="326"/>
        <v>0.25148274165971041</v>
      </c>
      <c r="J1758" s="7">
        <f t="shared" ca="1" si="330"/>
        <v>3513.4691575921966</v>
      </c>
      <c r="K1758" s="7">
        <f t="shared" ref="K1758:K1821" ca="1" si="335">J1758+I1758</f>
        <v>3513.7206403338564</v>
      </c>
      <c r="L1758" s="36">
        <f t="shared" ca="1" si="327"/>
        <v>2</v>
      </c>
      <c r="M1758" s="56">
        <f t="shared" ca="1" si="328"/>
        <v>0.2514827416598564</v>
      </c>
      <c r="N1758" s="5"/>
      <c r="O1758" s="42">
        <f t="shared" ca="1" si="331"/>
        <v>173.25866879703548</v>
      </c>
      <c r="P1758" s="39">
        <f t="shared" ca="1" si="332"/>
        <v>1</v>
      </c>
      <c r="Q1758" s="50">
        <f t="shared" ca="1" si="329"/>
        <v>6</v>
      </c>
    </row>
    <row r="1759" spans="5:17" x14ac:dyDescent="0.35">
      <c r="E1759">
        <f t="shared" si="333"/>
        <v>1732</v>
      </c>
      <c r="F1759" s="42">
        <f t="shared" ca="1" si="324"/>
        <v>6.3540543398648855E-2</v>
      </c>
      <c r="G1759" s="43">
        <f t="shared" ca="1" si="334"/>
        <v>3513.5326981355952</v>
      </c>
      <c r="H1759" s="15">
        <f t="shared" si="325"/>
        <v>1732</v>
      </c>
      <c r="I1759" s="42">
        <f t="shared" ca="1" si="326"/>
        <v>3.3182282830480552</v>
      </c>
      <c r="J1759" s="7">
        <f t="shared" ca="1" si="330"/>
        <v>3513.7206403338564</v>
      </c>
      <c r="K1759" s="7">
        <f t="shared" ca="1" si="335"/>
        <v>3517.0388686169044</v>
      </c>
      <c r="L1759" s="36">
        <f t="shared" ca="1" si="327"/>
        <v>2</v>
      </c>
      <c r="M1759" s="56">
        <f t="shared" ca="1" si="328"/>
        <v>3.5061704813092547</v>
      </c>
      <c r="N1759" s="5"/>
      <c r="O1759" s="42">
        <f t="shared" ca="1" si="331"/>
        <v>7671.815809636747</v>
      </c>
      <c r="P1759" s="39">
        <f t="shared" ca="1" si="332"/>
        <v>1</v>
      </c>
      <c r="Q1759" s="50">
        <f t="shared" ca="1" si="329"/>
        <v>2</v>
      </c>
    </row>
    <row r="1760" spans="5:17" x14ac:dyDescent="0.35">
      <c r="E1760">
        <f t="shared" si="333"/>
        <v>1733</v>
      </c>
      <c r="F1760" s="42">
        <f t="shared" ca="1" si="324"/>
        <v>0.14893497988129162</v>
      </c>
      <c r="G1760" s="43">
        <f t="shared" ca="1" si="334"/>
        <v>3513.6816331154764</v>
      </c>
      <c r="H1760" s="15">
        <f t="shared" si="325"/>
        <v>1733</v>
      </c>
      <c r="I1760" s="42">
        <f t="shared" ca="1" si="326"/>
        <v>0.11574305502029106</v>
      </c>
      <c r="J1760" s="7">
        <f t="shared" ca="1" si="330"/>
        <v>3517.0388686169044</v>
      </c>
      <c r="K1760" s="7">
        <f t="shared" ca="1" si="335"/>
        <v>3517.1546116719246</v>
      </c>
      <c r="L1760" s="36">
        <f t="shared" ca="1" si="327"/>
        <v>1</v>
      </c>
      <c r="M1760" s="56">
        <f t="shared" ca="1" si="328"/>
        <v>3.4729785564481972</v>
      </c>
      <c r="N1760" s="5"/>
      <c r="O1760" s="42">
        <f t="shared" ca="1" si="331"/>
        <v>8099.6879354608545</v>
      </c>
      <c r="P1760" s="39">
        <f t="shared" ca="1" si="332"/>
        <v>1</v>
      </c>
      <c r="Q1760" s="50">
        <f t="shared" ca="1" si="329"/>
        <v>2</v>
      </c>
    </row>
    <row r="1761" spans="5:17" x14ac:dyDescent="0.35">
      <c r="E1761">
        <f t="shared" si="333"/>
        <v>1734</v>
      </c>
      <c r="F1761" s="42">
        <f t="shared" ca="1" si="324"/>
        <v>2.0445806549298444</v>
      </c>
      <c r="G1761" s="43">
        <f t="shared" ca="1" si="334"/>
        <v>3515.726213770406</v>
      </c>
      <c r="H1761" s="15">
        <f t="shared" si="325"/>
        <v>1734</v>
      </c>
      <c r="I1761" s="42">
        <f t="shared" ca="1" si="326"/>
        <v>2.1777704578977106</v>
      </c>
      <c r="J1761" s="7">
        <f t="shared" ca="1" si="330"/>
        <v>3517.1546116719246</v>
      </c>
      <c r="K1761" s="7">
        <f t="shared" ca="1" si="335"/>
        <v>3519.3323821298222</v>
      </c>
      <c r="L1761" s="36">
        <f t="shared" ca="1" si="327"/>
        <v>3</v>
      </c>
      <c r="M1761" s="56">
        <f t="shared" ca="1" si="328"/>
        <v>3.6061683594161877</v>
      </c>
      <c r="N1761" s="5"/>
      <c r="O1761" s="42">
        <f t="shared" ca="1" si="331"/>
        <v>69.742729958477042</v>
      </c>
      <c r="P1761" s="39">
        <f t="shared" ca="1" si="332"/>
        <v>1</v>
      </c>
      <c r="Q1761" s="50">
        <f t="shared" ca="1" si="329"/>
        <v>3</v>
      </c>
    </row>
    <row r="1762" spans="5:17" x14ac:dyDescent="0.35">
      <c r="E1762">
        <f t="shared" si="333"/>
        <v>1735</v>
      </c>
      <c r="F1762" s="42">
        <f t="shared" ca="1" si="324"/>
        <v>1.845648684669557</v>
      </c>
      <c r="G1762" s="43">
        <f t="shared" ca="1" si="334"/>
        <v>3517.5718624550755</v>
      </c>
      <c r="H1762" s="15">
        <f t="shared" si="325"/>
        <v>1735</v>
      </c>
      <c r="I1762" s="42">
        <f t="shared" ca="1" si="326"/>
        <v>1.0499396776314935</v>
      </c>
      <c r="J1762" s="7">
        <f t="shared" ca="1" si="330"/>
        <v>3519.3323821298222</v>
      </c>
      <c r="K1762" s="7">
        <f t="shared" ca="1" si="335"/>
        <v>3520.3823218074535</v>
      </c>
      <c r="L1762" s="36">
        <f t="shared" ca="1" si="327"/>
        <v>3</v>
      </c>
      <c r="M1762" s="56">
        <f t="shared" ca="1" si="328"/>
        <v>2.810459352378075</v>
      </c>
      <c r="N1762" s="5"/>
      <c r="O1762" s="42">
        <f t="shared" ca="1" si="331"/>
        <v>6066.9700514569677</v>
      </c>
      <c r="P1762" s="39">
        <f t="shared" ca="1" si="332"/>
        <v>1</v>
      </c>
      <c r="Q1762" s="50">
        <f t="shared" ca="1" si="329"/>
        <v>6</v>
      </c>
    </row>
    <row r="1763" spans="5:17" x14ac:dyDescent="0.35">
      <c r="E1763">
        <f t="shared" si="333"/>
        <v>1736</v>
      </c>
      <c r="F1763" s="42">
        <f t="shared" ca="1" si="324"/>
        <v>0.34637286668593598</v>
      </c>
      <c r="G1763" s="43">
        <f t="shared" ca="1" si="334"/>
        <v>3517.9182353217616</v>
      </c>
      <c r="H1763" s="15">
        <f t="shared" si="325"/>
        <v>1736</v>
      </c>
      <c r="I1763" s="42">
        <f t="shared" ca="1" si="326"/>
        <v>0.15727332495181939</v>
      </c>
      <c r="J1763" s="7">
        <f t="shared" ca="1" si="330"/>
        <v>3520.3823218074535</v>
      </c>
      <c r="K1763" s="7">
        <f t="shared" ca="1" si="335"/>
        <v>3520.5395951324053</v>
      </c>
      <c r="L1763" s="36">
        <f t="shared" ca="1" si="327"/>
        <v>2</v>
      </c>
      <c r="M1763" s="56">
        <f t="shared" ca="1" si="328"/>
        <v>2.621359810643753</v>
      </c>
      <c r="N1763" s="5"/>
      <c r="O1763" s="42">
        <f t="shared" ca="1" si="331"/>
        <v>5407.6278206782245</v>
      </c>
      <c r="P1763" s="39">
        <f t="shared" ca="1" si="332"/>
        <v>1</v>
      </c>
      <c r="Q1763" s="50">
        <f t="shared" ca="1" si="329"/>
        <v>4</v>
      </c>
    </row>
    <row r="1764" spans="5:17" x14ac:dyDescent="0.35">
      <c r="E1764">
        <f t="shared" si="333"/>
        <v>1737</v>
      </c>
      <c r="F1764" s="42">
        <f t="shared" ca="1" si="324"/>
        <v>1.3975239701516831</v>
      </c>
      <c r="G1764" s="43">
        <f t="shared" ca="1" si="334"/>
        <v>3519.3157592919133</v>
      </c>
      <c r="H1764" s="15">
        <f t="shared" si="325"/>
        <v>1737</v>
      </c>
      <c r="I1764" s="42">
        <f t="shared" ca="1" si="326"/>
        <v>5.4766538819253023</v>
      </c>
      <c r="J1764" s="7">
        <f t="shared" ca="1" si="330"/>
        <v>3520.5395951324053</v>
      </c>
      <c r="K1764" s="7">
        <f t="shared" ca="1" si="335"/>
        <v>3526.0162490143307</v>
      </c>
      <c r="L1764" s="36">
        <f t="shared" ca="1" si="327"/>
        <v>3</v>
      </c>
      <c r="M1764" s="56">
        <f t="shared" ca="1" si="328"/>
        <v>6.7004897224173874</v>
      </c>
      <c r="N1764" s="5"/>
      <c r="O1764" s="42">
        <f t="shared" ca="1" si="331"/>
        <v>5278.7540666945251</v>
      </c>
      <c r="P1764" s="39">
        <f t="shared" ca="1" si="332"/>
        <v>1</v>
      </c>
      <c r="Q1764" s="50">
        <f t="shared" ca="1" si="329"/>
        <v>1</v>
      </c>
    </row>
    <row r="1765" spans="5:17" x14ac:dyDescent="0.35">
      <c r="E1765">
        <f t="shared" si="333"/>
        <v>1738</v>
      </c>
      <c r="F1765" s="42">
        <f t="shared" ca="1" si="324"/>
        <v>0.82886473857684095</v>
      </c>
      <c r="G1765" s="43">
        <f t="shared" ca="1" si="334"/>
        <v>3520.1446240304904</v>
      </c>
      <c r="H1765" s="15">
        <f t="shared" si="325"/>
        <v>1738</v>
      </c>
      <c r="I1765" s="42">
        <f t="shared" ca="1" si="326"/>
        <v>2.7570592277638903</v>
      </c>
      <c r="J1765" s="7">
        <f t="shared" ca="1" si="330"/>
        <v>3526.0162490143307</v>
      </c>
      <c r="K1765" s="7">
        <f t="shared" ca="1" si="335"/>
        <v>3528.7733082420946</v>
      </c>
      <c r="L1765" s="36">
        <f t="shared" ca="1" si="327"/>
        <v>6</v>
      </c>
      <c r="M1765" s="56">
        <f t="shared" ca="1" si="328"/>
        <v>8.6286842116041953</v>
      </c>
      <c r="N1765" s="5"/>
      <c r="O1765" s="42">
        <f t="shared" ca="1" si="331"/>
        <v>7604.0008655703432</v>
      </c>
      <c r="P1765" s="39">
        <f t="shared" ca="1" si="332"/>
        <v>1</v>
      </c>
      <c r="Q1765" s="50">
        <f t="shared" ca="1" si="329"/>
        <v>1</v>
      </c>
    </row>
    <row r="1766" spans="5:17" x14ac:dyDescent="0.35">
      <c r="E1766">
        <f t="shared" si="333"/>
        <v>1739</v>
      </c>
      <c r="F1766" s="42">
        <f t="shared" ca="1" si="324"/>
        <v>1.7590993918124986</v>
      </c>
      <c r="G1766" s="43">
        <f t="shared" ca="1" si="334"/>
        <v>3521.9037234223028</v>
      </c>
      <c r="H1766" s="15">
        <f t="shared" si="325"/>
        <v>1739</v>
      </c>
      <c r="I1766" s="42">
        <f t="shared" ca="1" si="326"/>
        <v>1.0904129923521686</v>
      </c>
      <c r="J1766" s="7">
        <f t="shared" ca="1" si="330"/>
        <v>3528.7733082420946</v>
      </c>
      <c r="K1766" s="7">
        <f t="shared" ca="1" si="335"/>
        <v>3529.8637212344465</v>
      </c>
      <c r="L1766" s="36">
        <f t="shared" ca="1" si="327"/>
        <v>5</v>
      </c>
      <c r="M1766" s="56">
        <f t="shared" ca="1" si="328"/>
        <v>7.9599978121436834</v>
      </c>
      <c r="N1766" s="5"/>
      <c r="O1766" s="42">
        <f t="shared" ca="1" si="331"/>
        <v>1344.0930746725451</v>
      </c>
      <c r="P1766" s="39">
        <f t="shared" ca="1" si="332"/>
        <v>1</v>
      </c>
      <c r="Q1766" s="50">
        <f t="shared" ca="1" si="329"/>
        <v>8</v>
      </c>
    </row>
    <row r="1767" spans="5:17" x14ac:dyDescent="0.35">
      <c r="E1767">
        <f t="shared" si="333"/>
        <v>1740</v>
      </c>
      <c r="F1767" s="42">
        <f t="shared" ca="1" si="324"/>
        <v>2.7010564886259587</v>
      </c>
      <c r="G1767" s="43">
        <f t="shared" ca="1" si="334"/>
        <v>3524.6047799109288</v>
      </c>
      <c r="H1767" s="15">
        <f t="shared" si="325"/>
        <v>1740</v>
      </c>
      <c r="I1767" s="42">
        <f t="shared" ca="1" si="326"/>
        <v>1.2685897683932197</v>
      </c>
      <c r="J1767" s="7">
        <f t="shared" ca="1" si="330"/>
        <v>3529.8637212344465</v>
      </c>
      <c r="K1767" s="7">
        <f t="shared" ca="1" si="335"/>
        <v>3531.1323110028397</v>
      </c>
      <c r="L1767" s="36">
        <f t="shared" ca="1" si="327"/>
        <v>4</v>
      </c>
      <c r="M1767" s="56">
        <f t="shared" ca="1" si="328"/>
        <v>6.527531091910987</v>
      </c>
      <c r="N1767" s="5"/>
      <c r="O1767" s="42">
        <f t="shared" ca="1" si="331"/>
        <v>7517.3406375838522</v>
      </c>
      <c r="P1767" s="39">
        <f t="shared" ca="1" si="332"/>
        <v>0</v>
      </c>
      <c r="Q1767" s="50">
        <f t="shared" ca="1" si="329"/>
        <v>0</v>
      </c>
    </row>
    <row r="1768" spans="5:17" x14ac:dyDescent="0.35">
      <c r="E1768">
        <f t="shared" si="333"/>
        <v>1741</v>
      </c>
      <c r="F1768" s="42">
        <f t="shared" ca="1" si="324"/>
        <v>2.5987624767955966</v>
      </c>
      <c r="G1768" s="43">
        <f t="shared" ca="1" si="334"/>
        <v>3527.2035423877242</v>
      </c>
      <c r="H1768" s="15">
        <f t="shared" si="325"/>
        <v>1741</v>
      </c>
      <c r="I1768" s="42">
        <f t="shared" ca="1" si="326"/>
        <v>0.27688569747923675</v>
      </c>
      <c r="J1768" s="7">
        <f t="shared" ca="1" si="330"/>
        <v>3531.1323110028397</v>
      </c>
      <c r="K1768" s="7">
        <f t="shared" ca="1" si="335"/>
        <v>3531.4091967003192</v>
      </c>
      <c r="L1768" s="36">
        <f t="shared" ca="1" si="327"/>
        <v>3</v>
      </c>
      <c r="M1768" s="56">
        <f t="shared" ca="1" si="328"/>
        <v>4.2056543125950157</v>
      </c>
      <c r="N1768" s="5"/>
      <c r="O1768" s="42">
        <f t="shared" ca="1" si="331"/>
        <v>812.93504867223487</v>
      </c>
      <c r="P1768" s="39">
        <f t="shared" ca="1" si="332"/>
        <v>1</v>
      </c>
      <c r="Q1768" s="50">
        <f t="shared" ca="1" si="329"/>
        <v>2</v>
      </c>
    </row>
    <row r="1769" spans="5:17" x14ac:dyDescent="0.35">
      <c r="E1769">
        <f t="shared" si="333"/>
        <v>1742</v>
      </c>
      <c r="F1769" s="42">
        <f t="shared" ca="1" si="324"/>
        <v>0.23621451705745497</v>
      </c>
      <c r="G1769" s="43">
        <f t="shared" ca="1" si="334"/>
        <v>3527.4397569047815</v>
      </c>
      <c r="H1769" s="15">
        <f t="shared" si="325"/>
        <v>1742</v>
      </c>
      <c r="I1769" s="42">
        <f t="shared" ca="1" si="326"/>
        <v>4.602117454814727</v>
      </c>
      <c r="J1769" s="7">
        <f t="shared" ca="1" si="330"/>
        <v>3531.4091967003192</v>
      </c>
      <c r="K1769" s="7">
        <f t="shared" ca="1" si="335"/>
        <v>3536.0113141551337</v>
      </c>
      <c r="L1769" s="36">
        <f t="shared" ca="1" si="327"/>
        <v>7</v>
      </c>
      <c r="M1769" s="56">
        <f t="shared" ca="1" si="328"/>
        <v>8.5715572503522708</v>
      </c>
      <c r="N1769" s="5"/>
      <c r="O1769" s="42">
        <f t="shared" ca="1" si="331"/>
        <v>4867.5554036631911</v>
      </c>
      <c r="P1769" s="39">
        <f t="shared" ca="1" si="332"/>
        <v>1</v>
      </c>
      <c r="Q1769" s="50">
        <f t="shared" ca="1" si="329"/>
        <v>2</v>
      </c>
    </row>
    <row r="1770" spans="5:17" x14ac:dyDescent="0.35">
      <c r="E1770">
        <f t="shared" si="333"/>
        <v>1743</v>
      </c>
      <c r="F1770" s="42">
        <f t="shared" ca="1" si="324"/>
        <v>0.5864108385542548</v>
      </c>
      <c r="G1770" s="43">
        <f t="shared" ca="1" si="334"/>
        <v>3528.0261677433359</v>
      </c>
      <c r="H1770" s="15">
        <f t="shared" si="325"/>
        <v>1743</v>
      </c>
      <c r="I1770" s="42">
        <f t="shared" ca="1" si="326"/>
        <v>4.8772934297575565</v>
      </c>
      <c r="J1770" s="7">
        <f t="shared" ca="1" si="330"/>
        <v>3536.0113141551337</v>
      </c>
      <c r="K1770" s="7">
        <f t="shared" ca="1" si="335"/>
        <v>3540.8886075848914</v>
      </c>
      <c r="L1770" s="36">
        <f t="shared" ca="1" si="327"/>
        <v>7</v>
      </c>
      <c r="M1770" s="56">
        <f t="shared" ca="1" si="328"/>
        <v>12.862439841555442</v>
      </c>
      <c r="N1770" s="5"/>
      <c r="O1770" s="42">
        <f t="shared" ca="1" si="331"/>
        <v>7651.8015781031254</v>
      </c>
      <c r="P1770" s="39">
        <f t="shared" ca="1" si="332"/>
        <v>1</v>
      </c>
      <c r="Q1770" s="50">
        <f t="shared" ca="1" si="329"/>
        <v>1</v>
      </c>
    </row>
    <row r="1771" spans="5:17" x14ac:dyDescent="0.35">
      <c r="E1771">
        <f t="shared" si="333"/>
        <v>1744</v>
      </c>
      <c r="F1771" s="42">
        <f t="shared" ca="1" si="324"/>
        <v>0.71963014758283717</v>
      </c>
      <c r="G1771" s="43">
        <f t="shared" ca="1" si="334"/>
        <v>3528.7457978909188</v>
      </c>
      <c r="H1771" s="15">
        <f t="shared" si="325"/>
        <v>1744</v>
      </c>
      <c r="I1771" s="42">
        <f t="shared" ca="1" si="326"/>
        <v>4.1789992065880242</v>
      </c>
      <c r="J1771" s="7">
        <f t="shared" ca="1" si="330"/>
        <v>3540.8886075848914</v>
      </c>
      <c r="K1771" s="7">
        <f t="shared" ca="1" si="335"/>
        <v>3545.0676067914792</v>
      </c>
      <c r="L1771" s="36">
        <f t="shared" ca="1" si="327"/>
        <v>8</v>
      </c>
      <c r="M1771" s="56">
        <f t="shared" ca="1" si="328"/>
        <v>16.321808900560427</v>
      </c>
      <c r="N1771" s="5"/>
      <c r="O1771" s="42">
        <f t="shared" ca="1" si="331"/>
        <v>6990.8637273147142</v>
      </c>
      <c r="P1771" s="39">
        <f t="shared" ca="1" si="332"/>
        <v>1</v>
      </c>
      <c r="Q1771" s="50">
        <f t="shared" ca="1" si="329"/>
        <v>7</v>
      </c>
    </row>
    <row r="1772" spans="5:17" x14ac:dyDescent="0.35">
      <c r="E1772">
        <f t="shared" si="333"/>
        <v>1745</v>
      </c>
      <c r="F1772" s="42">
        <f t="shared" ca="1" si="324"/>
        <v>3.0975061412041471</v>
      </c>
      <c r="G1772" s="43">
        <f t="shared" ca="1" si="334"/>
        <v>3531.8433040321229</v>
      </c>
      <c r="H1772" s="15">
        <f t="shared" si="325"/>
        <v>1745</v>
      </c>
      <c r="I1772" s="42">
        <f t="shared" ca="1" si="326"/>
        <v>0.17898863625754036</v>
      </c>
      <c r="J1772" s="7">
        <f t="shared" ca="1" si="330"/>
        <v>3545.0676067914792</v>
      </c>
      <c r="K1772" s="7">
        <f t="shared" ca="1" si="335"/>
        <v>3545.2465954277368</v>
      </c>
      <c r="L1772" s="36">
        <f t="shared" ca="1" si="327"/>
        <v>7</v>
      </c>
      <c r="M1772" s="56">
        <f t="shared" ca="1" si="328"/>
        <v>13.403291395613905</v>
      </c>
      <c r="N1772" s="5"/>
      <c r="O1772" s="42">
        <f t="shared" ca="1" si="331"/>
        <v>5993.6848854166738</v>
      </c>
      <c r="P1772" s="39">
        <f t="shared" ca="1" si="332"/>
        <v>1</v>
      </c>
      <c r="Q1772" s="50">
        <f t="shared" ca="1" si="329"/>
        <v>2</v>
      </c>
    </row>
    <row r="1773" spans="5:17" x14ac:dyDescent="0.35">
      <c r="E1773">
        <f t="shared" si="333"/>
        <v>1746</v>
      </c>
      <c r="F1773" s="42">
        <f t="shared" ca="1" si="324"/>
        <v>0.13436484537763124</v>
      </c>
      <c r="G1773" s="43">
        <f t="shared" ca="1" si="334"/>
        <v>3531.9776688775005</v>
      </c>
      <c r="H1773" s="15">
        <f t="shared" si="325"/>
        <v>1746</v>
      </c>
      <c r="I1773" s="42">
        <f t="shared" ca="1" si="326"/>
        <v>0.90656603610045816</v>
      </c>
      <c r="J1773" s="7">
        <f t="shared" ca="1" si="330"/>
        <v>3545.2465954277368</v>
      </c>
      <c r="K1773" s="7">
        <f t="shared" ca="1" si="335"/>
        <v>3546.1531614638375</v>
      </c>
      <c r="L1773" s="36">
        <f t="shared" ca="1" si="327"/>
        <v>6</v>
      </c>
      <c r="M1773" s="56">
        <f t="shared" ca="1" si="328"/>
        <v>14.175492586336986</v>
      </c>
      <c r="N1773" s="5"/>
      <c r="O1773" s="42">
        <f t="shared" ca="1" si="331"/>
        <v>8039.3120801623172</v>
      </c>
      <c r="P1773" s="39">
        <f t="shared" ca="1" si="332"/>
        <v>0</v>
      </c>
      <c r="Q1773" s="50">
        <f t="shared" ca="1" si="329"/>
        <v>0</v>
      </c>
    </row>
    <row r="1774" spans="5:17" x14ac:dyDescent="0.35">
      <c r="E1774">
        <f t="shared" si="333"/>
        <v>1747</v>
      </c>
      <c r="F1774" s="42">
        <f t="shared" ca="1" si="324"/>
        <v>1.7756421177047221</v>
      </c>
      <c r="G1774" s="43">
        <f t="shared" ca="1" si="334"/>
        <v>3533.7533109952051</v>
      </c>
      <c r="H1774" s="15">
        <f t="shared" si="325"/>
        <v>1747</v>
      </c>
      <c r="I1774" s="42">
        <f t="shared" ca="1" si="326"/>
        <v>3.8798328387967729</v>
      </c>
      <c r="J1774" s="7">
        <f t="shared" ca="1" si="330"/>
        <v>3546.1531614638375</v>
      </c>
      <c r="K1774" s="7">
        <f t="shared" ca="1" si="335"/>
        <v>3550.0329943026341</v>
      </c>
      <c r="L1774" s="36">
        <f t="shared" ca="1" si="327"/>
        <v>5</v>
      </c>
      <c r="M1774" s="56">
        <f t="shared" ca="1" si="328"/>
        <v>16.279683307428968</v>
      </c>
      <c r="N1774" s="5"/>
      <c r="O1774" s="42">
        <f t="shared" ca="1" si="331"/>
        <v>6748.9318730671012</v>
      </c>
      <c r="P1774" s="39">
        <f t="shared" ca="1" si="332"/>
        <v>1</v>
      </c>
      <c r="Q1774" s="50">
        <f t="shared" ca="1" si="329"/>
        <v>3</v>
      </c>
    </row>
    <row r="1775" spans="5:17" x14ac:dyDescent="0.35">
      <c r="E1775">
        <f t="shared" si="333"/>
        <v>1748</v>
      </c>
      <c r="F1775" s="42">
        <f t="shared" ca="1" si="324"/>
        <v>0.22748199310755265</v>
      </c>
      <c r="G1775" s="43">
        <f t="shared" ca="1" si="334"/>
        <v>3533.9807929883127</v>
      </c>
      <c r="H1775" s="15">
        <f t="shared" si="325"/>
        <v>1748</v>
      </c>
      <c r="I1775" s="42">
        <f t="shared" ca="1" si="326"/>
        <v>5.7668831474617904E-2</v>
      </c>
      <c r="J1775" s="7">
        <f t="shared" ca="1" si="330"/>
        <v>3550.0329943026341</v>
      </c>
      <c r="K1775" s="7">
        <f t="shared" ca="1" si="335"/>
        <v>3550.0906631341086</v>
      </c>
      <c r="L1775" s="36">
        <f t="shared" ca="1" si="327"/>
        <v>4</v>
      </c>
      <c r="M1775" s="56">
        <f t="shared" ca="1" si="328"/>
        <v>16.109870145795867</v>
      </c>
      <c r="N1775" s="5"/>
      <c r="O1775" s="42">
        <f t="shared" ca="1" si="331"/>
        <v>6713.3991082513267</v>
      </c>
      <c r="P1775" s="39">
        <f t="shared" ca="1" si="332"/>
        <v>0</v>
      </c>
      <c r="Q1775" s="50">
        <f t="shared" ca="1" si="329"/>
        <v>0</v>
      </c>
    </row>
    <row r="1776" spans="5:17" x14ac:dyDescent="0.35">
      <c r="E1776">
        <f t="shared" si="333"/>
        <v>1749</v>
      </c>
      <c r="F1776" s="42">
        <f t="shared" ca="1" si="324"/>
        <v>1.0597941119094487</v>
      </c>
      <c r="G1776" s="43">
        <f t="shared" ca="1" si="334"/>
        <v>3535.0405871002222</v>
      </c>
      <c r="H1776" s="15">
        <f t="shared" si="325"/>
        <v>1749</v>
      </c>
      <c r="I1776" s="42">
        <f t="shared" ca="1" si="326"/>
        <v>1.9538773720326885</v>
      </c>
      <c r="J1776" s="7">
        <f t="shared" ca="1" si="330"/>
        <v>3550.0906631341086</v>
      </c>
      <c r="K1776" s="7">
        <f t="shared" ca="1" si="335"/>
        <v>3552.0445405061414</v>
      </c>
      <c r="L1776" s="36">
        <f t="shared" ca="1" si="327"/>
        <v>5</v>
      </c>
      <c r="M1776" s="56">
        <f t="shared" ca="1" si="328"/>
        <v>17.003953405919219</v>
      </c>
      <c r="N1776" s="5"/>
      <c r="O1776" s="42">
        <f t="shared" ca="1" si="331"/>
        <v>9053.3603102072284</v>
      </c>
      <c r="P1776" s="39">
        <f t="shared" ca="1" si="332"/>
        <v>1</v>
      </c>
      <c r="Q1776" s="50">
        <f t="shared" ca="1" si="329"/>
        <v>2</v>
      </c>
    </row>
    <row r="1777" spans="5:17" x14ac:dyDescent="0.35">
      <c r="E1777">
        <f t="shared" si="333"/>
        <v>1750</v>
      </c>
      <c r="F1777" s="42">
        <f t="shared" ca="1" si="324"/>
        <v>2.2529393192573157</v>
      </c>
      <c r="G1777" s="43">
        <f t="shared" ca="1" si="334"/>
        <v>3537.2935264194793</v>
      </c>
      <c r="H1777" s="15">
        <f t="shared" si="325"/>
        <v>1750</v>
      </c>
      <c r="I1777" s="42">
        <f t="shared" ca="1" si="326"/>
        <v>0.98347686077225616</v>
      </c>
      <c r="J1777" s="7">
        <f t="shared" ca="1" si="330"/>
        <v>3552.0445405061414</v>
      </c>
      <c r="K1777" s="7">
        <f t="shared" ca="1" si="335"/>
        <v>3553.0280173669134</v>
      </c>
      <c r="L1777" s="36">
        <f t="shared" ca="1" si="327"/>
        <v>4</v>
      </c>
      <c r="M1777" s="56">
        <f t="shared" ca="1" si="328"/>
        <v>15.734490947434097</v>
      </c>
      <c r="N1777" s="5"/>
      <c r="O1777" s="42">
        <f t="shared" ca="1" si="331"/>
        <v>578.27652825330858</v>
      </c>
      <c r="P1777" s="39">
        <f t="shared" ca="1" si="332"/>
        <v>1</v>
      </c>
      <c r="Q1777" s="50">
        <f t="shared" ca="1" si="329"/>
        <v>4</v>
      </c>
    </row>
    <row r="1778" spans="5:17" x14ac:dyDescent="0.35">
      <c r="E1778">
        <f t="shared" si="333"/>
        <v>1751</v>
      </c>
      <c r="F1778" s="42">
        <f t="shared" ca="1" si="324"/>
        <v>5.0288449330680871</v>
      </c>
      <c r="G1778" s="43">
        <f t="shared" ca="1" si="334"/>
        <v>3542.3223713525476</v>
      </c>
      <c r="H1778" s="15">
        <f t="shared" si="325"/>
        <v>1751</v>
      </c>
      <c r="I1778" s="42">
        <f t="shared" ca="1" si="326"/>
        <v>0.15193825161795449</v>
      </c>
      <c r="J1778" s="7">
        <f t="shared" ca="1" si="330"/>
        <v>3553.0280173669134</v>
      </c>
      <c r="K1778" s="7">
        <f t="shared" ca="1" si="335"/>
        <v>3553.1799556185315</v>
      </c>
      <c r="L1778" s="36">
        <f t="shared" ca="1" si="327"/>
        <v>3</v>
      </c>
      <c r="M1778" s="56">
        <f t="shared" ca="1" si="328"/>
        <v>10.85758426598386</v>
      </c>
      <c r="N1778" s="5"/>
      <c r="O1778" s="42">
        <f t="shared" ca="1" si="331"/>
        <v>6211.1888735725215</v>
      </c>
      <c r="P1778" s="39">
        <f t="shared" ca="1" si="332"/>
        <v>1</v>
      </c>
      <c r="Q1778" s="50">
        <f t="shared" ca="1" si="329"/>
        <v>7</v>
      </c>
    </row>
    <row r="1779" spans="5:17" x14ac:dyDescent="0.35">
      <c r="E1779">
        <f t="shared" si="333"/>
        <v>1752</v>
      </c>
      <c r="F1779" s="42">
        <f t="shared" ca="1" si="324"/>
        <v>1.9418416380785501</v>
      </c>
      <c r="G1779" s="43">
        <f t="shared" ca="1" si="334"/>
        <v>3544.2642129906262</v>
      </c>
      <c r="H1779" s="15">
        <f t="shared" si="325"/>
        <v>1752</v>
      </c>
      <c r="I1779" s="42">
        <f t="shared" ca="1" si="326"/>
        <v>0.83367565927163623</v>
      </c>
      <c r="J1779" s="7">
        <f t="shared" ca="1" si="330"/>
        <v>3553.1799556185315</v>
      </c>
      <c r="K1779" s="7">
        <f t="shared" ca="1" si="335"/>
        <v>3554.0136312778031</v>
      </c>
      <c r="L1779" s="36">
        <f t="shared" ca="1" si="327"/>
        <v>4</v>
      </c>
      <c r="M1779" s="56">
        <f t="shared" ca="1" si="328"/>
        <v>9.7494182871769226</v>
      </c>
      <c r="N1779" s="5"/>
      <c r="O1779" s="42">
        <f t="shared" ca="1" si="331"/>
        <v>9387.3721324430098</v>
      </c>
      <c r="P1779" s="39">
        <f t="shared" ca="1" si="332"/>
        <v>1</v>
      </c>
      <c r="Q1779" s="50">
        <f t="shared" ca="1" si="329"/>
        <v>8</v>
      </c>
    </row>
    <row r="1780" spans="5:17" x14ac:dyDescent="0.35">
      <c r="E1780">
        <f t="shared" si="333"/>
        <v>1753</v>
      </c>
      <c r="F1780" s="42">
        <f t="shared" ca="1" si="324"/>
        <v>6.9805696439098739</v>
      </c>
      <c r="G1780" s="43">
        <f t="shared" ca="1" si="334"/>
        <v>3551.244782634536</v>
      </c>
      <c r="H1780" s="15">
        <f t="shared" si="325"/>
        <v>1753</v>
      </c>
      <c r="I1780" s="42">
        <f t="shared" ca="1" si="326"/>
        <v>0.17822354901557633</v>
      </c>
      <c r="J1780" s="7">
        <f t="shared" ca="1" si="330"/>
        <v>3554.0136312778031</v>
      </c>
      <c r="K1780" s="7">
        <f t="shared" ca="1" si="335"/>
        <v>3554.1918548268186</v>
      </c>
      <c r="L1780" s="36">
        <f t="shared" ca="1" si="327"/>
        <v>3</v>
      </c>
      <c r="M1780" s="56">
        <f t="shared" ca="1" si="328"/>
        <v>2.947072192282576</v>
      </c>
      <c r="N1780" s="5"/>
      <c r="O1780" s="42">
        <f t="shared" ca="1" si="331"/>
        <v>790.87054917254545</v>
      </c>
      <c r="P1780" s="39">
        <f t="shared" ca="1" si="332"/>
        <v>1</v>
      </c>
      <c r="Q1780" s="50">
        <f t="shared" ca="1" si="329"/>
        <v>3</v>
      </c>
    </row>
    <row r="1781" spans="5:17" x14ac:dyDescent="0.35">
      <c r="E1781">
        <f t="shared" si="333"/>
        <v>1754</v>
      </c>
      <c r="F1781" s="42">
        <f t="shared" ca="1" si="324"/>
        <v>0.61629616865304437</v>
      </c>
      <c r="G1781" s="43">
        <f t="shared" ca="1" si="334"/>
        <v>3551.8610788031892</v>
      </c>
      <c r="H1781" s="15">
        <f t="shared" si="325"/>
        <v>1754</v>
      </c>
      <c r="I1781" s="42">
        <f t="shared" ca="1" si="326"/>
        <v>2.0193234538156588</v>
      </c>
      <c r="J1781" s="7">
        <f t="shared" ca="1" si="330"/>
        <v>3554.1918548268186</v>
      </c>
      <c r="K1781" s="7">
        <f t="shared" ca="1" si="335"/>
        <v>3556.2111782806342</v>
      </c>
      <c r="L1781" s="36">
        <f t="shared" ca="1" si="327"/>
        <v>2</v>
      </c>
      <c r="M1781" s="56">
        <f t="shared" ca="1" si="328"/>
        <v>4.3500994774449282</v>
      </c>
      <c r="N1781" s="5"/>
      <c r="O1781" s="42">
        <f t="shared" ca="1" si="331"/>
        <v>8955.1847158186665</v>
      </c>
      <c r="P1781" s="39">
        <f t="shared" ca="1" si="332"/>
        <v>0</v>
      </c>
      <c r="Q1781" s="50">
        <f t="shared" ca="1" si="329"/>
        <v>0</v>
      </c>
    </row>
    <row r="1782" spans="5:17" x14ac:dyDescent="0.35">
      <c r="E1782">
        <f t="shared" si="333"/>
        <v>1755</v>
      </c>
      <c r="F1782" s="42">
        <f t="shared" ca="1" si="324"/>
        <v>1.4255828154313166</v>
      </c>
      <c r="G1782" s="43">
        <f t="shared" ca="1" si="334"/>
        <v>3553.2866616186207</v>
      </c>
      <c r="H1782" s="15">
        <f t="shared" si="325"/>
        <v>1755</v>
      </c>
      <c r="I1782" s="42">
        <f t="shared" ca="1" si="326"/>
        <v>0.12780685040458736</v>
      </c>
      <c r="J1782" s="7">
        <f t="shared" ca="1" si="330"/>
        <v>3556.2111782806342</v>
      </c>
      <c r="K1782" s="7">
        <f t="shared" ca="1" si="335"/>
        <v>3556.338985131039</v>
      </c>
      <c r="L1782" s="36">
        <f t="shared" ca="1" si="327"/>
        <v>1</v>
      </c>
      <c r="M1782" s="56">
        <f t="shared" ca="1" si="328"/>
        <v>3.0523235124182975</v>
      </c>
      <c r="N1782" s="5"/>
      <c r="O1782" s="42">
        <f t="shared" ca="1" si="331"/>
        <v>703.76404054690613</v>
      </c>
      <c r="P1782" s="39">
        <f t="shared" ca="1" si="332"/>
        <v>1</v>
      </c>
      <c r="Q1782" s="50">
        <f t="shared" ca="1" si="329"/>
        <v>2</v>
      </c>
    </row>
    <row r="1783" spans="5:17" x14ac:dyDescent="0.35">
      <c r="E1783">
        <f t="shared" si="333"/>
        <v>1756</v>
      </c>
      <c r="F1783" s="42">
        <f t="shared" ca="1" si="324"/>
        <v>0.50358745843115527</v>
      </c>
      <c r="G1783" s="43">
        <f t="shared" ca="1" si="334"/>
        <v>3553.7902490770516</v>
      </c>
      <c r="H1783" s="15">
        <f t="shared" si="325"/>
        <v>1756</v>
      </c>
      <c r="I1783" s="42">
        <f t="shared" ca="1" si="326"/>
        <v>2.0207036190795495</v>
      </c>
      <c r="J1783" s="7">
        <f t="shared" ca="1" si="330"/>
        <v>3556.338985131039</v>
      </c>
      <c r="K1783" s="7">
        <f t="shared" ca="1" si="335"/>
        <v>3558.3596887501185</v>
      </c>
      <c r="L1783" s="36">
        <f t="shared" ca="1" si="327"/>
        <v>2</v>
      </c>
      <c r="M1783" s="56">
        <f t="shared" ca="1" si="328"/>
        <v>4.5694396730668814</v>
      </c>
      <c r="N1783" s="5"/>
      <c r="O1783" s="42">
        <f t="shared" ca="1" si="331"/>
        <v>7899.5376436731813</v>
      </c>
      <c r="P1783" s="39">
        <f t="shared" ca="1" si="332"/>
        <v>1</v>
      </c>
      <c r="Q1783" s="50">
        <f t="shared" ca="1" si="329"/>
        <v>1</v>
      </c>
    </row>
    <row r="1784" spans="5:17" x14ac:dyDescent="0.35">
      <c r="E1784">
        <f t="shared" si="333"/>
        <v>1757</v>
      </c>
      <c r="F1784" s="42">
        <f t="shared" ca="1" si="324"/>
        <v>3.424870478447597</v>
      </c>
      <c r="G1784" s="43">
        <f t="shared" ca="1" si="334"/>
        <v>3557.2151195554993</v>
      </c>
      <c r="H1784" s="15">
        <f t="shared" si="325"/>
        <v>1757</v>
      </c>
      <c r="I1784" s="42">
        <f t="shared" ca="1" si="326"/>
        <v>6.6444569625006293</v>
      </c>
      <c r="J1784" s="7">
        <f t="shared" ca="1" si="330"/>
        <v>3558.3596887501185</v>
      </c>
      <c r="K1784" s="7">
        <f t="shared" ca="1" si="335"/>
        <v>3565.004145712619</v>
      </c>
      <c r="L1784" s="36">
        <f t="shared" ca="1" si="327"/>
        <v>6</v>
      </c>
      <c r="M1784" s="56">
        <f t="shared" ca="1" si="328"/>
        <v>7.7890261571196788</v>
      </c>
      <c r="N1784" s="5"/>
      <c r="O1784" s="42">
        <f t="shared" ca="1" si="331"/>
        <v>5472.6359635741828</v>
      </c>
      <c r="P1784" s="39">
        <f t="shared" ca="1" si="332"/>
        <v>1</v>
      </c>
      <c r="Q1784" s="50">
        <f t="shared" ca="1" si="329"/>
        <v>6</v>
      </c>
    </row>
    <row r="1785" spans="5:17" x14ac:dyDescent="0.35">
      <c r="E1785">
        <f t="shared" si="333"/>
        <v>1758</v>
      </c>
      <c r="F1785" s="42">
        <f t="shared" ca="1" si="324"/>
        <v>0.78880706653484967</v>
      </c>
      <c r="G1785" s="43">
        <f t="shared" ca="1" si="334"/>
        <v>3558.0039266220342</v>
      </c>
      <c r="H1785" s="15">
        <f t="shared" si="325"/>
        <v>1758</v>
      </c>
      <c r="I1785" s="42">
        <f t="shared" ca="1" si="326"/>
        <v>0.27239765263218935</v>
      </c>
      <c r="J1785" s="7">
        <f t="shared" ca="1" si="330"/>
        <v>3565.004145712619</v>
      </c>
      <c r="K1785" s="7">
        <f t="shared" ca="1" si="335"/>
        <v>3565.2765433652512</v>
      </c>
      <c r="L1785" s="36">
        <f t="shared" ca="1" si="327"/>
        <v>5</v>
      </c>
      <c r="M1785" s="56">
        <f t="shared" ca="1" si="328"/>
        <v>7.2726167432169859</v>
      </c>
      <c r="N1785" s="5"/>
      <c r="O1785" s="42">
        <f t="shared" ca="1" si="331"/>
        <v>8212.8166332387209</v>
      </c>
      <c r="P1785" s="39">
        <f t="shared" ca="1" si="332"/>
        <v>1</v>
      </c>
      <c r="Q1785" s="50">
        <f t="shared" ca="1" si="329"/>
        <v>10</v>
      </c>
    </row>
    <row r="1786" spans="5:17" x14ac:dyDescent="0.35">
      <c r="E1786">
        <f t="shared" si="333"/>
        <v>1759</v>
      </c>
      <c r="F1786" s="42">
        <f t="shared" ca="1" si="324"/>
        <v>2.0838443169694649</v>
      </c>
      <c r="G1786" s="43">
        <f t="shared" ca="1" si="334"/>
        <v>3560.0877709390038</v>
      </c>
      <c r="H1786" s="15">
        <f t="shared" si="325"/>
        <v>1759</v>
      </c>
      <c r="I1786" s="42">
        <f t="shared" ca="1" si="326"/>
        <v>3.6611613989575713</v>
      </c>
      <c r="J1786" s="7">
        <f t="shared" ca="1" si="330"/>
        <v>3565.2765433652512</v>
      </c>
      <c r="K1786" s="7">
        <f t="shared" ca="1" si="335"/>
        <v>3568.9377047642088</v>
      </c>
      <c r="L1786" s="36">
        <f t="shared" ca="1" si="327"/>
        <v>8</v>
      </c>
      <c r="M1786" s="56">
        <f t="shared" ca="1" si="328"/>
        <v>8.8499338252049711</v>
      </c>
      <c r="N1786" s="5"/>
      <c r="O1786" s="42">
        <f t="shared" ca="1" si="331"/>
        <v>9118.1801093701397</v>
      </c>
      <c r="P1786" s="39">
        <f t="shared" ca="1" si="332"/>
        <v>1</v>
      </c>
      <c r="Q1786" s="50">
        <f t="shared" ca="1" si="329"/>
        <v>2</v>
      </c>
    </row>
    <row r="1787" spans="5:17" x14ac:dyDescent="0.35">
      <c r="E1787">
        <f t="shared" si="333"/>
        <v>1760</v>
      </c>
      <c r="F1787" s="42">
        <f t="shared" ca="1" si="324"/>
        <v>2.1695547657331248E-2</v>
      </c>
      <c r="G1787" s="43">
        <f t="shared" ca="1" si="334"/>
        <v>3560.1094664866609</v>
      </c>
      <c r="H1787" s="15">
        <f t="shared" si="325"/>
        <v>1760</v>
      </c>
      <c r="I1787" s="42">
        <f t="shared" ca="1" si="326"/>
        <v>2.063705140921404</v>
      </c>
      <c r="J1787" s="7">
        <f t="shared" ca="1" si="330"/>
        <v>3568.9377047642088</v>
      </c>
      <c r="K1787" s="7">
        <f t="shared" ca="1" si="335"/>
        <v>3571.00140990513</v>
      </c>
      <c r="L1787" s="36">
        <f t="shared" ca="1" si="327"/>
        <v>8</v>
      </c>
      <c r="M1787" s="56">
        <f t="shared" ca="1" si="328"/>
        <v>10.891943418469054</v>
      </c>
      <c r="N1787" s="5"/>
      <c r="O1787" s="42">
        <f t="shared" ca="1" si="331"/>
        <v>7571.718048465631</v>
      </c>
      <c r="P1787" s="39">
        <f t="shared" ca="1" si="332"/>
        <v>1</v>
      </c>
      <c r="Q1787" s="50">
        <f t="shared" ca="1" si="329"/>
        <v>3</v>
      </c>
    </row>
    <row r="1788" spans="5:17" x14ac:dyDescent="0.35">
      <c r="E1788">
        <f t="shared" si="333"/>
        <v>1761</v>
      </c>
      <c r="F1788" s="42">
        <f t="shared" ca="1" si="324"/>
        <v>2.3538689050191071</v>
      </c>
      <c r="G1788" s="43">
        <f t="shared" ca="1" si="334"/>
        <v>3562.4633353916802</v>
      </c>
      <c r="H1788" s="15">
        <f t="shared" si="325"/>
        <v>1761</v>
      </c>
      <c r="I1788" s="42">
        <f t="shared" ca="1" si="326"/>
        <v>1.4097105840449125</v>
      </c>
      <c r="J1788" s="7">
        <f t="shared" ca="1" si="330"/>
        <v>3571.00140990513</v>
      </c>
      <c r="K1788" s="7">
        <f t="shared" ca="1" si="335"/>
        <v>3572.4111204891751</v>
      </c>
      <c r="L1788" s="36">
        <f t="shared" ca="1" si="327"/>
        <v>8</v>
      </c>
      <c r="M1788" s="56">
        <f t="shared" ca="1" si="328"/>
        <v>9.9477850974949433</v>
      </c>
      <c r="N1788" s="5"/>
      <c r="O1788" s="42">
        <f t="shared" ca="1" si="331"/>
        <v>40.842718001592004</v>
      </c>
      <c r="P1788" s="39">
        <f t="shared" ca="1" si="332"/>
        <v>1</v>
      </c>
      <c r="Q1788" s="50">
        <f t="shared" ca="1" si="329"/>
        <v>2</v>
      </c>
    </row>
    <row r="1789" spans="5:17" x14ac:dyDescent="0.35">
      <c r="E1789">
        <f t="shared" si="333"/>
        <v>1762</v>
      </c>
      <c r="F1789" s="42">
        <f t="shared" ca="1" si="324"/>
        <v>0.77549922347651101</v>
      </c>
      <c r="G1789" s="43">
        <f t="shared" ca="1" si="334"/>
        <v>3563.2388346151565</v>
      </c>
      <c r="H1789" s="15">
        <f t="shared" si="325"/>
        <v>1762</v>
      </c>
      <c r="I1789" s="42">
        <f t="shared" ca="1" si="326"/>
        <v>2.0815751350383271</v>
      </c>
      <c r="J1789" s="7">
        <f t="shared" ca="1" si="330"/>
        <v>3572.4111204891751</v>
      </c>
      <c r="K1789" s="7">
        <f t="shared" ca="1" si="335"/>
        <v>3574.4926956242134</v>
      </c>
      <c r="L1789" s="36">
        <f t="shared" ca="1" si="327"/>
        <v>7</v>
      </c>
      <c r="M1789" s="56">
        <f t="shared" ca="1" si="328"/>
        <v>11.253861009056891</v>
      </c>
      <c r="N1789" s="5"/>
      <c r="O1789" s="42">
        <f t="shared" ca="1" si="331"/>
        <v>5147.8202208650182</v>
      </c>
      <c r="P1789" s="39">
        <f t="shared" ca="1" si="332"/>
        <v>1</v>
      </c>
      <c r="Q1789" s="50">
        <f t="shared" ca="1" si="329"/>
        <v>10</v>
      </c>
    </row>
    <row r="1790" spans="5:17" x14ac:dyDescent="0.35">
      <c r="E1790">
        <f t="shared" si="333"/>
        <v>1763</v>
      </c>
      <c r="F1790" s="42">
        <f t="shared" ca="1" si="324"/>
        <v>0.38852996510222532</v>
      </c>
      <c r="G1790" s="43">
        <f t="shared" ca="1" si="334"/>
        <v>3563.6273645802589</v>
      </c>
      <c r="H1790" s="15">
        <f t="shared" si="325"/>
        <v>1763</v>
      </c>
      <c r="I1790" s="42">
        <f t="shared" ca="1" si="326"/>
        <v>1.2351107425593644</v>
      </c>
      <c r="J1790" s="7">
        <f t="shared" ca="1" si="330"/>
        <v>3574.4926956242134</v>
      </c>
      <c r="K1790" s="7">
        <f t="shared" ca="1" si="335"/>
        <v>3575.7278063667727</v>
      </c>
      <c r="L1790" s="36">
        <f t="shared" ca="1" si="327"/>
        <v>6</v>
      </c>
      <c r="M1790" s="56">
        <f t="shared" ca="1" si="328"/>
        <v>12.100441786513784</v>
      </c>
      <c r="N1790" s="5"/>
      <c r="O1790" s="42">
        <f t="shared" ca="1" si="331"/>
        <v>8028.4196271570318</v>
      </c>
      <c r="P1790" s="39">
        <f t="shared" ca="1" si="332"/>
        <v>1</v>
      </c>
      <c r="Q1790" s="50">
        <f t="shared" ca="1" si="329"/>
        <v>3</v>
      </c>
    </row>
    <row r="1791" spans="5:17" x14ac:dyDescent="0.35">
      <c r="E1791">
        <f t="shared" si="333"/>
        <v>1764</v>
      </c>
      <c r="F1791" s="42">
        <f t="shared" ca="1" si="324"/>
        <v>2.7952446785452674</v>
      </c>
      <c r="G1791" s="43">
        <f t="shared" ca="1" si="334"/>
        <v>3566.4226092588042</v>
      </c>
      <c r="H1791" s="15">
        <f t="shared" si="325"/>
        <v>1764</v>
      </c>
      <c r="I1791" s="42">
        <f t="shared" ca="1" si="326"/>
        <v>0.42831088680557006</v>
      </c>
      <c r="J1791" s="7">
        <f t="shared" ca="1" si="330"/>
        <v>3575.7278063667727</v>
      </c>
      <c r="K1791" s="7">
        <f t="shared" ca="1" si="335"/>
        <v>3576.1561172535785</v>
      </c>
      <c r="L1791" s="36">
        <f t="shared" ca="1" si="327"/>
        <v>5</v>
      </c>
      <c r="M1791" s="56">
        <f t="shared" ca="1" si="328"/>
        <v>9.7335079947742997</v>
      </c>
      <c r="N1791" s="5"/>
      <c r="O1791" s="42">
        <f t="shared" ca="1" si="331"/>
        <v>5205.6496096636383</v>
      </c>
      <c r="P1791" s="39">
        <f t="shared" ca="1" si="332"/>
        <v>1</v>
      </c>
      <c r="Q1791" s="50">
        <f t="shared" ca="1" si="329"/>
        <v>1</v>
      </c>
    </row>
    <row r="1792" spans="5:17" x14ac:dyDescent="0.35">
      <c r="E1792">
        <f t="shared" si="333"/>
        <v>1765</v>
      </c>
      <c r="F1792" s="42">
        <f t="shared" ca="1" si="324"/>
        <v>1.3261525667678022</v>
      </c>
      <c r="G1792" s="43">
        <f t="shared" ca="1" si="334"/>
        <v>3567.7487618255718</v>
      </c>
      <c r="H1792" s="15">
        <f t="shared" si="325"/>
        <v>1765</v>
      </c>
      <c r="I1792" s="42">
        <f t="shared" ca="1" si="326"/>
        <v>1.2672728748759221</v>
      </c>
      <c r="J1792" s="7">
        <f t="shared" ca="1" si="330"/>
        <v>3576.1561172535785</v>
      </c>
      <c r="K1792" s="7">
        <f t="shared" ca="1" si="335"/>
        <v>3577.4233901284542</v>
      </c>
      <c r="L1792" s="36">
        <f t="shared" ca="1" si="327"/>
        <v>4</v>
      </c>
      <c r="M1792" s="56">
        <f t="shared" ca="1" si="328"/>
        <v>9.6746283028824109</v>
      </c>
      <c r="N1792" s="5"/>
      <c r="O1792" s="42">
        <f t="shared" ca="1" si="331"/>
        <v>9319.1204642690573</v>
      </c>
      <c r="P1792" s="39">
        <f t="shared" ca="1" si="332"/>
        <v>0</v>
      </c>
      <c r="Q1792" s="50">
        <f t="shared" ca="1" si="329"/>
        <v>0</v>
      </c>
    </row>
    <row r="1793" spans="5:17" x14ac:dyDescent="0.35">
      <c r="E1793">
        <f t="shared" si="333"/>
        <v>1766</v>
      </c>
      <c r="F1793" s="42">
        <f t="shared" ca="1" si="324"/>
        <v>0.31446195061135507</v>
      </c>
      <c r="G1793" s="43">
        <f t="shared" ca="1" si="334"/>
        <v>3568.0632237761833</v>
      </c>
      <c r="H1793" s="15">
        <f t="shared" si="325"/>
        <v>1766</v>
      </c>
      <c r="I1793" s="42">
        <f t="shared" ca="1" si="326"/>
        <v>3.9609816776263882</v>
      </c>
      <c r="J1793" s="7">
        <f t="shared" ca="1" si="330"/>
        <v>3577.4233901284542</v>
      </c>
      <c r="K1793" s="7">
        <f t="shared" ca="1" si="335"/>
        <v>3581.3843718060807</v>
      </c>
      <c r="L1793" s="36">
        <f t="shared" ca="1" si="327"/>
        <v>4</v>
      </c>
      <c r="M1793" s="56">
        <f t="shared" ca="1" si="328"/>
        <v>13.321148029897358</v>
      </c>
      <c r="N1793" s="5"/>
      <c r="O1793" s="42">
        <f t="shared" ca="1" si="331"/>
        <v>1715.2792567531019</v>
      </c>
      <c r="P1793" s="39">
        <f t="shared" ca="1" si="332"/>
        <v>1</v>
      </c>
      <c r="Q1793" s="50">
        <f t="shared" ca="1" si="329"/>
        <v>3</v>
      </c>
    </row>
    <row r="1794" spans="5:17" x14ac:dyDescent="0.35">
      <c r="E1794">
        <f t="shared" si="333"/>
        <v>1767</v>
      </c>
      <c r="F1794" s="42">
        <f t="shared" ca="1" si="324"/>
        <v>0.73292589662692986</v>
      </c>
      <c r="G1794" s="43">
        <f t="shared" ca="1" si="334"/>
        <v>3568.7961496728103</v>
      </c>
      <c r="H1794" s="15">
        <f t="shared" si="325"/>
        <v>1767</v>
      </c>
      <c r="I1794" s="42">
        <f t="shared" ca="1" si="326"/>
        <v>0.5250066297947853</v>
      </c>
      <c r="J1794" s="7">
        <f t="shared" ca="1" si="330"/>
        <v>3581.3843718060807</v>
      </c>
      <c r="K1794" s="7">
        <f t="shared" ca="1" si="335"/>
        <v>3581.9093784358756</v>
      </c>
      <c r="L1794" s="36">
        <f t="shared" ca="1" si="327"/>
        <v>3</v>
      </c>
      <c r="M1794" s="56">
        <f t="shared" ca="1" si="328"/>
        <v>13.113228763065308</v>
      </c>
      <c r="N1794" s="5"/>
      <c r="O1794" s="42">
        <f t="shared" ca="1" si="331"/>
        <v>2426.4176185582223</v>
      </c>
      <c r="P1794" s="39">
        <f t="shared" ca="1" si="332"/>
        <v>1</v>
      </c>
      <c r="Q1794" s="50">
        <f t="shared" ca="1" si="329"/>
        <v>3</v>
      </c>
    </row>
    <row r="1795" spans="5:17" x14ac:dyDescent="0.35">
      <c r="E1795">
        <f t="shared" si="333"/>
        <v>1768</v>
      </c>
      <c r="F1795" s="42">
        <f t="shared" ca="1" si="324"/>
        <v>1.4922701300720382</v>
      </c>
      <c r="G1795" s="43">
        <f t="shared" ca="1" si="334"/>
        <v>3570.2884198028823</v>
      </c>
      <c r="H1795" s="15">
        <f t="shared" si="325"/>
        <v>1768</v>
      </c>
      <c r="I1795" s="42">
        <f t="shared" ca="1" si="326"/>
        <v>0.69776284821384915</v>
      </c>
      <c r="J1795" s="7">
        <f t="shared" ca="1" si="330"/>
        <v>3581.9093784358756</v>
      </c>
      <c r="K1795" s="7">
        <f t="shared" ca="1" si="335"/>
        <v>3582.6071412840893</v>
      </c>
      <c r="L1795" s="36">
        <f t="shared" ca="1" si="327"/>
        <v>2</v>
      </c>
      <c r="M1795" s="56">
        <f t="shared" ca="1" si="328"/>
        <v>12.318721481206921</v>
      </c>
      <c r="N1795" s="5"/>
      <c r="O1795" s="42">
        <f t="shared" ca="1" si="331"/>
        <v>8113.346462311637</v>
      </c>
      <c r="P1795" s="39">
        <f t="shared" ca="1" si="332"/>
        <v>1</v>
      </c>
      <c r="Q1795" s="50">
        <f t="shared" ca="1" si="329"/>
        <v>5</v>
      </c>
    </row>
    <row r="1796" spans="5:17" x14ac:dyDescent="0.35">
      <c r="E1796">
        <f t="shared" si="333"/>
        <v>1769</v>
      </c>
      <c r="F1796" s="42">
        <f t="shared" ca="1" si="324"/>
        <v>1.6513316110876624</v>
      </c>
      <c r="G1796" s="43">
        <f t="shared" ca="1" si="334"/>
        <v>3571.93975141397</v>
      </c>
      <c r="H1796" s="15">
        <f t="shared" si="325"/>
        <v>1769</v>
      </c>
      <c r="I1796" s="42">
        <f t="shared" ca="1" si="326"/>
        <v>2.5194773340338821</v>
      </c>
      <c r="J1796" s="7">
        <f t="shared" ca="1" si="330"/>
        <v>3582.6071412840893</v>
      </c>
      <c r="K1796" s="7">
        <f t="shared" ca="1" si="335"/>
        <v>3585.1266186181233</v>
      </c>
      <c r="L1796" s="36">
        <f t="shared" ca="1" si="327"/>
        <v>5</v>
      </c>
      <c r="M1796" s="56">
        <f t="shared" ca="1" si="328"/>
        <v>13.186867204153259</v>
      </c>
      <c r="N1796" s="5"/>
      <c r="O1796" s="42">
        <f t="shared" ca="1" si="331"/>
        <v>8796.1816202721693</v>
      </c>
      <c r="P1796" s="39">
        <f t="shared" ca="1" si="332"/>
        <v>1</v>
      </c>
      <c r="Q1796" s="50">
        <f t="shared" ca="1" si="329"/>
        <v>18</v>
      </c>
    </row>
    <row r="1797" spans="5:17" x14ac:dyDescent="0.35">
      <c r="E1797">
        <f t="shared" si="333"/>
        <v>1770</v>
      </c>
      <c r="F1797" s="42">
        <f t="shared" ca="1" si="324"/>
        <v>8.5502440442064938</v>
      </c>
      <c r="G1797" s="43">
        <f t="shared" ca="1" si="334"/>
        <v>3580.4899954581765</v>
      </c>
      <c r="H1797" s="15">
        <f t="shared" si="325"/>
        <v>1770</v>
      </c>
      <c r="I1797" s="42">
        <f t="shared" ca="1" si="326"/>
        <v>0.56424075106834715</v>
      </c>
      <c r="J1797" s="7">
        <f t="shared" ca="1" si="330"/>
        <v>3585.1266186181233</v>
      </c>
      <c r="K1797" s="7">
        <f t="shared" ca="1" si="335"/>
        <v>3585.6908593691915</v>
      </c>
      <c r="L1797" s="36">
        <f t="shared" ca="1" si="327"/>
        <v>4</v>
      </c>
      <c r="M1797" s="56">
        <f t="shared" ca="1" si="328"/>
        <v>5.2008639110149488</v>
      </c>
      <c r="N1797" s="5"/>
      <c r="O1797" s="42">
        <f t="shared" ca="1" si="331"/>
        <v>3364.4625593800051</v>
      </c>
      <c r="P1797" s="39">
        <f t="shared" ca="1" si="332"/>
        <v>0</v>
      </c>
      <c r="Q1797" s="50">
        <f t="shared" ca="1" si="329"/>
        <v>0</v>
      </c>
    </row>
    <row r="1798" spans="5:17" x14ac:dyDescent="0.35">
      <c r="E1798">
        <f t="shared" si="333"/>
        <v>1771</v>
      </c>
      <c r="F1798" s="42">
        <f t="shared" ca="1" si="324"/>
        <v>2.9199741450212744</v>
      </c>
      <c r="G1798" s="43">
        <f t="shared" ca="1" si="334"/>
        <v>3583.4099696031976</v>
      </c>
      <c r="H1798" s="15">
        <f t="shared" si="325"/>
        <v>1771</v>
      </c>
      <c r="I1798" s="42">
        <f t="shared" ca="1" si="326"/>
        <v>4.2203248863217473</v>
      </c>
      <c r="J1798" s="7">
        <f t="shared" ca="1" si="330"/>
        <v>3585.6908593691915</v>
      </c>
      <c r="K1798" s="7">
        <f t="shared" ca="1" si="335"/>
        <v>3589.911184255513</v>
      </c>
      <c r="L1798" s="36">
        <f t="shared" ca="1" si="327"/>
        <v>5</v>
      </c>
      <c r="M1798" s="56">
        <f t="shared" ca="1" si="328"/>
        <v>6.5012146523154115</v>
      </c>
      <c r="N1798" s="5"/>
      <c r="O1798" s="42">
        <f t="shared" ca="1" si="331"/>
        <v>4495.1106991585393</v>
      </c>
      <c r="P1798" s="39">
        <f t="shared" ca="1" si="332"/>
        <v>1</v>
      </c>
      <c r="Q1798" s="50">
        <f t="shared" ca="1" si="329"/>
        <v>1</v>
      </c>
    </row>
    <row r="1799" spans="5:17" x14ac:dyDescent="0.35">
      <c r="E1799">
        <f t="shared" si="333"/>
        <v>1772</v>
      </c>
      <c r="F1799" s="42">
        <f t="shared" ca="1" si="324"/>
        <v>0.35574019323742068</v>
      </c>
      <c r="G1799" s="43">
        <f t="shared" ca="1" si="334"/>
        <v>3583.7657097964352</v>
      </c>
      <c r="H1799" s="15">
        <f t="shared" si="325"/>
        <v>1772</v>
      </c>
      <c r="I1799" s="42">
        <f t="shared" ca="1" si="326"/>
        <v>0.32413459832939351</v>
      </c>
      <c r="J1799" s="7">
        <f t="shared" ca="1" si="330"/>
        <v>3589.911184255513</v>
      </c>
      <c r="K1799" s="7">
        <f t="shared" ca="1" si="335"/>
        <v>3590.2353188538423</v>
      </c>
      <c r="L1799" s="36">
        <f t="shared" ca="1" si="327"/>
        <v>4</v>
      </c>
      <c r="M1799" s="56">
        <f t="shared" ca="1" si="328"/>
        <v>6.4696090574070695</v>
      </c>
      <c r="N1799" s="5"/>
      <c r="O1799" s="42">
        <f t="shared" ca="1" si="331"/>
        <v>430.87820353098425</v>
      </c>
      <c r="P1799" s="39">
        <f t="shared" ca="1" si="332"/>
        <v>1</v>
      </c>
      <c r="Q1799" s="50">
        <f t="shared" ca="1" si="329"/>
        <v>2</v>
      </c>
    </row>
    <row r="1800" spans="5:17" x14ac:dyDescent="0.35">
      <c r="E1800">
        <f t="shared" si="333"/>
        <v>1773</v>
      </c>
      <c r="F1800" s="42">
        <f t="shared" ca="1" si="324"/>
        <v>6.1286603779774455E-2</v>
      </c>
      <c r="G1800" s="43">
        <f t="shared" ca="1" si="334"/>
        <v>3583.8269964002152</v>
      </c>
      <c r="H1800" s="15">
        <f t="shared" si="325"/>
        <v>1773</v>
      </c>
      <c r="I1800" s="42">
        <f t="shared" ca="1" si="326"/>
        <v>1.5879091216172219</v>
      </c>
      <c r="J1800" s="7">
        <f t="shared" ca="1" si="330"/>
        <v>3590.2353188538423</v>
      </c>
      <c r="K1800" s="7">
        <f t="shared" ca="1" si="335"/>
        <v>3591.8232279754593</v>
      </c>
      <c r="L1800" s="36">
        <f t="shared" ca="1" si="327"/>
        <v>4</v>
      </c>
      <c r="M1800" s="56">
        <f t="shared" ca="1" si="328"/>
        <v>7.99623157524411</v>
      </c>
      <c r="N1800" s="5"/>
      <c r="O1800" s="42">
        <f t="shared" ca="1" si="331"/>
        <v>8720.4738220830714</v>
      </c>
      <c r="P1800" s="39">
        <f t="shared" ca="1" si="332"/>
        <v>1</v>
      </c>
      <c r="Q1800" s="50">
        <f t="shared" ca="1" si="329"/>
        <v>15</v>
      </c>
    </row>
    <row r="1801" spans="5:17" x14ac:dyDescent="0.35">
      <c r="E1801">
        <f t="shared" si="333"/>
        <v>1774</v>
      </c>
      <c r="F1801" s="42">
        <f t="shared" ca="1" si="324"/>
        <v>0.92697183326886312</v>
      </c>
      <c r="G1801" s="43">
        <f t="shared" ca="1" si="334"/>
        <v>3584.7539682334841</v>
      </c>
      <c r="H1801" s="15">
        <f t="shared" si="325"/>
        <v>1774</v>
      </c>
      <c r="I1801" s="42">
        <f t="shared" ca="1" si="326"/>
        <v>2.4805617933974684</v>
      </c>
      <c r="J1801" s="7">
        <f t="shared" ca="1" si="330"/>
        <v>3591.8232279754593</v>
      </c>
      <c r="K1801" s="7">
        <f t="shared" ca="1" si="335"/>
        <v>3594.3037897688569</v>
      </c>
      <c r="L1801" s="36">
        <f t="shared" ca="1" si="327"/>
        <v>3</v>
      </c>
      <c r="M1801" s="56">
        <f t="shared" ca="1" si="328"/>
        <v>9.5498215353727574</v>
      </c>
      <c r="N1801" s="5"/>
      <c r="O1801" s="42">
        <f t="shared" ca="1" si="331"/>
        <v>1941.1722103095765</v>
      </c>
      <c r="P1801" s="39">
        <f t="shared" ca="1" si="332"/>
        <v>1</v>
      </c>
      <c r="Q1801" s="50">
        <f t="shared" ca="1" si="329"/>
        <v>10</v>
      </c>
    </row>
    <row r="1802" spans="5:17" x14ac:dyDescent="0.35">
      <c r="E1802">
        <f t="shared" si="333"/>
        <v>1775</v>
      </c>
      <c r="F1802" s="42">
        <f t="shared" ca="1" si="324"/>
        <v>3.3218609075517813</v>
      </c>
      <c r="G1802" s="43">
        <f t="shared" ca="1" si="334"/>
        <v>3588.0758291410357</v>
      </c>
      <c r="H1802" s="15">
        <f t="shared" si="325"/>
        <v>1775</v>
      </c>
      <c r="I1802" s="42">
        <f t="shared" ca="1" si="326"/>
        <v>0.45064818768714199</v>
      </c>
      <c r="J1802" s="7">
        <f t="shared" ca="1" si="330"/>
        <v>3594.3037897688569</v>
      </c>
      <c r="K1802" s="7">
        <f t="shared" ca="1" si="335"/>
        <v>3594.7544379565438</v>
      </c>
      <c r="L1802" s="36">
        <f t="shared" ca="1" si="327"/>
        <v>2</v>
      </c>
      <c r="M1802" s="56">
        <f t="shared" ca="1" si="328"/>
        <v>6.6786088155081416</v>
      </c>
      <c r="N1802" s="5"/>
      <c r="O1802" s="42">
        <f t="shared" ca="1" si="331"/>
        <v>9312.3125813616462</v>
      </c>
      <c r="P1802" s="39">
        <f t="shared" ca="1" si="332"/>
        <v>0</v>
      </c>
      <c r="Q1802" s="50">
        <f t="shared" ca="1" si="329"/>
        <v>0</v>
      </c>
    </row>
    <row r="1803" spans="5:17" x14ac:dyDescent="0.35">
      <c r="E1803">
        <f t="shared" si="333"/>
        <v>1776</v>
      </c>
      <c r="F1803" s="42">
        <f t="shared" ca="1" si="324"/>
        <v>0.2988542705615877</v>
      </c>
      <c r="G1803" s="43">
        <f t="shared" ca="1" si="334"/>
        <v>3588.3746834115973</v>
      </c>
      <c r="H1803" s="15">
        <f t="shared" si="325"/>
        <v>1776</v>
      </c>
      <c r="I1803" s="42">
        <f t="shared" ca="1" si="326"/>
        <v>0.9899449231690679</v>
      </c>
      <c r="J1803" s="7">
        <f t="shared" ca="1" si="330"/>
        <v>3594.7544379565438</v>
      </c>
      <c r="K1803" s="7">
        <f t="shared" ca="1" si="335"/>
        <v>3595.7443828797127</v>
      </c>
      <c r="L1803" s="36">
        <f t="shared" ca="1" si="327"/>
        <v>1</v>
      </c>
      <c r="M1803" s="56">
        <f t="shared" ca="1" si="328"/>
        <v>7.3696994681154138</v>
      </c>
      <c r="N1803" s="5"/>
      <c r="O1803" s="42">
        <f t="shared" ca="1" si="331"/>
        <v>9489.339570462882</v>
      </c>
      <c r="P1803" s="39">
        <f t="shared" ca="1" si="332"/>
        <v>1</v>
      </c>
      <c r="Q1803" s="50">
        <f t="shared" ca="1" si="329"/>
        <v>2</v>
      </c>
    </row>
    <row r="1804" spans="5:17" x14ac:dyDescent="0.35">
      <c r="E1804">
        <f t="shared" si="333"/>
        <v>1777</v>
      </c>
      <c r="F1804" s="42">
        <f t="shared" ca="1" si="324"/>
        <v>2.6494550178982701</v>
      </c>
      <c r="G1804" s="43">
        <f t="shared" ca="1" si="334"/>
        <v>3591.0241384294955</v>
      </c>
      <c r="H1804" s="15">
        <f t="shared" si="325"/>
        <v>1777</v>
      </c>
      <c r="I1804" s="42">
        <f t="shared" ca="1" si="326"/>
        <v>1.4406133230183831</v>
      </c>
      <c r="J1804" s="7">
        <f t="shared" ca="1" si="330"/>
        <v>3595.7443828797127</v>
      </c>
      <c r="K1804" s="7">
        <f t="shared" ca="1" si="335"/>
        <v>3597.1849962027309</v>
      </c>
      <c r="L1804" s="36">
        <f t="shared" ca="1" si="327"/>
        <v>0</v>
      </c>
      <c r="M1804" s="56">
        <f t="shared" ca="1" si="328"/>
        <v>6.1608577732354206</v>
      </c>
      <c r="N1804" s="5"/>
      <c r="O1804" s="42">
        <f t="shared" ca="1" si="331"/>
        <v>2174.9230131104164</v>
      </c>
      <c r="P1804" s="39">
        <f t="shared" ca="1" si="332"/>
        <v>0</v>
      </c>
      <c r="Q1804" s="50">
        <f t="shared" ca="1" si="329"/>
        <v>0</v>
      </c>
    </row>
    <row r="1805" spans="5:17" x14ac:dyDescent="0.35">
      <c r="E1805">
        <f t="shared" si="333"/>
        <v>1778</v>
      </c>
      <c r="F1805" s="42">
        <f t="shared" ca="1" si="324"/>
        <v>6.5029429433528776</v>
      </c>
      <c r="G1805" s="43">
        <f t="shared" ca="1" si="334"/>
        <v>3597.5270813728484</v>
      </c>
      <c r="H1805" s="15">
        <f t="shared" si="325"/>
        <v>1778</v>
      </c>
      <c r="I1805" s="42">
        <f t="shared" ca="1" si="326"/>
        <v>0.8466256621277628</v>
      </c>
      <c r="J1805" s="7">
        <f t="shared" ca="1" si="330"/>
        <v>3597.5270813728484</v>
      </c>
      <c r="K1805" s="7">
        <f t="shared" ca="1" si="335"/>
        <v>3598.3737070349762</v>
      </c>
      <c r="L1805" s="36">
        <f t="shared" ca="1" si="327"/>
        <v>1</v>
      </c>
      <c r="M1805" s="56">
        <f t="shared" ca="1" si="328"/>
        <v>0.84662566212773527</v>
      </c>
      <c r="N1805" s="5"/>
      <c r="O1805" s="42">
        <f t="shared" ca="1" si="331"/>
        <v>2803.3267950206032</v>
      </c>
      <c r="P1805" s="39">
        <f t="shared" ca="1" si="332"/>
        <v>1</v>
      </c>
      <c r="Q1805" s="50">
        <f t="shared" ca="1" si="329"/>
        <v>2</v>
      </c>
    </row>
    <row r="1806" spans="5:17" x14ac:dyDescent="0.35">
      <c r="E1806">
        <f t="shared" si="333"/>
        <v>1779</v>
      </c>
      <c r="F1806" s="42">
        <f t="shared" ca="1" si="324"/>
        <v>0.69340803980595178</v>
      </c>
      <c r="G1806" s="43">
        <f t="shared" ca="1" si="334"/>
        <v>3598.2204894126544</v>
      </c>
      <c r="H1806" s="15">
        <f t="shared" si="325"/>
        <v>1779</v>
      </c>
      <c r="I1806" s="42">
        <f t="shared" ca="1" si="326"/>
        <v>0.11909564300795078</v>
      </c>
      <c r="J1806" s="7">
        <f t="shared" ca="1" si="330"/>
        <v>3598.3737070349762</v>
      </c>
      <c r="K1806" s="7">
        <f t="shared" ca="1" si="335"/>
        <v>3598.4928026779839</v>
      </c>
      <c r="L1806" s="36">
        <f t="shared" ca="1" si="327"/>
        <v>0</v>
      </c>
      <c r="M1806" s="56">
        <f t="shared" ca="1" si="328"/>
        <v>0.27231326532955791</v>
      </c>
      <c r="N1806" s="5"/>
      <c r="O1806" s="42">
        <f t="shared" ca="1" si="331"/>
        <v>7070.772567907542</v>
      </c>
      <c r="P1806" s="39">
        <f t="shared" ca="1" si="332"/>
        <v>1</v>
      </c>
      <c r="Q1806" s="50">
        <f t="shared" ca="1" si="329"/>
        <v>8</v>
      </c>
    </row>
    <row r="1807" spans="5:17" x14ac:dyDescent="0.35">
      <c r="E1807">
        <f t="shared" si="333"/>
        <v>1780</v>
      </c>
      <c r="F1807" s="42">
        <f t="shared" ca="1" si="324"/>
        <v>1.5969329337876468</v>
      </c>
      <c r="G1807" s="43">
        <f t="shared" ca="1" si="334"/>
        <v>3599.8174223464421</v>
      </c>
      <c r="H1807" s="15">
        <f t="shared" si="325"/>
        <v>1780</v>
      </c>
      <c r="I1807" s="42">
        <f t="shared" ca="1" si="326"/>
        <v>1.6716000925678642</v>
      </c>
      <c r="J1807" s="7">
        <f t="shared" ca="1" si="330"/>
        <v>3599.8174223464421</v>
      </c>
      <c r="K1807" s="7">
        <f t="shared" ca="1" si="335"/>
        <v>3601.4890224390101</v>
      </c>
      <c r="L1807" s="36">
        <f t="shared" ca="1" si="327"/>
        <v>0</v>
      </c>
      <c r="M1807" s="56">
        <f t="shared" ca="1" si="328"/>
        <v>1.6716000925680419</v>
      </c>
      <c r="N1807" s="5"/>
      <c r="O1807" s="42">
        <f t="shared" ca="1" si="331"/>
        <v>6087.5451616353266</v>
      </c>
      <c r="P1807" s="39">
        <f t="shared" ca="1" si="332"/>
        <v>1</v>
      </c>
      <c r="Q1807" s="50">
        <f t="shared" ca="1" si="329"/>
        <v>3</v>
      </c>
    </row>
    <row r="1808" spans="5:17" x14ac:dyDescent="0.35">
      <c r="E1808">
        <f t="shared" si="333"/>
        <v>1781</v>
      </c>
      <c r="F1808" s="42">
        <f t="shared" ca="1" si="324"/>
        <v>2.0755445118545968</v>
      </c>
      <c r="G1808" s="43">
        <f t="shared" ca="1" si="334"/>
        <v>3601.8929668582969</v>
      </c>
      <c r="H1808" s="15">
        <f t="shared" si="325"/>
        <v>1781</v>
      </c>
      <c r="I1808" s="42">
        <f t="shared" ca="1" si="326"/>
        <v>5.5965543204375141</v>
      </c>
      <c r="J1808" s="7">
        <f t="shared" ca="1" si="330"/>
        <v>3601.8929668582969</v>
      </c>
      <c r="K1808" s="7">
        <f t="shared" ca="1" si="335"/>
        <v>3607.4895211787343</v>
      </c>
      <c r="L1808" s="36">
        <f t="shared" ca="1" si="327"/>
        <v>1</v>
      </c>
      <c r="M1808" s="56">
        <f t="shared" ca="1" si="328"/>
        <v>5.5965543204374626</v>
      </c>
      <c r="N1808" s="5"/>
      <c r="O1808" s="42">
        <f t="shared" ca="1" si="331"/>
        <v>9153.0331492818004</v>
      </c>
      <c r="P1808" s="39">
        <f t="shared" ca="1" si="332"/>
        <v>1</v>
      </c>
      <c r="Q1808" s="50">
        <f t="shared" ca="1" si="329"/>
        <v>3</v>
      </c>
    </row>
    <row r="1809" spans="5:17" x14ac:dyDescent="0.35">
      <c r="E1809">
        <f t="shared" si="333"/>
        <v>1782</v>
      </c>
      <c r="F1809" s="42">
        <f t="shared" ca="1" si="324"/>
        <v>5.1044500699972604</v>
      </c>
      <c r="G1809" s="43">
        <f t="shared" ca="1" si="334"/>
        <v>3606.9974169282941</v>
      </c>
      <c r="H1809" s="15">
        <f t="shared" si="325"/>
        <v>1782</v>
      </c>
      <c r="I1809" s="42">
        <f t="shared" ca="1" si="326"/>
        <v>2.2460189973688873</v>
      </c>
      <c r="J1809" s="7">
        <f t="shared" ca="1" si="330"/>
        <v>3607.4895211787343</v>
      </c>
      <c r="K1809" s="7">
        <f t="shared" ca="1" si="335"/>
        <v>3609.7355401761033</v>
      </c>
      <c r="L1809" s="36">
        <f t="shared" ca="1" si="327"/>
        <v>1</v>
      </c>
      <c r="M1809" s="56">
        <f t="shared" ca="1" si="328"/>
        <v>2.7381232478091988</v>
      </c>
      <c r="N1809" s="5"/>
      <c r="O1809" s="42">
        <f t="shared" ca="1" si="331"/>
        <v>5844.4097264987086</v>
      </c>
      <c r="P1809" s="39">
        <f t="shared" ca="1" si="332"/>
        <v>0</v>
      </c>
      <c r="Q1809" s="50">
        <f t="shared" ca="1" si="329"/>
        <v>0</v>
      </c>
    </row>
    <row r="1810" spans="5:17" x14ac:dyDescent="0.35">
      <c r="E1810">
        <f t="shared" si="333"/>
        <v>1783</v>
      </c>
      <c r="F1810" s="42">
        <f t="shared" ca="1" si="324"/>
        <v>1.0710943212654376</v>
      </c>
      <c r="G1810" s="43">
        <f t="shared" ca="1" si="334"/>
        <v>3608.0685112495594</v>
      </c>
      <c r="H1810" s="15">
        <f t="shared" si="325"/>
        <v>1783</v>
      </c>
      <c r="I1810" s="42">
        <f t="shared" ca="1" si="326"/>
        <v>5.0777905048175116</v>
      </c>
      <c r="J1810" s="7">
        <f t="shared" ca="1" si="330"/>
        <v>3609.7355401761033</v>
      </c>
      <c r="K1810" s="7">
        <f t="shared" ca="1" si="335"/>
        <v>3614.8133306809209</v>
      </c>
      <c r="L1810" s="36">
        <f t="shared" ca="1" si="327"/>
        <v>1</v>
      </c>
      <c r="M1810" s="56">
        <f t="shared" ca="1" si="328"/>
        <v>6.7448194313615204</v>
      </c>
      <c r="N1810" s="5"/>
      <c r="O1810" s="42">
        <f t="shared" ca="1" si="331"/>
        <v>8391.8044202222991</v>
      </c>
      <c r="P1810" s="39">
        <f t="shared" ca="1" si="332"/>
        <v>1</v>
      </c>
      <c r="Q1810" s="50">
        <f t="shared" ca="1" si="329"/>
        <v>13</v>
      </c>
    </row>
    <row r="1811" spans="5:17" x14ac:dyDescent="0.35">
      <c r="E1811">
        <f t="shared" si="333"/>
        <v>1784</v>
      </c>
      <c r="F1811" s="42">
        <f t="shared" ca="1" si="324"/>
        <v>6.0326669709346641</v>
      </c>
      <c r="G1811" s="43">
        <f t="shared" ca="1" si="334"/>
        <v>3614.1011782204941</v>
      </c>
      <c r="H1811" s="15">
        <f t="shared" si="325"/>
        <v>1784</v>
      </c>
      <c r="I1811" s="42">
        <f t="shared" ca="1" si="326"/>
        <v>2.0049190216871424</v>
      </c>
      <c r="J1811" s="7">
        <f t="shared" ca="1" si="330"/>
        <v>3614.8133306809209</v>
      </c>
      <c r="K1811" s="7">
        <f t="shared" ca="1" si="335"/>
        <v>3616.8182497026082</v>
      </c>
      <c r="L1811" s="36">
        <f t="shared" ca="1" si="327"/>
        <v>1</v>
      </c>
      <c r="M1811" s="56">
        <f t="shared" ca="1" si="328"/>
        <v>2.7170714821140791</v>
      </c>
      <c r="N1811" s="5"/>
      <c r="O1811" s="42">
        <f t="shared" ca="1" si="331"/>
        <v>7578.3451166846444</v>
      </c>
      <c r="P1811" s="39">
        <f t="shared" ca="1" si="332"/>
        <v>1</v>
      </c>
      <c r="Q1811" s="50">
        <f t="shared" ca="1" si="329"/>
        <v>2</v>
      </c>
    </row>
    <row r="1812" spans="5:17" x14ac:dyDescent="0.35">
      <c r="E1812">
        <f t="shared" si="333"/>
        <v>1785</v>
      </c>
      <c r="F1812" s="42">
        <f t="shared" ca="1" si="324"/>
        <v>2.4415098285403949</v>
      </c>
      <c r="G1812" s="43">
        <f t="shared" ca="1" si="334"/>
        <v>3616.5426880490345</v>
      </c>
      <c r="H1812" s="15">
        <f t="shared" si="325"/>
        <v>1785</v>
      </c>
      <c r="I1812" s="42">
        <f t="shared" ca="1" si="326"/>
        <v>1.406432282017446</v>
      </c>
      <c r="J1812" s="7">
        <f t="shared" ca="1" si="330"/>
        <v>3616.8182497026082</v>
      </c>
      <c r="K1812" s="7">
        <f t="shared" ca="1" si="335"/>
        <v>3618.2246819846255</v>
      </c>
      <c r="L1812" s="36">
        <f t="shared" ca="1" si="327"/>
        <v>2</v>
      </c>
      <c r="M1812" s="56">
        <f t="shared" ca="1" si="328"/>
        <v>1.681993935590981</v>
      </c>
      <c r="N1812" s="5"/>
      <c r="O1812" s="42">
        <f t="shared" ca="1" si="331"/>
        <v>9856.7750332560845</v>
      </c>
      <c r="P1812" s="39">
        <f t="shared" ca="1" si="332"/>
        <v>1</v>
      </c>
      <c r="Q1812" s="50">
        <f t="shared" ca="1" si="329"/>
        <v>5</v>
      </c>
    </row>
    <row r="1813" spans="5:17" x14ac:dyDescent="0.35">
      <c r="E1813">
        <f t="shared" si="333"/>
        <v>1786</v>
      </c>
      <c r="F1813" s="42">
        <f t="shared" ca="1" si="324"/>
        <v>0.98585577947049863</v>
      </c>
      <c r="G1813" s="43">
        <f t="shared" ca="1" si="334"/>
        <v>3617.528543828505</v>
      </c>
      <c r="H1813" s="15">
        <f t="shared" si="325"/>
        <v>1786</v>
      </c>
      <c r="I1813" s="42">
        <f t="shared" ca="1" si="326"/>
        <v>0.29705892475208273</v>
      </c>
      <c r="J1813" s="7">
        <f t="shared" ca="1" si="330"/>
        <v>3618.2246819846255</v>
      </c>
      <c r="K1813" s="7">
        <f t="shared" ca="1" si="335"/>
        <v>3618.5217409093775</v>
      </c>
      <c r="L1813" s="36">
        <f t="shared" ca="1" si="327"/>
        <v>2</v>
      </c>
      <c r="M1813" s="56">
        <f t="shared" ca="1" si="328"/>
        <v>0.99319708087250547</v>
      </c>
      <c r="N1813" s="5"/>
      <c r="O1813" s="42">
        <f t="shared" ca="1" si="331"/>
        <v>888.7418944784838</v>
      </c>
      <c r="P1813" s="39">
        <f t="shared" ca="1" si="332"/>
        <v>1</v>
      </c>
      <c r="Q1813" s="50">
        <f t="shared" ca="1" si="329"/>
        <v>1</v>
      </c>
    </row>
    <row r="1814" spans="5:17" x14ac:dyDescent="0.35">
      <c r="E1814">
        <f t="shared" si="333"/>
        <v>1787</v>
      </c>
      <c r="F1814" s="42">
        <f t="shared" ca="1" si="324"/>
        <v>3.3091359853871655E-2</v>
      </c>
      <c r="G1814" s="43">
        <f t="shared" ca="1" si="334"/>
        <v>3617.5616351883591</v>
      </c>
      <c r="H1814" s="15">
        <f t="shared" si="325"/>
        <v>1787</v>
      </c>
      <c r="I1814" s="42">
        <f t="shared" ca="1" si="326"/>
        <v>5.9524553562069338</v>
      </c>
      <c r="J1814" s="7">
        <f t="shared" ca="1" si="330"/>
        <v>3618.5217409093775</v>
      </c>
      <c r="K1814" s="7">
        <f t="shared" ca="1" si="335"/>
        <v>3624.4741962655844</v>
      </c>
      <c r="L1814" s="36">
        <f t="shared" ca="1" si="327"/>
        <v>3</v>
      </c>
      <c r="M1814" s="56">
        <f t="shared" ca="1" si="328"/>
        <v>6.9125610772252912</v>
      </c>
      <c r="N1814" s="5"/>
      <c r="O1814" s="42">
        <f t="shared" ca="1" si="331"/>
        <v>7431.9526886018311</v>
      </c>
      <c r="P1814" s="39">
        <f t="shared" ca="1" si="332"/>
        <v>0</v>
      </c>
      <c r="Q1814" s="50">
        <f t="shared" ca="1" si="329"/>
        <v>0</v>
      </c>
    </row>
    <row r="1815" spans="5:17" x14ac:dyDescent="0.35">
      <c r="E1815">
        <f t="shared" si="333"/>
        <v>1788</v>
      </c>
      <c r="F1815" s="42">
        <f t="shared" ca="1" si="324"/>
        <v>0.71509208716505435</v>
      </c>
      <c r="G1815" s="43">
        <f t="shared" ca="1" si="334"/>
        <v>3618.2767272755241</v>
      </c>
      <c r="H1815" s="15">
        <f t="shared" si="325"/>
        <v>1788</v>
      </c>
      <c r="I1815" s="42">
        <f t="shared" ca="1" si="326"/>
        <v>1.2826208867759479</v>
      </c>
      <c r="J1815" s="7">
        <f t="shared" ca="1" si="330"/>
        <v>3624.4741962655844</v>
      </c>
      <c r="K1815" s="7">
        <f t="shared" ca="1" si="335"/>
        <v>3625.7568171523603</v>
      </c>
      <c r="L1815" s="36">
        <f t="shared" ca="1" si="327"/>
        <v>3</v>
      </c>
      <c r="M1815" s="56">
        <f t="shared" ca="1" si="328"/>
        <v>7.4800898768362458</v>
      </c>
      <c r="N1815" s="5"/>
      <c r="O1815" s="42">
        <f t="shared" ca="1" si="331"/>
        <v>927.88469592060778</v>
      </c>
      <c r="P1815" s="39">
        <f t="shared" ca="1" si="332"/>
        <v>0</v>
      </c>
      <c r="Q1815" s="50">
        <f t="shared" ca="1" si="329"/>
        <v>0</v>
      </c>
    </row>
    <row r="1816" spans="5:17" x14ac:dyDescent="0.35">
      <c r="E1816">
        <f t="shared" si="333"/>
        <v>1789</v>
      </c>
      <c r="F1816" s="42">
        <f t="shared" ca="1" si="324"/>
        <v>2.0960053724458607</v>
      </c>
      <c r="G1816" s="43">
        <f t="shared" ca="1" si="334"/>
        <v>3620.3727326479698</v>
      </c>
      <c r="H1816" s="15">
        <f t="shared" si="325"/>
        <v>1789</v>
      </c>
      <c r="I1816" s="42">
        <f t="shared" ca="1" si="326"/>
        <v>0.22255558016880658</v>
      </c>
      <c r="J1816" s="7">
        <f t="shared" ca="1" si="330"/>
        <v>3625.7568171523603</v>
      </c>
      <c r="K1816" s="7">
        <f t="shared" ca="1" si="335"/>
        <v>3625.9793727325291</v>
      </c>
      <c r="L1816" s="36">
        <f t="shared" ca="1" si="327"/>
        <v>2</v>
      </c>
      <c r="M1816" s="56">
        <f t="shared" ca="1" si="328"/>
        <v>5.6066400845593307</v>
      </c>
      <c r="N1816" s="5"/>
      <c r="O1816" s="42">
        <f t="shared" ca="1" si="331"/>
        <v>5811.8377727815541</v>
      </c>
      <c r="P1816" s="39">
        <f t="shared" ca="1" si="332"/>
        <v>1</v>
      </c>
      <c r="Q1816" s="50">
        <f t="shared" ca="1" si="329"/>
        <v>3</v>
      </c>
    </row>
    <row r="1817" spans="5:17" x14ac:dyDescent="0.35">
      <c r="E1817">
        <f t="shared" si="333"/>
        <v>1790</v>
      </c>
      <c r="F1817" s="42">
        <f t="shared" ca="1" si="324"/>
        <v>2.5068209352542121</v>
      </c>
      <c r="G1817" s="43">
        <f t="shared" ca="1" si="334"/>
        <v>3622.8795535832242</v>
      </c>
      <c r="H1817" s="15">
        <f t="shared" si="325"/>
        <v>1790</v>
      </c>
      <c r="I1817" s="42">
        <f t="shared" ca="1" si="326"/>
        <v>1.861463858007484</v>
      </c>
      <c r="J1817" s="7">
        <f t="shared" ca="1" si="330"/>
        <v>3625.9793727325291</v>
      </c>
      <c r="K1817" s="7">
        <f t="shared" ca="1" si="335"/>
        <v>3627.8408365905366</v>
      </c>
      <c r="L1817" s="36">
        <f t="shared" ca="1" si="327"/>
        <v>3</v>
      </c>
      <c r="M1817" s="56">
        <f t="shared" ca="1" si="328"/>
        <v>4.9612830073124314</v>
      </c>
      <c r="N1817" s="5"/>
      <c r="O1817" s="42">
        <f t="shared" ca="1" si="331"/>
        <v>229.46061273573983</v>
      </c>
      <c r="P1817" s="39">
        <f t="shared" ca="1" si="332"/>
        <v>1</v>
      </c>
      <c r="Q1817" s="50">
        <f t="shared" ca="1" si="329"/>
        <v>7</v>
      </c>
    </row>
    <row r="1818" spans="5:17" x14ac:dyDescent="0.35">
      <c r="E1818">
        <f t="shared" si="333"/>
        <v>1791</v>
      </c>
      <c r="F1818" s="42">
        <f t="shared" ca="1" si="324"/>
        <v>2.6231645061500215</v>
      </c>
      <c r="G1818" s="43">
        <f t="shared" ca="1" si="334"/>
        <v>3625.502718089374</v>
      </c>
      <c r="H1818" s="15">
        <f t="shared" si="325"/>
        <v>1791</v>
      </c>
      <c r="I1818" s="42">
        <f t="shared" ca="1" si="326"/>
        <v>1.0425867890670348</v>
      </c>
      <c r="J1818" s="7">
        <f t="shared" ca="1" si="330"/>
        <v>3627.8408365905366</v>
      </c>
      <c r="K1818" s="7">
        <f t="shared" ca="1" si="335"/>
        <v>3628.8834233796038</v>
      </c>
      <c r="L1818" s="36">
        <f t="shared" ca="1" si="327"/>
        <v>3</v>
      </c>
      <c r="M1818" s="56">
        <f t="shared" ca="1" si="328"/>
        <v>3.3807052902297983</v>
      </c>
      <c r="N1818" s="5"/>
      <c r="O1818" s="42">
        <f t="shared" ca="1" si="331"/>
        <v>2223.4232963782274</v>
      </c>
      <c r="P1818" s="39">
        <f t="shared" ca="1" si="332"/>
        <v>1</v>
      </c>
      <c r="Q1818" s="50">
        <f t="shared" ca="1" si="329"/>
        <v>1</v>
      </c>
    </row>
    <row r="1819" spans="5:17" x14ac:dyDescent="0.35">
      <c r="E1819">
        <f t="shared" si="333"/>
        <v>1792</v>
      </c>
      <c r="F1819" s="42">
        <f t="shared" ca="1" si="324"/>
        <v>1.0361394979407548</v>
      </c>
      <c r="G1819" s="43">
        <f t="shared" ca="1" si="334"/>
        <v>3626.5388575873149</v>
      </c>
      <c r="H1819" s="15">
        <f t="shared" si="325"/>
        <v>1792</v>
      </c>
      <c r="I1819" s="42">
        <f t="shared" ca="1" si="326"/>
        <v>2.5793049767917022</v>
      </c>
      <c r="J1819" s="7">
        <f t="shared" ca="1" si="330"/>
        <v>3628.8834233796038</v>
      </c>
      <c r="K1819" s="7">
        <f t="shared" ca="1" si="335"/>
        <v>3631.4627283563955</v>
      </c>
      <c r="L1819" s="36">
        <f t="shared" ca="1" si="327"/>
        <v>3</v>
      </c>
      <c r="M1819" s="56">
        <f t="shared" ca="1" si="328"/>
        <v>4.9238707690806223</v>
      </c>
      <c r="N1819" s="5"/>
      <c r="O1819" s="42">
        <f t="shared" ca="1" si="331"/>
        <v>1834.8352076485785</v>
      </c>
      <c r="P1819" s="39">
        <f t="shared" ca="1" si="332"/>
        <v>0</v>
      </c>
      <c r="Q1819" s="50">
        <f t="shared" ca="1" si="329"/>
        <v>0</v>
      </c>
    </row>
    <row r="1820" spans="5:17" x14ac:dyDescent="0.35">
      <c r="E1820">
        <f t="shared" si="333"/>
        <v>1793</v>
      </c>
      <c r="F1820" s="42">
        <f t="shared" ref="F1820:F1883" ca="1" si="336">-(1/B$4)*LN(RAND())</f>
        <v>0.96552598787732091</v>
      </c>
      <c r="G1820" s="43">
        <f t="shared" ca="1" si="334"/>
        <v>3627.5043835751922</v>
      </c>
      <c r="H1820" s="15">
        <f t="shared" ref="H1820:H1883" si="337">E1820</f>
        <v>1793</v>
      </c>
      <c r="I1820" s="42">
        <f t="shared" ref="I1820:I1883" ca="1" si="338">-(1/B$5)*LN(RAND())</f>
        <v>1.2694607982483872</v>
      </c>
      <c r="J1820" s="7">
        <f t="shared" ca="1" si="330"/>
        <v>3631.4627283563955</v>
      </c>
      <c r="K1820" s="7">
        <f t="shared" ca="1" si="335"/>
        <v>3632.7321891546439</v>
      </c>
      <c r="L1820" s="36">
        <f t="shared" ref="L1820:L1883" ca="1" si="339">COUNTIF(G$28:G$5027,"&lt;"&amp;K1820)-H1820</f>
        <v>3</v>
      </c>
      <c r="M1820" s="56">
        <f t="shared" ref="M1820:M1883" ca="1" si="340">K1820-G1820</f>
        <v>5.2278055794517968</v>
      </c>
      <c r="N1820" s="5"/>
      <c r="O1820" s="42">
        <f t="shared" ca="1" si="331"/>
        <v>9905.1104052933952</v>
      </c>
      <c r="P1820" s="39">
        <f t="shared" ca="1" si="332"/>
        <v>0</v>
      </c>
      <c r="Q1820" s="50">
        <f t="shared" ref="Q1820:Q1883" ca="1" si="341">COUNTIF(G$28:G$5027,"&lt;"&amp;O1820)-COUNTIF(K$28:K$5027,"&lt;"&amp;O1820)</f>
        <v>0</v>
      </c>
    </row>
    <row r="1821" spans="5:17" x14ac:dyDescent="0.35">
      <c r="E1821">
        <f t="shared" si="333"/>
        <v>1794</v>
      </c>
      <c r="F1821" s="42">
        <f t="shared" ca="1" si="336"/>
        <v>1.1449966147098449</v>
      </c>
      <c r="G1821" s="43">
        <f t="shared" ca="1" si="334"/>
        <v>3628.6493801899019</v>
      </c>
      <c r="H1821" s="15">
        <f t="shared" si="337"/>
        <v>1794</v>
      </c>
      <c r="I1821" s="42">
        <f t="shared" ca="1" si="338"/>
        <v>0.38207008072887272</v>
      </c>
      <c r="J1821" s="7">
        <f t="shared" ref="J1821:J1884" ca="1" si="342">MAX(G1821,K1820)</f>
        <v>3632.7321891546439</v>
      </c>
      <c r="K1821" s="7">
        <f t="shared" ca="1" si="335"/>
        <v>3633.1142592353726</v>
      </c>
      <c r="L1821" s="36">
        <f t="shared" ca="1" si="339"/>
        <v>2</v>
      </c>
      <c r="M1821" s="56">
        <f t="shared" ca="1" si="340"/>
        <v>4.4648790454707523</v>
      </c>
      <c r="N1821" s="5"/>
      <c r="O1821" s="42">
        <f t="shared" ref="O1821:O1884" ca="1" si="343">K$5027*RAND()</f>
        <v>689.70908475720944</v>
      </c>
      <c r="P1821" s="39">
        <f t="shared" ref="P1821:P1884" ca="1" si="344">COUNTIF(J$28:J$5027,"&lt;"&amp;O1821)-COUNTIF(K$28:K$5027,"&lt;"&amp;O1821)</f>
        <v>1</v>
      </c>
      <c r="Q1821" s="50">
        <f t="shared" ca="1" si="341"/>
        <v>2</v>
      </c>
    </row>
    <row r="1822" spans="5:17" x14ac:dyDescent="0.35">
      <c r="E1822">
        <f t="shared" ref="E1822:E1885" si="345">E1821+1</f>
        <v>1795</v>
      </c>
      <c r="F1822" s="42">
        <f t="shared" ca="1" si="336"/>
        <v>2.6588988032846395</v>
      </c>
      <c r="G1822" s="43">
        <f t="shared" ref="G1822:G1885" ca="1" si="346">G1821+F1822</f>
        <v>3631.3082789931864</v>
      </c>
      <c r="H1822" s="15">
        <f t="shared" si="337"/>
        <v>1795</v>
      </c>
      <c r="I1822" s="42">
        <f t="shared" ca="1" si="338"/>
        <v>0.79020785626705414</v>
      </c>
      <c r="J1822" s="7">
        <f t="shared" ca="1" si="342"/>
        <v>3633.1142592353726</v>
      </c>
      <c r="K1822" s="7">
        <f t="shared" ref="K1822:K1885" ca="1" si="347">J1822+I1822</f>
        <v>3633.9044670916396</v>
      </c>
      <c r="L1822" s="36">
        <f t="shared" ca="1" si="339"/>
        <v>1</v>
      </c>
      <c r="M1822" s="56">
        <f t="shared" ca="1" si="340"/>
        <v>2.5961880984532399</v>
      </c>
      <c r="N1822" s="5"/>
      <c r="O1822" s="42">
        <f t="shared" ca="1" si="343"/>
        <v>300.16105437268027</v>
      </c>
      <c r="P1822" s="39">
        <f t="shared" ca="1" si="344"/>
        <v>0</v>
      </c>
      <c r="Q1822" s="50">
        <f t="shared" ca="1" si="341"/>
        <v>0</v>
      </c>
    </row>
    <row r="1823" spans="5:17" x14ac:dyDescent="0.35">
      <c r="E1823">
        <f t="shared" si="345"/>
        <v>1796</v>
      </c>
      <c r="F1823" s="42">
        <f t="shared" ca="1" si="336"/>
        <v>0.89537060435077287</v>
      </c>
      <c r="G1823" s="43">
        <f t="shared" ca="1" si="346"/>
        <v>3632.2036495975372</v>
      </c>
      <c r="H1823" s="15">
        <f t="shared" si="337"/>
        <v>1796</v>
      </c>
      <c r="I1823" s="42">
        <f t="shared" ca="1" si="338"/>
        <v>2.5781447262180159</v>
      </c>
      <c r="J1823" s="7">
        <f t="shared" ca="1" si="342"/>
        <v>3633.9044670916396</v>
      </c>
      <c r="K1823" s="7">
        <f t="shared" ca="1" si="347"/>
        <v>3636.4826118178576</v>
      </c>
      <c r="L1823" s="36">
        <f t="shared" ca="1" si="339"/>
        <v>0</v>
      </c>
      <c r="M1823" s="56">
        <f t="shared" ca="1" si="340"/>
        <v>4.278962220320409</v>
      </c>
      <c r="N1823" s="5"/>
      <c r="O1823" s="42">
        <f t="shared" ca="1" si="343"/>
        <v>6911.8957787449217</v>
      </c>
      <c r="P1823" s="39">
        <f t="shared" ca="1" si="344"/>
        <v>1</v>
      </c>
      <c r="Q1823" s="50">
        <f t="shared" ca="1" si="341"/>
        <v>4</v>
      </c>
    </row>
    <row r="1824" spans="5:17" x14ac:dyDescent="0.35">
      <c r="E1824">
        <f t="shared" si="345"/>
        <v>1797</v>
      </c>
      <c r="F1824" s="42">
        <f t="shared" ca="1" si="336"/>
        <v>6.1369178372505617</v>
      </c>
      <c r="G1824" s="43">
        <f t="shared" ca="1" si="346"/>
        <v>3638.3405674347878</v>
      </c>
      <c r="H1824" s="15">
        <f t="shared" si="337"/>
        <v>1797</v>
      </c>
      <c r="I1824" s="42">
        <f t="shared" ca="1" si="338"/>
        <v>1.3852255944085057</v>
      </c>
      <c r="J1824" s="7">
        <f t="shared" ca="1" si="342"/>
        <v>3638.3405674347878</v>
      </c>
      <c r="K1824" s="7">
        <f t="shared" ca="1" si="347"/>
        <v>3639.7257930291962</v>
      </c>
      <c r="L1824" s="36">
        <f t="shared" ca="1" si="339"/>
        <v>0</v>
      </c>
      <c r="M1824" s="56">
        <f t="shared" ca="1" si="340"/>
        <v>1.3852255944084391</v>
      </c>
      <c r="N1824" s="5"/>
      <c r="O1824" s="42">
        <f t="shared" ca="1" si="343"/>
        <v>7956.2432021678651</v>
      </c>
      <c r="P1824" s="39">
        <f t="shared" ca="1" si="344"/>
        <v>1</v>
      </c>
      <c r="Q1824" s="50">
        <f t="shared" ca="1" si="341"/>
        <v>1</v>
      </c>
    </row>
    <row r="1825" spans="5:17" x14ac:dyDescent="0.35">
      <c r="E1825">
        <f t="shared" si="345"/>
        <v>1798</v>
      </c>
      <c r="F1825" s="42">
        <f t="shared" ca="1" si="336"/>
        <v>3.5556508359569121</v>
      </c>
      <c r="G1825" s="43">
        <f t="shared" ca="1" si="346"/>
        <v>3641.8962182707446</v>
      </c>
      <c r="H1825" s="15">
        <f t="shared" si="337"/>
        <v>1798</v>
      </c>
      <c r="I1825" s="42">
        <f t="shared" ca="1" si="338"/>
        <v>3.7595998865608315</v>
      </c>
      <c r="J1825" s="7">
        <f t="shared" ca="1" si="342"/>
        <v>3641.8962182707446</v>
      </c>
      <c r="K1825" s="7">
        <f t="shared" ca="1" si="347"/>
        <v>3645.6558181573055</v>
      </c>
      <c r="L1825" s="36">
        <f t="shared" ca="1" si="339"/>
        <v>2</v>
      </c>
      <c r="M1825" s="56">
        <f t="shared" ca="1" si="340"/>
        <v>3.7595998865608635</v>
      </c>
      <c r="N1825" s="5"/>
      <c r="O1825" s="42">
        <f t="shared" ca="1" si="343"/>
        <v>4778.1250308958779</v>
      </c>
      <c r="P1825" s="39">
        <f t="shared" ca="1" si="344"/>
        <v>1</v>
      </c>
      <c r="Q1825" s="50">
        <f t="shared" ca="1" si="341"/>
        <v>7</v>
      </c>
    </row>
    <row r="1826" spans="5:17" x14ac:dyDescent="0.35">
      <c r="E1826">
        <f t="shared" si="345"/>
        <v>1799</v>
      </c>
      <c r="F1826" s="42">
        <f t="shared" ca="1" si="336"/>
        <v>1.1338458550566448</v>
      </c>
      <c r="G1826" s="43">
        <f t="shared" ca="1" si="346"/>
        <v>3643.0300641258013</v>
      </c>
      <c r="H1826" s="15">
        <f t="shared" si="337"/>
        <v>1799</v>
      </c>
      <c r="I1826" s="42">
        <f t="shared" ca="1" si="338"/>
        <v>7.5236938528988828E-2</v>
      </c>
      <c r="J1826" s="7">
        <f t="shared" ca="1" si="342"/>
        <v>3645.6558181573055</v>
      </c>
      <c r="K1826" s="7">
        <f t="shared" ca="1" si="347"/>
        <v>3645.7310550958346</v>
      </c>
      <c r="L1826" s="36">
        <f t="shared" ca="1" si="339"/>
        <v>1</v>
      </c>
      <c r="M1826" s="56">
        <f t="shared" ca="1" si="340"/>
        <v>2.7009909700332173</v>
      </c>
      <c r="N1826" s="5"/>
      <c r="O1826" s="42">
        <f t="shared" ca="1" si="343"/>
        <v>3089.2675434349585</v>
      </c>
      <c r="P1826" s="39">
        <f t="shared" ca="1" si="344"/>
        <v>1</v>
      </c>
      <c r="Q1826" s="50">
        <f t="shared" ca="1" si="341"/>
        <v>4</v>
      </c>
    </row>
    <row r="1827" spans="5:17" x14ac:dyDescent="0.35">
      <c r="E1827">
        <f t="shared" si="345"/>
        <v>1800</v>
      </c>
      <c r="F1827" s="42">
        <f t="shared" ca="1" si="336"/>
        <v>0.22974033093977977</v>
      </c>
      <c r="G1827" s="43">
        <f t="shared" ca="1" si="346"/>
        <v>3643.2598044567412</v>
      </c>
      <c r="H1827" s="15">
        <f t="shared" si="337"/>
        <v>1800</v>
      </c>
      <c r="I1827" s="42">
        <f t="shared" ca="1" si="338"/>
        <v>0.42349424592198309</v>
      </c>
      <c r="J1827" s="7">
        <f t="shared" ca="1" si="342"/>
        <v>3645.7310550958346</v>
      </c>
      <c r="K1827" s="7">
        <f t="shared" ca="1" si="347"/>
        <v>3646.1545493417566</v>
      </c>
      <c r="L1827" s="36">
        <f t="shared" ca="1" si="339"/>
        <v>0</v>
      </c>
      <c r="M1827" s="56">
        <f t="shared" ca="1" si="340"/>
        <v>2.8947448850153705</v>
      </c>
      <c r="N1827" s="5"/>
      <c r="O1827" s="42">
        <f t="shared" ca="1" si="343"/>
        <v>1468.0028027457652</v>
      </c>
      <c r="P1827" s="39">
        <f t="shared" ca="1" si="344"/>
        <v>0</v>
      </c>
      <c r="Q1827" s="50">
        <f t="shared" ca="1" si="341"/>
        <v>0</v>
      </c>
    </row>
    <row r="1828" spans="5:17" x14ac:dyDescent="0.35">
      <c r="E1828">
        <f t="shared" si="345"/>
        <v>1801</v>
      </c>
      <c r="F1828" s="42">
        <f t="shared" ca="1" si="336"/>
        <v>4.1080134673901307</v>
      </c>
      <c r="G1828" s="43">
        <f t="shared" ca="1" si="346"/>
        <v>3647.3678179241315</v>
      </c>
      <c r="H1828" s="15">
        <f t="shared" si="337"/>
        <v>1801</v>
      </c>
      <c r="I1828" s="42">
        <f t="shared" ca="1" si="338"/>
        <v>1.7283487891388092</v>
      </c>
      <c r="J1828" s="7">
        <f t="shared" ca="1" si="342"/>
        <v>3647.3678179241315</v>
      </c>
      <c r="K1828" s="7">
        <f t="shared" ca="1" si="347"/>
        <v>3649.0961667132701</v>
      </c>
      <c r="L1828" s="36">
        <f t="shared" ca="1" si="339"/>
        <v>0</v>
      </c>
      <c r="M1828" s="56">
        <f t="shared" ca="1" si="340"/>
        <v>1.7283487891386358</v>
      </c>
      <c r="N1828" s="5"/>
      <c r="O1828" s="42">
        <f t="shared" ca="1" si="343"/>
        <v>1577.5159522533993</v>
      </c>
      <c r="P1828" s="39">
        <f t="shared" ca="1" si="344"/>
        <v>1</v>
      </c>
      <c r="Q1828" s="50">
        <f t="shared" ca="1" si="341"/>
        <v>11</v>
      </c>
    </row>
    <row r="1829" spans="5:17" x14ac:dyDescent="0.35">
      <c r="E1829">
        <f t="shared" si="345"/>
        <v>1802</v>
      </c>
      <c r="F1829" s="42">
        <f t="shared" ca="1" si="336"/>
        <v>2.4370604664328788</v>
      </c>
      <c r="G1829" s="43">
        <f t="shared" ca="1" si="346"/>
        <v>3649.8048783905642</v>
      </c>
      <c r="H1829" s="15">
        <f t="shared" si="337"/>
        <v>1802</v>
      </c>
      <c r="I1829" s="42">
        <f t="shared" ca="1" si="338"/>
        <v>2.831505967941828</v>
      </c>
      <c r="J1829" s="7">
        <f t="shared" ca="1" si="342"/>
        <v>3649.8048783905642</v>
      </c>
      <c r="K1829" s="7">
        <f t="shared" ca="1" si="347"/>
        <v>3652.6363843585059</v>
      </c>
      <c r="L1829" s="36">
        <f t="shared" ca="1" si="339"/>
        <v>0</v>
      </c>
      <c r="M1829" s="56">
        <f t="shared" ca="1" si="340"/>
        <v>2.8315059679416663</v>
      </c>
      <c r="N1829" s="5"/>
      <c r="O1829" s="42">
        <f t="shared" ca="1" si="343"/>
        <v>274.96606465162881</v>
      </c>
      <c r="P1829" s="39">
        <f t="shared" ca="1" si="344"/>
        <v>1</v>
      </c>
      <c r="Q1829" s="50">
        <f t="shared" ca="1" si="341"/>
        <v>3</v>
      </c>
    </row>
    <row r="1830" spans="5:17" x14ac:dyDescent="0.35">
      <c r="E1830">
        <f t="shared" si="345"/>
        <v>1803</v>
      </c>
      <c r="F1830" s="42">
        <f t="shared" ca="1" si="336"/>
        <v>5.0969671505490775</v>
      </c>
      <c r="G1830" s="43">
        <f t="shared" ca="1" si="346"/>
        <v>3654.9018455411133</v>
      </c>
      <c r="H1830" s="15">
        <f t="shared" si="337"/>
        <v>1803</v>
      </c>
      <c r="I1830" s="42">
        <f t="shared" ca="1" si="338"/>
        <v>2.516204971916971</v>
      </c>
      <c r="J1830" s="7">
        <f t="shared" ca="1" si="342"/>
        <v>3654.9018455411133</v>
      </c>
      <c r="K1830" s="7">
        <f t="shared" ca="1" si="347"/>
        <v>3657.4180505130303</v>
      </c>
      <c r="L1830" s="36">
        <f t="shared" ca="1" si="339"/>
        <v>3</v>
      </c>
      <c r="M1830" s="56">
        <f t="shared" ca="1" si="340"/>
        <v>2.5162049719169772</v>
      </c>
      <c r="N1830" s="5"/>
      <c r="O1830" s="42">
        <f t="shared" ca="1" si="343"/>
        <v>125.00958809965019</v>
      </c>
      <c r="P1830" s="39">
        <f t="shared" ca="1" si="344"/>
        <v>1</v>
      </c>
      <c r="Q1830" s="50">
        <f t="shared" ca="1" si="341"/>
        <v>8</v>
      </c>
    </row>
    <row r="1831" spans="5:17" x14ac:dyDescent="0.35">
      <c r="E1831">
        <f t="shared" si="345"/>
        <v>1804</v>
      </c>
      <c r="F1831" s="42">
        <f t="shared" ca="1" si="336"/>
        <v>1.0730738394822221</v>
      </c>
      <c r="G1831" s="43">
        <f t="shared" ca="1" si="346"/>
        <v>3655.9749193805956</v>
      </c>
      <c r="H1831" s="15">
        <f t="shared" si="337"/>
        <v>1804</v>
      </c>
      <c r="I1831" s="42">
        <f t="shared" ca="1" si="338"/>
        <v>0.2946789925501393</v>
      </c>
      <c r="J1831" s="7">
        <f t="shared" ca="1" si="342"/>
        <v>3657.4180505130303</v>
      </c>
      <c r="K1831" s="7">
        <f t="shared" ca="1" si="347"/>
        <v>3657.7127295055802</v>
      </c>
      <c r="L1831" s="36">
        <f t="shared" ca="1" si="339"/>
        <v>2</v>
      </c>
      <c r="M1831" s="56">
        <f t="shared" ca="1" si="340"/>
        <v>1.7378101249846623</v>
      </c>
      <c r="N1831" s="5"/>
      <c r="O1831" s="42">
        <f t="shared" ca="1" si="343"/>
        <v>4958.7261051789192</v>
      </c>
      <c r="P1831" s="39">
        <f t="shared" ca="1" si="344"/>
        <v>1</v>
      </c>
      <c r="Q1831" s="50">
        <f t="shared" ca="1" si="341"/>
        <v>6</v>
      </c>
    </row>
    <row r="1832" spans="5:17" x14ac:dyDescent="0.35">
      <c r="E1832">
        <f t="shared" si="345"/>
        <v>1805</v>
      </c>
      <c r="F1832" s="42">
        <f t="shared" ca="1" si="336"/>
        <v>7.8756725700316041E-2</v>
      </c>
      <c r="G1832" s="43">
        <f t="shared" ca="1" si="346"/>
        <v>3656.0536761062958</v>
      </c>
      <c r="H1832" s="15">
        <f t="shared" si="337"/>
        <v>1805</v>
      </c>
      <c r="I1832" s="42">
        <f t="shared" ca="1" si="338"/>
        <v>6.9829554104255909</v>
      </c>
      <c r="J1832" s="7">
        <f t="shared" ca="1" si="342"/>
        <v>3657.7127295055802</v>
      </c>
      <c r="K1832" s="7">
        <f t="shared" ca="1" si="347"/>
        <v>3664.695684916006</v>
      </c>
      <c r="L1832" s="36">
        <f t="shared" ca="1" si="339"/>
        <v>5</v>
      </c>
      <c r="M1832" s="56">
        <f t="shared" ca="1" si="340"/>
        <v>8.6420088097102052</v>
      </c>
      <c r="N1832" s="5"/>
      <c r="O1832" s="42">
        <f t="shared" ca="1" si="343"/>
        <v>6227.5177721429209</v>
      </c>
      <c r="P1832" s="39">
        <f t="shared" ca="1" si="344"/>
        <v>1</v>
      </c>
      <c r="Q1832" s="50">
        <f t="shared" ca="1" si="341"/>
        <v>11</v>
      </c>
    </row>
    <row r="1833" spans="5:17" x14ac:dyDescent="0.35">
      <c r="E1833">
        <f t="shared" si="345"/>
        <v>1806</v>
      </c>
      <c r="F1833" s="42">
        <f t="shared" ca="1" si="336"/>
        <v>1.2317918473467422</v>
      </c>
      <c r="G1833" s="43">
        <f t="shared" ca="1" si="346"/>
        <v>3657.2854679536426</v>
      </c>
      <c r="H1833" s="15">
        <f t="shared" si="337"/>
        <v>1806</v>
      </c>
      <c r="I1833" s="42">
        <f t="shared" ca="1" si="338"/>
        <v>4.6215122337025322E-2</v>
      </c>
      <c r="J1833" s="7">
        <f t="shared" ca="1" si="342"/>
        <v>3664.695684916006</v>
      </c>
      <c r="K1833" s="7">
        <f t="shared" ca="1" si="347"/>
        <v>3664.7419000383429</v>
      </c>
      <c r="L1833" s="36">
        <f t="shared" ca="1" si="339"/>
        <v>4</v>
      </c>
      <c r="M1833" s="56">
        <f t="shared" ca="1" si="340"/>
        <v>7.4564320847002818</v>
      </c>
      <c r="N1833" s="5"/>
      <c r="O1833" s="42">
        <f t="shared" ca="1" si="343"/>
        <v>8322.3323708769494</v>
      </c>
      <c r="P1833" s="39">
        <f t="shared" ca="1" si="344"/>
        <v>1</v>
      </c>
      <c r="Q1833" s="50">
        <f t="shared" ca="1" si="341"/>
        <v>11</v>
      </c>
    </row>
    <row r="1834" spans="5:17" x14ac:dyDescent="0.35">
      <c r="E1834">
        <f t="shared" si="345"/>
        <v>1807</v>
      </c>
      <c r="F1834" s="42">
        <f t="shared" ca="1" si="336"/>
        <v>0.47547499821888034</v>
      </c>
      <c r="G1834" s="43">
        <f t="shared" ca="1" si="346"/>
        <v>3657.7609429518616</v>
      </c>
      <c r="H1834" s="15">
        <f t="shared" si="337"/>
        <v>1807</v>
      </c>
      <c r="I1834" s="42">
        <f t="shared" ca="1" si="338"/>
        <v>0.57027384238554268</v>
      </c>
      <c r="J1834" s="7">
        <f t="shared" ca="1" si="342"/>
        <v>3664.7419000383429</v>
      </c>
      <c r="K1834" s="7">
        <f t="shared" ca="1" si="347"/>
        <v>3665.3121738807286</v>
      </c>
      <c r="L1834" s="36">
        <f t="shared" ca="1" si="339"/>
        <v>3</v>
      </c>
      <c r="M1834" s="56">
        <f t="shared" ca="1" si="340"/>
        <v>7.5512309288669712</v>
      </c>
      <c r="N1834" s="5"/>
      <c r="O1834" s="42">
        <f t="shared" ca="1" si="343"/>
        <v>3585.1350821703099</v>
      </c>
      <c r="P1834" s="39">
        <f t="shared" ca="1" si="344"/>
        <v>1</v>
      </c>
      <c r="Q1834" s="50">
        <f t="shared" ca="1" si="341"/>
        <v>5</v>
      </c>
    </row>
    <row r="1835" spans="5:17" x14ac:dyDescent="0.35">
      <c r="E1835">
        <f t="shared" si="345"/>
        <v>1808</v>
      </c>
      <c r="F1835" s="42">
        <f t="shared" ca="1" si="336"/>
        <v>2.11941114167263</v>
      </c>
      <c r="G1835" s="43">
        <f t="shared" ca="1" si="346"/>
        <v>3659.8803540935342</v>
      </c>
      <c r="H1835" s="15">
        <f t="shared" si="337"/>
        <v>1808</v>
      </c>
      <c r="I1835" s="42">
        <f t="shared" ca="1" si="338"/>
        <v>0.52716729662409945</v>
      </c>
      <c r="J1835" s="7">
        <f t="shared" ca="1" si="342"/>
        <v>3665.3121738807286</v>
      </c>
      <c r="K1835" s="7">
        <f t="shared" ca="1" si="347"/>
        <v>3665.8393411773527</v>
      </c>
      <c r="L1835" s="36">
        <f t="shared" ca="1" si="339"/>
        <v>2</v>
      </c>
      <c r="M1835" s="56">
        <f t="shared" ca="1" si="340"/>
        <v>5.9589870838185561</v>
      </c>
      <c r="N1835" s="5"/>
      <c r="O1835" s="42">
        <f t="shared" ca="1" si="343"/>
        <v>9128.6127545047184</v>
      </c>
      <c r="P1835" s="39">
        <f t="shared" ca="1" si="344"/>
        <v>1</v>
      </c>
      <c r="Q1835" s="50">
        <f t="shared" ca="1" si="341"/>
        <v>2</v>
      </c>
    </row>
    <row r="1836" spans="5:17" x14ac:dyDescent="0.35">
      <c r="E1836">
        <f t="shared" si="345"/>
        <v>1809</v>
      </c>
      <c r="F1836" s="42">
        <f t="shared" ca="1" si="336"/>
        <v>1.6974452692111091</v>
      </c>
      <c r="G1836" s="43">
        <f t="shared" ca="1" si="346"/>
        <v>3661.5777993627453</v>
      </c>
      <c r="H1836" s="15">
        <f t="shared" si="337"/>
        <v>1809</v>
      </c>
      <c r="I1836" s="42">
        <f t="shared" ca="1" si="338"/>
        <v>0.46829843901885221</v>
      </c>
      <c r="J1836" s="7">
        <f t="shared" ca="1" si="342"/>
        <v>3665.8393411773527</v>
      </c>
      <c r="K1836" s="7">
        <f t="shared" ca="1" si="347"/>
        <v>3666.3076396163715</v>
      </c>
      <c r="L1836" s="36">
        <f t="shared" ca="1" si="339"/>
        <v>1</v>
      </c>
      <c r="M1836" s="56">
        <f t="shared" ca="1" si="340"/>
        <v>4.7298402536262074</v>
      </c>
      <c r="N1836" s="5"/>
      <c r="O1836" s="42">
        <f t="shared" ca="1" si="343"/>
        <v>975.2671001135293</v>
      </c>
      <c r="P1836" s="39">
        <f t="shared" ca="1" si="344"/>
        <v>1</v>
      </c>
      <c r="Q1836" s="50">
        <f t="shared" ca="1" si="341"/>
        <v>6</v>
      </c>
    </row>
    <row r="1837" spans="5:17" x14ac:dyDescent="0.35">
      <c r="E1837">
        <f t="shared" si="345"/>
        <v>1810</v>
      </c>
      <c r="F1837" s="42">
        <f t="shared" ca="1" si="336"/>
        <v>0.51943021250079113</v>
      </c>
      <c r="G1837" s="43">
        <f t="shared" ca="1" si="346"/>
        <v>3662.0972295752463</v>
      </c>
      <c r="H1837" s="15">
        <f t="shared" si="337"/>
        <v>1810</v>
      </c>
      <c r="I1837" s="42">
        <f t="shared" ca="1" si="338"/>
        <v>0.50307252373993927</v>
      </c>
      <c r="J1837" s="7">
        <f t="shared" ca="1" si="342"/>
        <v>3666.3076396163715</v>
      </c>
      <c r="K1837" s="7">
        <f t="shared" ca="1" si="347"/>
        <v>3666.8107121401113</v>
      </c>
      <c r="L1837" s="36">
        <f t="shared" ca="1" si="339"/>
        <v>0</v>
      </c>
      <c r="M1837" s="56">
        <f t="shared" ca="1" si="340"/>
        <v>4.7134825648649894</v>
      </c>
      <c r="N1837" s="5"/>
      <c r="O1837" s="42">
        <f t="shared" ca="1" si="343"/>
        <v>5361.7775244192007</v>
      </c>
      <c r="P1837" s="39">
        <f t="shared" ca="1" si="344"/>
        <v>1</v>
      </c>
      <c r="Q1837" s="50">
        <f t="shared" ca="1" si="341"/>
        <v>1</v>
      </c>
    </row>
    <row r="1838" spans="5:17" x14ac:dyDescent="0.35">
      <c r="E1838">
        <f t="shared" si="345"/>
        <v>1811</v>
      </c>
      <c r="F1838" s="42">
        <f t="shared" ca="1" si="336"/>
        <v>5.2362698768164941</v>
      </c>
      <c r="G1838" s="43">
        <f t="shared" ca="1" si="346"/>
        <v>3667.3334994520628</v>
      </c>
      <c r="H1838" s="15">
        <f t="shared" si="337"/>
        <v>1811</v>
      </c>
      <c r="I1838" s="42">
        <f t="shared" ca="1" si="338"/>
        <v>0.12041617955310696</v>
      </c>
      <c r="J1838" s="7">
        <f t="shared" ca="1" si="342"/>
        <v>3667.3334994520628</v>
      </c>
      <c r="K1838" s="7">
        <f t="shared" ca="1" si="347"/>
        <v>3667.4539156316159</v>
      </c>
      <c r="L1838" s="36">
        <f t="shared" ca="1" si="339"/>
        <v>0</v>
      </c>
      <c r="M1838" s="56">
        <f t="shared" ca="1" si="340"/>
        <v>0.12041617955310358</v>
      </c>
      <c r="N1838" s="5"/>
      <c r="O1838" s="42">
        <f t="shared" ca="1" si="343"/>
        <v>5375.2429504408728</v>
      </c>
      <c r="P1838" s="39">
        <f t="shared" ca="1" si="344"/>
        <v>0</v>
      </c>
      <c r="Q1838" s="50">
        <f t="shared" ca="1" si="341"/>
        <v>0</v>
      </c>
    </row>
    <row r="1839" spans="5:17" x14ac:dyDescent="0.35">
      <c r="E1839">
        <f t="shared" si="345"/>
        <v>1812</v>
      </c>
      <c r="F1839" s="42">
        <f t="shared" ca="1" si="336"/>
        <v>0.26414217929520734</v>
      </c>
      <c r="G1839" s="43">
        <f t="shared" ca="1" si="346"/>
        <v>3667.5976416313579</v>
      </c>
      <c r="H1839" s="15">
        <f t="shared" si="337"/>
        <v>1812</v>
      </c>
      <c r="I1839" s="42">
        <f t="shared" ca="1" si="338"/>
        <v>0.2259583342933468</v>
      </c>
      <c r="J1839" s="7">
        <f t="shared" ca="1" si="342"/>
        <v>3667.5976416313579</v>
      </c>
      <c r="K1839" s="7">
        <f t="shared" ca="1" si="347"/>
        <v>3667.8235999656513</v>
      </c>
      <c r="L1839" s="36">
        <f t="shared" ca="1" si="339"/>
        <v>0</v>
      </c>
      <c r="M1839" s="56">
        <f t="shared" ca="1" si="340"/>
        <v>0.22595833429340928</v>
      </c>
      <c r="N1839" s="5"/>
      <c r="O1839" s="42">
        <f t="shared" ca="1" si="343"/>
        <v>4056.1117427275221</v>
      </c>
      <c r="P1839" s="39">
        <f t="shared" ca="1" si="344"/>
        <v>0</v>
      </c>
      <c r="Q1839" s="50">
        <f t="shared" ca="1" si="341"/>
        <v>0</v>
      </c>
    </row>
    <row r="1840" spans="5:17" x14ac:dyDescent="0.35">
      <c r="E1840">
        <f t="shared" si="345"/>
        <v>1813</v>
      </c>
      <c r="F1840" s="42">
        <f t="shared" ca="1" si="336"/>
        <v>1.0152677159876131</v>
      </c>
      <c r="G1840" s="43">
        <f t="shared" ca="1" si="346"/>
        <v>3668.6129093473455</v>
      </c>
      <c r="H1840" s="15">
        <f t="shared" si="337"/>
        <v>1813</v>
      </c>
      <c r="I1840" s="42">
        <f t="shared" ca="1" si="338"/>
        <v>0.58677289844169067</v>
      </c>
      <c r="J1840" s="7">
        <f t="shared" ca="1" si="342"/>
        <v>3668.6129093473455</v>
      </c>
      <c r="K1840" s="7">
        <f t="shared" ca="1" si="347"/>
        <v>3669.1996822457872</v>
      </c>
      <c r="L1840" s="36">
        <f t="shared" ca="1" si="339"/>
        <v>0</v>
      </c>
      <c r="M1840" s="56">
        <f t="shared" ca="1" si="340"/>
        <v>0.58677289844172265</v>
      </c>
      <c r="N1840" s="5"/>
      <c r="O1840" s="42">
        <f t="shared" ca="1" si="343"/>
        <v>3863.8470650137092</v>
      </c>
      <c r="P1840" s="39">
        <f t="shared" ca="1" si="344"/>
        <v>1</v>
      </c>
      <c r="Q1840" s="50">
        <f t="shared" ca="1" si="341"/>
        <v>7</v>
      </c>
    </row>
    <row r="1841" spans="5:17" x14ac:dyDescent="0.35">
      <c r="E1841">
        <f t="shared" si="345"/>
        <v>1814</v>
      </c>
      <c r="F1841" s="42">
        <f t="shared" ca="1" si="336"/>
        <v>3.3075970391476619</v>
      </c>
      <c r="G1841" s="43">
        <f t="shared" ca="1" si="346"/>
        <v>3671.9205063864933</v>
      </c>
      <c r="H1841" s="15">
        <f t="shared" si="337"/>
        <v>1814</v>
      </c>
      <c r="I1841" s="42">
        <f t="shared" ca="1" si="338"/>
        <v>6.5400544633669462</v>
      </c>
      <c r="J1841" s="7">
        <f t="shared" ca="1" si="342"/>
        <v>3671.9205063864933</v>
      </c>
      <c r="K1841" s="7">
        <f t="shared" ca="1" si="347"/>
        <v>3678.4605608498605</v>
      </c>
      <c r="L1841" s="36">
        <f t="shared" ca="1" si="339"/>
        <v>4</v>
      </c>
      <c r="M1841" s="56">
        <f t="shared" ca="1" si="340"/>
        <v>6.5400544633671416</v>
      </c>
      <c r="N1841" s="5"/>
      <c r="O1841" s="42">
        <f t="shared" ca="1" si="343"/>
        <v>1320.5470177787438</v>
      </c>
      <c r="P1841" s="39">
        <f t="shared" ca="1" si="344"/>
        <v>1</v>
      </c>
      <c r="Q1841" s="50">
        <f t="shared" ca="1" si="341"/>
        <v>5</v>
      </c>
    </row>
    <row r="1842" spans="5:17" x14ac:dyDescent="0.35">
      <c r="E1842">
        <f t="shared" si="345"/>
        <v>1815</v>
      </c>
      <c r="F1842" s="42">
        <f t="shared" ca="1" si="336"/>
        <v>3.6177916291301315</v>
      </c>
      <c r="G1842" s="43">
        <f t="shared" ca="1" si="346"/>
        <v>3675.5382980156237</v>
      </c>
      <c r="H1842" s="15">
        <f t="shared" si="337"/>
        <v>1815</v>
      </c>
      <c r="I1842" s="42">
        <f t="shared" ca="1" si="338"/>
        <v>2.0910163771264956</v>
      </c>
      <c r="J1842" s="7">
        <f t="shared" ca="1" si="342"/>
        <v>3678.4605608498605</v>
      </c>
      <c r="K1842" s="7">
        <f t="shared" ca="1" si="347"/>
        <v>3680.5515772269869</v>
      </c>
      <c r="L1842" s="36">
        <f t="shared" ca="1" si="339"/>
        <v>3</v>
      </c>
      <c r="M1842" s="56">
        <f t="shared" ca="1" si="340"/>
        <v>5.0132792113631695</v>
      </c>
      <c r="N1842" s="5"/>
      <c r="O1842" s="42">
        <f t="shared" ca="1" si="343"/>
        <v>486.01604721626671</v>
      </c>
      <c r="P1842" s="39">
        <f t="shared" ca="1" si="344"/>
        <v>0</v>
      </c>
      <c r="Q1842" s="50">
        <f t="shared" ca="1" si="341"/>
        <v>0</v>
      </c>
    </row>
    <row r="1843" spans="5:17" x14ac:dyDescent="0.35">
      <c r="E1843">
        <f t="shared" si="345"/>
        <v>1816</v>
      </c>
      <c r="F1843" s="42">
        <f t="shared" ca="1" si="336"/>
        <v>0.56207462585900214</v>
      </c>
      <c r="G1843" s="43">
        <f t="shared" ca="1" si="346"/>
        <v>3676.1003726414829</v>
      </c>
      <c r="H1843" s="15">
        <f t="shared" si="337"/>
        <v>1816</v>
      </c>
      <c r="I1843" s="42">
        <f t="shared" ca="1" si="338"/>
        <v>1.5553750430686937</v>
      </c>
      <c r="J1843" s="7">
        <f t="shared" ca="1" si="342"/>
        <v>3680.5515772269869</v>
      </c>
      <c r="K1843" s="7">
        <f t="shared" ca="1" si="347"/>
        <v>3682.1069522700554</v>
      </c>
      <c r="L1843" s="36">
        <f t="shared" ca="1" si="339"/>
        <v>2</v>
      </c>
      <c r="M1843" s="56">
        <f t="shared" ca="1" si="340"/>
        <v>6.006579628572581</v>
      </c>
      <c r="N1843" s="5"/>
      <c r="O1843" s="42">
        <f t="shared" ca="1" si="343"/>
        <v>8983.2647109241207</v>
      </c>
      <c r="P1843" s="39">
        <f t="shared" ca="1" si="344"/>
        <v>1</v>
      </c>
      <c r="Q1843" s="50">
        <f t="shared" ca="1" si="341"/>
        <v>4</v>
      </c>
    </row>
    <row r="1844" spans="5:17" x14ac:dyDescent="0.35">
      <c r="E1844">
        <f t="shared" si="345"/>
        <v>1817</v>
      </c>
      <c r="F1844" s="42">
        <f t="shared" ca="1" si="336"/>
        <v>1.4458576472569686</v>
      </c>
      <c r="G1844" s="43">
        <f t="shared" ca="1" si="346"/>
        <v>3677.5462302887399</v>
      </c>
      <c r="H1844" s="15">
        <f t="shared" si="337"/>
        <v>1817</v>
      </c>
      <c r="I1844" s="42">
        <f t="shared" ca="1" si="338"/>
        <v>1.6108259976553849</v>
      </c>
      <c r="J1844" s="7">
        <f t="shared" ca="1" si="342"/>
        <v>3682.1069522700554</v>
      </c>
      <c r="K1844" s="7">
        <f t="shared" ca="1" si="347"/>
        <v>3683.7177782677109</v>
      </c>
      <c r="L1844" s="36">
        <f t="shared" ca="1" si="339"/>
        <v>1</v>
      </c>
      <c r="M1844" s="56">
        <f t="shared" ca="1" si="340"/>
        <v>6.1715479789709207</v>
      </c>
      <c r="N1844" s="5"/>
      <c r="O1844" s="42">
        <f t="shared" ca="1" si="343"/>
        <v>6957.9245963781532</v>
      </c>
      <c r="P1844" s="39">
        <f t="shared" ca="1" si="344"/>
        <v>1</v>
      </c>
      <c r="Q1844" s="50">
        <f t="shared" ca="1" si="341"/>
        <v>6</v>
      </c>
    </row>
    <row r="1845" spans="5:17" x14ac:dyDescent="0.35">
      <c r="E1845">
        <f t="shared" si="345"/>
        <v>1818</v>
      </c>
      <c r="F1845" s="42">
        <f t="shared" ca="1" si="336"/>
        <v>0.89077176962505011</v>
      </c>
      <c r="G1845" s="43">
        <f t="shared" ca="1" si="346"/>
        <v>3678.4370020583651</v>
      </c>
      <c r="H1845" s="15">
        <f t="shared" si="337"/>
        <v>1818</v>
      </c>
      <c r="I1845" s="42">
        <f t="shared" ca="1" si="338"/>
        <v>4.7061931381080688</v>
      </c>
      <c r="J1845" s="7">
        <f t="shared" ca="1" si="342"/>
        <v>3683.7177782677109</v>
      </c>
      <c r="K1845" s="7">
        <f t="shared" ca="1" si="347"/>
        <v>3688.423971405819</v>
      </c>
      <c r="L1845" s="36">
        <f t="shared" ca="1" si="339"/>
        <v>1</v>
      </c>
      <c r="M1845" s="56">
        <f t="shared" ca="1" si="340"/>
        <v>9.9869693474538508</v>
      </c>
      <c r="N1845" s="5"/>
      <c r="O1845" s="42">
        <f t="shared" ca="1" si="343"/>
        <v>8304.7575156943822</v>
      </c>
      <c r="P1845" s="39">
        <f t="shared" ca="1" si="344"/>
        <v>1</v>
      </c>
      <c r="Q1845" s="50">
        <f t="shared" ca="1" si="341"/>
        <v>15</v>
      </c>
    </row>
    <row r="1846" spans="5:17" x14ac:dyDescent="0.35">
      <c r="E1846">
        <f t="shared" si="345"/>
        <v>1819</v>
      </c>
      <c r="F1846" s="42">
        <f t="shared" ca="1" si="336"/>
        <v>8.6245380636373934</v>
      </c>
      <c r="G1846" s="43">
        <f t="shared" ca="1" si="346"/>
        <v>3687.0615401220025</v>
      </c>
      <c r="H1846" s="15">
        <f t="shared" si="337"/>
        <v>1819</v>
      </c>
      <c r="I1846" s="42">
        <f t="shared" ca="1" si="338"/>
        <v>0.51600193692331975</v>
      </c>
      <c r="J1846" s="7">
        <f t="shared" ca="1" si="342"/>
        <v>3688.423971405819</v>
      </c>
      <c r="K1846" s="7">
        <f t="shared" ca="1" si="347"/>
        <v>3688.9399733427422</v>
      </c>
      <c r="L1846" s="36">
        <f t="shared" ca="1" si="339"/>
        <v>0</v>
      </c>
      <c r="M1846" s="56">
        <f t="shared" ca="1" si="340"/>
        <v>1.8784332207396801</v>
      </c>
      <c r="N1846" s="5"/>
      <c r="O1846" s="42">
        <f t="shared" ca="1" si="343"/>
        <v>4282.1179228281853</v>
      </c>
      <c r="P1846" s="39">
        <f t="shared" ca="1" si="344"/>
        <v>1</v>
      </c>
      <c r="Q1846" s="50">
        <f t="shared" ca="1" si="341"/>
        <v>3</v>
      </c>
    </row>
    <row r="1847" spans="5:17" x14ac:dyDescent="0.35">
      <c r="E1847">
        <f t="shared" si="345"/>
        <v>1820</v>
      </c>
      <c r="F1847" s="42">
        <f t="shared" ca="1" si="336"/>
        <v>4.4306621657703618</v>
      </c>
      <c r="G1847" s="43">
        <f t="shared" ca="1" si="346"/>
        <v>3691.4922022877727</v>
      </c>
      <c r="H1847" s="15">
        <f t="shared" si="337"/>
        <v>1820</v>
      </c>
      <c r="I1847" s="42">
        <f t="shared" ca="1" si="338"/>
        <v>1.2128159726196723</v>
      </c>
      <c r="J1847" s="7">
        <f t="shared" ca="1" si="342"/>
        <v>3691.4922022877727</v>
      </c>
      <c r="K1847" s="7">
        <f t="shared" ca="1" si="347"/>
        <v>3692.7050182603925</v>
      </c>
      <c r="L1847" s="36">
        <f t="shared" ca="1" si="339"/>
        <v>0</v>
      </c>
      <c r="M1847" s="56">
        <f t="shared" ca="1" si="340"/>
        <v>1.2128159726198646</v>
      </c>
      <c r="N1847" s="5"/>
      <c r="O1847" s="42">
        <f t="shared" ca="1" si="343"/>
        <v>3906.3701964624538</v>
      </c>
      <c r="P1847" s="39">
        <f t="shared" ca="1" si="344"/>
        <v>0</v>
      </c>
      <c r="Q1847" s="50">
        <f t="shared" ca="1" si="341"/>
        <v>0</v>
      </c>
    </row>
    <row r="1848" spans="5:17" x14ac:dyDescent="0.35">
      <c r="E1848">
        <f t="shared" si="345"/>
        <v>1821</v>
      </c>
      <c r="F1848" s="42">
        <f t="shared" ca="1" si="336"/>
        <v>1.269032386273266</v>
      </c>
      <c r="G1848" s="43">
        <f t="shared" ca="1" si="346"/>
        <v>3692.7612346740461</v>
      </c>
      <c r="H1848" s="15">
        <f t="shared" si="337"/>
        <v>1821</v>
      </c>
      <c r="I1848" s="42">
        <f t="shared" ca="1" si="338"/>
        <v>1.5296205326279404</v>
      </c>
      <c r="J1848" s="7">
        <f t="shared" ca="1" si="342"/>
        <v>3692.7612346740461</v>
      </c>
      <c r="K1848" s="7">
        <f t="shared" ca="1" si="347"/>
        <v>3694.2908552066742</v>
      </c>
      <c r="L1848" s="36">
        <f t="shared" ca="1" si="339"/>
        <v>0</v>
      </c>
      <c r="M1848" s="56">
        <f t="shared" ca="1" si="340"/>
        <v>1.5296205326280869</v>
      </c>
      <c r="N1848" s="5"/>
      <c r="O1848" s="42">
        <f t="shared" ca="1" si="343"/>
        <v>6876.8099417102585</v>
      </c>
      <c r="P1848" s="39">
        <f t="shared" ca="1" si="344"/>
        <v>1</v>
      </c>
      <c r="Q1848" s="50">
        <f t="shared" ca="1" si="341"/>
        <v>3</v>
      </c>
    </row>
    <row r="1849" spans="5:17" x14ac:dyDescent="0.35">
      <c r="E1849">
        <f t="shared" si="345"/>
        <v>1822</v>
      </c>
      <c r="F1849" s="42">
        <f t="shared" ca="1" si="336"/>
        <v>5.4021219319573204</v>
      </c>
      <c r="G1849" s="43">
        <f t="shared" ca="1" si="346"/>
        <v>3698.1633566060036</v>
      </c>
      <c r="H1849" s="15">
        <f t="shared" si="337"/>
        <v>1822</v>
      </c>
      <c r="I1849" s="42">
        <f t="shared" ca="1" si="338"/>
        <v>7.5080873642884924</v>
      </c>
      <c r="J1849" s="7">
        <f t="shared" ca="1" si="342"/>
        <v>3698.1633566060036</v>
      </c>
      <c r="K1849" s="7">
        <f t="shared" ca="1" si="347"/>
        <v>3705.6714439702923</v>
      </c>
      <c r="L1849" s="36">
        <f t="shared" ca="1" si="339"/>
        <v>6</v>
      </c>
      <c r="M1849" s="56">
        <f t="shared" ca="1" si="340"/>
        <v>7.5080873642887127</v>
      </c>
      <c r="N1849" s="5"/>
      <c r="O1849" s="42">
        <f t="shared" ca="1" si="343"/>
        <v>5379.7676854744368</v>
      </c>
      <c r="P1849" s="39">
        <f t="shared" ca="1" si="344"/>
        <v>0</v>
      </c>
      <c r="Q1849" s="50">
        <f t="shared" ca="1" si="341"/>
        <v>0</v>
      </c>
    </row>
    <row r="1850" spans="5:17" x14ac:dyDescent="0.35">
      <c r="E1850">
        <f t="shared" si="345"/>
        <v>1823</v>
      </c>
      <c r="F1850" s="42">
        <f t="shared" ca="1" si="336"/>
        <v>1.5214851646232447E-2</v>
      </c>
      <c r="G1850" s="43">
        <f t="shared" ca="1" si="346"/>
        <v>3698.1785714576499</v>
      </c>
      <c r="H1850" s="15">
        <f t="shared" si="337"/>
        <v>1823</v>
      </c>
      <c r="I1850" s="42">
        <f t="shared" ca="1" si="338"/>
        <v>1.2974148000637469</v>
      </c>
      <c r="J1850" s="7">
        <f t="shared" ca="1" si="342"/>
        <v>3705.6714439702923</v>
      </c>
      <c r="K1850" s="7">
        <f t="shared" ca="1" si="347"/>
        <v>3706.9688587703563</v>
      </c>
      <c r="L1850" s="36">
        <f t="shared" ca="1" si="339"/>
        <v>7</v>
      </c>
      <c r="M1850" s="56">
        <f t="shared" ca="1" si="340"/>
        <v>8.7902873127063685</v>
      </c>
      <c r="N1850" s="5"/>
      <c r="O1850" s="42">
        <f t="shared" ca="1" si="343"/>
        <v>5887.8432509882896</v>
      </c>
      <c r="P1850" s="39">
        <f t="shared" ca="1" si="344"/>
        <v>0</v>
      </c>
      <c r="Q1850" s="50">
        <f t="shared" ca="1" si="341"/>
        <v>0</v>
      </c>
    </row>
    <row r="1851" spans="5:17" x14ac:dyDescent="0.35">
      <c r="E1851">
        <f t="shared" si="345"/>
        <v>1824</v>
      </c>
      <c r="F1851" s="42">
        <f t="shared" ca="1" si="336"/>
        <v>1.2517562860833369</v>
      </c>
      <c r="G1851" s="43">
        <f t="shared" ca="1" si="346"/>
        <v>3699.4303277437334</v>
      </c>
      <c r="H1851" s="15">
        <f t="shared" si="337"/>
        <v>1824</v>
      </c>
      <c r="I1851" s="42">
        <f t="shared" ca="1" si="338"/>
        <v>1.3151960577515456</v>
      </c>
      <c r="J1851" s="7">
        <f t="shared" ca="1" si="342"/>
        <v>3706.9688587703563</v>
      </c>
      <c r="K1851" s="7">
        <f t="shared" ca="1" si="347"/>
        <v>3708.2840548281079</v>
      </c>
      <c r="L1851" s="36">
        <f t="shared" ca="1" si="339"/>
        <v>6</v>
      </c>
      <c r="M1851" s="56">
        <f t="shared" ca="1" si="340"/>
        <v>8.8537270843744409</v>
      </c>
      <c r="N1851" s="5"/>
      <c r="O1851" s="42">
        <f t="shared" ca="1" si="343"/>
        <v>8299.119072147465</v>
      </c>
      <c r="P1851" s="39">
        <f t="shared" ca="1" si="344"/>
        <v>1</v>
      </c>
      <c r="Q1851" s="50">
        <f t="shared" ca="1" si="341"/>
        <v>13</v>
      </c>
    </row>
    <row r="1852" spans="5:17" x14ac:dyDescent="0.35">
      <c r="E1852">
        <f t="shared" si="345"/>
        <v>1825</v>
      </c>
      <c r="F1852" s="42">
        <f t="shared" ca="1" si="336"/>
        <v>0.94324254445006384</v>
      </c>
      <c r="G1852" s="43">
        <f t="shared" ca="1" si="346"/>
        <v>3700.3735702881836</v>
      </c>
      <c r="H1852" s="15">
        <f t="shared" si="337"/>
        <v>1825</v>
      </c>
      <c r="I1852" s="42">
        <f t="shared" ca="1" si="338"/>
        <v>1.830675498435169</v>
      </c>
      <c r="J1852" s="7">
        <f t="shared" ca="1" si="342"/>
        <v>3708.2840548281079</v>
      </c>
      <c r="K1852" s="7">
        <f t="shared" ca="1" si="347"/>
        <v>3710.1147303265429</v>
      </c>
      <c r="L1852" s="36">
        <f t="shared" ca="1" si="339"/>
        <v>5</v>
      </c>
      <c r="M1852" s="56">
        <f t="shared" ca="1" si="340"/>
        <v>9.7411600383593395</v>
      </c>
      <c r="N1852" s="5"/>
      <c r="O1852" s="42">
        <f t="shared" ca="1" si="343"/>
        <v>6633.674842729446</v>
      </c>
      <c r="P1852" s="39">
        <f t="shared" ca="1" si="344"/>
        <v>0</v>
      </c>
      <c r="Q1852" s="50">
        <f t="shared" ca="1" si="341"/>
        <v>0</v>
      </c>
    </row>
    <row r="1853" spans="5:17" x14ac:dyDescent="0.35">
      <c r="E1853">
        <f t="shared" si="345"/>
        <v>1826</v>
      </c>
      <c r="F1853" s="42">
        <f t="shared" ca="1" si="336"/>
        <v>1.0544730783619962</v>
      </c>
      <c r="G1853" s="43">
        <f t="shared" ca="1" si="346"/>
        <v>3701.4280433665458</v>
      </c>
      <c r="H1853" s="15">
        <f t="shared" si="337"/>
        <v>1826</v>
      </c>
      <c r="I1853" s="42">
        <f t="shared" ca="1" si="338"/>
        <v>1.2632767998092853</v>
      </c>
      <c r="J1853" s="7">
        <f t="shared" ca="1" si="342"/>
        <v>3710.1147303265429</v>
      </c>
      <c r="K1853" s="7">
        <f t="shared" ca="1" si="347"/>
        <v>3711.3780071263523</v>
      </c>
      <c r="L1853" s="36">
        <f t="shared" ca="1" si="339"/>
        <v>5</v>
      </c>
      <c r="M1853" s="56">
        <f t="shared" ca="1" si="340"/>
        <v>9.949963759806451</v>
      </c>
      <c r="N1853" s="5"/>
      <c r="O1853" s="42">
        <f t="shared" ca="1" si="343"/>
        <v>9763.9508433729188</v>
      </c>
      <c r="P1853" s="39">
        <f t="shared" ca="1" si="344"/>
        <v>1</v>
      </c>
      <c r="Q1853" s="50">
        <f t="shared" ca="1" si="341"/>
        <v>2</v>
      </c>
    </row>
    <row r="1854" spans="5:17" x14ac:dyDescent="0.35">
      <c r="E1854">
        <f t="shared" si="345"/>
        <v>1827</v>
      </c>
      <c r="F1854" s="42">
        <f t="shared" ca="1" si="336"/>
        <v>1.7694485566283951</v>
      </c>
      <c r="G1854" s="43">
        <f t="shared" ca="1" si="346"/>
        <v>3703.1974919231743</v>
      </c>
      <c r="H1854" s="15">
        <f t="shared" si="337"/>
        <v>1827</v>
      </c>
      <c r="I1854" s="42">
        <f t="shared" ca="1" si="338"/>
        <v>1.1226770998637041</v>
      </c>
      <c r="J1854" s="7">
        <f t="shared" ca="1" si="342"/>
        <v>3711.3780071263523</v>
      </c>
      <c r="K1854" s="7">
        <f t="shared" ca="1" si="347"/>
        <v>3712.500684226216</v>
      </c>
      <c r="L1854" s="36">
        <f t="shared" ca="1" si="339"/>
        <v>4</v>
      </c>
      <c r="M1854" s="56">
        <f t="shared" ca="1" si="340"/>
        <v>9.3031923030416692</v>
      </c>
      <c r="N1854" s="5"/>
      <c r="O1854" s="42">
        <f t="shared" ca="1" si="343"/>
        <v>3637.0530152852525</v>
      </c>
      <c r="P1854" s="39">
        <f t="shared" ca="1" si="344"/>
        <v>0</v>
      </c>
      <c r="Q1854" s="50">
        <f t="shared" ca="1" si="341"/>
        <v>0</v>
      </c>
    </row>
    <row r="1855" spans="5:17" x14ac:dyDescent="0.35">
      <c r="E1855">
        <f t="shared" si="345"/>
        <v>1828</v>
      </c>
      <c r="F1855" s="42">
        <f t="shared" ca="1" si="336"/>
        <v>2.1693526395159139</v>
      </c>
      <c r="G1855" s="43">
        <f t="shared" ca="1" si="346"/>
        <v>3705.3668445626904</v>
      </c>
      <c r="H1855" s="15">
        <f t="shared" si="337"/>
        <v>1828</v>
      </c>
      <c r="I1855" s="42">
        <f t="shared" ca="1" si="338"/>
        <v>2.3732666662772299</v>
      </c>
      <c r="J1855" s="7">
        <f t="shared" ca="1" si="342"/>
        <v>3712.500684226216</v>
      </c>
      <c r="K1855" s="7">
        <f t="shared" ca="1" si="347"/>
        <v>3714.8739508924932</v>
      </c>
      <c r="L1855" s="36">
        <f t="shared" ca="1" si="339"/>
        <v>3</v>
      </c>
      <c r="M1855" s="56">
        <f t="shared" ca="1" si="340"/>
        <v>9.5071063298028093</v>
      </c>
      <c r="N1855" s="5"/>
      <c r="O1855" s="42">
        <f t="shared" ca="1" si="343"/>
        <v>8653.650559972255</v>
      </c>
      <c r="P1855" s="39">
        <f t="shared" ca="1" si="344"/>
        <v>1</v>
      </c>
      <c r="Q1855" s="50">
        <f t="shared" ca="1" si="341"/>
        <v>6</v>
      </c>
    </row>
    <row r="1856" spans="5:17" x14ac:dyDescent="0.35">
      <c r="E1856">
        <f t="shared" si="345"/>
        <v>1829</v>
      </c>
      <c r="F1856" s="42">
        <f t="shared" ca="1" si="336"/>
        <v>1.4076486215167732</v>
      </c>
      <c r="G1856" s="43">
        <f t="shared" ca="1" si="346"/>
        <v>3706.7744931842071</v>
      </c>
      <c r="H1856" s="15">
        <f t="shared" si="337"/>
        <v>1829</v>
      </c>
      <c r="I1856" s="42">
        <f t="shared" ca="1" si="338"/>
        <v>2.1500943598781057</v>
      </c>
      <c r="J1856" s="7">
        <f t="shared" ca="1" si="342"/>
        <v>3714.8739508924932</v>
      </c>
      <c r="K1856" s="7">
        <f t="shared" ca="1" si="347"/>
        <v>3717.0240452523713</v>
      </c>
      <c r="L1856" s="36">
        <f t="shared" ca="1" si="339"/>
        <v>3</v>
      </c>
      <c r="M1856" s="56">
        <f t="shared" ca="1" si="340"/>
        <v>10.249552068164121</v>
      </c>
      <c r="N1856" s="5"/>
      <c r="O1856" s="42">
        <f t="shared" ca="1" si="343"/>
        <v>3749.2347142570648</v>
      </c>
      <c r="P1856" s="39">
        <f t="shared" ca="1" si="344"/>
        <v>0</v>
      </c>
      <c r="Q1856" s="50">
        <f t="shared" ca="1" si="341"/>
        <v>0</v>
      </c>
    </row>
    <row r="1857" spans="5:17" x14ac:dyDescent="0.35">
      <c r="E1857">
        <f t="shared" si="345"/>
        <v>1830</v>
      </c>
      <c r="F1857" s="42">
        <f t="shared" ca="1" si="336"/>
        <v>8.0621659968008019E-2</v>
      </c>
      <c r="G1857" s="43">
        <f t="shared" ca="1" si="346"/>
        <v>3706.8551148441752</v>
      </c>
      <c r="H1857" s="15">
        <f t="shared" si="337"/>
        <v>1830</v>
      </c>
      <c r="I1857" s="42">
        <f t="shared" ca="1" si="338"/>
        <v>1.2099663707311203</v>
      </c>
      <c r="J1857" s="7">
        <f t="shared" ca="1" si="342"/>
        <v>3717.0240452523713</v>
      </c>
      <c r="K1857" s="7">
        <f t="shared" ca="1" si="347"/>
        <v>3718.2340116231026</v>
      </c>
      <c r="L1857" s="36">
        <f t="shared" ca="1" si="339"/>
        <v>2</v>
      </c>
      <c r="M1857" s="56">
        <f t="shared" ca="1" si="340"/>
        <v>11.378896778927356</v>
      </c>
      <c r="N1857" s="5"/>
      <c r="O1857" s="42">
        <f t="shared" ca="1" si="343"/>
        <v>7472.6743251116286</v>
      </c>
      <c r="P1857" s="39">
        <f t="shared" ca="1" si="344"/>
        <v>1</v>
      </c>
      <c r="Q1857" s="50">
        <f t="shared" ca="1" si="341"/>
        <v>3</v>
      </c>
    </row>
    <row r="1858" spans="5:17" x14ac:dyDescent="0.35">
      <c r="E1858">
        <f t="shared" si="345"/>
        <v>1831</v>
      </c>
      <c r="F1858" s="42">
        <f t="shared" ca="1" si="336"/>
        <v>3.8163967458409336</v>
      </c>
      <c r="G1858" s="43">
        <f t="shared" ca="1" si="346"/>
        <v>3710.6715115900161</v>
      </c>
      <c r="H1858" s="15">
        <f t="shared" si="337"/>
        <v>1831</v>
      </c>
      <c r="I1858" s="42">
        <f t="shared" ca="1" si="338"/>
        <v>2.969723266635889</v>
      </c>
      <c r="J1858" s="7">
        <f t="shared" ca="1" si="342"/>
        <v>3718.2340116231026</v>
      </c>
      <c r="K1858" s="7">
        <f t="shared" ca="1" si="347"/>
        <v>3721.2037348897384</v>
      </c>
      <c r="L1858" s="36">
        <f t="shared" ca="1" si="339"/>
        <v>5</v>
      </c>
      <c r="M1858" s="56">
        <f t="shared" ca="1" si="340"/>
        <v>10.532223299722318</v>
      </c>
      <c r="N1858" s="5"/>
      <c r="O1858" s="42">
        <f t="shared" ca="1" si="343"/>
        <v>7175.2002205876443</v>
      </c>
      <c r="P1858" s="39">
        <f t="shared" ca="1" si="344"/>
        <v>1</v>
      </c>
      <c r="Q1858" s="50">
        <f t="shared" ca="1" si="341"/>
        <v>3</v>
      </c>
    </row>
    <row r="1859" spans="5:17" x14ac:dyDescent="0.35">
      <c r="E1859">
        <f t="shared" si="345"/>
        <v>1832</v>
      </c>
      <c r="F1859" s="42">
        <f t="shared" ca="1" si="336"/>
        <v>4.6925078210629652</v>
      </c>
      <c r="G1859" s="43">
        <f t="shared" ca="1" si="346"/>
        <v>3715.364019411079</v>
      </c>
      <c r="H1859" s="15">
        <f t="shared" si="337"/>
        <v>1832</v>
      </c>
      <c r="I1859" s="42">
        <f t="shared" ca="1" si="338"/>
        <v>0.74974563009125139</v>
      </c>
      <c r="J1859" s="7">
        <f t="shared" ca="1" si="342"/>
        <v>3721.2037348897384</v>
      </c>
      <c r="K1859" s="7">
        <f t="shared" ca="1" si="347"/>
        <v>3721.9534805198296</v>
      </c>
      <c r="L1859" s="36">
        <f t="shared" ca="1" si="339"/>
        <v>4</v>
      </c>
      <c r="M1859" s="56">
        <f t="shared" ca="1" si="340"/>
        <v>6.5894611087505837</v>
      </c>
      <c r="N1859" s="5"/>
      <c r="O1859" s="42">
        <f t="shared" ca="1" si="343"/>
        <v>9928.772576901225</v>
      </c>
      <c r="P1859" s="39">
        <f t="shared" ca="1" si="344"/>
        <v>0</v>
      </c>
      <c r="Q1859" s="50">
        <f t="shared" ca="1" si="341"/>
        <v>0</v>
      </c>
    </row>
    <row r="1860" spans="5:17" x14ac:dyDescent="0.35">
      <c r="E1860">
        <f t="shared" si="345"/>
        <v>1833</v>
      </c>
      <c r="F1860" s="42">
        <f t="shared" ca="1" si="336"/>
        <v>3.2787434500541797</v>
      </c>
      <c r="G1860" s="43">
        <f t="shared" ca="1" si="346"/>
        <v>3718.6427628611332</v>
      </c>
      <c r="H1860" s="15">
        <f t="shared" si="337"/>
        <v>1833</v>
      </c>
      <c r="I1860" s="42">
        <f t="shared" ca="1" si="338"/>
        <v>1.0064517903920691</v>
      </c>
      <c r="J1860" s="7">
        <f t="shared" ca="1" si="342"/>
        <v>3721.9534805198296</v>
      </c>
      <c r="K1860" s="7">
        <f t="shared" ca="1" si="347"/>
        <v>3722.9599323102216</v>
      </c>
      <c r="L1860" s="36">
        <f t="shared" ca="1" si="339"/>
        <v>4</v>
      </c>
      <c r="M1860" s="56">
        <f t="shared" ca="1" si="340"/>
        <v>4.3171694490883965</v>
      </c>
      <c r="N1860" s="5"/>
      <c r="O1860" s="42">
        <f t="shared" ca="1" si="343"/>
        <v>374.52304139702034</v>
      </c>
      <c r="P1860" s="39">
        <f t="shared" ca="1" si="344"/>
        <v>1</v>
      </c>
      <c r="Q1860" s="50">
        <f t="shared" ca="1" si="341"/>
        <v>5</v>
      </c>
    </row>
    <row r="1861" spans="5:17" x14ac:dyDescent="0.35">
      <c r="E1861">
        <f t="shared" si="345"/>
        <v>1834</v>
      </c>
      <c r="F1861" s="42">
        <f t="shared" ca="1" si="336"/>
        <v>1.0537714102946627</v>
      </c>
      <c r="G1861" s="43">
        <f t="shared" ca="1" si="346"/>
        <v>3719.6965342714279</v>
      </c>
      <c r="H1861" s="15">
        <f t="shared" si="337"/>
        <v>1834</v>
      </c>
      <c r="I1861" s="42">
        <f t="shared" ca="1" si="338"/>
        <v>1.0993738283356365</v>
      </c>
      <c r="J1861" s="7">
        <f t="shared" ca="1" si="342"/>
        <v>3722.9599323102216</v>
      </c>
      <c r="K1861" s="7">
        <f t="shared" ca="1" si="347"/>
        <v>3724.0593061385571</v>
      </c>
      <c r="L1861" s="36">
        <f t="shared" ca="1" si="339"/>
        <v>3</v>
      </c>
      <c r="M1861" s="56">
        <f t="shared" ca="1" si="340"/>
        <v>4.3627718671291404</v>
      </c>
      <c r="N1861" s="5"/>
      <c r="O1861" s="42">
        <f t="shared" ca="1" si="343"/>
        <v>1377.9074483977408</v>
      </c>
      <c r="P1861" s="39">
        <f t="shared" ca="1" si="344"/>
        <v>1</v>
      </c>
      <c r="Q1861" s="50">
        <f t="shared" ca="1" si="341"/>
        <v>6</v>
      </c>
    </row>
    <row r="1862" spans="5:17" x14ac:dyDescent="0.35">
      <c r="E1862">
        <f t="shared" si="345"/>
        <v>1835</v>
      </c>
      <c r="F1862" s="42">
        <f t="shared" ca="1" si="336"/>
        <v>1.220674172770291</v>
      </c>
      <c r="G1862" s="43">
        <f t="shared" ca="1" si="346"/>
        <v>3720.9172084441984</v>
      </c>
      <c r="H1862" s="15">
        <f t="shared" si="337"/>
        <v>1835</v>
      </c>
      <c r="I1862" s="42">
        <f t="shared" ca="1" si="338"/>
        <v>0.12239578635853572</v>
      </c>
      <c r="J1862" s="7">
        <f t="shared" ca="1" si="342"/>
        <v>3724.0593061385571</v>
      </c>
      <c r="K1862" s="7">
        <f t="shared" ca="1" si="347"/>
        <v>3724.1817019249156</v>
      </c>
      <c r="L1862" s="36">
        <f t="shared" ca="1" si="339"/>
        <v>2</v>
      </c>
      <c r="M1862" s="56">
        <f t="shared" ca="1" si="340"/>
        <v>3.2644934807171921</v>
      </c>
      <c r="N1862" s="5"/>
      <c r="O1862" s="42">
        <f t="shared" ca="1" si="343"/>
        <v>2499.3673768995113</v>
      </c>
      <c r="P1862" s="39">
        <f t="shared" ca="1" si="344"/>
        <v>1</v>
      </c>
      <c r="Q1862" s="50">
        <f t="shared" ca="1" si="341"/>
        <v>1</v>
      </c>
    </row>
    <row r="1863" spans="5:17" x14ac:dyDescent="0.35">
      <c r="E1863">
        <f t="shared" si="345"/>
        <v>1836</v>
      </c>
      <c r="F1863" s="42">
        <f t="shared" ca="1" si="336"/>
        <v>0.2715895092560503</v>
      </c>
      <c r="G1863" s="43">
        <f t="shared" ca="1" si="346"/>
        <v>3721.1887979534545</v>
      </c>
      <c r="H1863" s="15">
        <f t="shared" si="337"/>
        <v>1836</v>
      </c>
      <c r="I1863" s="42">
        <f t="shared" ca="1" si="338"/>
        <v>0.85528621984182829</v>
      </c>
      <c r="J1863" s="7">
        <f t="shared" ca="1" si="342"/>
        <v>3724.1817019249156</v>
      </c>
      <c r="K1863" s="7">
        <f t="shared" ca="1" si="347"/>
        <v>3725.0369881447573</v>
      </c>
      <c r="L1863" s="36">
        <f t="shared" ca="1" si="339"/>
        <v>1</v>
      </c>
      <c r="M1863" s="56">
        <f t="shared" ca="1" si="340"/>
        <v>3.8481901913028196</v>
      </c>
      <c r="N1863" s="5"/>
      <c r="O1863" s="42">
        <f t="shared" ca="1" si="343"/>
        <v>4229.7013577954804</v>
      </c>
      <c r="P1863" s="39">
        <f t="shared" ca="1" si="344"/>
        <v>0</v>
      </c>
      <c r="Q1863" s="50">
        <f t="shared" ca="1" si="341"/>
        <v>0</v>
      </c>
    </row>
    <row r="1864" spans="5:17" x14ac:dyDescent="0.35">
      <c r="E1864">
        <f t="shared" si="345"/>
        <v>1837</v>
      </c>
      <c r="F1864" s="42">
        <f t="shared" ca="1" si="336"/>
        <v>1.5772881874338751</v>
      </c>
      <c r="G1864" s="43">
        <f t="shared" ca="1" si="346"/>
        <v>3722.7660861408885</v>
      </c>
      <c r="H1864" s="15">
        <f t="shared" si="337"/>
        <v>1837</v>
      </c>
      <c r="I1864" s="42">
        <f t="shared" ca="1" si="338"/>
        <v>0.1087787390095267</v>
      </c>
      <c r="J1864" s="7">
        <f t="shared" ca="1" si="342"/>
        <v>3725.0369881447573</v>
      </c>
      <c r="K1864" s="7">
        <f t="shared" ca="1" si="347"/>
        <v>3725.145766883767</v>
      </c>
      <c r="L1864" s="36">
        <f t="shared" ca="1" si="339"/>
        <v>0</v>
      </c>
      <c r="M1864" s="56">
        <f t="shared" ca="1" si="340"/>
        <v>2.3796807428784632</v>
      </c>
      <c r="N1864" s="5"/>
      <c r="O1864" s="42">
        <f t="shared" ca="1" si="343"/>
        <v>2277.9486996065884</v>
      </c>
      <c r="P1864" s="39">
        <f t="shared" ca="1" si="344"/>
        <v>0</v>
      </c>
      <c r="Q1864" s="50">
        <f t="shared" ca="1" si="341"/>
        <v>0</v>
      </c>
    </row>
    <row r="1865" spans="5:17" x14ac:dyDescent="0.35">
      <c r="E1865">
        <f t="shared" si="345"/>
        <v>1838</v>
      </c>
      <c r="F1865" s="42">
        <f t="shared" ca="1" si="336"/>
        <v>4.8082350512390484</v>
      </c>
      <c r="G1865" s="43">
        <f t="shared" ca="1" si="346"/>
        <v>3727.5743211921276</v>
      </c>
      <c r="H1865" s="15">
        <f t="shared" si="337"/>
        <v>1838</v>
      </c>
      <c r="I1865" s="42">
        <f t="shared" ca="1" si="338"/>
        <v>8.0424141585784366</v>
      </c>
      <c r="J1865" s="7">
        <f t="shared" ca="1" si="342"/>
        <v>3727.5743211921276</v>
      </c>
      <c r="K1865" s="7">
        <f t="shared" ca="1" si="347"/>
        <v>3735.6167353507062</v>
      </c>
      <c r="L1865" s="36">
        <f t="shared" ca="1" si="339"/>
        <v>3</v>
      </c>
      <c r="M1865" s="56">
        <f t="shared" ca="1" si="340"/>
        <v>8.0424141585785947</v>
      </c>
      <c r="N1865" s="5"/>
      <c r="O1865" s="42">
        <f t="shared" ca="1" si="343"/>
        <v>9784.6487171055269</v>
      </c>
      <c r="P1865" s="39">
        <f t="shared" ca="1" si="344"/>
        <v>0</v>
      </c>
      <c r="Q1865" s="50">
        <f t="shared" ca="1" si="341"/>
        <v>0</v>
      </c>
    </row>
    <row r="1866" spans="5:17" x14ac:dyDescent="0.35">
      <c r="E1866">
        <f t="shared" si="345"/>
        <v>1839</v>
      </c>
      <c r="F1866" s="42">
        <f t="shared" ca="1" si="336"/>
        <v>3.2366788438276739</v>
      </c>
      <c r="G1866" s="43">
        <f t="shared" ca="1" si="346"/>
        <v>3730.8110000359552</v>
      </c>
      <c r="H1866" s="15">
        <f t="shared" si="337"/>
        <v>1839</v>
      </c>
      <c r="I1866" s="42">
        <f t="shared" ca="1" si="338"/>
        <v>0.83351487836608096</v>
      </c>
      <c r="J1866" s="7">
        <f t="shared" ca="1" si="342"/>
        <v>3735.6167353507062</v>
      </c>
      <c r="K1866" s="7">
        <f t="shared" ca="1" si="347"/>
        <v>3736.4502502290725</v>
      </c>
      <c r="L1866" s="36">
        <f t="shared" ca="1" si="339"/>
        <v>3</v>
      </c>
      <c r="M1866" s="56">
        <f t="shared" ca="1" si="340"/>
        <v>5.6392501931172774</v>
      </c>
      <c r="N1866" s="5"/>
      <c r="O1866" s="42">
        <f t="shared" ca="1" si="343"/>
        <v>3937.0024424184667</v>
      </c>
      <c r="P1866" s="39">
        <f t="shared" ca="1" si="344"/>
        <v>1</v>
      </c>
      <c r="Q1866" s="50">
        <f t="shared" ca="1" si="341"/>
        <v>2</v>
      </c>
    </row>
    <row r="1867" spans="5:17" x14ac:dyDescent="0.35">
      <c r="E1867">
        <f t="shared" si="345"/>
        <v>1840</v>
      </c>
      <c r="F1867" s="42">
        <f t="shared" ca="1" si="336"/>
        <v>0.33668892349974749</v>
      </c>
      <c r="G1867" s="43">
        <f t="shared" ca="1" si="346"/>
        <v>3731.1476889594551</v>
      </c>
      <c r="H1867" s="15">
        <f t="shared" si="337"/>
        <v>1840</v>
      </c>
      <c r="I1867" s="42">
        <f t="shared" ca="1" si="338"/>
        <v>1.6765677590516566</v>
      </c>
      <c r="J1867" s="7">
        <f t="shared" ca="1" si="342"/>
        <v>3736.4502502290725</v>
      </c>
      <c r="K1867" s="7">
        <f t="shared" ca="1" si="347"/>
        <v>3738.126817988124</v>
      </c>
      <c r="L1867" s="36">
        <f t="shared" ca="1" si="339"/>
        <v>2</v>
      </c>
      <c r="M1867" s="56">
        <f t="shared" ca="1" si="340"/>
        <v>6.9791290286689218</v>
      </c>
      <c r="N1867" s="5"/>
      <c r="O1867" s="42">
        <f t="shared" ca="1" si="343"/>
        <v>2465.7683927615572</v>
      </c>
      <c r="P1867" s="39">
        <f t="shared" ca="1" si="344"/>
        <v>1</v>
      </c>
      <c r="Q1867" s="50">
        <f t="shared" ca="1" si="341"/>
        <v>1</v>
      </c>
    </row>
    <row r="1868" spans="5:17" x14ac:dyDescent="0.35">
      <c r="E1868">
        <f t="shared" si="345"/>
        <v>1841</v>
      </c>
      <c r="F1868" s="42">
        <f t="shared" ca="1" si="336"/>
        <v>0.75875527082273353</v>
      </c>
      <c r="G1868" s="43">
        <f t="shared" ca="1" si="346"/>
        <v>3731.9064442302779</v>
      </c>
      <c r="H1868" s="15">
        <f t="shared" si="337"/>
        <v>1841</v>
      </c>
      <c r="I1868" s="42">
        <f t="shared" ca="1" si="338"/>
        <v>0.39454551135442473</v>
      </c>
      <c r="J1868" s="7">
        <f t="shared" ca="1" si="342"/>
        <v>3738.126817988124</v>
      </c>
      <c r="K1868" s="7">
        <f t="shared" ca="1" si="347"/>
        <v>3738.5213634994784</v>
      </c>
      <c r="L1868" s="36">
        <f t="shared" ca="1" si="339"/>
        <v>1</v>
      </c>
      <c r="M1868" s="56">
        <f t="shared" ca="1" si="340"/>
        <v>6.6149192692005272</v>
      </c>
      <c r="N1868" s="5"/>
      <c r="O1868" s="42">
        <f t="shared" ca="1" si="343"/>
        <v>1441.0666851037115</v>
      </c>
      <c r="P1868" s="39">
        <f t="shared" ca="1" si="344"/>
        <v>1</v>
      </c>
      <c r="Q1868" s="50">
        <f t="shared" ca="1" si="341"/>
        <v>4</v>
      </c>
    </row>
    <row r="1869" spans="5:17" x14ac:dyDescent="0.35">
      <c r="E1869">
        <f t="shared" si="345"/>
        <v>1842</v>
      </c>
      <c r="F1869" s="42">
        <f t="shared" ca="1" si="336"/>
        <v>3.9065551817675139</v>
      </c>
      <c r="G1869" s="43">
        <f t="shared" ca="1" si="346"/>
        <v>3735.8129994120454</v>
      </c>
      <c r="H1869" s="15">
        <f t="shared" si="337"/>
        <v>1842</v>
      </c>
      <c r="I1869" s="42">
        <f t="shared" ca="1" si="338"/>
        <v>3.0122601215795717</v>
      </c>
      <c r="J1869" s="7">
        <f t="shared" ca="1" si="342"/>
        <v>3738.5213634994784</v>
      </c>
      <c r="K1869" s="7">
        <f t="shared" ca="1" si="347"/>
        <v>3741.5336236210578</v>
      </c>
      <c r="L1869" s="36">
        <f t="shared" ca="1" si="339"/>
        <v>0</v>
      </c>
      <c r="M1869" s="56">
        <f t="shared" ca="1" si="340"/>
        <v>5.7206242090123851</v>
      </c>
      <c r="N1869" s="5"/>
      <c r="O1869" s="42">
        <f t="shared" ca="1" si="343"/>
        <v>9482.0400886394418</v>
      </c>
      <c r="P1869" s="39">
        <f t="shared" ca="1" si="344"/>
        <v>1</v>
      </c>
      <c r="Q1869" s="50">
        <f t="shared" ca="1" si="341"/>
        <v>2</v>
      </c>
    </row>
    <row r="1870" spans="5:17" x14ac:dyDescent="0.35">
      <c r="E1870">
        <f t="shared" si="345"/>
        <v>1843</v>
      </c>
      <c r="F1870" s="42">
        <f t="shared" ca="1" si="336"/>
        <v>6.6853660696736208</v>
      </c>
      <c r="G1870" s="43">
        <f t="shared" ca="1" si="346"/>
        <v>3742.4983654817192</v>
      </c>
      <c r="H1870" s="15">
        <f t="shared" si="337"/>
        <v>1843</v>
      </c>
      <c r="I1870" s="42">
        <f t="shared" ca="1" si="338"/>
        <v>0.10760616153735475</v>
      </c>
      <c r="J1870" s="7">
        <f t="shared" ca="1" si="342"/>
        <v>3742.4983654817192</v>
      </c>
      <c r="K1870" s="7">
        <f t="shared" ca="1" si="347"/>
        <v>3742.6059716432565</v>
      </c>
      <c r="L1870" s="36">
        <f t="shared" ca="1" si="339"/>
        <v>0</v>
      </c>
      <c r="M1870" s="56">
        <f t="shared" ca="1" si="340"/>
        <v>0.10760616153720548</v>
      </c>
      <c r="N1870" s="5"/>
      <c r="O1870" s="42">
        <f t="shared" ca="1" si="343"/>
        <v>1168.6061740000905</v>
      </c>
      <c r="P1870" s="39">
        <f t="shared" ca="1" si="344"/>
        <v>1</v>
      </c>
      <c r="Q1870" s="50">
        <f t="shared" ca="1" si="341"/>
        <v>2</v>
      </c>
    </row>
    <row r="1871" spans="5:17" x14ac:dyDescent="0.35">
      <c r="E1871">
        <f t="shared" si="345"/>
        <v>1844</v>
      </c>
      <c r="F1871" s="42">
        <f t="shared" ca="1" si="336"/>
        <v>0.67544545715696469</v>
      </c>
      <c r="G1871" s="43">
        <f t="shared" ca="1" si="346"/>
        <v>3743.1738109388762</v>
      </c>
      <c r="H1871" s="15">
        <f t="shared" si="337"/>
        <v>1844</v>
      </c>
      <c r="I1871" s="42">
        <f t="shared" ca="1" si="338"/>
        <v>1.4519973383963685</v>
      </c>
      <c r="J1871" s="7">
        <f t="shared" ca="1" si="342"/>
        <v>3743.1738109388762</v>
      </c>
      <c r="K1871" s="7">
        <f t="shared" ca="1" si="347"/>
        <v>3744.6258082772724</v>
      </c>
      <c r="L1871" s="36">
        <f t="shared" ca="1" si="339"/>
        <v>0</v>
      </c>
      <c r="M1871" s="56">
        <f t="shared" ca="1" si="340"/>
        <v>1.4519973383962679</v>
      </c>
      <c r="N1871" s="5"/>
      <c r="O1871" s="42">
        <f t="shared" ca="1" si="343"/>
        <v>8191.0686458483351</v>
      </c>
      <c r="P1871" s="39">
        <f t="shared" ca="1" si="344"/>
        <v>1</v>
      </c>
      <c r="Q1871" s="50">
        <f t="shared" ca="1" si="341"/>
        <v>3</v>
      </c>
    </row>
    <row r="1872" spans="5:17" x14ac:dyDescent="0.35">
      <c r="E1872">
        <f t="shared" si="345"/>
        <v>1845</v>
      </c>
      <c r="F1872" s="42">
        <f t="shared" ca="1" si="336"/>
        <v>10.968515205422685</v>
      </c>
      <c r="G1872" s="43">
        <f t="shared" ca="1" si="346"/>
        <v>3754.1423261442987</v>
      </c>
      <c r="H1872" s="15">
        <f t="shared" si="337"/>
        <v>1845</v>
      </c>
      <c r="I1872" s="42">
        <f t="shared" ca="1" si="338"/>
        <v>0.14458571434304424</v>
      </c>
      <c r="J1872" s="7">
        <f t="shared" ca="1" si="342"/>
        <v>3754.1423261442987</v>
      </c>
      <c r="K1872" s="7">
        <f t="shared" ca="1" si="347"/>
        <v>3754.2869118586418</v>
      </c>
      <c r="L1872" s="36">
        <f t="shared" ca="1" si="339"/>
        <v>0</v>
      </c>
      <c r="M1872" s="56">
        <f t="shared" ca="1" si="340"/>
        <v>0.14458571434306577</v>
      </c>
      <c r="N1872" s="5"/>
      <c r="O1872" s="42">
        <f t="shared" ca="1" si="343"/>
        <v>6742.2451778457125</v>
      </c>
      <c r="P1872" s="39">
        <f t="shared" ca="1" si="344"/>
        <v>1</v>
      </c>
      <c r="Q1872" s="50">
        <f t="shared" ca="1" si="341"/>
        <v>2</v>
      </c>
    </row>
    <row r="1873" spans="5:17" x14ac:dyDescent="0.35">
      <c r="E1873">
        <f t="shared" si="345"/>
        <v>1846</v>
      </c>
      <c r="F1873" s="42">
        <f t="shared" ca="1" si="336"/>
        <v>4.7755360315388762</v>
      </c>
      <c r="G1873" s="43">
        <f t="shared" ca="1" si="346"/>
        <v>3758.9178621758374</v>
      </c>
      <c r="H1873" s="15">
        <f t="shared" si="337"/>
        <v>1846</v>
      </c>
      <c r="I1873" s="42">
        <f t="shared" ca="1" si="338"/>
        <v>0.4178480498491125</v>
      </c>
      <c r="J1873" s="7">
        <f t="shared" ca="1" si="342"/>
        <v>3758.9178621758374</v>
      </c>
      <c r="K1873" s="7">
        <f t="shared" ca="1" si="347"/>
        <v>3759.3357102256864</v>
      </c>
      <c r="L1873" s="36">
        <f t="shared" ca="1" si="339"/>
        <v>1</v>
      </c>
      <c r="M1873" s="56">
        <f t="shared" ca="1" si="340"/>
        <v>0.41784804984899893</v>
      </c>
      <c r="N1873" s="5"/>
      <c r="O1873" s="42">
        <f t="shared" ca="1" si="343"/>
        <v>8056.6749289202435</v>
      </c>
      <c r="P1873" s="39">
        <f t="shared" ca="1" si="344"/>
        <v>0</v>
      </c>
      <c r="Q1873" s="50">
        <f t="shared" ca="1" si="341"/>
        <v>0</v>
      </c>
    </row>
    <row r="1874" spans="5:17" x14ac:dyDescent="0.35">
      <c r="E1874">
        <f t="shared" si="345"/>
        <v>1847</v>
      </c>
      <c r="F1874" s="42">
        <f t="shared" ca="1" si="336"/>
        <v>0.20167303727226782</v>
      </c>
      <c r="G1874" s="43">
        <f t="shared" ca="1" si="346"/>
        <v>3759.1195352131099</v>
      </c>
      <c r="H1874" s="15">
        <f t="shared" si="337"/>
        <v>1847</v>
      </c>
      <c r="I1874" s="42">
        <f t="shared" ca="1" si="338"/>
        <v>0.68334328779540598</v>
      </c>
      <c r="J1874" s="7">
        <f t="shared" ca="1" si="342"/>
        <v>3759.3357102256864</v>
      </c>
      <c r="K1874" s="7">
        <f t="shared" ca="1" si="347"/>
        <v>3760.0190535134816</v>
      </c>
      <c r="L1874" s="36">
        <f t="shared" ca="1" si="339"/>
        <v>1</v>
      </c>
      <c r="M1874" s="56">
        <f t="shared" ca="1" si="340"/>
        <v>0.89951830037171021</v>
      </c>
      <c r="N1874" s="5"/>
      <c r="O1874" s="42">
        <f t="shared" ca="1" si="343"/>
        <v>1508.3202161089816</v>
      </c>
      <c r="P1874" s="39">
        <f t="shared" ca="1" si="344"/>
        <v>1</v>
      </c>
      <c r="Q1874" s="50">
        <f t="shared" ca="1" si="341"/>
        <v>1</v>
      </c>
    </row>
    <row r="1875" spans="5:17" x14ac:dyDescent="0.35">
      <c r="E1875">
        <f t="shared" si="345"/>
        <v>1848</v>
      </c>
      <c r="F1875" s="42">
        <f t="shared" ca="1" si="336"/>
        <v>0.21689455621877704</v>
      </c>
      <c r="G1875" s="43">
        <f t="shared" ca="1" si="346"/>
        <v>3759.3364297693288</v>
      </c>
      <c r="H1875" s="15">
        <f t="shared" si="337"/>
        <v>1848</v>
      </c>
      <c r="I1875" s="42">
        <f t="shared" ca="1" si="338"/>
        <v>2.2021491185092601</v>
      </c>
      <c r="J1875" s="7">
        <f t="shared" ca="1" si="342"/>
        <v>3760.0190535134816</v>
      </c>
      <c r="K1875" s="7">
        <f t="shared" ca="1" si="347"/>
        <v>3762.2212026319908</v>
      </c>
      <c r="L1875" s="36">
        <f t="shared" ca="1" si="339"/>
        <v>1</v>
      </c>
      <c r="M1875" s="56">
        <f t="shared" ca="1" si="340"/>
        <v>2.8847728626619755</v>
      </c>
      <c r="N1875" s="5"/>
      <c r="O1875" s="42">
        <f t="shared" ca="1" si="343"/>
        <v>4286.7942313621761</v>
      </c>
      <c r="P1875" s="39">
        <f t="shared" ca="1" si="344"/>
        <v>1</v>
      </c>
      <c r="Q1875" s="50">
        <f t="shared" ca="1" si="341"/>
        <v>8</v>
      </c>
    </row>
    <row r="1876" spans="5:17" x14ac:dyDescent="0.35">
      <c r="E1876">
        <f t="shared" si="345"/>
        <v>1849</v>
      </c>
      <c r="F1876" s="42">
        <f t="shared" ca="1" si="336"/>
        <v>1.0778782104779692</v>
      </c>
      <c r="G1876" s="43">
        <f t="shared" ca="1" si="346"/>
        <v>3760.4143079798068</v>
      </c>
      <c r="H1876" s="15">
        <f t="shared" si="337"/>
        <v>1849</v>
      </c>
      <c r="I1876" s="42">
        <f t="shared" ca="1" si="338"/>
        <v>2.3823683588609152</v>
      </c>
      <c r="J1876" s="7">
        <f t="shared" ca="1" si="342"/>
        <v>3762.2212026319908</v>
      </c>
      <c r="K1876" s="7">
        <f t="shared" ca="1" si="347"/>
        <v>3764.6035709908515</v>
      </c>
      <c r="L1876" s="36">
        <f t="shared" ca="1" si="339"/>
        <v>0</v>
      </c>
      <c r="M1876" s="56">
        <f t="shared" ca="1" si="340"/>
        <v>4.1892630110446589</v>
      </c>
      <c r="N1876" s="5"/>
      <c r="O1876" s="42">
        <f t="shared" ca="1" si="343"/>
        <v>7432.2247674032023</v>
      </c>
      <c r="P1876" s="39">
        <f t="shared" ca="1" si="344"/>
        <v>0</v>
      </c>
      <c r="Q1876" s="50">
        <f t="shared" ca="1" si="341"/>
        <v>0</v>
      </c>
    </row>
    <row r="1877" spans="5:17" x14ac:dyDescent="0.35">
      <c r="E1877">
        <f t="shared" si="345"/>
        <v>1850</v>
      </c>
      <c r="F1877" s="42">
        <f t="shared" ca="1" si="336"/>
        <v>4.8136880469527101</v>
      </c>
      <c r="G1877" s="43">
        <f t="shared" ca="1" si="346"/>
        <v>3765.2279960267597</v>
      </c>
      <c r="H1877" s="15">
        <f t="shared" si="337"/>
        <v>1850</v>
      </c>
      <c r="I1877" s="42">
        <f t="shared" ca="1" si="338"/>
        <v>6.7635930181142605</v>
      </c>
      <c r="J1877" s="7">
        <f t="shared" ca="1" si="342"/>
        <v>3765.2279960267597</v>
      </c>
      <c r="K1877" s="7">
        <f t="shared" ca="1" si="347"/>
        <v>3771.9915890448738</v>
      </c>
      <c r="L1877" s="36">
        <f t="shared" ca="1" si="339"/>
        <v>7</v>
      </c>
      <c r="M1877" s="56">
        <f t="shared" ca="1" si="340"/>
        <v>6.7635930181140793</v>
      </c>
      <c r="N1877" s="5"/>
      <c r="O1877" s="42">
        <f t="shared" ca="1" si="343"/>
        <v>1944.1685919236525</v>
      </c>
      <c r="P1877" s="39">
        <f t="shared" ca="1" si="344"/>
        <v>1</v>
      </c>
      <c r="Q1877" s="50">
        <f t="shared" ca="1" si="341"/>
        <v>9</v>
      </c>
    </row>
    <row r="1878" spans="5:17" x14ac:dyDescent="0.35">
      <c r="E1878">
        <f t="shared" si="345"/>
        <v>1851</v>
      </c>
      <c r="F1878" s="42">
        <f t="shared" ca="1" si="336"/>
        <v>0.38850089072271171</v>
      </c>
      <c r="G1878" s="43">
        <f t="shared" ca="1" si="346"/>
        <v>3765.6164969174824</v>
      </c>
      <c r="H1878" s="15">
        <f t="shared" si="337"/>
        <v>1851</v>
      </c>
      <c r="I1878" s="42">
        <f t="shared" ca="1" si="338"/>
        <v>2.5500187524375915E-2</v>
      </c>
      <c r="J1878" s="7">
        <f t="shared" ca="1" si="342"/>
        <v>3771.9915890448738</v>
      </c>
      <c r="K1878" s="7">
        <f t="shared" ca="1" si="347"/>
        <v>3772.0170892323981</v>
      </c>
      <c r="L1878" s="36">
        <f t="shared" ca="1" si="339"/>
        <v>6</v>
      </c>
      <c r="M1878" s="56">
        <f t="shared" ca="1" si="340"/>
        <v>6.4005923149156843</v>
      </c>
      <c r="N1878" s="5"/>
      <c r="O1878" s="42">
        <f t="shared" ca="1" si="343"/>
        <v>6674.0262603266801</v>
      </c>
      <c r="P1878" s="39">
        <f t="shared" ca="1" si="344"/>
        <v>1</v>
      </c>
      <c r="Q1878" s="50">
        <f t="shared" ca="1" si="341"/>
        <v>2</v>
      </c>
    </row>
    <row r="1879" spans="5:17" x14ac:dyDescent="0.35">
      <c r="E1879">
        <f t="shared" si="345"/>
        <v>1852</v>
      </c>
      <c r="F1879" s="42">
        <f t="shared" ca="1" si="336"/>
        <v>0.40336310301501727</v>
      </c>
      <c r="G1879" s="43">
        <f t="shared" ca="1" si="346"/>
        <v>3766.0198600204976</v>
      </c>
      <c r="H1879" s="15">
        <f t="shared" si="337"/>
        <v>1852</v>
      </c>
      <c r="I1879" s="42">
        <f t="shared" ca="1" si="338"/>
        <v>2.9385922840819241</v>
      </c>
      <c r="J1879" s="7">
        <f t="shared" ca="1" si="342"/>
        <v>3772.0170892323981</v>
      </c>
      <c r="K1879" s="7">
        <f t="shared" ca="1" si="347"/>
        <v>3774.9556815164801</v>
      </c>
      <c r="L1879" s="36">
        <f t="shared" ca="1" si="339"/>
        <v>6</v>
      </c>
      <c r="M1879" s="56">
        <f t="shared" ca="1" si="340"/>
        <v>8.9358214959825091</v>
      </c>
      <c r="N1879" s="5"/>
      <c r="O1879" s="42">
        <f t="shared" ca="1" si="343"/>
        <v>8585.3105118274125</v>
      </c>
      <c r="P1879" s="39">
        <f t="shared" ca="1" si="344"/>
        <v>0</v>
      </c>
      <c r="Q1879" s="50">
        <f t="shared" ca="1" si="341"/>
        <v>0</v>
      </c>
    </row>
    <row r="1880" spans="5:17" x14ac:dyDescent="0.35">
      <c r="E1880">
        <f t="shared" si="345"/>
        <v>1853</v>
      </c>
      <c r="F1880" s="42">
        <f t="shared" ca="1" si="336"/>
        <v>2.9961559948184187</v>
      </c>
      <c r="G1880" s="43">
        <f t="shared" ca="1" si="346"/>
        <v>3769.0160160153159</v>
      </c>
      <c r="H1880" s="15">
        <f t="shared" si="337"/>
        <v>1853</v>
      </c>
      <c r="I1880" s="42">
        <f t="shared" ca="1" si="338"/>
        <v>0.85810865571414885</v>
      </c>
      <c r="J1880" s="7">
        <f t="shared" ca="1" si="342"/>
        <v>3774.9556815164801</v>
      </c>
      <c r="K1880" s="7">
        <f t="shared" ca="1" si="347"/>
        <v>3775.8137901721943</v>
      </c>
      <c r="L1880" s="36">
        <f t="shared" ca="1" si="339"/>
        <v>5</v>
      </c>
      <c r="M1880" s="56">
        <f t="shared" ca="1" si="340"/>
        <v>6.797774156878404</v>
      </c>
      <c r="N1880" s="5"/>
      <c r="O1880" s="42">
        <f t="shared" ca="1" si="343"/>
        <v>9306.3362672116655</v>
      </c>
      <c r="P1880" s="39">
        <f t="shared" ca="1" si="344"/>
        <v>1</v>
      </c>
      <c r="Q1880" s="50">
        <f t="shared" ca="1" si="341"/>
        <v>3</v>
      </c>
    </row>
    <row r="1881" spans="5:17" x14ac:dyDescent="0.35">
      <c r="E1881">
        <f t="shared" si="345"/>
        <v>1854</v>
      </c>
      <c r="F1881" s="42">
        <f t="shared" ca="1" si="336"/>
        <v>0.16412804884582025</v>
      </c>
      <c r="G1881" s="43">
        <f t="shared" ca="1" si="346"/>
        <v>3769.1801440641616</v>
      </c>
      <c r="H1881" s="15">
        <f t="shared" si="337"/>
        <v>1854</v>
      </c>
      <c r="I1881" s="42">
        <f t="shared" ca="1" si="338"/>
        <v>0.58427718173670184</v>
      </c>
      <c r="J1881" s="7">
        <f t="shared" ca="1" si="342"/>
        <v>3775.8137901721943</v>
      </c>
      <c r="K1881" s="7">
        <f t="shared" ca="1" si="347"/>
        <v>3776.3980673539309</v>
      </c>
      <c r="L1881" s="36">
        <f t="shared" ca="1" si="339"/>
        <v>4</v>
      </c>
      <c r="M1881" s="56">
        <f t="shared" ca="1" si="340"/>
        <v>7.21792328976926</v>
      </c>
      <c r="N1881" s="5"/>
      <c r="O1881" s="42">
        <f t="shared" ca="1" si="343"/>
        <v>2990.3565182854632</v>
      </c>
      <c r="P1881" s="39">
        <f t="shared" ca="1" si="344"/>
        <v>1</v>
      </c>
      <c r="Q1881" s="50">
        <f t="shared" ca="1" si="341"/>
        <v>8</v>
      </c>
    </row>
    <row r="1882" spans="5:17" x14ac:dyDescent="0.35">
      <c r="E1882">
        <f t="shared" si="345"/>
        <v>1855</v>
      </c>
      <c r="F1882" s="42">
        <f t="shared" ca="1" si="336"/>
        <v>1.030639640657967</v>
      </c>
      <c r="G1882" s="43">
        <f t="shared" ca="1" si="346"/>
        <v>3770.2107837048197</v>
      </c>
      <c r="H1882" s="15">
        <f t="shared" si="337"/>
        <v>1855</v>
      </c>
      <c r="I1882" s="42">
        <f t="shared" ca="1" si="338"/>
        <v>5.2132119734218323</v>
      </c>
      <c r="J1882" s="7">
        <f t="shared" ca="1" si="342"/>
        <v>3776.3980673539309</v>
      </c>
      <c r="K1882" s="7">
        <f t="shared" ca="1" si="347"/>
        <v>3781.6112793273528</v>
      </c>
      <c r="L1882" s="36">
        <f t="shared" ca="1" si="339"/>
        <v>8</v>
      </c>
      <c r="M1882" s="56">
        <f t="shared" ca="1" si="340"/>
        <v>11.400495622533072</v>
      </c>
      <c r="N1882" s="5"/>
      <c r="O1882" s="42">
        <f t="shared" ca="1" si="343"/>
        <v>893.09496047469179</v>
      </c>
      <c r="P1882" s="39">
        <f t="shared" ca="1" si="344"/>
        <v>0</v>
      </c>
      <c r="Q1882" s="50">
        <f t="shared" ca="1" si="341"/>
        <v>0</v>
      </c>
    </row>
    <row r="1883" spans="5:17" x14ac:dyDescent="0.35">
      <c r="E1883">
        <f t="shared" si="345"/>
        <v>1856</v>
      </c>
      <c r="F1883" s="42">
        <f t="shared" ca="1" si="336"/>
        <v>1.0482292306571264</v>
      </c>
      <c r="G1883" s="43">
        <f t="shared" ca="1" si="346"/>
        <v>3771.2590129354767</v>
      </c>
      <c r="H1883" s="15">
        <f t="shared" si="337"/>
        <v>1856</v>
      </c>
      <c r="I1883" s="42">
        <f t="shared" ca="1" si="338"/>
        <v>0.6158131760783665</v>
      </c>
      <c r="J1883" s="7">
        <f t="shared" ca="1" si="342"/>
        <v>3781.6112793273528</v>
      </c>
      <c r="K1883" s="7">
        <f t="shared" ca="1" si="347"/>
        <v>3782.2270925034313</v>
      </c>
      <c r="L1883" s="36">
        <f t="shared" ca="1" si="339"/>
        <v>7</v>
      </c>
      <c r="M1883" s="56">
        <f t="shared" ca="1" si="340"/>
        <v>10.968079567954646</v>
      </c>
      <c r="N1883" s="5"/>
      <c r="O1883" s="42">
        <f t="shared" ca="1" si="343"/>
        <v>5325.5495916103382</v>
      </c>
      <c r="P1883" s="39">
        <f t="shared" ca="1" si="344"/>
        <v>0</v>
      </c>
      <c r="Q1883" s="50">
        <f t="shared" ca="1" si="341"/>
        <v>0</v>
      </c>
    </row>
    <row r="1884" spans="5:17" x14ac:dyDescent="0.35">
      <c r="E1884">
        <f t="shared" si="345"/>
        <v>1857</v>
      </c>
      <c r="F1884" s="42">
        <f t="shared" ref="F1884:F1947" ca="1" si="348">-(1/B$4)*LN(RAND())</f>
        <v>4.7404794593790926E-2</v>
      </c>
      <c r="G1884" s="43">
        <f t="shared" ca="1" si="346"/>
        <v>3771.3064177300703</v>
      </c>
      <c r="H1884" s="15">
        <f t="shared" ref="H1884:H1947" si="349">E1884</f>
        <v>1857</v>
      </c>
      <c r="I1884" s="42">
        <f t="shared" ref="I1884:I1947" ca="1" si="350">-(1/B$5)*LN(RAND())</f>
        <v>1.8654059908605947</v>
      </c>
      <c r="J1884" s="7">
        <f t="shared" ca="1" si="342"/>
        <v>3782.2270925034313</v>
      </c>
      <c r="K1884" s="7">
        <f t="shared" ca="1" si="347"/>
        <v>3784.0924984942917</v>
      </c>
      <c r="L1884" s="36">
        <f t="shared" ref="L1884:L1947" ca="1" si="351">COUNTIF(G$28:G$5027,"&lt;"&amp;K1884)-H1884</f>
        <v>6</v>
      </c>
      <c r="M1884" s="56">
        <f t="shared" ref="M1884:M1947" ca="1" si="352">K1884-G1884</f>
        <v>12.786080764221424</v>
      </c>
      <c r="N1884" s="5"/>
      <c r="O1884" s="42">
        <f t="shared" ca="1" si="343"/>
        <v>6058.4208488573468</v>
      </c>
      <c r="P1884" s="39">
        <f t="shared" ca="1" si="344"/>
        <v>1</v>
      </c>
      <c r="Q1884" s="50">
        <f t="shared" ref="Q1884:Q1947" ca="1" si="353">COUNTIF(G$28:G$5027,"&lt;"&amp;O1884)-COUNTIF(K$28:K$5027,"&lt;"&amp;O1884)</f>
        <v>5</v>
      </c>
    </row>
    <row r="1885" spans="5:17" x14ac:dyDescent="0.35">
      <c r="E1885">
        <f t="shared" si="345"/>
        <v>1858</v>
      </c>
      <c r="F1885" s="42">
        <f t="shared" ca="1" si="348"/>
        <v>2.1916354696938369</v>
      </c>
      <c r="G1885" s="43">
        <f t="shared" ca="1" si="346"/>
        <v>3773.4980531997639</v>
      </c>
      <c r="H1885" s="15">
        <f t="shared" si="349"/>
        <v>1858</v>
      </c>
      <c r="I1885" s="42">
        <f t="shared" ca="1" si="350"/>
        <v>2.6293655504690525</v>
      </c>
      <c r="J1885" s="7">
        <f t="shared" ref="J1885:J1948" ca="1" si="354">MAX(G1885,K1884)</f>
        <v>3784.0924984942917</v>
      </c>
      <c r="K1885" s="7">
        <f t="shared" ca="1" si="347"/>
        <v>3786.7218640447609</v>
      </c>
      <c r="L1885" s="36">
        <f t="shared" ca="1" si="351"/>
        <v>5</v>
      </c>
      <c r="M1885" s="56">
        <f t="shared" ca="1" si="352"/>
        <v>13.223810844996933</v>
      </c>
      <c r="N1885" s="5"/>
      <c r="O1885" s="42">
        <f t="shared" ref="O1885:O1948" ca="1" si="355">K$5027*RAND()</f>
        <v>3924.0144177767611</v>
      </c>
      <c r="P1885" s="39">
        <f t="shared" ref="P1885:P1948" ca="1" si="356">COUNTIF(J$28:J$5027,"&lt;"&amp;O1885)-COUNTIF(K$28:K$5027,"&lt;"&amp;O1885)</f>
        <v>1</v>
      </c>
      <c r="Q1885" s="50">
        <f t="shared" ca="1" si="353"/>
        <v>1</v>
      </c>
    </row>
    <row r="1886" spans="5:17" x14ac:dyDescent="0.35">
      <c r="E1886">
        <f t="shared" ref="E1886:E1949" si="357">E1885+1</f>
        <v>1859</v>
      </c>
      <c r="F1886" s="42">
        <f t="shared" ca="1" si="348"/>
        <v>5.1287404771769731</v>
      </c>
      <c r="G1886" s="43">
        <f t="shared" ref="G1886:G1949" ca="1" si="358">G1885+F1886</f>
        <v>3778.6267936769409</v>
      </c>
      <c r="H1886" s="15">
        <f t="shared" si="349"/>
        <v>1859</v>
      </c>
      <c r="I1886" s="42">
        <f t="shared" ca="1" si="350"/>
        <v>3.4611075761364631</v>
      </c>
      <c r="J1886" s="7">
        <f t="shared" ca="1" si="354"/>
        <v>3786.7218640447609</v>
      </c>
      <c r="K1886" s="7">
        <f t="shared" ref="K1886:K1949" ca="1" si="359">J1886+I1886</f>
        <v>3790.1829716208972</v>
      </c>
      <c r="L1886" s="36">
        <f t="shared" ca="1" si="351"/>
        <v>6</v>
      </c>
      <c r="M1886" s="56">
        <f t="shared" ca="1" si="352"/>
        <v>11.5561779439563</v>
      </c>
      <c r="N1886" s="5"/>
      <c r="O1886" s="42">
        <f t="shared" ca="1" si="355"/>
        <v>3053.9778082903449</v>
      </c>
      <c r="P1886" s="39">
        <f t="shared" ca="1" si="356"/>
        <v>1</v>
      </c>
      <c r="Q1886" s="50">
        <f t="shared" ca="1" si="353"/>
        <v>3</v>
      </c>
    </row>
    <row r="1887" spans="5:17" x14ac:dyDescent="0.35">
      <c r="E1887">
        <f t="shared" si="357"/>
        <v>1860</v>
      </c>
      <c r="F1887" s="42">
        <f t="shared" ca="1" si="348"/>
        <v>0.56521944983696049</v>
      </c>
      <c r="G1887" s="43">
        <f t="shared" ca="1" si="358"/>
        <v>3779.192013126778</v>
      </c>
      <c r="H1887" s="15">
        <f t="shared" si="349"/>
        <v>1860</v>
      </c>
      <c r="I1887" s="42">
        <f t="shared" ca="1" si="350"/>
        <v>2.6216930366307327</v>
      </c>
      <c r="J1887" s="7">
        <f t="shared" ca="1" si="354"/>
        <v>3790.1829716208972</v>
      </c>
      <c r="K1887" s="7">
        <f t="shared" ca="1" si="359"/>
        <v>3792.8046646575281</v>
      </c>
      <c r="L1887" s="36">
        <f t="shared" ca="1" si="351"/>
        <v>5</v>
      </c>
      <c r="M1887" s="56">
        <f t="shared" ca="1" si="352"/>
        <v>13.612651530750099</v>
      </c>
      <c r="N1887" s="5"/>
      <c r="O1887" s="42">
        <f t="shared" ca="1" si="355"/>
        <v>6624.935443766356</v>
      </c>
      <c r="P1887" s="39">
        <f t="shared" ca="1" si="356"/>
        <v>0</v>
      </c>
      <c r="Q1887" s="50">
        <f t="shared" ca="1" si="353"/>
        <v>0</v>
      </c>
    </row>
    <row r="1888" spans="5:17" x14ac:dyDescent="0.35">
      <c r="E1888">
        <f t="shared" si="357"/>
        <v>1861</v>
      </c>
      <c r="F1888" s="42">
        <f t="shared" ca="1" si="348"/>
        <v>7.2761453077827262E-2</v>
      </c>
      <c r="G1888" s="43">
        <f t="shared" ca="1" si="358"/>
        <v>3779.2647745798558</v>
      </c>
      <c r="H1888" s="15">
        <f t="shared" si="349"/>
        <v>1861</v>
      </c>
      <c r="I1888" s="42">
        <f t="shared" ca="1" si="350"/>
        <v>0.44158424789783524</v>
      </c>
      <c r="J1888" s="7">
        <f t="shared" ca="1" si="354"/>
        <v>3792.8046646575281</v>
      </c>
      <c r="K1888" s="7">
        <f t="shared" ca="1" si="359"/>
        <v>3793.246248905426</v>
      </c>
      <c r="L1888" s="36">
        <f t="shared" ca="1" si="351"/>
        <v>4</v>
      </c>
      <c r="M1888" s="56">
        <f t="shared" ca="1" si="352"/>
        <v>13.981474325570161</v>
      </c>
      <c r="N1888" s="5"/>
      <c r="O1888" s="42">
        <f t="shared" ca="1" si="355"/>
        <v>7983.1817404866151</v>
      </c>
      <c r="P1888" s="39">
        <f t="shared" ca="1" si="356"/>
        <v>1</v>
      </c>
      <c r="Q1888" s="50">
        <f t="shared" ca="1" si="353"/>
        <v>1</v>
      </c>
    </row>
    <row r="1889" spans="5:17" x14ac:dyDescent="0.35">
      <c r="E1889">
        <f t="shared" si="357"/>
        <v>1862</v>
      </c>
      <c r="F1889" s="42">
        <f t="shared" ca="1" si="348"/>
        <v>1.6978414775327888</v>
      </c>
      <c r="G1889" s="43">
        <f t="shared" ca="1" si="358"/>
        <v>3780.9626160573885</v>
      </c>
      <c r="H1889" s="15">
        <f t="shared" si="349"/>
        <v>1862</v>
      </c>
      <c r="I1889" s="42">
        <f t="shared" ca="1" si="350"/>
        <v>1.9487269015880551</v>
      </c>
      <c r="J1889" s="7">
        <f t="shared" ca="1" si="354"/>
        <v>3793.246248905426</v>
      </c>
      <c r="K1889" s="7">
        <f t="shared" ca="1" si="359"/>
        <v>3795.1949758070141</v>
      </c>
      <c r="L1889" s="36">
        <f t="shared" ca="1" si="351"/>
        <v>5</v>
      </c>
      <c r="M1889" s="56">
        <f t="shared" ca="1" si="352"/>
        <v>14.23235974962563</v>
      </c>
      <c r="N1889" s="5"/>
      <c r="O1889" s="42">
        <f t="shared" ca="1" si="355"/>
        <v>4700.5048353512357</v>
      </c>
      <c r="P1889" s="39">
        <f t="shared" ca="1" si="356"/>
        <v>1</v>
      </c>
      <c r="Q1889" s="50">
        <f t="shared" ca="1" si="353"/>
        <v>1</v>
      </c>
    </row>
    <row r="1890" spans="5:17" x14ac:dyDescent="0.35">
      <c r="E1890">
        <f t="shared" si="357"/>
        <v>1863</v>
      </c>
      <c r="F1890" s="42">
        <f t="shared" ca="1" si="348"/>
        <v>0.33345155512900726</v>
      </c>
      <c r="G1890" s="43">
        <f t="shared" ca="1" si="358"/>
        <v>3781.2960676125176</v>
      </c>
      <c r="H1890" s="15">
        <f t="shared" si="349"/>
        <v>1863</v>
      </c>
      <c r="I1890" s="42">
        <f t="shared" ca="1" si="350"/>
        <v>1.8842913095242093</v>
      </c>
      <c r="J1890" s="7">
        <f t="shared" ca="1" si="354"/>
        <v>3795.1949758070141</v>
      </c>
      <c r="K1890" s="7">
        <f t="shared" ca="1" si="359"/>
        <v>3797.0792671165382</v>
      </c>
      <c r="L1890" s="36">
        <f t="shared" ca="1" si="351"/>
        <v>4</v>
      </c>
      <c r="M1890" s="56">
        <f t="shared" ca="1" si="352"/>
        <v>15.783199504020558</v>
      </c>
      <c r="N1890" s="5"/>
      <c r="O1890" s="42">
        <f t="shared" ca="1" si="355"/>
        <v>5437.4627368083766</v>
      </c>
      <c r="P1890" s="39">
        <f t="shared" ca="1" si="356"/>
        <v>1</v>
      </c>
      <c r="Q1890" s="50">
        <f t="shared" ca="1" si="353"/>
        <v>7</v>
      </c>
    </row>
    <row r="1891" spans="5:17" x14ac:dyDescent="0.35">
      <c r="E1891">
        <f t="shared" si="357"/>
        <v>1864</v>
      </c>
      <c r="F1891" s="42">
        <f t="shared" ca="1" si="348"/>
        <v>6.3361883152307348</v>
      </c>
      <c r="G1891" s="43">
        <f t="shared" ca="1" si="358"/>
        <v>3787.6322559277482</v>
      </c>
      <c r="H1891" s="15">
        <f t="shared" si="349"/>
        <v>1864</v>
      </c>
      <c r="I1891" s="42">
        <f t="shared" ca="1" si="350"/>
        <v>3.1309564297443178</v>
      </c>
      <c r="J1891" s="7">
        <f t="shared" ca="1" si="354"/>
        <v>3797.0792671165382</v>
      </c>
      <c r="K1891" s="7">
        <f t="shared" ca="1" si="359"/>
        <v>3800.2102235462826</v>
      </c>
      <c r="L1891" s="36">
        <f t="shared" ca="1" si="351"/>
        <v>4</v>
      </c>
      <c r="M1891" s="56">
        <f t="shared" ca="1" si="352"/>
        <v>12.577967618534331</v>
      </c>
      <c r="N1891" s="5"/>
      <c r="O1891" s="42">
        <f t="shared" ca="1" si="355"/>
        <v>357.64256201690682</v>
      </c>
      <c r="P1891" s="39">
        <f t="shared" ca="1" si="356"/>
        <v>1</v>
      </c>
      <c r="Q1891" s="50">
        <f t="shared" ca="1" si="353"/>
        <v>3</v>
      </c>
    </row>
    <row r="1892" spans="5:17" x14ac:dyDescent="0.35">
      <c r="E1892">
        <f t="shared" si="357"/>
        <v>1865</v>
      </c>
      <c r="F1892" s="42">
        <f t="shared" ca="1" si="348"/>
        <v>2.1350360595899804</v>
      </c>
      <c r="G1892" s="43">
        <f t="shared" ca="1" si="358"/>
        <v>3789.767291987338</v>
      </c>
      <c r="H1892" s="15">
        <f t="shared" si="349"/>
        <v>1865</v>
      </c>
      <c r="I1892" s="42">
        <f t="shared" ca="1" si="350"/>
        <v>2.8646660361273364</v>
      </c>
      <c r="J1892" s="7">
        <f t="shared" ca="1" si="354"/>
        <v>3800.2102235462826</v>
      </c>
      <c r="K1892" s="7">
        <f t="shared" ca="1" si="359"/>
        <v>3803.0748895824099</v>
      </c>
      <c r="L1892" s="36">
        <f t="shared" ca="1" si="351"/>
        <v>5</v>
      </c>
      <c r="M1892" s="56">
        <f t="shared" ca="1" si="352"/>
        <v>13.307597595071911</v>
      </c>
      <c r="N1892" s="5"/>
      <c r="O1892" s="42">
        <f t="shared" ca="1" si="355"/>
        <v>390.04458002713665</v>
      </c>
      <c r="P1892" s="39">
        <f t="shared" ca="1" si="356"/>
        <v>0</v>
      </c>
      <c r="Q1892" s="50">
        <f t="shared" ca="1" si="353"/>
        <v>0</v>
      </c>
    </row>
    <row r="1893" spans="5:17" x14ac:dyDescent="0.35">
      <c r="E1893">
        <f t="shared" si="357"/>
        <v>1866</v>
      </c>
      <c r="F1893" s="42">
        <f t="shared" ca="1" si="348"/>
        <v>4.078404072110545</v>
      </c>
      <c r="G1893" s="43">
        <f t="shared" ca="1" si="358"/>
        <v>3793.8456960594485</v>
      </c>
      <c r="H1893" s="15">
        <f t="shared" si="349"/>
        <v>1866</v>
      </c>
      <c r="I1893" s="42">
        <f t="shared" ca="1" si="350"/>
        <v>2.3913766744299298</v>
      </c>
      <c r="J1893" s="7">
        <f t="shared" ca="1" si="354"/>
        <v>3803.0748895824099</v>
      </c>
      <c r="K1893" s="7">
        <f t="shared" ca="1" si="359"/>
        <v>3805.4662662568398</v>
      </c>
      <c r="L1893" s="36">
        <f t="shared" ca="1" si="351"/>
        <v>4</v>
      </c>
      <c r="M1893" s="56">
        <f t="shared" ca="1" si="352"/>
        <v>11.620570197391316</v>
      </c>
      <c r="N1893" s="5"/>
      <c r="O1893" s="42">
        <f t="shared" ca="1" si="355"/>
        <v>5566.3028920999823</v>
      </c>
      <c r="P1893" s="39">
        <f t="shared" ca="1" si="356"/>
        <v>0</v>
      </c>
      <c r="Q1893" s="50">
        <f t="shared" ca="1" si="353"/>
        <v>0</v>
      </c>
    </row>
    <row r="1894" spans="5:17" x14ac:dyDescent="0.35">
      <c r="E1894">
        <f t="shared" si="357"/>
        <v>1867</v>
      </c>
      <c r="F1894" s="42">
        <f t="shared" ca="1" si="348"/>
        <v>1.2467808100615494</v>
      </c>
      <c r="G1894" s="43">
        <f t="shared" ca="1" si="358"/>
        <v>3795.0924768695099</v>
      </c>
      <c r="H1894" s="15">
        <f t="shared" si="349"/>
        <v>1867</v>
      </c>
      <c r="I1894" s="42">
        <f t="shared" ca="1" si="350"/>
        <v>0.32564035792839574</v>
      </c>
      <c r="J1894" s="7">
        <f t="shared" ca="1" si="354"/>
        <v>3805.4662662568398</v>
      </c>
      <c r="K1894" s="7">
        <f t="shared" ca="1" si="359"/>
        <v>3805.7919066147683</v>
      </c>
      <c r="L1894" s="36">
        <f t="shared" ca="1" si="351"/>
        <v>3</v>
      </c>
      <c r="M1894" s="56">
        <f t="shared" ca="1" si="352"/>
        <v>10.699429745258385</v>
      </c>
      <c r="N1894" s="5"/>
      <c r="O1894" s="42">
        <f t="shared" ca="1" si="355"/>
        <v>7754.0953087048438</v>
      </c>
      <c r="P1894" s="39">
        <f t="shared" ca="1" si="356"/>
        <v>1</v>
      </c>
      <c r="Q1894" s="50">
        <f t="shared" ca="1" si="353"/>
        <v>10</v>
      </c>
    </row>
    <row r="1895" spans="5:17" x14ac:dyDescent="0.35">
      <c r="E1895">
        <f t="shared" si="357"/>
        <v>1868</v>
      </c>
      <c r="F1895" s="42">
        <f t="shared" ca="1" si="348"/>
        <v>4.1980651300315639</v>
      </c>
      <c r="G1895" s="43">
        <f t="shared" ca="1" si="358"/>
        <v>3799.2905419995413</v>
      </c>
      <c r="H1895" s="15">
        <f t="shared" si="349"/>
        <v>1868</v>
      </c>
      <c r="I1895" s="42">
        <f t="shared" ca="1" si="350"/>
        <v>2.6060922149499088</v>
      </c>
      <c r="J1895" s="7">
        <f t="shared" ca="1" si="354"/>
        <v>3805.7919066147683</v>
      </c>
      <c r="K1895" s="7">
        <f t="shared" ca="1" si="359"/>
        <v>3808.3979988297183</v>
      </c>
      <c r="L1895" s="36">
        <f t="shared" ca="1" si="351"/>
        <v>3</v>
      </c>
      <c r="M1895" s="56">
        <f t="shared" ca="1" si="352"/>
        <v>9.1074568301769432</v>
      </c>
      <c r="N1895" s="5"/>
      <c r="O1895" s="42">
        <f t="shared" ca="1" si="355"/>
        <v>4039.3663315451413</v>
      </c>
      <c r="P1895" s="39">
        <f t="shared" ca="1" si="356"/>
        <v>1</v>
      </c>
      <c r="Q1895" s="50">
        <f t="shared" ca="1" si="353"/>
        <v>5</v>
      </c>
    </row>
    <row r="1896" spans="5:17" x14ac:dyDescent="0.35">
      <c r="E1896">
        <f t="shared" si="357"/>
        <v>1869</v>
      </c>
      <c r="F1896" s="42">
        <f t="shared" ca="1" si="348"/>
        <v>1.0051739651932352</v>
      </c>
      <c r="G1896" s="43">
        <f t="shared" ca="1" si="358"/>
        <v>3800.2957159647344</v>
      </c>
      <c r="H1896" s="15">
        <f t="shared" si="349"/>
        <v>1869</v>
      </c>
      <c r="I1896" s="42">
        <f t="shared" ca="1" si="350"/>
        <v>2.2982555911314142</v>
      </c>
      <c r="J1896" s="7">
        <f t="shared" ca="1" si="354"/>
        <v>3808.3979988297183</v>
      </c>
      <c r="K1896" s="7">
        <f t="shared" ca="1" si="359"/>
        <v>3810.6962544208495</v>
      </c>
      <c r="L1896" s="36">
        <f t="shared" ca="1" si="351"/>
        <v>3</v>
      </c>
      <c r="M1896" s="56">
        <f t="shared" ca="1" si="352"/>
        <v>10.4005384561151</v>
      </c>
      <c r="N1896" s="5"/>
      <c r="O1896" s="42">
        <f t="shared" ca="1" si="355"/>
        <v>8821.9249787259705</v>
      </c>
      <c r="P1896" s="39">
        <f t="shared" ca="1" si="356"/>
        <v>1</v>
      </c>
      <c r="Q1896" s="50">
        <f t="shared" ca="1" si="353"/>
        <v>14</v>
      </c>
    </row>
    <row r="1897" spans="5:17" x14ac:dyDescent="0.35">
      <c r="E1897">
        <f t="shared" si="357"/>
        <v>1870</v>
      </c>
      <c r="F1897" s="42">
        <f t="shared" ca="1" si="348"/>
        <v>0.49380467185909527</v>
      </c>
      <c r="G1897" s="43">
        <f t="shared" ca="1" si="358"/>
        <v>3800.7895206365934</v>
      </c>
      <c r="H1897" s="15">
        <f t="shared" si="349"/>
        <v>1870</v>
      </c>
      <c r="I1897" s="42">
        <f t="shared" ca="1" si="350"/>
        <v>1.645300729655752</v>
      </c>
      <c r="J1897" s="7">
        <f t="shared" ca="1" si="354"/>
        <v>3810.6962544208495</v>
      </c>
      <c r="K1897" s="7">
        <f t="shared" ca="1" si="359"/>
        <v>3812.3415551505054</v>
      </c>
      <c r="L1897" s="36">
        <f t="shared" ca="1" si="351"/>
        <v>2</v>
      </c>
      <c r="M1897" s="56">
        <f t="shared" ca="1" si="352"/>
        <v>11.552034513912076</v>
      </c>
      <c r="N1897" s="5"/>
      <c r="O1897" s="42">
        <f t="shared" ca="1" si="355"/>
        <v>6153.8490336293416</v>
      </c>
      <c r="P1897" s="39">
        <f t="shared" ca="1" si="356"/>
        <v>1</v>
      </c>
      <c r="Q1897" s="50">
        <f t="shared" ca="1" si="353"/>
        <v>7</v>
      </c>
    </row>
    <row r="1898" spans="5:17" x14ac:dyDescent="0.35">
      <c r="E1898">
        <f t="shared" si="357"/>
        <v>1871</v>
      </c>
      <c r="F1898" s="42">
        <f t="shared" ca="1" si="348"/>
        <v>6.9672547127070681</v>
      </c>
      <c r="G1898" s="43">
        <f t="shared" ca="1" si="358"/>
        <v>3807.7567753493004</v>
      </c>
      <c r="H1898" s="15">
        <f t="shared" si="349"/>
        <v>1871</v>
      </c>
      <c r="I1898" s="42">
        <f t="shared" ca="1" si="350"/>
        <v>2.594155282338475</v>
      </c>
      <c r="J1898" s="7">
        <f t="shared" ca="1" si="354"/>
        <v>3812.3415551505054</v>
      </c>
      <c r="K1898" s="7">
        <f t="shared" ca="1" si="359"/>
        <v>3814.9357104328437</v>
      </c>
      <c r="L1898" s="36">
        <f t="shared" ca="1" si="351"/>
        <v>1</v>
      </c>
      <c r="M1898" s="56">
        <f t="shared" ca="1" si="352"/>
        <v>7.1789350835433652</v>
      </c>
      <c r="N1898" s="5"/>
      <c r="O1898" s="42">
        <f t="shared" ca="1" si="355"/>
        <v>6582.6189184882887</v>
      </c>
      <c r="P1898" s="39">
        <f t="shared" ca="1" si="356"/>
        <v>1</v>
      </c>
      <c r="Q1898" s="50">
        <f t="shared" ca="1" si="353"/>
        <v>2</v>
      </c>
    </row>
    <row r="1899" spans="5:17" x14ac:dyDescent="0.35">
      <c r="E1899">
        <f t="shared" si="357"/>
        <v>1872</v>
      </c>
      <c r="F1899" s="42">
        <f t="shared" ca="1" si="348"/>
        <v>1.478557546848829</v>
      </c>
      <c r="G1899" s="43">
        <f t="shared" ca="1" si="358"/>
        <v>3809.235332896149</v>
      </c>
      <c r="H1899" s="15">
        <f t="shared" si="349"/>
        <v>1872</v>
      </c>
      <c r="I1899" s="42">
        <f t="shared" ca="1" si="350"/>
        <v>1.4357919691269827</v>
      </c>
      <c r="J1899" s="7">
        <f t="shared" ca="1" si="354"/>
        <v>3814.9357104328437</v>
      </c>
      <c r="K1899" s="7">
        <f t="shared" ca="1" si="359"/>
        <v>3816.3715024019707</v>
      </c>
      <c r="L1899" s="36">
        <f t="shared" ca="1" si="351"/>
        <v>3</v>
      </c>
      <c r="M1899" s="56">
        <f t="shared" ca="1" si="352"/>
        <v>7.1361695058217265</v>
      </c>
      <c r="N1899" s="5"/>
      <c r="O1899" s="42">
        <f t="shared" ca="1" si="355"/>
        <v>2623.853972391551</v>
      </c>
      <c r="P1899" s="39">
        <f t="shared" ca="1" si="356"/>
        <v>0</v>
      </c>
      <c r="Q1899" s="50">
        <f t="shared" ca="1" si="353"/>
        <v>0</v>
      </c>
    </row>
    <row r="1900" spans="5:17" x14ac:dyDescent="0.35">
      <c r="E1900">
        <f t="shared" si="357"/>
        <v>1873</v>
      </c>
      <c r="F1900" s="42">
        <f t="shared" ca="1" si="348"/>
        <v>6.282679681015396</v>
      </c>
      <c r="G1900" s="43">
        <f t="shared" ca="1" si="358"/>
        <v>3815.5180125771644</v>
      </c>
      <c r="H1900" s="15">
        <f t="shared" si="349"/>
        <v>1873</v>
      </c>
      <c r="I1900" s="42">
        <f t="shared" ca="1" si="350"/>
        <v>0.66688862119820091</v>
      </c>
      <c r="J1900" s="7">
        <f t="shared" ca="1" si="354"/>
        <v>3816.3715024019707</v>
      </c>
      <c r="K1900" s="7">
        <f t="shared" ca="1" si="359"/>
        <v>3817.038391023169</v>
      </c>
      <c r="L1900" s="36">
        <f t="shared" ca="1" si="351"/>
        <v>2</v>
      </c>
      <c r="M1900" s="56">
        <f t="shared" ca="1" si="352"/>
        <v>1.5203784460045426</v>
      </c>
      <c r="N1900" s="5"/>
      <c r="O1900" s="42">
        <f t="shared" ca="1" si="355"/>
        <v>1848.5563137524318</v>
      </c>
      <c r="P1900" s="39">
        <f t="shared" ca="1" si="356"/>
        <v>1</v>
      </c>
      <c r="Q1900" s="50">
        <f t="shared" ca="1" si="353"/>
        <v>2</v>
      </c>
    </row>
    <row r="1901" spans="5:17" x14ac:dyDescent="0.35">
      <c r="E1901">
        <f t="shared" si="357"/>
        <v>1874</v>
      </c>
      <c r="F1901" s="42">
        <f t="shared" ca="1" si="348"/>
        <v>0.50022219939528323</v>
      </c>
      <c r="G1901" s="43">
        <f t="shared" ca="1" si="358"/>
        <v>3816.0182347765599</v>
      </c>
      <c r="H1901" s="15">
        <f t="shared" si="349"/>
        <v>1874</v>
      </c>
      <c r="I1901" s="42">
        <f t="shared" ca="1" si="350"/>
        <v>0.42668229983815642</v>
      </c>
      <c r="J1901" s="7">
        <f t="shared" ca="1" si="354"/>
        <v>3817.038391023169</v>
      </c>
      <c r="K1901" s="7">
        <f t="shared" ca="1" si="359"/>
        <v>3817.4650733230073</v>
      </c>
      <c r="L1901" s="36">
        <f t="shared" ca="1" si="351"/>
        <v>1</v>
      </c>
      <c r="M1901" s="56">
        <f t="shared" ca="1" si="352"/>
        <v>1.4468385464474522</v>
      </c>
      <c r="N1901" s="5"/>
      <c r="O1901" s="42">
        <f t="shared" ca="1" si="355"/>
        <v>2521.7803561042188</v>
      </c>
      <c r="P1901" s="39">
        <f t="shared" ca="1" si="356"/>
        <v>1</v>
      </c>
      <c r="Q1901" s="50">
        <f t="shared" ca="1" si="353"/>
        <v>2</v>
      </c>
    </row>
    <row r="1902" spans="5:17" x14ac:dyDescent="0.35">
      <c r="E1902">
        <f t="shared" si="357"/>
        <v>1875</v>
      </c>
      <c r="F1902" s="42">
        <f t="shared" ca="1" si="348"/>
        <v>0.30091594056221488</v>
      </c>
      <c r="G1902" s="43">
        <f t="shared" ca="1" si="358"/>
        <v>3816.3191507171223</v>
      </c>
      <c r="H1902" s="15">
        <f t="shared" si="349"/>
        <v>1875</v>
      </c>
      <c r="I1902" s="42">
        <f t="shared" ca="1" si="350"/>
        <v>1.6272649614131232</v>
      </c>
      <c r="J1902" s="7">
        <f t="shared" ca="1" si="354"/>
        <v>3817.4650733230073</v>
      </c>
      <c r="K1902" s="7">
        <f t="shared" ca="1" si="359"/>
        <v>3819.0923382844203</v>
      </c>
      <c r="L1902" s="36">
        <f t="shared" ca="1" si="351"/>
        <v>3</v>
      </c>
      <c r="M1902" s="56">
        <f t="shared" ca="1" si="352"/>
        <v>2.7731875672980095</v>
      </c>
      <c r="N1902" s="5"/>
      <c r="O1902" s="42">
        <f t="shared" ca="1" si="355"/>
        <v>6799.0531015957904</v>
      </c>
      <c r="P1902" s="39">
        <f t="shared" ca="1" si="356"/>
        <v>1</v>
      </c>
      <c r="Q1902" s="50">
        <f t="shared" ca="1" si="353"/>
        <v>2</v>
      </c>
    </row>
    <row r="1903" spans="5:17" x14ac:dyDescent="0.35">
      <c r="E1903">
        <f t="shared" si="357"/>
        <v>1876</v>
      </c>
      <c r="F1903" s="42">
        <f t="shared" ca="1" si="348"/>
        <v>1.5767153210479237</v>
      </c>
      <c r="G1903" s="43">
        <f t="shared" ca="1" si="358"/>
        <v>3817.8958660381704</v>
      </c>
      <c r="H1903" s="15">
        <f t="shared" si="349"/>
        <v>1876</v>
      </c>
      <c r="I1903" s="42">
        <f t="shared" ca="1" si="350"/>
        <v>0.66606539390118036</v>
      </c>
      <c r="J1903" s="7">
        <f t="shared" ca="1" si="354"/>
        <v>3819.0923382844203</v>
      </c>
      <c r="K1903" s="7">
        <f t="shared" ca="1" si="359"/>
        <v>3819.7584036783214</v>
      </c>
      <c r="L1903" s="36">
        <f t="shared" ca="1" si="351"/>
        <v>2</v>
      </c>
      <c r="M1903" s="56">
        <f t="shared" ca="1" si="352"/>
        <v>1.8625376401510039</v>
      </c>
      <c r="N1903" s="5"/>
      <c r="O1903" s="42">
        <f t="shared" ca="1" si="355"/>
        <v>496.24784952950063</v>
      </c>
      <c r="P1903" s="39">
        <f t="shared" ca="1" si="356"/>
        <v>1</v>
      </c>
      <c r="Q1903" s="50">
        <f t="shared" ca="1" si="353"/>
        <v>3</v>
      </c>
    </row>
    <row r="1904" spans="5:17" x14ac:dyDescent="0.35">
      <c r="E1904">
        <f t="shared" si="357"/>
        <v>1877</v>
      </c>
      <c r="F1904" s="42">
        <f t="shared" ca="1" si="348"/>
        <v>0.64672475221333647</v>
      </c>
      <c r="G1904" s="43">
        <f t="shared" ca="1" si="358"/>
        <v>3818.5425907903837</v>
      </c>
      <c r="H1904" s="15">
        <f t="shared" si="349"/>
        <v>1877</v>
      </c>
      <c r="I1904" s="42">
        <f t="shared" ca="1" si="350"/>
        <v>5.4882874883268429E-2</v>
      </c>
      <c r="J1904" s="7">
        <f t="shared" ca="1" si="354"/>
        <v>3819.7584036783214</v>
      </c>
      <c r="K1904" s="7">
        <f t="shared" ca="1" si="359"/>
        <v>3819.8132865532048</v>
      </c>
      <c r="L1904" s="36">
        <f t="shared" ca="1" si="351"/>
        <v>1</v>
      </c>
      <c r="M1904" s="56">
        <f t="shared" ca="1" si="352"/>
        <v>1.2706957628211057</v>
      </c>
      <c r="N1904" s="5"/>
      <c r="O1904" s="42">
        <f t="shared" ca="1" si="355"/>
        <v>3446.874252104561</v>
      </c>
      <c r="P1904" s="39">
        <f t="shared" ca="1" si="356"/>
        <v>1</v>
      </c>
      <c r="Q1904" s="50">
        <f t="shared" ca="1" si="353"/>
        <v>2</v>
      </c>
    </row>
    <row r="1905" spans="5:17" x14ac:dyDescent="0.35">
      <c r="E1905">
        <f t="shared" si="357"/>
        <v>1878</v>
      </c>
      <c r="F1905" s="42">
        <f t="shared" ca="1" si="348"/>
        <v>0.42656594521479163</v>
      </c>
      <c r="G1905" s="43">
        <f t="shared" ca="1" si="358"/>
        <v>3818.9691567355985</v>
      </c>
      <c r="H1905" s="15">
        <f t="shared" si="349"/>
        <v>1878</v>
      </c>
      <c r="I1905" s="42">
        <f t="shared" ca="1" si="350"/>
        <v>0.98274552597644749</v>
      </c>
      <c r="J1905" s="7">
        <f t="shared" ca="1" si="354"/>
        <v>3819.8132865532048</v>
      </c>
      <c r="K1905" s="7">
        <f t="shared" ca="1" si="359"/>
        <v>3820.7960320791813</v>
      </c>
      <c r="L1905" s="36">
        <f t="shared" ca="1" si="351"/>
        <v>0</v>
      </c>
      <c r="M1905" s="56">
        <f t="shared" ca="1" si="352"/>
        <v>1.8268753435827421</v>
      </c>
      <c r="N1905" s="5"/>
      <c r="O1905" s="42">
        <f t="shared" ca="1" si="355"/>
        <v>8223.6105168591112</v>
      </c>
      <c r="P1905" s="39">
        <f t="shared" ca="1" si="356"/>
        <v>1</v>
      </c>
      <c r="Q1905" s="50">
        <f t="shared" ca="1" si="353"/>
        <v>14</v>
      </c>
    </row>
    <row r="1906" spans="5:17" x14ac:dyDescent="0.35">
      <c r="E1906">
        <f t="shared" si="357"/>
        <v>1879</v>
      </c>
      <c r="F1906" s="42">
        <f t="shared" ca="1" si="348"/>
        <v>2.5563829901995248</v>
      </c>
      <c r="G1906" s="43">
        <f t="shared" ca="1" si="358"/>
        <v>3821.5255397257979</v>
      </c>
      <c r="H1906" s="15">
        <f t="shared" si="349"/>
        <v>1879</v>
      </c>
      <c r="I1906" s="42">
        <f t="shared" ca="1" si="350"/>
        <v>0.30896783549899776</v>
      </c>
      <c r="J1906" s="7">
        <f t="shared" ca="1" si="354"/>
        <v>3821.5255397257979</v>
      </c>
      <c r="K1906" s="7">
        <f t="shared" ca="1" si="359"/>
        <v>3821.834507561297</v>
      </c>
      <c r="L1906" s="36">
        <f t="shared" ca="1" si="351"/>
        <v>0</v>
      </c>
      <c r="M1906" s="56">
        <f t="shared" ca="1" si="352"/>
        <v>0.30896783549906104</v>
      </c>
      <c r="N1906" s="5"/>
      <c r="O1906" s="42">
        <f t="shared" ca="1" si="355"/>
        <v>2473.5860887396934</v>
      </c>
      <c r="P1906" s="39">
        <f t="shared" ca="1" si="356"/>
        <v>1</v>
      </c>
      <c r="Q1906" s="50">
        <f t="shared" ca="1" si="353"/>
        <v>1</v>
      </c>
    </row>
    <row r="1907" spans="5:17" x14ac:dyDescent="0.35">
      <c r="E1907">
        <f t="shared" si="357"/>
        <v>1880</v>
      </c>
      <c r="F1907" s="42">
        <f t="shared" ca="1" si="348"/>
        <v>2.596802159005136</v>
      </c>
      <c r="G1907" s="43">
        <f t="shared" ca="1" si="358"/>
        <v>3824.1223418848031</v>
      </c>
      <c r="H1907" s="15">
        <f t="shared" si="349"/>
        <v>1880</v>
      </c>
      <c r="I1907" s="42">
        <f t="shared" ca="1" si="350"/>
        <v>3.6183591228398271</v>
      </c>
      <c r="J1907" s="7">
        <f t="shared" ca="1" si="354"/>
        <v>3824.1223418848031</v>
      </c>
      <c r="K1907" s="7">
        <f t="shared" ca="1" si="359"/>
        <v>3827.7407010076431</v>
      </c>
      <c r="L1907" s="36">
        <f t="shared" ca="1" si="351"/>
        <v>3</v>
      </c>
      <c r="M1907" s="56">
        <f t="shared" ca="1" si="352"/>
        <v>3.6183591228400473</v>
      </c>
      <c r="N1907" s="5"/>
      <c r="O1907" s="42">
        <f t="shared" ca="1" si="355"/>
        <v>5165.8567104221192</v>
      </c>
      <c r="P1907" s="39">
        <f t="shared" ca="1" si="356"/>
        <v>1</v>
      </c>
      <c r="Q1907" s="50">
        <f t="shared" ca="1" si="353"/>
        <v>2</v>
      </c>
    </row>
    <row r="1908" spans="5:17" x14ac:dyDescent="0.35">
      <c r="E1908">
        <f t="shared" si="357"/>
        <v>1881</v>
      </c>
      <c r="F1908" s="42">
        <f t="shared" ca="1" si="348"/>
        <v>2.7368338909700873</v>
      </c>
      <c r="G1908" s="43">
        <f t="shared" ca="1" si="358"/>
        <v>3826.8591757757731</v>
      </c>
      <c r="H1908" s="15">
        <f t="shared" si="349"/>
        <v>1881</v>
      </c>
      <c r="I1908" s="42">
        <f t="shared" ca="1" si="350"/>
        <v>1.7543760866179077</v>
      </c>
      <c r="J1908" s="7">
        <f t="shared" ca="1" si="354"/>
        <v>3827.7407010076431</v>
      </c>
      <c r="K1908" s="7">
        <f t="shared" ca="1" si="359"/>
        <v>3829.495077094261</v>
      </c>
      <c r="L1908" s="36">
        <f t="shared" ca="1" si="351"/>
        <v>2</v>
      </c>
      <c r="M1908" s="56">
        <f t="shared" ca="1" si="352"/>
        <v>2.6359013184878677</v>
      </c>
      <c r="N1908" s="5"/>
      <c r="O1908" s="42">
        <f t="shared" ca="1" si="355"/>
        <v>4135.4071735988073</v>
      </c>
      <c r="P1908" s="39">
        <f t="shared" ca="1" si="356"/>
        <v>1</v>
      </c>
      <c r="Q1908" s="50">
        <f t="shared" ca="1" si="353"/>
        <v>5</v>
      </c>
    </row>
    <row r="1909" spans="5:17" x14ac:dyDescent="0.35">
      <c r="E1909">
        <f t="shared" si="357"/>
        <v>1882</v>
      </c>
      <c r="F1909" s="42">
        <f t="shared" ca="1" si="348"/>
        <v>9.4458268342093362E-3</v>
      </c>
      <c r="G1909" s="43">
        <f t="shared" ca="1" si="358"/>
        <v>3826.8686216026072</v>
      </c>
      <c r="H1909" s="15">
        <f t="shared" si="349"/>
        <v>1882</v>
      </c>
      <c r="I1909" s="42">
        <f t="shared" ca="1" si="350"/>
        <v>1.4846877386033523</v>
      </c>
      <c r="J1909" s="7">
        <f t="shared" ca="1" si="354"/>
        <v>3829.495077094261</v>
      </c>
      <c r="K1909" s="7">
        <f t="shared" ca="1" si="359"/>
        <v>3830.9797648328645</v>
      </c>
      <c r="L1909" s="36">
        <f t="shared" ca="1" si="351"/>
        <v>1</v>
      </c>
      <c r="M1909" s="56">
        <f t="shared" ca="1" si="352"/>
        <v>4.1111432302573121</v>
      </c>
      <c r="N1909" s="5"/>
      <c r="O1909" s="42">
        <f t="shared" ca="1" si="355"/>
        <v>2369.3043662057185</v>
      </c>
      <c r="P1909" s="39">
        <f t="shared" ca="1" si="356"/>
        <v>0</v>
      </c>
      <c r="Q1909" s="50">
        <f t="shared" ca="1" si="353"/>
        <v>0</v>
      </c>
    </row>
    <row r="1910" spans="5:17" x14ac:dyDescent="0.35">
      <c r="E1910">
        <f t="shared" si="357"/>
        <v>1883</v>
      </c>
      <c r="F1910" s="42">
        <f t="shared" ca="1" si="348"/>
        <v>0.41649240330466075</v>
      </c>
      <c r="G1910" s="43">
        <f t="shared" ca="1" si="358"/>
        <v>3827.285114005912</v>
      </c>
      <c r="H1910" s="15">
        <f t="shared" si="349"/>
        <v>1883</v>
      </c>
      <c r="I1910" s="42">
        <f t="shared" ca="1" si="350"/>
        <v>3.9479729448152634</v>
      </c>
      <c r="J1910" s="7">
        <f t="shared" ca="1" si="354"/>
        <v>3830.9797648328645</v>
      </c>
      <c r="K1910" s="7">
        <f t="shared" ca="1" si="359"/>
        <v>3834.9277377776798</v>
      </c>
      <c r="L1910" s="36">
        <f t="shared" ca="1" si="351"/>
        <v>1</v>
      </c>
      <c r="M1910" s="56">
        <f t="shared" ca="1" si="352"/>
        <v>7.6426237717678305</v>
      </c>
      <c r="N1910" s="5"/>
      <c r="O1910" s="42">
        <f t="shared" ca="1" si="355"/>
        <v>6988.341710153386</v>
      </c>
      <c r="P1910" s="39">
        <f t="shared" ca="1" si="356"/>
        <v>1</v>
      </c>
      <c r="Q1910" s="50">
        <f t="shared" ca="1" si="353"/>
        <v>8</v>
      </c>
    </row>
    <row r="1911" spans="5:17" x14ac:dyDescent="0.35">
      <c r="E1911">
        <f t="shared" si="357"/>
        <v>1884</v>
      </c>
      <c r="F1911" s="42">
        <f t="shared" ca="1" si="348"/>
        <v>5.0926458455126866</v>
      </c>
      <c r="G1911" s="43">
        <f t="shared" ca="1" si="358"/>
        <v>3832.3777598514248</v>
      </c>
      <c r="H1911" s="15">
        <f t="shared" si="349"/>
        <v>1884</v>
      </c>
      <c r="I1911" s="42">
        <f t="shared" ca="1" si="350"/>
        <v>4.1593618734902096</v>
      </c>
      <c r="J1911" s="7">
        <f t="shared" ca="1" si="354"/>
        <v>3834.9277377776798</v>
      </c>
      <c r="K1911" s="7">
        <f t="shared" ca="1" si="359"/>
        <v>3839.0870996511699</v>
      </c>
      <c r="L1911" s="36">
        <f t="shared" ca="1" si="351"/>
        <v>1</v>
      </c>
      <c r="M1911" s="56">
        <f t="shared" ca="1" si="352"/>
        <v>6.7093397997450666</v>
      </c>
      <c r="N1911" s="5"/>
      <c r="O1911" s="42">
        <f t="shared" ca="1" si="355"/>
        <v>8458.1625020065494</v>
      </c>
      <c r="P1911" s="39">
        <f t="shared" ca="1" si="356"/>
        <v>1</v>
      </c>
      <c r="Q1911" s="50">
        <f t="shared" ca="1" si="353"/>
        <v>2</v>
      </c>
    </row>
    <row r="1912" spans="5:17" x14ac:dyDescent="0.35">
      <c r="E1912">
        <f t="shared" si="357"/>
        <v>1885</v>
      </c>
      <c r="F1912" s="42">
        <f t="shared" ca="1" si="348"/>
        <v>4.4089681956443512</v>
      </c>
      <c r="G1912" s="43">
        <f t="shared" ca="1" si="358"/>
        <v>3836.7867280470691</v>
      </c>
      <c r="H1912" s="15">
        <f t="shared" si="349"/>
        <v>1885</v>
      </c>
      <c r="I1912" s="42">
        <f t="shared" ca="1" si="350"/>
        <v>4.5780035004662079</v>
      </c>
      <c r="J1912" s="7">
        <f t="shared" ca="1" si="354"/>
        <v>3839.0870996511699</v>
      </c>
      <c r="K1912" s="7">
        <f t="shared" ca="1" si="359"/>
        <v>3843.6651031516362</v>
      </c>
      <c r="L1912" s="36">
        <f t="shared" ca="1" si="351"/>
        <v>1</v>
      </c>
      <c r="M1912" s="56">
        <f t="shared" ca="1" si="352"/>
        <v>6.8783751045671124</v>
      </c>
      <c r="N1912" s="5"/>
      <c r="O1912" s="42">
        <f t="shared" ca="1" si="355"/>
        <v>1157.0258217647797</v>
      </c>
      <c r="P1912" s="39">
        <f t="shared" ca="1" si="356"/>
        <v>1</v>
      </c>
      <c r="Q1912" s="50">
        <f t="shared" ca="1" si="353"/>
        <v>1</v>
      </c>
    </row>
    <row r="1913" spans="5:17" x14ac:dyDescent="0.35">
      <c r="E1913">
        <f t="shared" si="357"/>
        <v>1886</v>
      </c>
      <c r="F1913" s="42">
        <f t="shared" ca="1" si="348"/>
        <v>4.8411156716971453</v>
      </c>
      <c r="G1913" s="43">
        <f t="shared" ca="1" si="358"/>
        <v>3841.6278437187661</v>
      </c>
      <c r="H1913" s="15">
        <f t="shared" si="349"/>
        <v>1886</v>
      </c>
      <c r="I1913" s="42">
        <f t="shared" ca="1" si="350"/>
        <v>3.6313208956310525</v>
      </c>
      <c r="J1913" s="7">
        <f t="shared" ca="1" si="354"/>
        <v>3843.6651031516362</v>
      </c>
      <c r="K1913" s="7">
        <f t="shared" ca="1" si="359"/>
        <v>3847.2964240472675</v>
      </c>
      <c r="L1913" s="36">
        <f t="shared" ca="1" si="351"/>
        <v>3</v>
      </c>
      <c r="M1913" s="56">
        <f t="shared" ca="1" si="352"/>
        <v>5.6685803285013208</v>
      </c>
      <c r="N1913" s="5"/>
      <c r="O1913" s="42">
        <f t="shared" ca="1" si="355"/>
        <v>9315.9797913697948</v>
      </c>
      <c r="P1913" s="39">
        <f t="shared" ca="1" si="356"/>
        <v>0</v>
      </c>
      <c r="Q1913" s="50">
        <f t="shared" ca="1" si="353"/>
        <v>0</v>
      </c>
    </row>
    <row r="1914" spans="5:17" x14ac:dyDescent="0.35">
      <c r="E1914">
        <f t="shared" si="357"/>
        <v>1887</v>
      </c>
      <c r="F1914" s="42">
        <f t="shared" ca="1" si="348"/>
        <v>2.199598387130453</v>
      </c>
      <c r="G1914" s="43">
        <f t="shared" ca="1" si="358"/>
        <v>3843.8274421058968</v>
      </c>
      <c r="H1914" s="15">
        <f t="shared" si="349"/>
        <v>1887</v>
      </c>
      <c r="I1914" s="42">
        <f t="shared" ca="1" si="350"/>
        <v>0.38743782277236538</v>
      </c>
      <c r="J1914" s="7">
        <f t="shared" ca="1" si="354"/>
        <v>3847.2964240472675</v>
      </c>
      <c r="K1914" s="7">
        <f t="shared" ca="1" si="359"/>
        <v>3847.6838618700399</v>
      </c>
      <c r="L1914" s="36">
        <f t="shared" ca="1" si="351"/>
        <v>3</v>
      </c>
      <c r="M1914" s="56">
        <f t="shared" ca="1" si="352"/>
        <v>3.8564197641430837</v>
      </c>
      <c r="N1914" s="5"/>
      <c r="O1914" s="42">
        <f t="shared" ca="1" si="355"/>
        <v>649.72175474000483</v>
      </c>
      <c r="P1914" s="39">
        <f t="shared" ca="1" si="356"/>
        <v>0</v>
      </c>
      <c r="Q1914" s="50">
        <f t="shared" ca="1" si="353"/>
        <v>0</v>
      </c>
    </row>
    <row r="1915" spans="5:17" x14ac:dyDescent="0.35">
      <c r="E1915">
        <f t="shared" si="357"/>
        <v>1888</v>
      </c>
      <c r="F1915" s="42">
        <f t="shared" ca="1" si="348"/>
        <v>1.0507205598478728</v>
      </c>
      <c r="G1915" s="43">
        <f t="shared" ca="1" si="358"/>
        <v>3844.8781626657446</v>
      </c>
      <c r="H1915" s="15">
        <f t="shared" si="349"/>
        <v>1888</v>
      </c>
      <c r="I1915" s="42">
        <f t="shared" ca="1" si="350"/>
        <v>0.42334571168599189</v>
      </c>
      <c r="J1915" s="7">
        <f t="shared" ca="1" si="354"/>
        <v>3847.6838618700399</v>
      </c>
      <c r="K1915" s="7">
        <f t="shared" ca="1" si="359"/>
        <v>3848.107207581726</v>
      </c>
      <c r="L1915" s="36">
        <f t="shared" ca="1" si="351"/>
        <v>2</v>
      </c>
      <c r="M1915" s="56">
        <f t="shared" ca="1" si="352"/>
        <v>3.2290449159813761</v>
      </c>
      <c r="N1915" s="5"/>
      <c r="O1915" s="42">
        <f t="shared" ca="1" si="355"/>
        <v>7712.0928789557829</v>
      </c>
      <c r="P1915" s="39">
        <f t="shared" ca="1" si="356"/>
        <v>1</v>
      </c>
      <c r="Q1915" s="50">
        <f t="shared" ca="1" si="353"/>
        <v>6</v>
      </c>
    </row>
    <row r="1916" spans="5:17" x14ac:dyDescent="0.35">
      <c r="E1916">
        <f t="shared" si="357"/>
        <v>1889</v>
      </c>
      <c r="F1916" s="42">
        <f t="shared" ca="1" si="348"/>
        <v>9.8735529605831665E-2</v>
      </c>
      <c r="G1916" s="43">
        <f t="shared" ca="1" si="358"/>
        <v>3844.9768981953503</v>
      </c>
      <c r="H1916" s="15">
        <f t="shared" si="349"/>
        <v>1889</v>
      </c>
      <c r="I1916" s="42">
        <f t="shared" ca="1" si="350"/>
        <v>5.2212320848415059</v>
      </c>
      <c r="J1916" s="7">
        <f t="shared" ca="1" si="354"/>
        <v>3848.107207581726</v>
      </c>
      <c r="K1916" s="7">
        <f t="shared" ca="1" si="359"/>
        <v>3853.3284396665676</v>
      </c>
      <c r="L1916" s="36">
        <f t="shared" ca="1" si="351"/>
        <v>6</v>
      </c>
      <c r="M1916" s="56">
        <f t="shared" ca="1" si="352"/>
        <v>8.3515414712173879</v>
      </c>
      <c r="N1916" s="5"/>
      <c r="O1916" s="42">
        <f t="shared" ca="1" si="355"/>
        <v>7828.0139363816706</v>
      </c>
      <c r="P1916" s="39">
        <f t="shared" ca="1" si="356"/>
        <v>1</v>
      </c>
      <c r="Q1916" s="50">
        <f t="shared" ca="1" si="353"/>
        <v>11</v>
      </c>
    </row>
    <row r="1917" spans="5:17" x14ac:dyDescent="0.35">
      <c r="E1917">
        <f t="shared" si="357"/>
        <v>1890</v>
      </c>
      <c r="F1917" s="42">
        <f t="shared" ca="1" si="348"/>
        <v>2.6587003863171574</v>
      </c>
      <c r="G1917" s="43">
        <f t="shared" ca="1" si="358"/>
        <v>3847.6355985816676</v>
      </c>
      <c r="H1917" s="15">
        <f t="shared" si="349"/>
        <v>1890</v>
      </c>
      <c r="I1917" s="42">
        <f t="shared" ca="1" si="350"/>
        <v>2.3606454634542988</v>
      </c>
      <c r="J1917" s="7">
        <f t="shared" ca="1" si="354"/>
        <v>3853.3284396665676</v>
      </c>
      <c r="K1917" s="7">
        <f t="shared" ca="1" si="359"/>
        <v>3855.6890851300218</v>
      </c>
      <c r="L1917" s="36">
        <f t="shared" ca="1" si="351"/>
        <v>7</v>
      </c>
      <c r="M1917" s="56">
        <f t="shared" ca="1" si="352"/>
        <v>8.053486548354158</v>
      </c>
      <c r="N1917" s="5"/>
      <c r="O1917" s="42">
        <f t="shared" ca="1" si="355"/>
        <v>138.2214765567376</v>
      </c>
      <c r="P1917" s="39">
        <f t="shared" ca="1" si="356"/>
        <v>1</v>
      </c>
      <c r="Q1917" s="50">
        <f t="shared" ca="1" si="353"/>
        <v>6</v>
      </c>
    </row>
    <row r="1918" spans="5:17" x14ac:dyDescent="0.35">
      <c r="E1918">
        <f t="shared" si="357"/>
        <v>1891</v>
      </c>
      <c r="F1918" s="42">
        <f t="shared" ca="1" si="348"/>
        <v>1.4636852574208628</v>
      </c>
      <c r="G1918" s="43">
        <f t="shared" ca="1" si="358"/>
        <v>3849.0992838390885</v>
      </c>
      <c r="H1918" s="15">
        <f t="shared" si="349"/>
        <v>1891</v>
      </c>
      <c r="I1918" s="42">
        <f t="shared" ca="1" si="350"/>
        <v>1.2362724118205763</v>
      </c>
      <c r="J1918" s="7">
        <f t="shared" ca="1" si="354"/>
        <v>3855.6890851300218</v>
      </c>
      <c r="K1918" s="7">
        <f t="shared" ca="1" si="359"/>
        <v>3856.9253575418425</v>
      </c>
      <c r="L1918" s="36">
        <f t="shared" ca="1" si="351"/>
        <v>8</v>
      </c>
      <c r="M1918" s="56">
        <f t="shared" ca="1" si="352"/>
        <v>7.8260737027540017</v>
      </c>
      <c r="N1918" s="5"/>
      <c r="O1918" s="42">
        <f t="shared" ca="1" si="355"/>
        <v>6201.0791053521452</v>
      </c>
      <c r="P1918" s="39">
        <f t="shared" ca="1" si="356"/>
        <v>1</v>
      </c>
      <c r="Q1918" s="50">
        <f t="shared" ca="1" si="353"/>
        <v>8</v>
      </c>
    </row>
    <row r="1919" spans="5:17" x14ac:dyDescent="0.35">
      <c r="E1919">
        <f t="shared" si="357"/>
        <v>1892</v>
      </c>
      <c r="F1919" s="42">
        <f t="shared" ca="1" si="348"/>
        <v>1.0181559370112427</v>
      </c>
      <c r="G1919" s="43">
        <f t="shared" ca="1" si="358"/>
        <v>3850.1174397760997</v>
      </c>
      <c r="H1919" s="15">
        <f t="shared" si="349"/>
        <v>1892</v>
      </c>
      <c r="I1919" s="42">
        <f t="shared" ca="1" si="350"/>
        <v>0.40729994553991844</v>
      </c>
      <c r="J1919" s="7">
        <f t="shared" ca="1" si="354"/>
        <v>3856.9253575418425</v>
      </c>
      <c r="K1919" s="7">
        <f t="shared" ca="1" si="359"/>
        <v>3857.3326574873822</v>
      </c>
      <c r="L1919" s="36">
        <f t="shared" ca="1" si="351"/>
        <v>7</v>
      </c>
      <c r="M1919" s="56">
        <f t="shared" ca="1" si="352"/>
        <v>7.2152177112825484</v>
      </c>
      <c r="N1919" s="5"/>
      <c r="O1919" s="42">
        <f t="shared" ca="1" si="355"/>
        <v>1854.6480389712947</v>
      </c>
      <c r="P1919" s="39">
        <f t="shared" ca="1" si="356"/>
        <v>1</v>
      </c>
      <c r="Q1919" s="50">
        <f t="shared" ca="1" si="353"/>
        <v>2</v>
      </c>
    </row>
    <row r="1920" spans="5:17" x14ac:dyDescent="0.35">
      <c r="E1920">
        <f t="shared" si="357"/>
        <v>1893</v>
      </c>
      <c r="F1920" s="42">
        <f t="shared" ca="1" si="348"/>
        <v>1.8471648914613041</v>
      </c>
      <c r="G1920" s="43">
        <f t="shared" ca="1" si="358"/>
        <v>3851.9646046675612</v>
      </c>
      <c r="H1920" s="15">
        <f t="shared" si="349"/>
        <v>1893</v>
      </c>
      <c r="I1920" s="42">
        <f t="shared" ca="1" si="350"/>
        <v>1.0827067520868046</v>
      </c>
      <c r="J1920" s="7">
        <f t="shared" ca="1" si="354"/>
        <v>3857.3326574873822</v>
      </c>
      <c r="K1920" s="7">
        <f t="shared" ca="1" si="359"/>
        <v>3858.415364239469</v>
      </c>
      <c r="L1920" s="36">
        <f t="shared" ca="1" si="351"/>
        <v>8</v>
      </c>
      <c r="M1920" s="56">
        <f t="shared" ca="1" si="352"/>
        <v>6.4507595719078381</v>
      </c>
      <c r="N1920" s="5"/>
      <c r="O1920" s="42">
        <f t="shared" ca="1" si="355"/>
        <v>7450.5998310503237</v>
      </c>
      <c r="P1920" s="39">
        <f t="shared" ca="1" si="356"/>
        <v>1</v>
      </c>
      <c r="Q1920" s="50">
        <f t="shared" ca="1" si="353"/>
        <v>4</v>
      </c>
    </row>
    <row r="1921" spans="5:17" x14ac:dyDescent="0.35">
      <c r="E1921">
        <f t="shared" si="357"/>
        <v>1894</v>
      </c>
      <c r="F1921" s="42">
        <f t="shared" ca="1" si="348"/>
        <v>0.9250709182396758</v>
      </c>
      <c r="G1921" s="43">
        <f t="shared" ca="1" si="358"/>
        <v>3852.8896755858009</v>
      </c>
      <c r="H1921" s="15">
        <f t="shared" si="349"/>
        <v>1894</v>
      </c>
      <c r="I1921" s="42">
        <f t="shared" ca="1" si="350"/>
        <v>1.5411237515152316</v>
      </c>
      <c r="J1921" s="7">
        <f t="shared" ca="1" si="354"/>
        <v>3858.415364239469</v>
      </c>
      <c r="K1921" s="7">
        <f t="shared" ca="1" si="359"/>
        <v>3859.9564879909844</v>
      </c>
      <c r="L1921" s="36">
        <f t="shared" ca="1" si="351"/>
        <v>7</v>
      </c>
      <c r="M1921" s="56">
        <f t="shared" ca="1" si="352"/>
        <v>7.0668124051835548</v>
      </c>
      <c r="N1921" s="5"/>
      <c r="O1921" s="42">
        <f t="shared" ca="1" si="355"/>
        <v>811.38002778356076</v>
      </c>
      <c r="P1921" s="39">
        <f t="shared" ca="1" si="356"/>
        <v>0</v>
      </c>
      <c r="Q1921" s="50">
        <f t="shared" ca="1" si="353"/>
        <v>0</v>
      </c>
    </row>
    <row r="1922" spans="5:17" x14ac:dyDescent="0.35">
      <c r="E1922">
        <f t="shared" si="357"/>
        <v>1895</v>
      </c>
      <c r="F1922" s="42">
        <f t="shared" ca="1" si="348"/>
        <v>0.12662062239910482</v>
      </c>
      <c r="G1922" s="43">
        <f t="shared" ca="1" si="358"/>
        <v>3853.0162962081999</v>
      </c>
      <c r="H1922" s="15">
        <f t="shared" si="349"/>
        <v>1895</v>
      </c>
      <c r="I1922" s="42">
        <f t="shared" ca="1" si="350"/>
        <v>1.7962231897320957</v>
      </c>
      <c r="J1922" s="7">
        <f t="shared" ca="1" si="354"/>
        <v>3859.9564879909844</v>
      </c>
      <c r="K1922" s="7">
        <f t="shared" ca="1" si="359"/>
        <v>3861.7527111807167</v>
      </c>
      <c r="L1922" s="36">
        <f t="shared" ca="1" si="351"/>
        <v>7</v>
      </c>
      <c r="M1922" s="56">
        <f t="shared" ca="1" si="352"/>
        <v>8.7364149725167408</v>
      </c>
      <c r="N1922" s="5"/>
      <c r="O1922" s="42">
        <f t="shared" ca="1" si="355"/>
        <v>6032.2739562153411</v>
      </c>
      <c r="P1922" s="39">
        <f t="shared" ca="1" si="356"/>
        <v>1</v>
      </c>
      <c r="Q1922" s="50">
        <f t="shared" ca="1" si="353"/>
        <v>5</v>
      </c>
    </row>
    <row r="1923" spans="5:17" x14ac:dyDescent="0.35">
      <c r="E1923">
        <f t="shared" si="357"/>
        <v>1896</v>
      </c>
      <c r="F1923" s="42">
        <f t="shared" ca="1" si="348"/>
        <v>1.7566886284054561</v>
      </c>
      <c r="G1923" s="43">
        <f t="shared" ca="1" si="358"/>
        <v>3854.7729848366052</v>
      </c>
      <c r="H1923" s="15">
        <f t="shared" si="349"/>
        <v>1896</v>
      </c>
      <c r="I1923" s="42">
        <f t="shared" ca="1" si="350"/>
        <v>1.7352110346025584</v>
      </c>
      <c r="J1923" s="7">
        <f t="shared" ca="1" si="354"/>
        <v>3861.7527111807167</v>
      </c>
      <c r="K1923" s="7">
        <f t="shared" ca="1" si="359"/>
        <v>3863.487922215319</v>
      </c>
      <c r="L1923" s="36">
        <f t="shared" ca="1" si="351"/>
        <v>7</v>
      </c>
      <c r="M1923" s="56">
        <f t="shared" ca="1" si="352"/>
        <v>8.7149373787137847</v>
      </c>
      <c r="N1923" s="5"/>
      <c r="O1923" s="42">
        <f t="shared" ca="1" si="355"/>
        <v>4503.3796572328665</v>
      </c>
      <c r="P1923" s="39">
        <f t="shared" ca="1" si="356"/>
        <v>1</v>
      </c>
      <c r="Q1923" s="50">
        <f t="shared" ca="1" si="353"/>
        <v>4</v>
      </c>
    </row>
    <row r="1924" spans="5:17" x14ac:dyDescent="0.35">
      <c r="E1924">
        <f t="shared" si="357"/>
        <v>1897</v>
      </c>
      <c r="F1924" s="42">
        <f t="shared" ca="1" si="348"/>
        <v>0.7390863131997929</v>
      </c>
      <c r="G1924" s="43">
        <f t="shared" ca="1" si="358"/>
        <v>3855.5120711498053</v>
      </c>
      <c r="H1924" s="15">
        <f t="shared" si="349"/>
        <v>1897</v>
      </c>
      <c r="I1924" s="42">
        <f t="shared" ca="1" si="350"/>
        <v>3.1224841660336411</v>
      </c>
      <c r="J1924" s="7">
        <f t="shared" ca="1" si="354"/>
        <v>3863.487922215319</v>
      </c>
      <c r="K1924" s="7">
        <f t="shared" ca="1" si="359"/>
        <v>3866.6104063813527</v>
      </c>
      <c r="L1924" s="36">
        <f t="shared" ca="1" si="351"/>
        <v>6</v>
      </c>
      <c r="M1924" s="56">
        <f t="shared" ca="1" si="352"/>
        <v>11.09833523154748</v>
      </c>
      <c r="N1924" s="5"/>
      <c r="O1924" s="42">
        <f t="shared" ca="1" si="355"/>
        <v>2914.2477218767249</v>
      </c>
      <c r="P1924" s="39">
        <f t="shared" ca="1" si="356"/>
        <v>0</v>
      </c>
      <c r="Q1924" s="50">
        <f t="shared" ca="1" si="353"/>
        <v>0</v>
      </c>
    </row>
    <row r="1925" spans="5:17" x14ac:dyDescent="0.35">
      <c r="E1925">
        <f t="shared" si="357"/>
        <v>1898</v>
      </c>
      <c r="F1925" s="42">
        <f t="shared" ca="1" si="348"/>
        <v>0.42466759481170618</v>
      </c>
      <c r="G1925" s="43">
        <f t="shared" ca="1" si="358"/>
        <v>3855.9367387446168</v>
      </c>
      <c r="H1925" s="15">
        <f t="shared" si="349"/>
        <v>1898</v>
      </c>
      <c r="I1925" s="42">
        <f t="shared" ca="1" si="350"/>
        <v>0.7138772870342065</v>
      </c>
      <c r="J1925" s="7">
        <f t="shared" ca="1" si="354"/>
        <v>3866.6104063813527</v>
      </c>
      <c r="K1925" s="7">
        <f t="shared" ca="1" si="359"/>
        <v>3867.3242836683871</v>
      </c>
      <c r="L1925" s="36">
        <f t="shared" ca="1" si="351"/>
        <v>5</v>
      </c>
      <c r="M1925" s="56">
        <f t="shared" ca="1" si="352"/>
        <v>11.387544923770292</v>
      </c>
      <c r="N1925" s="5"/>
      <c r="O1925" s="42">
        <f t="shared" ca="1" si="355"/>
        <v>1828.6100219659893</v>
      </c>
      <c r="P1925" s="39">
        <f t="shared" ca="1" si="356"/>
        <v>0</v>
      </c>
      <c r="Q1925" s="50">
        <f t="shared" ca="1" si="353"/>
        <v>0</v>
      </c>
    </row>
    <row r="1926" spans="5:17" x14ac:dyDescent="0.35">
      <c r="E1926">
        <f t="shared" si="357"/>
        <v>1899</v>
      </c>
      <c r="F1926" s="42">
        <f t="shared" ca="1" si="348"/>
        <v>0.47234805735329727</v>
      </c>
      <c r="G1926" s="43">
        <f t="shared" ca="1" si="358"/>
        <v>3856.4090868019703</v>
      </c>
      <c r="H1926" s="15">
        <f t="shared" si="349"/>
        <v>1899</v>
      </c>
      <c r="I1926" s="42">
        <f t="shared" ca="1" si="350"/>
        <v>9.9199224519993412E-2</v>
      </c>
      <c r="J1926" s="7">
        <f t="shared" ca="1" si="354"/>
        <v>3867.3242836683871</v>
      </c>
      <c r="K1926" s="7">
        <f t="shared" ca="1" si="359"/>
        <v>3867.423482892907</v>
      </c>
      <c r="L1926" s="36">
        <f t="shared" ca="1" si="351"/>
        <v>4</v>
      </c>
      <c r="M1926" s="56">
        <f t="shared" ca="1" si="352"/>
        <v>11.014396090936771</v>
      </c>
      <c r="N1926" s="5"/>
      <c r="O1926" s="42">
        <f t="shared" ca="1" si="355"/>
        <v>5945.8342535842876</v>
      </c>
      <c r="P1926" s="39">
        <f t="shared" ca="1" si="356"/>
        <v>1</v>
      </c>
      <c r="Q1926" s="50">
        <f t="shared" ca="1" si="353"/>
        <v>8</v>
      </c>
    </row>
    <row r="1927" spans="5:17" x14ac:dyDescent="0.35">
      <c r="E1927">
        <f t="shared" si="357"/>
        <v>1900</v>
      </c>
      <c r="F1927" s="42">
        <f t="shared" ca="1" si="348"/>
        <v>1.1908837770978136</v>
      </c>
      <c r="G1927" s="43">
        <f t="shared" ca="1" si="358"/>
        <v>3857.5999705790682</v>
      </c>
      <c r="H1927" s="15">
        <f t="shared" si="349"/>
        <v>1900</v>
      </c>
      <c r="I1927" s="42">
        <f t="shared" ca="1" si="350"/>
        <v>0.37510762178745199</v>
      </c>
      <c r="J1927" s="7">
        <f t="shared" ca="1" si="354"/>
        <v>3867.423482892907</v>
      </c>
      <c r="K1927" s="7">
        <f t="shared" ca="1" si="359"/>
        <v>3867.7985905146943</v>
      </c>
      <c r="L1927" s="36">
        <f t="shared" ca="1" si="351"/>
        <v>4</v>
      </c>
      <c r="M1927" s="56">
        <f t="shared" ca="1" si="352"/>
        <v>10.198619935626084</v>
      </c>
      <c r="N1927" s="5"/>
      <c r="O1927" s="42">
        <f t="shared" ca="1" si="355"/>
        <v>5296.7234315480446</v>
      </c>
      <c r="P1927" s="39">
        <f t="shared" ca="1" si="356"/>
        <v>0</v>
      </c>
      <c r="Q1927" s="50">
        <f t="shared" ca="1" si="353"/>
        <v>0</v>
      </c>
    </row>
    <row r="1928" spans="5:17" x14ac:dyDescent="0.35">
      <c r="E1928">
        <f t="shared" si="357"/>
        <v>1901</v>
      </c>
      <c r="F1928" s="42">
        <f t="shared" ca="1" si="348"/>
        <v>0.14968583441601943</v>
      </c>
      <c r="G1928" s="43">
        <f t="shared" ca="1" si="358"/>
        <v>3857.7496564134844</v>
      </c>
      <c r="H1928" s="15">
        <f t="shared" si="349"/>
        <v>1901</v>
      </c>
      <c r="I1928" s="42">
        <f t="shared" ca="1" si="350"/>
        <v>0.57871005301552536</v>
      </c>
      <c r="J1928" s="7">
        <f t="shared" ca="1" si="354"/>
        <v>3867.7985905146943</v>
      </c>
      <c r="K1928" s="7">
        <f t="shared" ca="1" si="359"/>
        <v>3868.3773005677099</v>
      </c>
      <c r="L1928" s="36">
        <f t="shared" ca="1" si="351"/>
        <v>3</v>
      </c>
      <c r="M1928" s="56">
        <f t="shared" ca="1" si="352"/>
        <v>10.627644154225436</v>
      </c>
      <c r="N1928" s="5"/>
      <c r="O1928" s="42">
        <f t="shared" ca="1" si="355"/>
        <v>6381.2213483381711</v>
      </c>
      <c r="P1928" s="39">
        <f t="shared" ca="1" si="356"/>
        <v>1</v>
      </c>
      <c r="Q1928" s="50">
        <f t="shared" ca="1" si="353"/>
        <v>3</v>
      </c>
    </row>
    <row r="1929" spans="5:17" x14ac:dyDescent="0.35">
      <c r="E1929">
        <f t="shared" si="357"/>
        <v>1902</v>
      </c>
      <c r="F1929" s="42">
        <f t="shared" ca="1" si="348"/>
        <v>2.8940270434858388</v>
      </c>
      <c r="G1929" s="43">
        <f t="shared" ca="1" si="358"/>
        <v>3860.6436834569704</v>
      </c>
      <c r="H1929" s="15">
        <f t="shared" si="349"/>
        <v>1902</v>
      </c>
      <c r="I1929" s="42">
        <f t="shared" ca="1" si="350"/>
        <v>2.2868864427845108</v>
      </c>
      <c r="J1929" s="7">
        <f t="shared" ca="1" si="354"/>
        <v>3868.3773005677099</v>
      </c>
      <c r="K1929" s="7">
        <f t="shared" ca="1" si="359"/>
        <v>3870.6641870104945</v>
      </c>
      <c r="L1929" s="36">
        <f t="shared" ca="1" si="351"/>
        <v>4</v>
      </c>
      <c r="M1929" s="56">
        <f t="shared" ca="1" si="352"/>
        <v>10.020503553524122</v>
      </c>
      <c r="N1929" s="5"/>
      <c r="O1929" s="42">
        <f t="shared" ca="1" si="355"/>
        <v>8636.7913001115157</v>
      </c>
      <c r="P1929" s="39">
        <f t="shared" ca="1" si="356"/>
        <v>1</v>
      </c>
      <c r="Q1929" s="50">
        <f t="shared" ca="1" si="353"/>
        <v>9</v>
      </c>
    </row>
    <row r="1930" spans="5:17" x14ac:dyDescent="0.35">
      <c r="E1930">
        <f t="shared" si="357"/>
        <v>1903</v>
      </c>
      <c r="F1930" s="42">
        <f t="shared" ca="1" si="348"/>
        <v>2.3536282057711841</v>
      </c>
      <c r="G1930" s="43">
        <f t="shared" ca="1" si="358"/>
        <v>3862.9973116627416</v>
      </c>
      <c r="H1930" s="15">
        <f t="shared" si="349"/>
        <v>1903</v>
      </c>
      <c r="I1930" s="42">
        <f t="shared" ca="1" si="350"/>
        <v>1.1291956504978842</v>
      </c>
      <c r="J1930" s="7">
        <f t="shared" ca="1" si="354"/>
        <v>3870.6641870104945</v>
      </c>
      <c r="K1930" s="7">
        <f t="shared" ca="1" si="359"/>
        <v>3871.7933826609924</v>
      </c>
      <c r="L1930" s="36">
        <f t="shared" ca="1" si="351"/>
        <v>3</v>
      </c>
      <c r="M1930" s="56">
        <f t="shared" ca="1" si="352"/>
        <v>8.7960709982507979</v>
      </c>
      <c r="N1930" s="5"/>
      <c r="O1930" s="42">
        <f t="shared" ca="1" si="355"/>
        <v>9321.0544711894781</v>
      </c>
      <c r="P1930" s="39">
        <f t="shared" ca="1" si="356"/>
        <v>0</v>
      </c>
      <c r="Q1930" s="50">
        <f t="shared" ca="1" si="353"/>
        <v>0</v>
      </c>
    </row>
    <row r="1931" spans="5:17" x14ac:dyDescent="0.35">
      <c r="E1931">
        <f t="shared" si="357"/>
        <v>1904</v>
      </c>
      <c r="F1931" s="42">
        <f t="shared" ca="1" si="348"/>
        <v>4.5914198918688491</v>
      </c>
      <c r="G1931" s="43">
        <f t="shared" ca="1" si="358"/>
        <v>3867.5887315546106</v>
      </c>
      <c r="H1931" s="15">
        <f t="shared" si="349"/>
        <v>1904</v>
      </c>
      <c r="I1931" s="42">
        <f t="shared" ca="1" si="350"/>
        <v>1.9406318223510024</v>
      </c>
      <c r="J1931" s="7">
        <f t="shared" ca="1" si="354"/>
        <v>3871.7933826609924</v>
      </c>
      <c r="K1931" s="7">
        <f t="shared" ca="1" si="359"/>
        <v>3873.7340144833433</v>
      </c>
      <c r="L1931" s="36">
        <f t="shared" ca="1" si="351"/>
        <v>3</v>
      </c>
      <c r="M1931" s="56">
        <f t="shared" ca="1" si="352"/>
        <v>6.1452829287327404</v>
      </c>
      <c r="N1931" s="5"/>
      <c r="O1931" s="42">
        <f t="shared" ca="1" si="355"/>
        <v>7362.9531306931049</v>
      </c>
      <c r="P1931" s="39">
        <f t="shared" ca="1" si="356"/>
        <v>0</v>
      </c>
      <c r="Q1931" s="50">
        <f t="shared" ca="1" si="353"/>
        <v>0</v>
      </c>
    </row>
    <row r="1932" spans="5:17" x14ac:dyDescent="0.35">
      <c r="E1932">
        <f t="shared" si="357"/>
        <v>1905</v>
      </c>
      <c r="F1932" s="42">
        <f t="shared" ca="1" si="348"/>
        <v>2.7540087498347416</v>
      </c>
      <c r="G1932" s="43">
        <f t="shared" ca="1" si="358"/>
        <v>3870.3427403044452</v>
      </c>
      <c r="H1932" s="15">
        <f t="shared" si="349"/>
        <v>1905</v>
      </c>
      <c r="I1932" s="42">
        <f t="shared" ca="1" si="350"/>
        <v>1.9853050247184134</v>
      </c>
      <c r="J1932" s="7">
        <f t="shared" ca="1" si="354"/>
        <v>3873.7340144833433</v>
      </c>
      <c r="K1932" s="7">
        <f t="shared" ca="1" si="359"/>
        <v>3875.7193195080617</v>
      </c>
      <c r="L1932" s="36">
        <f t="shared" ca="1" si="351"/>
        <v>2</v>
      </c>
      <c r="M1932" s="56">
        <f t="shared" ca="1" si="352"/>
        <v>5.3765792036165294</v>
      </c>
      <c r="N1932" s="5"/>
      <c r="O1932" s="42">
        <f t="shared" ca="1" si="355"/>
        <v>5699.6746192816227</v>
      </c>
      <c r="P1932" s="39">
        <f t="shared" ca="1" si="356"/>
        <v>1</v>
      </c>
      <c r="Q1932" s="50">
        <f t="shared" ca="1" si="353"/>
        <v>1</v>
      </c>
    </row>
    <row r="1933" spans="5:17" x14ac:dyDescent="0.35">
      <c r="E1933">
        <f t="shared" si="357"/>
        <v>1906</v>
      </c>
      <c r="F1933" s="42">
        <f t="shared" ca="1" si="348"/>
        <v>0.26626229196648116</v>
      </c>
      <c r="G1933" s="43">
        <f t="shared" ca="1" si="358"/>
        <v>3870.6090025964118</v>
      </c>
      <c r="H1933" s="15">
        <f t="shared" si="349"/>
        <v>1906</v>
      </c>
      <c r="I1933" s="42">
        <f t="shared" ca="1" si="350"/>
        <v>1.2536255799486939</v>
      </c>
      <c r="J1933" s="7">
        <f t="shared" ca="1" si="354"/>
        <v>3875.7193195080617</v>
      </c>
      <c r="K1933" s="7">
        <f t="shared" ca="1" si="359"/>
        <v>3876.9729450880104</v>
      </c>
      <c r="L1933" s="36">
        <f t="shared" ca="1" si="351"/>
        <v>2</v>
      </c>
      <c r="M1933" s="56">
        <f t="shared" ca="1" si="352"/>
        <v>6.3639424915986638</v>
      </c>
      <c r="N1933" s="5"/>
      <c r="O1933" s="42">
        <f t="shared" ca="1" si="355"/>
        <v>914.88035100659351</v>
      </c>
      <c r="P1933" s="39">
        <f t="shared" ca="1" si="356"/>
        <v>0</v>
      </c>
      <c r="Q1933" s="50">
        <f t="shared" ca="1" si="353"/>
        <v>0</v>
      </c>
    </row>
    <row r="1934" spans="5:17" x14ac:dyDescent="0.35">
      <c r="E1934">
        <f t="shared" si="357"/>
        <v>1907</v>
      </c>
      <c r="F1934" s="42">
        <f t="shared" ca="1" si="348"/>
        <v>1.8850953692844814</v>
      </c>
      <c r="G1934" s="43">
        <f t="shared" ca="1" si="358"/>
        <v>3872.4940979656963</v>
      </c>
      <c r="H1934" s="15">
        <f t="shared" si="349"/>
        <v>1907</v>
      </c>
      <c r="I1934" s="42">
        <f t="shared" ca="1" si="350"/>
        <v>1.9120916138059774</v>
      </c>
      <c r="J1934" s="7">
        <f t="shared" ca="1" si="354"/>
        <v>3876.9729450880104</v>
      </c>
      <c r="K1934" s="7">
        <f t="shared" ca="1" si="359"/>
        <v>3878.8850367018163</v>
      </c>
      <c r="L1934" s="36">
        <f t="shared" ca="1" si="351"/>
        <v>1</v>
      </c>
      <c r="M1934" s="56">
        <f t="shared" ca="1" si="352"/>
        <v>6.3909387361200061</v>
      </c>
      <c r="N1934" s="5"/>
      <c r="O1934" s="42">
        <f t="shared" ca="1" si="355"/>
        <v>1980.9430931621657</v>
      </c>
      <c r="P1934" s="39">
        <f t="shared" ca="1" si="356"/>
        <v>1</v>
      </c>
      <c r="Q1934" s="50">
        <f t="shared" ca="1" si="353"/>
        <v>9</v>
      </c>
    </row>
    <row r="1935" spans="5:17" x14ac:dyDescent="0.35">
      <c r="E1935">
        <f t="shared" si="357"/>
        <v>1908</v>
      </c>
      <c r="F1935" s="42">
        <f t="shared" ca="1" si="348"/>
        <v>4.1879083197114291</v>
      </c>
      <c r="G1935" s="43">
        <f t="shared" ca="1" si="358"/>
        <v>3876.6820062854076</v>
      </c>
      <c r="H1935" s="15">
        <f t="shared" si="349"/>
        <v>1908</v>
      </c>
      <c r="I1935" s="42">
        <f t="shared" ca="1" si="350"/>
        <v>0.48059631211731463</v>
      </c>
      <c r="J1935" s="7">
        <f t="shared" ca="1" si="354"/>
        <v>3878.8850367018163</v>
      </c>
      <c r="K1935" s="7">
        <f t="shared" ca="1" si="359"/>
        <v>3879.3656330139338</v>
      </c>
      <c r="L1935" s="36">
        <f t="shared" ca="1" si="351"/>
        <v>0</v>
      </c>
      <c r="M1935" s="56">
        <f t="shared" ca="1" si="352"/>
        <v>2.6836267285261783</v>
      </c>
      <c r="N1935" s="5"/>
      <c r="O1935" s="42">
        <f t="shared" ca="1" si="355"/>
        <v>5485.4427999729842</v>
      </c>
      <c r="P1935" s="39">
        <f t="shared" ca="1" si="356"/>
        <v>1</v>
      </c>
      <c r="Q1935" s="50">
        <f t="shared" ca="1" si="353"/>
        <v>6</v>
      </c>
    </row>
    <row r="1936" spans="5:17" x14ac:dyDescent="0.35">
      <c r="E1936">
        <f t="shared" si="357"/>
        <v>1909</v>
      </c>
      <c r="F1936" s="42">
        <f t="shared" ca="1" si="348"/>
        <v>3.0138044412958718</v>
      </c>
      <c r="G1936" s="43">
        <f t="shared" ca="1" si="358"/>
        <v>3879.6958107267037</v>
      </c>
      <c r="H1936" s="15">
        <f t="shared" si="349"/>
        <v>1909</v>
      </c>
      <c r="I1936" s="42">
        <f t="shared" ca="1" si="350"/>
        <v>0.21598520468537913</v>
      </c>
      <c r="J1936" s="7">
        <f t="shared" ca="1" si="354"/>
        <v>3879.6958107267037</v>
      </c>
      <c r="K1936" s="7">
        <f t="shared" ca="1" si="359"/>
        <v>3879.911795931389</v>
      </c>
      <c r="L1936" s="36">
        <f t="shared" ca="1" si="351"/>
        <v>0</v>
      </c>
      <c r="M1936" s="56">
        <f t="shared" ca="1" si="352"/>
        <v>0.2159852046852393</v>
      </c>
      <c r="N1936" s="5"/>
      <c r="O1936" s="42">
        <f t="shared" ca="1" si="355"/>
        <v>246.95459369841552</v>
      </c>
      <c r="P1936" s="39">
        <f t="shared" ca="1" si="356"/>
        <v>1</v>
      </c>
      <c r="Q1936" s="50">
        <f t="shared" ca="1" si="353"/>
        <v>7</v>
      </c>
    </row>
    <row r="1937" spans="5:17" x14ac:dyDescent="0.35">
      <c r="E1937">
        <f t="shared" si="357"/>
        <v>1910</v>
      </c>
      <c r="F1937" s="42">
        <f t="shared" ca="1" si="348"/>
        <v>3.417663776087386</v>
      </c>
      <c r="G1937" s="43">
        <f t="shared" ca="1" si="358"/>
        <v>3883.1134745027912</v>
      </c>
      <c r="H1937" s="15">
        <f t="shared" si="349"/>
        <v>1910</v>
      </c>
      <c r="I1937" s="42">
        <f t="shared" ca="1" si="350"/>
        <v>2.1594506225204926</v>
      </c>
      <c r="J1937" s="7">
        <f t="shared" ca="1" si="354"/>
        <v>3883.1134745027912</v>
      </c>
      <c r="K1937" s="7">
        <f t="shared" ca="1" si="359"/>
        <v>3885.2729251253118</v>
      </c>
      <c r="L1937" s="36">
        <f t="shared" ca="1" si="351"/>
        <v>3</v>
      </c>
      <c r="M1937" s="56">
        <f t="shared" ca="1" si="352"/>
        <v>2.1594506225205805</v>
      </c>
      <c r="N1937" s="5"/>
      <c r="O1937" s="42">
        <f t="shared" ca="1" si="355"/>
        <v>9133.0441580055358</v>
      </c>
      <c r="P1937" s="39">
        <f t="shared" ca="1" si="356"/>
        <v>1</v>
      </c>
      <c r="Q1937" s="50">
        <f t="shared" ca="1" si="353"/>
        <v>1</v>
      </c>
    </row>
    <row r="1938" spans="5:17" x14ac:dyDescent="0.35">
      <c r="E1938">
        <f t="shared" si="357"/>
        <v>1911</v>
      </c>
      <c r="F1938" s="42">
        <f t="shared" ca="1" si="348"/>
        <v>1.4137620648082065E-2</v>
      </c>
      <c r="G1938" s="43">
        <f t="shared" ca="1" si="358"/>
        <v>3883.1276121234391</v>
      </c>
      <c r="H1938" s="15">
        <f t="shared" si="349"/>
        <v>1911</v>
      </c>
      <c r="I1938" s="42">
        <f t="shared" ca="1" si="350"/>
        <v>0.65299352861147608</v>
      </c>
      <c r="J1938" s="7">
        <f t="shared" ca="1" si="354"/>
        <v>3885.2729251253118</v>
      </c>
      <c r="K1938" s="7">
        <f t="shared" ca="1" si="359"/>
        <v>3885.9259186539234</v>
      </c>
      <c r="L1938" s="36">
        <f t="shared" ca="1" si="351"/>
        <v>2</v>
      </c>
      <c r="M1938" s="56">
        <f t="shared" ca="1" si="352"/>
        <v>2.7983065304842967</v>
      </c>
      <c r="N1938" s="5"/>
      <c r="O1938" s="42">
        <f t="shared" ca="1" si="355"/>
        <v>5302.6743669053703</v>
      </c>
      <c r="P1938" s="39">
        <f t="shared" ca="1" si="356"/>
        <v>1</v>
      </c>
      <c r="Q1938" s="50">
        <f t="shared" ca="1" si="353"/>
        <v>2</v>
      </c>
    </row>
    <row r="1939" spans="5:17" x14ac:dyDescent="0.35">
      <c r="E1939">
        <f t="shared" si="357"/>
        <v>1912</v>
      </c>
      <c r="F1939" s="42">
        <f t="shared" ca="1" si="348"/>
        <v>0.87807290659822401</v>
      </c>
      <c r="G1939" s="43">
        <f t="shared" ca="1" si="358"/>
        <v>3884.0056850300375</v>
      </c>
      <c r="H1939" s="15">
        <f t="shared" si="349"/>
        <v>1912</v>
      </c>
      <c r="I1939" s="42">
        <f t="shared" ca="1" si="350"/>
        <v>0.53730754738450293</v>
      </c>
      <c r="J1939" s="7">
        <f t="shared" ca="1" si="354"/>
        <v>3885.9259186539234</v>
      </c>
      <c r="K1939" s="7">
        <f t="shared" ca="1" si="359"/>
        <v>3886.4632262013079</v>
      </c>
      <c r="L1939" s="36">
        <f t="shared" ca="1" si="351"/>
        <v>2</v>
      </c>
      <c r="M1939" s="56">
        <f t="shared" ca="1" si="352"/>
        <v>2.4575411712703499</v>
      </c>
      <c r="N1939" s="5"/>
      <c r="O1939" s="42">
        <f t="shared" ca="1" si="355"/>
        <v>5868.6939085610347</v>
      </c>
      <c r="P1939" s="39">
        <f t="shared" ca="1" si="356"/>
        <v>1</v>
      </c>
      <c r="Q1939" s="50">
        <f t="shared" ca="1" si="353"/>
        <v>1</v>
      </c>
    </row>
    <row r="1940" spans="5:17" x14ac:dyDescent="0.35">
      <c r="E1940">
        <f t="shared" si="357"/>
        <v>1913</v>
      </c>
      <c r="F1940" s="42">
        <f t="shared" ca="1" si="348"/>
        <v>0.31094958971046077</v>
      </c>
      <c r="G1940" s="43">
        <f t="shared" ca="1" si="358"/>
        <v>3884.3166346197481</v>
      </c>
      <c r="H1940" s="15">
        <f t="shared" si="349"/>
        <v>1913</v>
      </c>
      <c r="I1940" s="42">
        <f t="shared" ca="1" si="350"/>
        <v>3.2456604849170105</v>
      </c>
      <c r="J1940" s="7">
        <f t="shared" ca="1" si="354"/>
        <v>3886.4632262013079</v>
      </c>
      <c r="K1940" s="7">
        <f t="shared" ca="1" si="359"/>
        <v>3889.708886686225</v>
      </c>
      <c r="L1940" s="36">
        <f t="shared" ca="1" si="351"/>
        <v>3</v>
      </c>
      <c r="M1940" s="56">
        <f t="shared" ca="1" si="352"/>
        <v>5.3922520664768854</v>
      </c>
      <c r="N1940" s="5"/>
      <c r="O1940" s="42">
        <f t="shared" ca="1" si="355"/>
        <v>1471.216443334765</v>
      </c>
      <c r="P1940" s="39">
        <f t="shared" ca="1" si="356"/>
        <v>1</v>
      </c>
      <c r="Q1940" s="50">
        <f t="shared" ca="1" si="353"/>
        <v>1</v>
      </c>
    </row>
    <row r="1941" spans="5:17" x14ac:dyDescent="0.35">
      <c r="E1941">
        <f t="shared" si="357"/>
        <v>1914</v>
      </c>
      <c r="F1941" s="42">
        <f t="shared" ca="1" si="348"/>
        <v>1.8226932507905975</v>
      </c>
      <c r="G1941" s="43">
        <f t="shared" ca="1" si="358"/>
        <v>3886.1393278705386</v>
      </c>
      <c r="H1941" s="15">
        <f t="shared" si="349"/>
        <v>1914</v>
      </c>
      <c r="I1941" s="42">
        <f t="shared" ca="1" si="350"/>
        <v>3.8773067351824158</v>
      </c>
      <c r="J1941" s="7">
        <f t="shared" ca="1" si="354"/>
        <v>3889.708886686225</v>
      </c>
      <c r="K1941" s="7">
        <f t="shared" ca="1" si="359"/>
        <v>3893.5861934214076</v>
      </c>
      <c r="L1941" s="36">
        <f t="shared" ca="1" si="351"/>
        <v>4</v>
      </c>
      <c r="M1941" s="56">
        <f t="shared" ca="1" si="352"/>
        <v>7.4468655508690063</v>
      </c>
      <c r="N1941" s="5"/>
      <c r="O1941" s="42">
        <f t="shared" ca="1" si="355"/>
        <v>6818.6246173559748</v>
      </c>
      <c r="P1941" s="39">
        <f t="shared" ca="1" si="356"/>
        <v>0</v>
      </c>
      <c r="Q1941" s="50">
        <f t="shared" ca="1" si="353"/>
        <v>0</v>
      </c>
    </row>
    <row r="1942" spans="5:17" x14ac:dyDescent="0.35">
      <c r="E1942">
        <f t="shared" si="357"/>
        <v>1915</v>
      </c>
      <c r="F1942" s="42">
        <f t="shared" ca="1" si="348"/>
        <v>1.8632973429458206</v>
      </c>
      <c r="G1942" s="43">
        <f t="shared" ca="1" si="358"/>
        <v>3888.0026252134844</v>
      </c>
      <c r="H1942" s="15">
        <f t="shared" si="349"/>
        <v>1915</v>
      </c>
      <c r="I1942" s="42">
        <f t="shared" ca="1" si="350"/>
        <v>1.8193782487578367</v>
      </c>
      <c r="J1942" s="7">
        <f t="shared" ca="1" si="354"/>
        <v>3893.5861934214076</v>
      </c>
      <c r="K1942" s="7">
        <f t="shared" ca="1" si="359"/>
        <v>3895.4055716701655</v>
      </c>
      <c r="L1942" s="36">
        <f t="shared" ca="1" si="351"/>
        <v>5</v>
      </c>
      <c r="M1942" s="56">
        <f t="shared" ca="1" si="352"/>
        <v>7.402946456681093</v>
      </c>
      <c r="N1942" s="5"/>
      <c r="O1942" s="42">
        <f t="shared" ca="1" si="355"/>
        <v>7246.8017102833946</v>
      </c>
      <c r="P1942" s="39">
        <f t="shared" ca="1" si="356"/>
        <v>1</v>
      </c>
      <c r="Q1942" s="50">
        <f t="shared" ca="1" si="353"/>
        <v>1</v>
      </c>
    </row>
    <row r="1943" spans="5:17" x14ac:dyDescent="0.35">
      <c r="E1943">
        <f t="shared" si="357"/>
        <v>1916</v>
      </c>
      <c r="F1943" s="42">
        <f t="shared" ca="1" si="348"/>
        <v>0.15585514597237818</v>
      </c>
      <c r="G1943" s="43">
        <f t="shared" ca="1" si="358"/>
        <v>3888.1584803594569</v>
      </c>
      <c r="H1943" s="15">
        <f t="shared" si="349"/>
        <v>1916</v>
      </c>
      <c r="I1943" s="42">
        <f t="shared" ca="1" si="350"/>
        <v>5.9003246080443356E-2</v>
      </c>
      <c r="J1943" s="7">
        <f t="shared" ca="1" si="354"/>
        <v>3895.4055716701655</v>
      </c>
      <c r="K1943" s="7">
        <f t="shared" ca="1" si="359"/>
        <v>3895.464574916246</v>
      </c>
      <c r="L1943" s="36">
        <f t="shared" ca="1" si="351"/>
        <v>4</v>
      </c>
      <c r="M1943" s="56">
        <f t="shared" ca="1" si="352"/>
        <v>7.3060945567890485</v>
      </c>
      <c r="N1943" s="5"/>
      <c r="O1943" s="42">
        <f t="shared" ca="1" si="355"/>
        <v>7227.806771642262</v>
      </c>
      <c r="P1943" s="39">
        <f t="shared" ca="1" si="356"/>
        <v>1</v>
      </c>
      <c r="Q1943" s="50">
        <f t="shared" ca="1" si="353"/>
        <v>5</v>
      </c>
    </row>
    <row r="1944" spans="5:17" x14ac:dyDescent="0.35">
      <c r="E1944">
        <f t="shared" si="357"/>
        <v>1917</v>
      </c>
      <c r="F1944" s="42">
        <f t="shared" ca="1" si="348"/>
        <v>1.7094505157387736</v>
      </c>
      <c r="G1944" s="43">
        <f t="shared" ca="1" si="358"/>
        <v>3889.8679308751957</v>
      </c>
      <c r="H1944" s="15">
        <f t="shared" si="349"/>
        <v>1917</v>
      </c>
      <c r="I1944" s="42">
        <f t="shared" ca="1" si="350"/>
        <v>1.2140683592632946</v>
      </c>
      <c r="J1944" s="7">
        <f t="shared" ca="1" si="354"/>
        <v>3895.464574916246</v>
      </c>
      <c r="K1944" s="7">
        <f t="shared" ca="1" si="359"/>
        <v>3896.6786432755093</v>
      </c>
      <c r="L1944" s="36">
        <f t="shared" ca="1" si="351"/>
        <v>4</v>
      </c>
      <c r="M1944" s="56">
        <f t="shared" ca="1" si="352"/>
        <v>6.810712400313605</v>
      </c>
      <c r="N1944" s="5"/>
      <c r="O1944" s="42">
        <f t="shared" ca="1" si="355"/>
        <v>1435.6828689830938</v>
      </c>
      <c r="P1944" s="39">
        <f t="shared" ca="1" si="356"/>
        <v>0</v>
      </c>
      <c r="Q1944" s="50">
        <f t="shared" ca="1" si="353"/>
        <v>0</v>
      </c>
    </row>
    <row r="1945" spans="5:17" x14ac:dyDescent="0.35">
      <c r="E1945">
        <f t="shared" si="357"/>
        <v>1918</v>
      </c>
      <c r="F1945" s="42">
        <f t="shared" ca="1" si="348"/>
        <v>0.35960257296933579</v>
      </c>
      <c r="G1945" s="43">
        <f t="shared" ca="1" si="358"/>
        <v>3890.2275334481651</v>
      </c>
      <c r="H1945" s="15">
        <f t="shared" si="349"/>
        <v>1918</v>
      </c>
      <c r="I1945" s="42">
        <f t="shared" ca="1" si="350"/>
        <v>3.2849770672639425</v>
      </c>
      <c r="J1945" s="7">
        <f t="shared" ca="1" si="354"/>
        <v>3896.6786432755093</v>
      </c>
      <c r="K1945" s="7">
        <f t="shared" ca="1" si="359"/>
        <v>3899.9636203427731</v>
      </c>
      <c r="L1945" s="36">
        <f t="shared" ca="1" si="351"/>
        <v>5</v>
      </c>
      <c r="M1945" s="56">
        <f t="shared" ca="1" si="352"/>
        <v>9.736086894607979</v>
      </c>
      <c r="N1945" s="5"/>
      <c r="O1945" s="42">
        <f t="shared" ca="1" si="355"/>
        <v>3077.8864759885378</v>
      </c>
      <c r="P1945" s="39">
        <f t="shared" ca="1" si="356"/>
        <v>1</v>
      </c>
      <c r="Q1945" s="50">
        <f t="shared" ca="1" si="353"/>
        <v>1</v>
      </c>
    </row>
    <row r="1946" spans="5:17" x14ac:dyDescent="0.35">
      <c r="E1946">
        <f t="shared" si="357"/>
        <v>1919</v>
      </c>
      <c r="F1946" s="42">
        <f t="shared" ca="1" si="348"/>
        <v>3.700346478456602</v>
      </c>
      <c r="G1946" s="43">
        <f t="shared" ca="1" si="358"/>
        <v>3893.9278799266217</v>
      </c>
      <c r="H1946" s="15">
        <f t="shared" si="349"/>
        <v>1919</v>
      </c>
      <c r="I1946" s="42">
        <f t="shared" ca="1" si="350"/>
        <v>0.3855753848596743</v>
      </c>
      <c r="J1946" s="7">
        <f t="shared" ca="1" si="354"/>
        <v>3899.9636203427731</v>
      </c>
      <c r="K1946" s="7">
        <f t="shared" ca="1" si="359"/>
        <v>3900.3491957276328</v>
      </c>
      <c r="L1946" s="36">
        <f t="shared" ca="1" si="351"/>
        <v>4</v>
      </c>
      <c r="M1946" s="56">
        <f t="shared" ca="1" si="352"/>
        <v>6.4213158010111329</v>
      </c>
      <c r="N1946" s="5"/>
      <c r="O1946" s="42">
        <f t="shared" ca="1" si="355"/>
        <v>460.19199637461105</v>
      </c>
      <c r="P1946" s="39">
        <f t="shared" ca="1" si="356"/>
        <v>1</v>
      </c>
      <c r="Q1946" s="50">
        <f t="shared" ca="1" si="353"/>
        <v>2</v>
      </c>
    </row>
    <row r="1947" spans="5:17" x14ac:dyDescent="0.35">
      <c r="E1947">
        <f t="shared" si="357"/>
        <v>1920</v>
      </c>
      <c r="F1947" s="42">
        <f t="shared" ca="1" si="348"/>
        <v>9.6139840780046518E-2</v>
      </c>
      <c r="G1947" s="43">
        <f t="shared" ca="1" si="358"/>
        <v>3894.0240197674016</v>
      </c>
      <c r="H1947" s="15">
        <f t="shared" si="349"/>
        <v>1920</v>
      </c>
      <c r="I1947" s="42">
        <f t="shared" ca="1" si="350"/>
        <v>1.1867504528025741</v>
      </c>
      <c r="J1947" s="7">
        <f t="shared" ca="1" si="354"/>
        <v>3900.3491957276328</v>
      </c>
      <c r="K1947" s="7">
        <f t="shared" ca="1" si="359"/>
        <v>3901.5359461804355</v>
      </c>
      <c r="L1947" s="36">
        <f t="shared" ca="1" si="351"/>
        <v>3</v>
      </c>
      <c r="M1947" s="56">
        <f t="shared" ca="1" si="352"/>
        <v>7.5119264130339616</v>
      </c>
      <c r="N1947" s="5"/>
      <c r="O1947" s="42">
        <f t="shared" ca="1" si="355"/>
        <v>3394.235924436357</v>
      </c>
      <c r="P1947" s="39">
        <f t="shared" ca="1" si="356"/>
        <v>0</v>
      </c>
      <c r="Q1947" s="50">
        <f t="shared" ca="1" si="353"/>
        <v>0</v>
      </c>
    </row>
    <row r="1948" spans="5:17" x14ac:dyDescent="0.35">
      <c r="E1948">
        <f t="shared" si="357"/>
        <v>1921</v>
      </c>
      <c r="F1948" s="42">
        <f t="shared" ref="F1948:F2011" ca="1" si="360">-(1/B$4)*LN(RAND())</f>
        <v>2.0953899109794021</v>
      </c>
      <c r="G1948" s="43">
        <f t="shared" ca="1" si="358"/>
        <v>3896.1194096783811</v>
      </c>
      <c r="H1948" s="15">
        <f t="shared" ref="H1948:H2011" si="361">E1948</f>
        <v>1921</v>
      </c>
      <c r="I1948" s="42">
        <f t="shared" ref="I1948:I2011" ca="1" si="362">-(1/B$5)*LN(RAND())</f>
        <v>0.85641995984730057</v>
      </c>
      <c r="J1948" s="7">
        <f t="shared" ca="1" si="354"/>
        <v>3901.5359461804355</v>
      </c>
      <c r="K1948" s="7">
        <f t="shared" ca="1" si="359"/>
        <v>3902.3923661402828</v>
      </c>
      <c r="L1948" s="36">
        <f t="shared" ref="L1948:L2011" ca="1" si="363">COUNTIF(G$28:G$5027,"&lt;"&amp;K1948)-H1948</f>
        <v>2</v>
      </c>
      <c r="M1948" s="56">
        <f t="shared" ref="M1948:M2011" ca="1" si="364">K1948-G1948</f>
        <v>6.2729564619016855</v>
      </c>
      <c r="N1948" s="5"/>
      <c r="O1948" s="42">
        <f t="shared" ca="1" si="355"/>
        <v>4195.0282879860188</v>
      </c>
      <c r="P1948" s="39">
        <f t="shared" ca="1" si="356"/>
        <v>0</v>
      </c>
      <c r="Q1948" s="50">
        <f t="shared" ref="Q1948:Q2011" ca="1" si="365">COUNTIF(G$28:G$5027,"&lt;"&amp;O1948)-COUNTIF(K$28:K$5027,"&lt;"&amp;O1948)</f>
        <v>0</v>
      </c>
    </row>
    <row r="1949" spans="5:17" x14ac:dyDescent="0.35">
      <c r="E1949">
        <f t="shared" si="357"/>
        <v>1922</v>
      </c>
      <c r="F1949" s="42">
        <f t="shared" ca="1" si="360"/>
        <v>1.7211559138033434</v>
      </c>
      <c r="G1949" s="43">
        <f t="shared" ca="1" si="358"/>
        <v>3897.8405655921842</v>
      </c>
      <c r="H1949" s="15">
        <f t="shared" si="361"/>
        <v>1922</v>
      </c>
      <c r="I1949" s="42">
        <f t="shared" ca="1" si="362"/>
        <v>1.5647107880740272</v>
      </c>
      <c r="J1949" s="7">
        <f t="shared" ref="J1949:J2012" ca="1" si="366">MAX(G1949,K1948)</f>
        <v>3902.3923661402828</v>
      </c>
      <c r="K1949" s="7">
        <f t="shared" ca="1" si="359"/>
        <v>3903.9570769283569</v>
      </c>
      <c r="L1949" s="36">
        <f t="shared" ca="1" si="363"/>
        <v>2</v>
      </c>
      <c r="M1949" s="56">
        <f t="shared" ca="1" si="364"/>
        <v>6.1165113361726071</v>
      </c>
      <c r="N1949" s="5"/>
      <c r="O1949" s="42">
        <f t="shared" ref="O1949:O2012" ca="1" si="367">K$5027*RAND()</f>
        <v>3809.2202809060859</v>
      </c>
      <c r="P1949" s="39">
        <f t="shared" ref="P1949:P2012" ca="1" si="368">COUNTIF(J$28:J$5027,"&lt;"&amp;O1949)-COUNTIF(K$28:K$5027,"&lt;"&amp;O1949)</f>
        <v>1</v>
      </c>
      <c r="Q1949" s="50">
        <f t="shared" ca="1" si="365"/>
        <v>3</v>
      </c>
    </row>
    <row r="1950" spans="5:17" x14ac:dyDescent="0.35">
      <c r="E1950">
        <f t="shared" ref="E1950:E2013" si="369">E1949+1</f>
        <v>1923</v>
      </c>
      <c r="F1950" s="42">
        <f t="shared" ca="1" si="360"/>
        <v>1.7663702263205214</v>
      </c>
      <c r="G1950" s="43">
        <f t="shared" ref="G1950:G2013" ca="1" si="370">G1949+F1950</f>
        <v>3899.6069358185046</v>
      </c>
      <c r="H1950" s="15">
        <f t="shared" si="361"/>
        <v>1923</v>
      </c>
      <c r="I1950" s="42">
        <f t="shared" ca="1" si="362"/>
        <v>0.12917442915321037</v>
      </c>
      <c r="J1950" s="7">
        <f t="shared" ca="1" si="366"/>
        <v>3903.9570769283569</v>
      </c>
      <c r="K1950" s="7">
        <f t="shared" ref="K1950:K2013" ca="1" si="371">J1950+I1950</f>
        <v>3904.0862513575103</v>
      </c>
      <c r="L1950" s="36">
        <f t="shared" ca="1" si="363"/>
        <v>1</v>
      </c>
      <c r="M1950" s="56">
        <f t="shared" ca="1" si="364"/>
        <v>4.4793155390057109</v>
      </c>
      <c r="N1950" s="5"/>
      <c r="O1950" s="42">
        <f t="shared" ca="1" si="367"/>
        <v>1747.4283135357548</v>
      </c>
      <c r="P1950" s="39">
        <f t="shared" ca="1" si="368"/>
        <v>1</v>
      </c>
      <c r="Q1950" s="50">
        <f t="shared" ca="1" si="365"/>
        <v>5</v>
      </c>
    </row>
    <row r="1951" spans="5:17" x14ac:dyDescent="0.35">
      <c r="E1951">
        <f t="shared" si="369"/>
        <v>1924</v>
      </c>
      <c r="F1951" s="42">
        <f t="shared" ca="1" si="360"/>
        <v>3.5797217783796644</v>
      </c>
      <c r="G1951" s="43">
        <f t="shared" ca="1" si="370"/>
        <v>3903.1866575968843</v>
      </c>
      <c r="H1951" s="15">
        <f t="shared" si="361"/>
        <v>1924</v>
      </c>
      <c r="I1951" s="42">
        <f t="shared" ca="1" si="362"/>
        <v>1.0761031586483565</v>
      </c>
      <c r="J1951" s="7">
        <f t="shared" ca="1" si="366"/>
        <v>3904.0862513575103</v>
      </c>
      <c r="K1951" s="7">
        <f t="shared" ca="1" si="371"/>
        <v>3905.1623545161588</v>
      </c>
      <c r="L1951" s="36">
        <f t="shared" ca="1" si="363"/>
        <v>0</v>
      </c>
      <c r="M1951" s="56">
        <f t="shared" ca="1" si="364"/>
        <v>1.9756969192744691</v>
      </c>
      <c r="N1951" s="5"/>
      <c r="O1951" s="42">
        <f t="shared" ca="1" si="367"/>
        <v>8034.8937393156521</v>
      </c>
      <c r="P1951" s="39">
        <f t="shared" ca="1" si="368"/>
        <v>1</v>
      </c>
      <c r="Q1951" s="50">
        <f t="shared" ca="1" si="365"/>
        <v>1</v>
      </c>
    </row>
    <row r="1952" spans="5:17" x14ac:dyDescent="0.35">
      <c r="E1952">
        <f t="shared" si="369"/>
        <v>1925</v>
      </c>
      <c r="F1952" s="42">
        <f t="shared" ca="1" si="360"/>
        <v>6.9643960402408336</v>
      </c>
      <c r="G1952" s="43">
        <f t="shared" ca="1" si="370"/>
        <v>3910.1510536371252</v>
      </c>
      <c r="H1952" s="15">
        <f t="shared" si="361"/>
        <v>1925</v>
      </c>
      <c r="I1952" s="42">
        <f t="shared" ca="1" si="362"/>
        <v>7.9163074396511976E-2</v>
      </c>
      <c r="J1952" s="7">
        <f t="shared" ca="1" si="366"/>
        <v>3910.1510536371252</v>
      </c>
      <c r="K1952" s="7">
        <f t="shared" ca="1" si="371"/>
        <v>3910.2302167115217</v>
      </c>
      <c r="L1952" s="36">
        <f t="shared" ca="1" si="363"/>
        <v>0</v>
      </c>
      <c r="M1952" s="56">
        <f t="shared" ca="1" si="364"/>
        <v>7.9163074396547017E-2</v>
      </c>
      <c r="N1952" s="5"/>
      <c r="O1952" s="42">
        <f t="shared" ca="1" si="367"/>
        <v>1672.5497082475463</v>
      </c>
      <c r="P1952" s="39">
        <f t="shared" ca="1" si="368"/>
        <v>0</v>
      </c>
      <c r="Q1952" s="50">
        <f t="shared" ca="1" si="365"/>
        <v>0</v>
      </c>
    </row>
    <row r="1953" spans="5:17" x14ac:dyDescent="0.35">
      <c r="E1953">
        <f t="shared" si="369"/>
        <v>1926</v>
      </c>
      <c r="F1953" s="42">
        <f t="shared" ca="1" si="360"/>
        <v>3.727960611591302</v>
      </c>
      <c r="G1953" s="43">
        <f t="shared" ca="1" si="370"/>
        <v>3913.8790142487164</v>
      </c>
      <c r="H1953" s="15">
        <f t="shared" si="361"/>
        <v>1926</v>
      </c>
      <c r="I1953" s="42">
        <f t="shared" ca="1" si="362"/>
        <v>3.2623213301358747</v>
      </c>
      <c r="J1953" s="7">
        <f t="shared" ca="1" si="366"/>
        <v>3913.8790142487164</v>
      </c>
      <c r="K1953" s="7">
        <f t="shared" ca="1" si="371"/>
        <v>3917.1413355788522</v>
      </c>
      <c r="L1953" s="36">
        <f t="shared" ca="1" si="363"/>
        <v>3</v>
      </c>
      <c r="M1953" s="56">
        <f t="shared" ca="1" si="364"/>
        <v>3.2623213301358192</v>
      </c>
      <c r="N1953" s="5"/>
      <c r="O1953" s="42">
        <f t="shared" ca="1" si="367"/>
        <v>7770.1686954215811</v>
      </c>
      <c r="P1953" s="39">
        <f t="shared" ca="1" si="368"/>
        <v>1</v>
      </c>
      <c r="Q1953" s="50">
        <f t="shared" ca="1" si="365"/>
        <v>14</v>
      </c>
    </row>
    <row r="1954" spans="5:17" x14ac:dyDescent="0.35">
      <c r="E1954">
        <f t="shared" si="369"/>
        <v>1927</v>
      </c>
      <c r="F1954" s="42">
        <f t="shared" ca="1" si="360"/>
        <v>0.94493931022148847</v>
      </c>
      <c r="G1954" s="43">
        <f t="shared" ca="1" si="370"/>
        <v>3914.8239535589378</v>
      </c>
      <c r="H1954" s="15">
        <f t="shared" si="361"/>
        <v>1927</v>
      </c>
      <c r="I1954" s="42">
        <f t="shared" ca="1" si="362"/>
        <v>1.2146042439226246</v>
      </c>
      <c r="J1954" s="7">
        <f t="shared" ca="1" si="366"/>
        <v>3917.1413355788522</v>
      </c>
      <c r="K1954" s="7">
        <f t="shared" ca="1" si="371"/>
        <v>3918.3559398227749</v>
      </c>
      <c r="L1954" s="36">
        <f t="shared" ca="1" si="363"/>
        <v>3</v>
      </c>
      <c r="M1954" s="56">
        <f t="shared" ca="1" si="364"/>
        <v>3.5319862638370978</v>
      </c>
      <c r="N1954" s="5"/>
      <c r="O1954" s="42">
        <f t="shared" ca="1" si="367"/>
        <v>7082.8088369510297</v>
      </c>
      <c r="P1954" s="39">
        <f t="shared" ca="1" si="368"/>
        <v>1</v>
      </c>
      <c r="Q1954" s="50">
        <f t="shared" ca="1" si="365"/>
        <v>4</v>
      </c>
    </row>
    <row r="1955" spans="5:17" x14ac:dyDescent="0.35">
      <c r="E1955">
        <f t="shared" si="369"/>
        <v>1928</v>
      </c>
      <c r="F1955" s="42">
        <f t="shared" ca="1" si="360"/>
        <v>0.20569019493291654</v>
      </c>
      <c r="G1955" s="43">
        <f t="shared" ca="1" si="370"/>
        <v>3915.0296437538709</v>
      </c>
      <c r="H1955" s="15">
        <f t="shared" si="361"/>
        <v>1928</v>
      </c>
      <c r="I1955" s="42">
        <f t="shared" ca="1" si="362"/>
        <v>1.4202337672414749</v>
      </c>
      <c r="J1955" s="7">
        <f t="shared" ca="1" si="366"/>
        <v>3918.3559398227749</v>
      </c>
      <c r="K1955" s="7">
        <f t="shared" ca="1" si="371"/>
        <v>3919.7761735900162</v>
      </c>
      <c r="L1955" s="36">
        <f t="shared" ca="1" si="363"/>
        <v>3</v>
      </c>
      <c r="M1955" s="56">
        <f t="shared" ca="1" si="364"/>
        <v>4.7465298361453279</v>
      </c>
      <c r="N1955" s="5"/>
      <c r="O1955" s="42">
        <f t="shared" ca="1" si="367"/>
        <v>8142.3957439238329</v>
      </c>
      <c r="P1955" s="39">
        <f t="shared" ca="1" si="368"/>
        <v>1</v>
      </c>
      <c r="Q1955" s="50">
        <f t="shared" ca="1" si="365"/>
        <v>6</v>
      </c>
    </row>
    <row r="1956" spans="5:17" x14ac:dyDescent="0.35">
      <c r="E1956">
        <f t="shared" si="369"/>
        <v>1929</v>
      </c>
      <c r="F1956" s="42">
        <f t="shared" ca="1" si="360"/>
        <v>0.65257259377117993</v>
      </c>
      <c r="G1956" s="43">
        <f t="shared" ca="1" si="370"/>
        <v>3915.6822163476422</v>
      </c>
      <c r="H1956" s="15">
        <f t="shared" si="361"/>
        <v>1929</v>
      </c>
      <c r="I1956" s="42">
        <f t="shared" ca="1" si="362"/>
        <v>0.28742721492097145</v>
      </c>
      <c r="J1956" s="7">
        <f t="shared" ca="1" si="366"/>
        <v>3919.7761735900162</v>
      </c>
      <c r="K1956" s="7">
        <f t="shared" ca="1" si="371"/>
        <v>3920.0636008049373</v>
      </c>
      <c r="L1956" s="36">
        <f t="shared" ca="1" si="363"/>
        <v>2</v>
      </c>
      <c r="M1956" s="56">
        <f t="shared" ca="1" si="364"/>
        <v>4.3813844572950984</v>
      </c>
      <c r="N1956" s="5"/>
      <c r="O1956" s="42">
        <f t="shared" ca="1" si="367"/>
        <v>9079.3651383798879</v>
      </c>
      <c r="P1956" s="39">
        <f t="shared" ca="1" si="368"/>
        <v>0</v>
      </c>
      <c r="Q1956" s="50">
        <f t="shared" ca="1" si="365"/>
        <v>0</v>
      </c>
    </row>
    <row r="1957" spans="5:17" x14ac:dyDescent="0.35">
      <c r="E1957">
        <f t="shared" si="369"/>
        <v>1930</v>
      </c>
      <c r="F1957" s="42">
        <f t="shared" ca="1" si="360"/>
        <v>2.5381569906175536</v>
      </c>
      <c r="G1957" s="43">
        <f t="shared" ca="1" si="370"/>
        <v>3918.2203733382598</v>
      </c>
      <c r="H1957" s="15">
        <f t="shared" si="361"/>
        <v>1930</v>
      </c>
      <c r="I1957" s="42">
        <f t="shared" ca="1" si="362"/>
        <v>0.13937710636607886</v>
      </c>
      <c r="J1957" s="7">
        <f t="shared" ca="1" si="366"/>
        <v>3920.0636008049373</v>
      </c>
      <c r="K1957" s="7">
        <f t="shared" ca="1" si="371"/>
        <v>3920.2029779113036</v>
      </c>
      <c r="L1957" s="36">
        <f t="shared" ca="1" si="363"/>
        <v>1</v>
      </c>
      <c r="M1957" s="56">
        <f t="shared" ca="1" si="364"/>
        <v>1.9826045730437727</v>
      </c>
      <c r="N1957" s="5"/>
      <c r="O1957" s="42">
        <f t="shared" ca="1" si="367"/>
        <v>260.87417803835825</v>
      </c>
      <c r="P1957" s="39">
        <f t="shared" ca="1" si="368"/>
        <v>0</v>
      </c>
      <c r="Q1957" s="50">
        <f t="shared" ca="1" si="365"/>
        <v>0</v>
      </c>
    </row>
    <row r="1958" spans="5:17" x14ac:dyDescent="0.35">
      <c r="E1958">
        <f t="shared" si="369"/>
        <v>1931</v>
      </c>
      <c r="F1958" s="42">
        <f t="shared" ca="1" si="360"/>
        <v>0.14503925281489879</v>
      </c>
      <c r="G1958" s="43">
        <f t="shared" ca="1" si="370"/>
        <v>3918.3654125910748</v>
      </c>
      <c r="H1958" s="15">
        <f t="shared" si="361"/>
        <v>1931</v>
      </c>
      <c r="I1958" s="42">
        <f t="shared" ca="1" si="362"/>
        <v>0.74329355193498281</v>
      </c>
      <c r="J1958" s="7">
        <f t="shared" ca="1" si="366"/>
        <v>3920.2029779113036</v>
      </c>
      <c r="K1958" s="7">
        <f t="shared" ca="1" si="371"/>
        <v>3920.9462714632386</v>
      </c>
      <c r="L1958" s="36">
        <f t="shared" ca="1" si="363"/>
        <v>0</v>
      </c>
      <c r="M1958" s="56">
        <f t="shared" ca="1" si="364"/>
        <v>2.5808588721638444</v>
      </c>
      <c r="N1958" s="5"/>
      <c r="O1958" s="42">
        <f t="shared" ca="1" si="367"/>
        <v>6410.7772772821736</v>
      </c>
      <c r="P1958" s="39">
        <f t="shared" ca="1" si="368"/>
        <v>0</v>
      </c>
      <c r="Q1958" s="50">
        <f t="shared" ca="1" si="365"/>
        <v>0</v>
      </c>
    </row>
    <row r="1959" spans="5:17" x14ac:dyDescent="0.35">
      <c r="E1959">
        <f t="shared" si="369"/>
        <v>1932</v>
      </c>
      <c r="F1959" s="42">
        <f t="shared" ca="1" si="360"/>
        <v>5.4345086415082688</v>
      </c>
      <c r="G1959" s="43">
        <f t="shared" ca="1" si="370"/>
        <v>3923.7999212325831</v>
      </c>
      <c r="H1959" s="15">
        <f t="shared" si="361"/>
        <v>1932</v>
      </c>
      <c r="I1959" s="42">
        <f t="shared" ca="1" si="362"/>
        <v>0.52008232666336662</v>
      </c>
      <c r="J1959" s="7">
        <f t="shared" ca="1" si="366"/>
        <v>3923.7999212325831</v>
      </c>
      <c r="K1959" s="7">
        <f t="shared" ca="1" si="371"/>
        <v>3924.3200035592463</v>
      </c>
      <c r="L1959" s="36">
        <f t="shared" ca="1" si="363"/>
        <v>1</v>
      </c>
      <c r="M1959" s="56">
        <f t="shared" ca="1" si="364"/>
        <v>0.52008232666321419</v>
      </c>
      <c r="N1959" s="5"/>
      <c r="O1959" s="42">
        <f t="shared" ca="1" si="367"/>
        <v>4255.7710964627686</v>
      </c>
      <c r="P1959" s="39">
        <f t="shared" ca="1" si="368"/>
        <v>1</v>
      </c>
      <c r="Q1959" s="50">
        <f t="shared" ca="1" si="365"/>
        <v>1</v>
      </c>
    </row>
    <row r="1960" spans="5:17" x14ac:dyDescent="0.35">
      <c r="E1960">
        <f t="shared" si="369"/>
        <v>1933</v>
      </c>
      <c r="F1960" s="42">
        <f t="shared" ca="1" si="360"/>
        <v>0.41752381343306161</v>
      </c>
      <c r="G1960" s="43">
        <f t="shared" ca="1" si="370"/>
        <v>3924.2174450460161</v>
      </c>
      <c r="H1960" s="15">
        <f t="shared" si="361"/>
        <v>1933</v>
      </c>
      <c r="I1960" s="42">
        <f t="shared" ca="1" si="362"/>
        <v>1.8746128685428967</v>
      </c>
      <c r="J1960" s="7">
        <f t="shared" ca="1" si="366"/>
        <v>3924.3200035592463</v>
      </c>
      <c r="K1960" s="7">
        <f t="shared" ca="1" si="371"/>
        <v>3926.1946164277892</v>
      </c>
      <c r="L1960" s="36">
        <f t="shared" ca="1" si="363"/>
        <v>0</v>
      </c>
      <c r="M1960" s="56">
        <f t="shared" ca="1" si="364"/>
        <v>1.9771713817731325</v>
      </c>
      <c r="N1960" s="5"/>
      <c r="O1960" s="42">
        <f t="shared" ca="1" si="367"/>
        <v>2977.8768096794092</v>
      </c>
      <c r="P1960" s="39">
        <f t="shared" ca="1" si="368"/>
        <v>1</v>
      </c>
      <c r="Q1960" s="50">
        <f t="shared" ca="1" si="365"/>
        <v>8</v>
      </c>
    </row>
    <row r="1961" spans="5:17" x14ac:dyDescent="0.35">
      <c r="E1961">
        <f t="shared" si="369"/>
        <v>1934</v>
      </c>
      <c r="F1961" s="42">
        <f t="shared" ca="1" si="360"/>
        <v>2.1368697576641473</v>
      </c>
      <c r="G1961" s="43">
        <f t="shared" ca="1" si="370"/>
        <v>3926.3543148036802</v>
      </c>
      <c r="H1961" s="15">
        <f t="shared" si="361"/>
        <v>1934</v>
      </c>
      <c r="I1961" s="42">
        <f t="shared" ca="1" si="362"/>
        <v>0.41888801845514678</v>
      </c>
      <c r="J1961" s="7">
        <f t="shared" ca="1" si="366"/>
        <v>3926.3543148036802</v>
      </c>
      <c r="K1961" s="7">
        <f t="shared" ca="1" si="371"/>
        <v>3926.7732028221353</v>
      </c>
      <c r="L1961" s="36">
        <f t="shared" ca="1" si="363"/>
        <v>1</v>
      </c>
      <c r="M1961" s="56">
        <f t="shared" ca="1" si="364"/>
        <v>0.41888801845516355</v>
      </c>
      <c r="N1961" s="5"/>
      <c r="O1961" s="42">
        <f t="shared" ca="1" si="367"/>
        <v>1268.7808082507552</v>
      </c>
      <c r="P1961" s="39">
        <f t="shared" ca="1" si="368"/>
        <v>0</v>
      </c>
      <c r="Q1961" s="50">
        <f t="shared" ca="1" si="365"/>
        <v>0</v>
      </c>
    </row>
    <row r="1962" spans="5:17" x14ac:dyDescent="0.35">
      <c r="E1962">
        <f t="shared" si="369"/>
        <v>1935</v>
      </c>
      <c r="F1962" s="42">
        <f t="shared" ca="1" si="360"/>
        <v>0.10969891256121093</v>
      </c>
      <c r="G1962" s="43">
        <f t="shared" ca="1" si="370"/>
        <v>3926.4640137162414</v>
      </c>
      <c r="H1962" s="15">
        <f t="shared" si="361"/>
        <v>1935</v>
      </c>
      <c r="I1962" s="42">
        <f t="shared" ca="1" si="362"/>
        <v>0.1778532746252118</v>
      </c>
      <c r="J1962" s="7">
        <f t="shared" ca="1" si="366"/>
        <v>3926.7732028221353</v>
      </c>
      <c r="K1962" s="7">
        <f t="shared" ca="1" si="371"/>
        <v>3926.9510560967606</v>
      </c>
      <c r="L1962" s="36">
        <f t="shared" ca="1" si="363"/>
        <v>0</v>
      </c>
      <c r="M1962" s="56">
        <f t="shared" ca="1" si="364"/>
        <v>0.48704238051914217</v>
      </c>
      <c r="N1962" s="5"/>
      <c r="O1962" s="42">
        <f t="shared" ca="1" si="367"/>
        <v>799.2135766879145</v>
      </c>
      <c r="P1962" s="39">
        <f t="shared" ca="1" si="368"/>
        <v>1</v>
      </c>
      <c r="Q1962" s="50">
        <f t="shared" ca="1" si="365"/>
        <v>3</v>
      </c>
    </row>
    <row r="1963" spans="5:17" x14ac:dyDescent="0.35">
      <c r="E1963">
        <f t="shared" si="369"/>
        <v>1936</v>
      </c>
      <c r="F1963" s="42">
        <f t="shared" ca="1" si="360"/>
        <v>1.8837249207613636</v>
      </c>
      <c r="G1963" s="43">
        <f t="shared" ca="1" si="370"/>
        <v>3928.3477386370027</v>
      </c>
      <c r="H1963" s="15">
        <f t="shared" si="361"/>
        <v>1936</v>
      </c>
      <c r="I1963" s="42">
        <f t="shared" ca="1" si="362"/>
        <v>0.82952985098487619</v>
      </c>
      <c r="J1963" s="7">
        <f t="shared" ca="1" si="366"/>
        <v>3928.3477386370027</v>
      </c>
      <c r="K1963" s="7">
        <f t="shared" ca="1" si="371"/>
        <v>3929.1772684879875</v>
      </c>
      <c r="L1963" s="36">
        <f t="shared" ca="1" si="363"/>
        <v>0</v>
      </c>
      <c r="M1963" s="56">
        <f t="shared" ca="1" si="364"/>
        <v>0.82952985098472709</v>
      </c>
      <c r="N1963" s="5"/>
      <c r="O1963" s="42">
        <f t="shared" ca="1" si="367"/>
        <v>5891.2165901172375</v>
      </c>
      <c r="P1963" s="39">
        <f t="shared" ca="1" si="368"/>
        <v>0</v>
      </c>
      <c r="Q1963" s="50">
        <f t="shared" ca="1" si="365"/>
        <v>0</v>
      </c>
    </row>
    <row r="1964" spans="5:17" x14ac:dyDescent="0.35">
      <c r="E1964">
        <f t="shared" si="369"/>
        <v>1937</v>
      </c>
      <c r="F1964" s="42">
        <f t="shared" ca="1" si="360"/>
        <v>1.9102428482612175</v>
      </c>
      <c r="G1964" s="43">
        <f t="shared" ca="1" si="370"/>
        <v>3930.2579814852638</v>
      </c>
      <c r="H1964" s="15">
        <f t="shared" si="361"/>
        <v>1937</v>
      </c>
      <c r="I1964" s="42">
        <f t="shared" ca="1" si="362"/>
        <v>5.2655272573358616</v>
      </c>
      <c r="J1964" s="7">
        <f t="shared" ca="1" si="366"/>
        <v>3930.2579814852638</v>
      </c>
      <c r="K1964" s="7">
        <f t="shared" ca="1" si="371"/>
        <v>3935.5235087425999</v>
      </c>
      <c r="L1964" s="36">
        <f t="shared" ca="1" si="363"/>
        <v>2</v>
      </c>
      <c r="M1964" s="56">
        <f t="shared" ca="1" si="364"/>
        <v>5.265527257336089</v>
      </c>
      <c r="N1964" s="5"/>
      <c r="O1964" s="42">
        <f t="shared" ca="1" si="367"/>
        <v>2556.9625448575794</v>
      </c>
      <c r="P1964" s="39">
        <f t="shared" ca="1" si="368"/>
        <v>1</v>
      </c>
      <c r="Q1964" s="50">
        <f t="shared" ca="1" si="365"/>
        <v>3</v>
      </c>
    </row>
    <row r="1965" spans="5:17" x14ac:dyDescent="0.35">
      <c r="E1965">
        <f t="shared" si="369"/>
        <v>1938</v>
      </c>
      <c r="F1965" s="42">
        <f t="shared" ca="1" si="360"/>
        <v>2.0544699774936666</v>
      </c>
      <c r="G1965" s="43">
        <f t="shared" ca="1" si="370"/>
        <v>3932.3124514627575</v>
      </c>
      <c r="H1965" s="15">
        <f t="shared" si="361"/>
        <v>1938</v>
      </c>
      <c r="I1965" s="42">
        <f t="shared" ca="1" si="362"/>
        <v>1.9775074188993982</v>
      </c>
      <c r="J1965" s="7">
        <f t="shared" ca="1" si="366"/>
        <v>3935.5235087425999</v>
      </c>
      <c r="K1965" s="7">
        <f t="shared" ca="1" si="371"/>
        <v>3937.5010161614991</v>
      </c>
      <c r="L1965" s="36">
        <f t="shared" ca="1" si="363"/>
        <v>2</v>
      </c>
      <c r="M1965" s="56">
        <f t="shared" ca="1" si="364"/>
        <v>5.1885646987416294</v>
      </c>
      <c r="N1965" s="5"/>
      <c r="O1965" s="42">
        <f t="shared" ca="1" si="367"/>
        <v>1223.5585933007737</v>
      </c>
      <c r="P1965" s="39">
        <f t="shared" ca="1" si="368"/>
        <v>1</v>
      </c>
      <c r="Q1965" s="50">
        <f t="shared" ca="1" si="365"/>
        <v>2</v>
      </c>
    </row>
    <row r="1966" spans="5:17" x14ac:dyDescent="0.35">
      <c r="E1966">
        <f t="shared" si="369"/>
        <v>1939</v>
      </c>
      <c r="F1966" s="42">
        <f t="shared" ca="1" si="360"/>
        <v>0.97582238956439171</v>
      </c>
      <c r="G1966" s="43">
        <f t="shared" ca="1" si="370"/>
        <v>3933.2882738523217</v>
      </c>
      <c r="H1966" s="15">
        <f t="shared" si="361"/>
        <v>1939</v>
      </c>
      <c r="I1966" s="42">
        <f t="shared" ca="1" si="362"/>
        <v>0.7186515386102712</v>
      </c>
      <c r="J1966" s="7">
        <f t="shared" ca="1" si="366"/>
        <v>3937.5010161614991</v>
      </c>
      <c r="K1966" s="7">
        <f t="shared" ca="1" si="371"/>
        <v>3938.2196677001093</v>
      </c>
      <c r="L1966" s="36">
        <f t="shared" ca="1" si="363"/>
        <v>1</v>
      </c>
      <c r="M1966" s="56">
        <f t="shared" ca="1" si="364"/>
        <v>4.9313938477876036</v>
      </c>
      <c r="N1966" s="5"/>
      <c r="O1966" s="42">
        <f t="shared" ca="1" si="367"/>
        <v>6145.9961792444092</v>
      </c>
      <c r="P1966" s="39">
        <f t="shared" ca="1" si="368"/>
        <v>1</v>
      </c>
      <c r="Q1966" s="50">
        <f t="shared" ca="1" si="365"/>
        <v>3</v>
      </c>
    </row>
    <row r="1967" spans="5:17" x14ac:dyDescent="0.35">
      <c r="E1967">
        <f t="shared" si="369"/>
        <v>1940</v>
      </c>
      <c r="F1967" s="42">
        <f t="shared" ca="1" si="360"/>
        <v>4.0364610373359548</v>
      </c>
      <c r="G1967" s="43">
        <f t="shared" ca="1" si="370"/>
        <v>3937.3247348896575</v>
      </c>
      <c r="H1967" s="15">
        <f t="shared" si="361"/>
        <v>1940</v>
      </c>
      <c r="I1967" s="42">
        <f t="shared" ca="1" si="362"/>
        <v>3.8124649558802557</v>
      </c>
      <c r="J1967" s="7">
        <f t="shared" ca="1" si="366"/>
        <v>3938.2196677001093</v>
      </c>
      <c r="K1967" s="7">
        <f t="shared" ca="1" si="371"/>
        <v>3942.0321326559897</v>
      </c>
      <c r="L1967" s="36">
        <f t="shared" ca="1" si="363"/>
        <v>1</v>
      </c>
      <c r="M1967" s="56">
        <f t="shared" ca="1" si="364"/>
        <v>4.7073977663321784</v>
      </c>
      <c r="N1967" s="5"/>
      <c r="O1967" s="42">
        <f t="shared" ca="1" si="367"/>
        <v>9658.0342980519818</v>
      </c>
      <c r="P1967" s="39">
        <f t="shared" ca="1" si="368"/>
        <v>1</v>
      </c>
      <c r="Q1967" s="50">
        <f t="shared" ca="1" si="365"/>
        <v>9</v>
      </c>
    </row>
    <row r="1968" spans="5:17" x14ac:dyDescent="0.35">
      <c r="E1968">
        <f t="shared" si="369"/>
        <v>1941</v>
      </c>
      <c r="F1968" s="42">
        <f t="shared" ca="1" si="360"/>
        <v>4.2709118550772605</v>
      </c>
      <c r="G1968" s="43">
        <f t="shared" ca="1" si="370"/>
        <v>3941.5956467447349</v>
      </c>
      <c r="H1968" s="15">
        <f t="shared" si="361"/>
        <v>1941</v>
      </c>
      <c r="I1968" s="42">
        <f t="shared" ca="1" si="362"/>
        <v>7.8096271709173344</v>
      </c>
      <c r="J1968" s="7">
        <f t="shared" ca="1" si="366"/>
        <v>3942.0321326559897</v>
      </c>
      <c r="K1968" s="7">
        <f t="shared" ca="1" si="371"/>
        <v>3949.841759826907</v>
      </c>
      <c r="L1968" s="36">
        <f t="shared" ca="1" si="363"/>
        <v>3</v>
      </c>
      <c r="M1968" s="56">
        <f t="shared" ca="1" si="364"/>
        <v>8.2461130821720872</v>
      </c>
      <c r="N1968" s="5"/>
      <c r="O1968" s="42">
        <f t="shared" ca="1" si="367"/>
        <v>8155.4662328384566</v>
      </c>
      <c r="P1968" s="39">
        <f t="shared" ca="1" si="368"/>
        <v>1</v>
      </c>
      <c r="Q1968" s="50">
        <f t="shared" ca="1" si="365"/>
        <v>2</v>
      </c>
    </row>
    <row r="1969" spans="5:17" x14ac:dyDescent="0.35">
      <c r="E1969">
        <f t="shared" si="369"/>
        <v>1942</v>
      </c>
      <c r="F1969" s="42">
        <f t="shared" ca="1" si="360"/>
        <v>1.9598707605690375</v>
      </c>
      <c r="G1969" s="43">
        <f t="shared" ca="1" si="370"/>
        <v>3943.5555175053041</v>
      </c>
      <c r="H1969" s="15">
        <f t="shared" si="361"/>
        <v>1942</v>
      </c>
      <c r="I1969" s="42">
        <f t="shared" ca="1" si="362"/>
        <v>0.43623279612389998</v>
      </c>
      <c r="J1969" s="7">
        <f t="shared" ca="1" si="366"/>
        <v>3949.841759826907</v>
      </c>
      <c r="K1969" s="7">
        <f t="shared" ca="1" si="371"/>
        <v>3950.277992623031</v>
      </c>
      <c r="L1969" s="36">
        <f t="shared" ca="1" si="363"/>
        <v>2</v>
      </c>
      <c r="M1969" s="56">
        <f t="shared" ca="1" si="364"/>
        <v>6.7224751177268445</v>
      </c>
      <c r="N1969" s="5"/>
      <c r="O1969" s="42">
        <f t="shared" ca="1" si="367"/>
        <v>9654.8805950020778</v>
      </c>
      <c r="P1969" s="39">
        <f t="shared" ca="1" si="368"/>
        <v>1</v>
      </c>
      <c r="Q1969" s="50">
        <f t="shared" ca="1" si="365"/>
        <v>10</v>
      </c>
    </row>
    <row r="1970" spans="5:17" x14ac:dyDescent="0.35">
      <c r="E1970">
        <f t="shared" si="369"/>
        <v>1943</v>
      </c>
      <c r="F1970" s="42">
        <f t="shared" ca="1" si="360"/>
        <v>0.68525435312911664</v>
      </c>
      <c r="G1970" s="43">
        <f t="shared" ca="1" si="370"/>
        <v>3944.2407718584332</v>
      </c>
      <c r="H1970" s="15">
        <f t="shared" si="361"/>
        <v>1943</v>
      </c>
      <c r="I1970" s="42">
        <f t="shared" ca="1" si="362"/>
        <v>2.9840051254543196</v>
      </c>
      <c r="J1970" s="7">
        <f t="shared" ca="1" si="366"/>
        <v>3950.277992623031</v>
      </c>
      <c r="K1970" s="7">
        <f t="shared" ca="1" si="371"/>
        <v>3953.2619977484851</v>
      </c>
      <c r="L1970" s="36">
        <f t="shared" ca="1" si="363"/>
        <v>2</v>
      </c>
      <c r="M1970" s="56">
        <f t="shared" ca="1" si="364"/>
        <v>9.0212258900519373</v>
      </c>
      <c r="N1970" s="5"/>
      <c r="O1970" s="42">
        <f t="shared" ca="1" si="367"/>
        <v>2607.1812026424077</v>
      </c>
      <c r="P1970" s="39">
        <f t="shared" ca="1" si="368"/>
        <v>1</v>
      </c>
      <c r="Q1970" s="50">
        <f t="shared" ca="1" si="365"/>
        <v>3</v>
      </c>
    </row>
    <row r="1971" spans="5:17" x14ac:dyDescent="0.35">
      <c r="E1971">
        <f t="shared" si="369"/>
        <v>1944</v>
      </c>
      <c r="F1971" s="42">
        <f t="shared" ca="1" si="360"/>
        <v>1.8814816678409776</v>
      </c>
      <c r="G1971" s="43">
        <f t="shared" ca="1" si="370"/>
        <v>3946.1222535262741</v>
      </c>
      <c r="H1971" s="15">
        <f t="shared" si="361"/>
        <v>1944</v>
      </c>
      <c r="I1971" s="42">
        <f t="shared" ca="1" si="362"/>
        <v>1.0118031125868219</v>
      </c>
      <c r="J1971" s="7">
        <f t="shared" ca="1" si="366"/>
        <v>3953.2619977484851</v>
      </c>
      <c r="K1971" s="7">
        <f t="shared" ca="1" si="371"/>
        <v>3954.2738008610718</v>
      </c>
      <c r="L1971" s="36">
        <f t="shared" ca="1" si="363"/>
        <v>1</v>
      </c>
      <c r="M1971" s="56">
        <f t="shared" ca="1" si="364"/>
        <v>8.1515473347976695</v>
      </c>
      <c r="N1971" s="5"/>
      <c r="O1971" s="42">
        <f t="shared" ca="1" si="367"/>
        <v>2273.0191701757662</v>
      </c>
      <c r="P1971" s="39">
        <f t="shared" ca="1" si="368"/>
        <v>1</v>
      </c>
      <c r="Q1971" s="50">
        <f t="shared" ca="1" si="365"/>
        <v>1</v>
      </c>
    </row>
    <row r="1972" spans="5:17" x14ac:dyDescent="0.35">
      <c r="E1972">
        <f t="shared" si="369"/>
        <v>1945</v>
      </c>
      <c r="F1972" s="42">
        <f t="shared" ca="1" si="360"/>
        <v>6.2158503490257893</v>
      </c>
      <c r="G1972" s="43">
        <f t="shared" ca="1" si="370"/>
        <v>3952.3381038753</v>
      </c>
      <c r="H1972" s="15">
        <f t="shared" si="361"/>
        <v>1945</v>
      </c>
      <c r="I1972" s="42">
        <f t="shared" ca="1" si="362"/>
        <v>1.6137130839746474</v>
      </c>
      <c r="J1972" s="7">
        <f t="shared" ca="1" si="366"/>
        <v>3954.2738008610718</v>
      </c>
      <c r="K1972" s="7">
        <f t="shared" ca="1" si="371"/>
        <v>3955.8875139450465</v>
      </c>
      <c r="L1972" s="36">
        <f t="shared" ca="1" si="363"/>
        <v>3</v>
      </c>
      <c r="M1972" s="56">
        <f t="shared" ca="1" si="364"/>
        <v>3.5494100697465001</v>
      </c>
      <c r="N1972" s="5"/>
      <c r="O1972" s="42">
        <f t="shared" ca="1" si="367"/>
        <v>1067.5543873054473</v>
      </c>
      <c r="P1972" s="39">
        <f t="shared" ca="1" si="368"/>
        <v>1</v>
      </c>
      <c r="Q1972" s="50">
        <f t="shared" ca="1" si="365"/>
        <v>2</v>
      </c>
    </row>
    <row r="1973" spans="5:17" x14ac:dyDescent="0.35">
      <c r="E1973">
        <f t="shared" si="369"/>
        <v>1946</v>
      </c>
      <c r="F1973" s="42">
        <f t="shared" ca="1" si="360"/>
        <v>2.5472821346306911</v>
      </c>
      <c r="G1973" s="43">
        <f t="shared" ca="1" si="370"/>
        <v>3954.8853860099307</v>
      </c>
      <c r="H1973" s="15">
        <f t="shared" si="361"/>
        <v>1946</v>
      </c>
      <c r="I1973" s="42">
        <f t="shared" ca="1" si="362"/>
        <v>0.14246065633489771</v>
      </c>
      <c r="J1973" s="7">
        <f t="shared" ca="1" si="366"/>
        <v>3955.8875139450465</v>
      </c>
      <c r="K1973" s="7">
        <f t="shared" ca="1" si="371"/>
        <v>3956.0299746013816</v>
      </c>
      <c r="L1973" s="36">
        <f t="shared" ca="1" si="363"/>
        <v>2</v>
      </c>
      <c r="M1973" s="56">
        <f t="shared" ca="1" si="364"/>
        <v>1.1445885914508835</v>
      </c>
      <c r="N1973" s="5"/>
      <c r="O1973" s="42">
        <f t="shared" ca="1" si="367"/>
        <v>637.90067004594562</v>
      </c>
      <c r="P1973" s="39">
        <f t="shared" ca="1" si="368"/>
        <v>1</v>
      </c>
      <c r="Q1973" s="50">
        <f t="shared" ca="1" si="365"/>
        <v>2</v>
      </c>
    </row>
    <row r="1974" spans="5:17" x14ac:dyDescent="0.35">
      <c r="E1974">
        <f t="shared" si="369"/>
        <v>1947</v>
      </c>
      <c r="F1974" s="42">
        <f t="shared" ca="1" si="360"/>
        <v>1.7297379167898475E-2</v>
      </c>
      <c r="G1974" s="43">
        <f t="shared" ca="1" si="370"/>
        <v>3954.9026833890985</v>
      </c>
      <c r="H1974" s="15">
        <f t="shared" si="361"/>
        <v>1947</v>
      </c>
      <c r="I1974" s="42">
        <f t="shared" ca="1" si="362"/>
        <v>2.632508709105104</v>
      </c>
      <c r="J1974" s="7">
        <f t="shared" ca="1" si="366"/>
        <v>3956.0299746013816</v>
      </c>
      <c r="K1974" s="7">
        <f t="shared" ca="1" si="371"/>
        <v>3958.6624833104866</v>
      </c>
      <c r="L1974" s="36">
        <f t="shared" ca="1" si="363"/>
        <v>3</v>
      </c>
      <c r="M1974" s="56">
        <f t="shared" ca="1" si="364"/>
        <v>3.7597999213880939</v>
      </c>
      <c r="N1974" s="5"/>
      <c r="O1974" s="42">
        <f t="shared" ca="1" si="367"/>
        <v>4448.2388002050911</v>
      </c>
      <c r="P1974" s="39">
        <f t="shared" ca="1" si="368"/>
        <v>1</v>
      </c>
      <c r="Q1974" s="50">
        <f t="shared" ca="1" si="365"/>
        <v>2</v>
      </c>
    </row>
    <row r="1975" spans="5:17" x14ac:dyDescent="0.35">
      <c r="E1975">
        <f t="shared" si="369"/>
        <v>1948</v>
      </c>
      <c r="F1975" s="42">
        <f t="shared" ca="1" si="360"/>
        <v>0.77560841323985075</v>
      </c>
      <c r="G1975" s="43">
        <f t="shared" ca="1" si="370"/>
        <v>3955.6782918023382</v>
      </c>
      <c r="H1975" s="15">
        <f t="shared" si="361"/>
        <v>1948</v>
      </c>
      <c r="I1975" s="42">
        <f t="shared" ca="1" si="362"/>
        <v>0.76573359546171704</v>
      </c>
      <c r="J1975" s="7">
        <f t="shared" ca="1" si="366"/>
        <v>3958.6624833104866</v>
      </c>
      <c r="K1975" s="7">
        <f t="shared" ca="1" si="371"/>
        <v>3959.4282169059484</v>
      </c>
      <c r="L1975" s="36">
        <f t="shared" ca="1" si="363"/>
        <v>2</v>
      </c>
      <c r="M1975" s="56">
        <f t="shared" ca="1" si="364"/>
        <v>3.7499251036101668</v>
      </c>
      <c r="N1975" s="5"/>
      <c r="O1975" s="42">
        <f t="shared" ca="1" si="367"/>
        <v>3340.87997656262</v>
      </c>
      <c r="P1975" s="39">
        <f t="shared" ca="1" si="368"/>
        <v>1</v>
      </c>
      <c r="Q1975" s="50">
        <f t="shared" ca="1" si="365"/>
        <v>3</v>
      </c>
    </row>
    <row r="1976" spans="5:17" x14ac:dyDescent="0.35">
      <c r="E1976">
        <f t="shared" si="369"/>
        <v>1949</v>
      </c>
      <c r="F1976" s="42">
        <f t="shared" ca="1" si="360"/>
        <v>0.42475596888988604</v>
      </c>
      <c r="G1976" s="43">
        <f t="shared" ca="1" si="370"/>
        <v>3956.1030477712279</v>
      </c>
      <c r="H1976" s="15">
        <f t="shared" si="361"/>
        <v>1949</v>
      </c>
      <c r="I1976" s="42">
        <f t="shared" ca="1" si="362"/>
        <v>1.9859554263608947</v>
      </c>
      <c r="J1976" s="7">
        <f t="shared" ca="1" si="366"/>
        <v>3959.4282169059484</v>
      </c>
      <c r="K1976" s="7">
        <f t="shared" ca="1" si="371"/>
        <v>3961.4141723323091</v>
      </c>
      <c r="L1976" s="36">
        <f t="shared" ca="1" si="363"/>
        <v>3</v>
      </c>
      <c r="M1976" s="56">
        <f t="shared" ca="1" si="364"/>
        <v>5.3111245610812148</v>
      </c>
      <c r="N1976" s="5"/>
      <c r="O1976" s="42">
        <f t="shared" ca="1" si="367"/>
        <v>217.964878901482</v>
      </c>
      <c r="P1976" s="39">
        <f t="shared" ca="1" si="368"/>
        <v>1</v>
      </c>
      <c r="Q1976" s="50">
        <f t="shared" ca="1" si="365"/>
        <v>1</v>
      </c>
    </row>
    <row r="1977" spans="5:17" x14ac:dyDescent="0.35">
      <c r="E1977">
        <f t="shared" si="369"/>
        <v>1950</v>
      </c>
      <c r="F1977" s="42">
        <f t="shared" ca="1" si="360"/>
        <v>1.5943827520899103</v>
      </c>
      <c r="G1977" s="43">
        <f t="shared" ca="1" si="370"/>
        <v>3957.697430523318</v>
      </c>
      <c r="H1977" s="15">
        <f t="shared" si="361"/>
        <v>1950</v>
      </c>
      <c r="I1977" s="42">
        <f t="shared" ca="1" si="362"/>
        <v>0.58061090838573559</v>
      </c>
      <c r="J1977" s="7">
        <f t="shared" ca="1" si="366"/>
        <v>3961.4141723323091</v>
      </c>
      <c r="K1977" s="7">
        <f t="shared" ca="1" si="371"/>
        <v>3961.9947832406947</v>
      </c>
      <c r="L1977" s="36">
        <f t="shared" ca="1" si="363"/>
        <v>3</v>
      </c>
      <c r="M1977" s="56">
        <f t="shared" ca="1" si="364"/>
        <v>4.2973527173767252</v>
      </c>
      <c r="N1977" s="5"/>
      <c r="O1977" s="42">
        <f t="shared" ca="1" si="367"/>
        <v>9026.1945850176744</v>
      </c>
      <c r="P1977" s="39">
        <f t="shared" ca="1" si="368"/>
        <v>1</v>
      </c>
      <c r="Q1977" s="50">
        <f t="shared" ca="1" si="365"/>
        <v>2</v>
      </c>
    </row>
    <row r="1978" spans="5:17" x14ac:dyDescent="0.35">
      <c r="E1978">
        <f t="shared" si="369"/>
        <v>1951</v>
      </c>
      <c r="F1978" s="42">
        <f t="shared" ca="1" si="360"/>
        <v>1.8458926089168368</v>
      </c>
      <c r="G1978" s="43">
        <f t="shared" ca="1" si="370"/>
        <v>3959.5433231322349</v>
      </c>
      <c r="H1978" s="15">
        <f t="shared" si="361"/>
        <v>1951</v>
      </c>
      <c r="I1978" s="42">
        <f t="shared" ca="1" si="362"/>
        <v>0.18184825143679073</v>
      </c>
      <c r="J1978" s="7">
        <f t="shared" ca="1" si="366"/>
        <v>3961.9947832406947</v>
      </c>
      <c r="K1978" s="7">
        <f t="shared" ca="1" si="371"/>
        <v>3962.1766314921315</v>
      </c>
      <c r="L1978" s="36">
        <f t="shared" ca="1" si="363"/>
        <v>2</v>
      </c>
      <c r="M1978" s="56">
        <f t="shared" ca="1" si="364"/>
        <v>2.6333083598965459</v>
      </c>
      <c r="N1978" s="5"/>
      <c r="O1978" s="42">
        <f t="shared" ca="1" si="367"/>
        <v>4381.6391481640667</v>
      </c>
      <c r="P1978" s="39">
        <f t="shared" ca="1" si="368"/>
        <v>1</v>
      </c>
      <c r="Q1978" s="50">
        <f t="shared" ca="1" si="365"/>
        <v>3</v>
      </c>
    </row>
    <row r="1979" spans="5:17" x14ac:dyDescent="0.35">
      <c r="E1979">
        <f t="shared" si="369"/>
        <v>1952</v>
      </c>
      <c r="F1979" s="42">
        <f t="shared" ca="1" si="360"/>
        <v>7.7851174016568325E-2</v>
      </c>
      <c r="G1979" s="43">
        <f t="shared" ca="1" si="370"/>
        <v>3959.6211743062513</v>
      </c>
      <c r="H1979" s="15">
        <f t="shared" si="361"/>
        <v>1952</v>
      </c>
      <c r="I1979" s="42">
        <f t="shared" ca="1" si="362"/>
        <v>4.181967919949968</v>
      </c>
      <c r="J1979" s="7">
        <f t="shared" ca="1" si="366"/>
        <v>3962.1766314921315</v>
      </c>
      <c r="K1979" s="7">
        <f t="shared" ca="1" si="371"/>
        <v>3966.3585994120813</v>
      </c>
      <c r="L1979" s="36">
        <f t="shared" ca="1" si="363"/>
        <v>4</v>
      </c>
      <c r="M1979" s="56">
        <f t="shared" ca="1" si="364"/>
        <v>6.7374251058299706</v>
      </c>
      <c r="N1979" s="5"/>
      <c r="O1979" s="42">
        <f t="shared" ca="1" si="367"/>
        <v>950.71336031280839</v>
      </c>
      <c r="P1979" s="39">
        <f t="shared" ca="1" si="368"/>
        <v>1</v>
      </c>
      <c r="Q1979" s="50">
        <f t="shared" ca="1" si="365"/>
        <v>1</v>
      </c>
    </row>
    <row r="1980" spans="5:17" x14ac:dyDescent="0.35">
      <c r="E1980">
        <f t="shared" si="369"/>
        <v>1953</v>
      </c>
      <c r="F1980" s="42">
        <f t="shared" ca="1" si="360"/>
        <v>1.9487167099284342</v>
      </c>
      <c r="G1980" s="43">
        <f t="shared" ca="1" si="370"/>
        <v>3961.5698910161796</v>
      </c>
      <c r="H1980" s="15">
        <f t="shared" si="361"/>
        <v>1953</v>
      </c>
      <c r="I1980" s="42">
        <f t="shared" ca="1" si="362"/>
        <v>0.7770760091820772</v>
      </c>
      <c r="J1980" s="7">
        <f t="shared" ca="1" si="366"/>
        <v>3966.3585994120813</v>
      </c>
      <c r="K1980" s="7">
        <f t="shared" ca="1" si="371"/>
        <v>3967.1356754212634</v>
      </c>
      <c r="L1980" s="36">
        <f t="shared" ca="1" si="363"/>
        <v>3</v>
      </c>
      <c r="M1980" s="56">
        <f t="shared" ca="1" si="364"/>
        <v>5.5657844050838321</v>
      </c>
      <c r="N1980" s="5"/>
      <c r="O1980" s="42">
        <f t="shared" ca="1" si="367"/>
        <v>9252.7263343148988</v>
      </c>
      <c r="P1980" s="39">
        <f t="shared" ca="1" si="368"/>
        <v>1</v>
      </c>
      <c r="Q1980" s="50">
        <f t="shared" ca="1" si="365"/>
        <v>3</v>
      </c>
    </row>
    <row r="1981" spans="5:17" x14ac:dyDescent="0.35">
      <c r="E1981">
        <f t="shared" si="369"/>
        <v>1954</v>
      </c>
      <c r="F1981" s="42">
        <f t="shared" ca="1" si="360"/>
        <v>1.7320687756907347</v>
      </c>
      <c r="G1981" s="43">
        <f t="shared" ca="1" si="370"/>
        <v>3963.3019597918701</v>
      </c>
      <c r="H1981" s="15">
        <f t="shared" si="361"/>
        <v>1954</v>
      </c>
      <c r="I1981" s="42">
        <f t="shared" ca="1" si="362"/>
        <v>0.44995920854453431</v>
      </c>
      <c r="J1981" s="7">
        <f t="shared" ca="1" si="366"/>
        <v>3967.1356754212634</v>
      </c>
      <c r="K1981" s="7">
        <f t="shared" ca="1" si="371"/>
        <v>3967.5856346298078</v>
      </c>
      <c r="L1981" s="36">
        <f t="shared" ca="1" si="363"/>
        <v>2</v>
      </c>
      <c r="M1981" s="56">
        <f t="shared" ca="1" si="364"/>
        <v>4.2836748379377241</v>
      </c>
      <c r="N1981" s="5"/>
      <c r="O1981" s="42">
        <f t="shared" ca="1" si="367"/>
        <v>73.817007361557827</v>
      </c>
      <c r="P1981" s="39">
        <f t="shared" ca="1" si="368"/>
        <v>1</v>
      </c>
      <c r="Q1981" s="50">
        <f t="shared" ca="1" si="365"/>
        <v>2</v>
      </c>
    </row>
    <row r="1982" spans="5:17" x14ac:dyDescent="0.35">
      <c r="E1982">
        <f t="shared" si="369"/>
        <v>1955</v>
      </c>
      <c r="F1982" s="42">
        <f t="shared" ca="1" si="360"/>
        <v>1.4218027583219512</v>
      </c>
      <c r="G1982" s="43">
        <f t="shared" ca="1" si="370"/>
        <v>3964.7237625501921</v>
      </c>
      <c r="H1982" s="15">
        <f t="shared" si="361"/>
        <v>1955</v>
      </c>
      <c r="I1982" s="42">
        <f t="shared" ca="1" si="362"/>
        <v>6.7104749098587373</v>
      </c>
      <c r="J1982" s="7">
        <f t="shared" ca="1" si="366"/>
        <v>3967.5856346298078</v>
      </c>
      <c r="K1982" s="7">
        <f t="shared" ca="1" si="371"/>
        <v>3974.2961095396668</v>
      </c>
      <c r="L1982" s="36">
        <f t="shared" ca="1" si="363"/>
        <v>3</v>
      </c>
      <c r="M1982" s="56">
        <f t="shared" ca="1" si="364"/>
        <v>9.5723469894746813</v>
      </c>
      <c r="N1982" s="5"/>
      <c r="O1982" s="42">
        <f t="shared" ca="1" si="367"/>
        <v>8909.772833798108</v>
      </c>
      <c r="P1982" s="39">
        <f t="shared" ca="1" si="368"/>
        <v>1</v>
      </c>
      <c r="Q1982" s="50">
        <f t="shared" ca="1" si="365"/>
        <v>8</v>
      </c>
    </row>
    <row r="1983" spans="5:17" x14ac:dyDescent="0.35">
      <c r="E1983">
        <f t="shared" si="369"/>
        <v>1956</v>
      </c>
      <c r="F1983" s="42">
        <f t="shared" ca="1" si="360"/>
        <v>2.3378191648840561E-2</v>
      </c>
      <c r="G1983" s="43">
        <f t="shared" ca="1" si="370"/>
        <v>3964.7471407418411</v>
      </c>
      <c r="H1983" s="15">
        <f t="shared" si="361"/>
        <v>1956</v>
      </c>
      <c r="I1983" s="42">
        <f t="shared" ca="1" si="362"/>
        <v>4.423199395391336</v>
      </c>
      <c r="J1983" s="7">
        <f t="shared" ca="1" si="366"/>
        <v>3974.2961095396668</v>
      </c>
      <c r="K1983" s="7">
        <f t="shared" ca="1" si="371"/>
        <v>3978.7193089350581</v>
      </c>
      <c r="L1983" s="36">
        <f t="shared" ca="1" si="363"/>
        <v>5</v>
      </c>
      <c r="M1983" s="56">
        <f t="shared" ca="1" si="364"/>
        <v>13.97216819321693</v>
      </c>
      <c r="N1983" s="5"/>
      <c r="O1983" s="42">
        <f t="shared" ca="1" si="367"/>
        <v>887.12106785543074</v>
      </c>
      <c r="P1983" s="39">
        <f t="shared" ca="1" si="368"/>
        <v>1</v>
      </c>
      <c r="Q1983" s="50">
        <f t="shared" ca="1" si="365"/>
        <v>4</v>
      </c>
    </row>
    <row r="1984" spans="5:17" x14ac:dyDescent="0.35">
      <c r="E1984">
        <f t="shared" si="369"/>
        <v>1957</v>
      </c>
      <c r="F1984" s="42">
        <f t="shared" ca="1" si="360"/>
        <v>4.7876910880341867</v>
      </c>
      <c r="G1984" s="43">
        <f t="shared" ca="1" si="370"/>
        <v>3969.5348318298752</v>
      </c>
      <c r="H1984" s="15">
        <f t="shared" si="361"/>
        <v>1957</v>
      </c>
      <c r="I1984" s="42">
        <f t="shared" ca="1" si="362"/>
        <v>0.47141760323828352</v>
      </c>
      <c r="J1984" s="7">
        <f t="shared" ca="1" si="366"/>
        <v>3978.7193089350581</v>
      </c>
      <c r="K1984" s="7">
        <f t="shared" ca="1" si="371"/>
        <v>3979.1907265382965</v>
      </c>
      <c r="L1984" s="36">
        <f t="shared" ca="1" si="363"/>
        <v>4</v>
      </c>
      <c r="M1984" s="56">
        <f t="shared" ca="1" si="364"/>
        <v>9.6558947084213287</v>
      </c>
      <c r="N1984" s="5"/>
      <c r="O1984" s="42">
        <f t="shared" ca="1" si="367"/>
        <v>9640.057217375359</v>
      </c>
      <c r="P1984" s="39">
        <f t="shared" ca="1" si="368"/>
        <v>1</v>
      </c>
      <c r="Q1984" s="50">
        <f t="shared" ca="1" si="365"/>
        <v>7</v>
      </c>
    </row>
    <row r="1985" spans="5:17" x14ac:dyDescent="0.35">
      <c r="E1985">
        <f t="shared" si="369"/>
        <v>1958</v>
      </c>
      <c r="F1985" s="42">
        <f t="shared" ca="1" si="360"/>
        <v>4.1747940221544972</v>
      </c>
      <c r="G1985" s="43">
        <f t="shared" ca="1" si="370"/>
        <v>3973.7096258520296</v>
      </c>
      <c r="H1985" s="15">
        <f t="shared" si="361"/>
        <v>1958</v>
      </c>
      <c r="I1985" s="42">
        <f t="shared" ca="1" si="362"/>
        <v>6.6713364409659345E-2</v>
      </c>
      <c r="J1985" s="7">
        <f t="shared" ca="1" si="366"/>
        <v>3979.1907265382965</v>
      </c>
      <c r="K1985" s="7">
        <f t="shared" ca="1" si="371"/>
        <v>3979.2574399027062</v>
      </c>
      <c r="L1985" s="36">
        <f t="shared" ca="1" si="363"/>
        <v>3</v>
      </c>
      <c r="M1985" s="56">
        <f t="shared" ca="1" si="364"/>
        <v>5.5478140506766067</v>
      </c>
      <c r="N1985" s="5"/>
      <c r="O1985" s="42">
        <f t="shared" ca="1" si="367"/>
        <v>6703.5646900456259</v>
      </c>
      <c r="P1985" s="39">
        <f t="shared" ca="1" si="368"/>
        <v>1</v>
      </c>
      <c r="Q1985" s="50">
        <f t="shared" ca="1" si="365"/>
        <v>3</v>
      </c>
    </row>
    <row r="1986" spans="5:17" x14ac:dyDescent="0.35">
      <c r="E1986">
        <f t="shared" si="369"/>
        <v>1959</v>
      </c>
      <c r="F1986" s="42">
        <f t="shared" ca="1" si="360"/>
        <v>0.99146454295646558</v>
      </c>
      <c r="G1986" s="43">
        <f t="shared" ca="1" si="370"/>
        <v>3974.7010903949863</v>
      </c>
      <c r="H1986" s="15">
        <f t="shared" si="361"/>
        <v>1959</v>
      </c>
      <c r="I1986" s="42">
        <f t="shared" ca="1" si="362"/>
        <v>0.2442512140225766</v>
      </c>
      <c r="J1986" s="7">
        <f t="shared" ca="1" si="366"/>
        <v>3979.2574399027062</v>
      </c>
      <c r="K1986" s="7">
        <f t="shared" ca="1" si="371"/>
        <v>3979.5016911167286</v>
      </c>
      <c r="L1986" s="36">
        <f t="shared" ca="1" si="363"/>
        <v>2</v>
      </c>
      <c r="M1986" s="56">
        <f t="shared" ca="1" si="364"/>
        <v>4.8006007217422848</v>
      </c>
      <c r="N1986" s="5"/>
      <c r="O1986" s="42">
        <f t="shared" ca="1" si="367"/>
        <v>3165.3962630513352</v>
      </c>
      <c r="P1986" s="39">
        <f t="shared" ca="1" si="368"/>
        <v>1</v>
      </c>
      <c r="Q1986" s="50">
        <f t="shared" ca="1" si="365"/>
        <v>1</v>
      </c>
    </row>
    <row r="1987" spans="5:17" x14ac:dyDescent="0.35">
      <c r="E1987">
        <f t="shared" si="369"/>
        <v>1960</v>
      </c>
      <c r="F1987" s="42">
        <f t="shared" ca="1" si="360"/>
        <v>1.6402088618222379</v>
      </c>
      <c r="G1987" s="43">
        <f t="shared" ca="1" si="370"/>
        <v>3976.3412992568087</v>
      </c>
      <c r="H1987" s="15">
        <f t="shared" si="361"/>
        <v>1960</v>
      </c>
      <c r="I1987" s="42">
        <f t="shared" ca="1" si="362"/>
        <v>0.59237841091814292</v>
      </c>
      <c r="J1987" s="7">
        <f t="shared" ca="1" si="366"/>
        <v>3979.5016911167286</v>
      </c>
      <c r="K1987" s="7">
        <f t="shared" ca="1" si="371"/>
        <v>3980.0940695276468</v>
      </c>
      <c r="L1987" s="36">
        <f t="shared" ca="1" si="363"/>
        <v>1</v>
      </c>
      <c r="M1987" s="56">
        <f t="shared" ca="1" si="364"/>
        <v>3.7527702708380275</v>
      </c>
      <c r="N1987" s="5"/>
      <c r="O1987" s="42">
        <f t="shared" ca="1" si="367"/>
        <v>5612.7827561604672</v>
      </c>
      <c r="P1987" s="39">
        <f t="shared" ca="1" si="368"/>
        <v>1</v>
      </c>
      <c r="Q1987" s="50">
        <f t="shared" ca="1" si="365"/>
        <v>9</v>
      </c>
    </row>
    <row r="1988" spans="5:17" x14ac:dyDescent="0.35">
      <c r="E1988">
        <f t="shared" si="369"/>
        <v>1961</v>
      </c>
      <c r="F1988" s="42">
        <f t="shared" ca="1" si="360"/>
        <v>0.59263586120453293</v>
      </c>
      <c r="G1988" s="43">
        <f t="shared" ca="1" si="370"/>
        <v>3976.9339351180133</v>
      </c>
      <c r="H1988" s="15">
        <f t="shared" si="361"/>
        <v>1961</v>
      </c>
      <c r="I1988" s="42">
        <f t="shared" ca="1" si="362"/>
        <v>0.67911655054965026</v>
      </c>
      <c r="J1988" s="7">
        <f t="shared" ca="1" si="366"/>
        <v>3980.0940695276468</v>
      </c>
      <c r="K1988" s="7">
        <f t="shared" ca="1" si="371"/>
        <v>3980.7731860781964</v>
      </c>
      <c r="L1988" s="36">
        <f t="shared" ca="1" si="363"/>
        <v>0</v>
      </c>
      <c r="M1988" s="56">
        <f t="shared" ca="1" si="364"/>
        <v>3.839250960183108</v>
      </c>
      <c r="N1988" s="5"/>
      <c r="O1988" s="42">
        <f t="shared" ca="1" si="367"/>
        <v>5960.3279041072938</v>
      </c>
      <c r="P1988" s="39">
        <f t="shared" ca="1" si="368"/>
        <v>1</v>
      </c>
      <c r="Q1988" s="50">
        <f t="shared" ca="1" si="365"/>
        <v>5</v>
      </c>
    </row>
    <row r="1989" spans="5:17" x14ac:dyDescent="0.35">
      <c r="E1989">
        <f t="shared" si="369"/>
        <v>1962</v>
      </c>
      <c r="F1989" s="42">
        <f t="shared" ca="1" si="360"/>
        <v>8.3995735086820549</v>
      </c>
      <c r="G1989" s="43">
        <f t="shared" ca="1" si="370"/>
        <v>3985.3335086266952</v>
      </c>
      <c r="H1989" s="15">
        <f t="shared" si="361"/>
        <v>1962</v>
      </c>
      <c r="I1989" s="42">
        <f t="shared" ca="1" si="362"/>
        <v>0.23809531171018428</v>
      </c>
      <c r="J1989" s="7">
        <f t="shared" ca="1" si="366"/>
        <v>3985.3335086266952</v>
      </c>
      <c r="K1989" s="7">
        <f t="shared" ca="1" si="371"/>
        <v>3985.5716039384056</v>
      </c>
      <c r="L1989" s="36">
        <f t="shared" ca="1" si="363"/>
        <v>0</v>
      </c>
      <c r="M1989" s="56">
        <f t="shared" ca="1" si="364"/>
        <v>0.23809531171036724</v>
      </c>
      <c r="N1989" s="5"/>
      <c r="O1989" s="42">
        <f t="shared" ca="1" si="367"/>
        <v>5480.8663780198867</v>
      </c>
      <c r="P1989" s="39">
        <f t="shared" ca="1" si="368"/>
        <v>1</v>
      </c>
      <c r="Q1989" s="50">
        <f t="shared" ca="1" si="365"/>
        <v>8</v>
      </c>
    </row>
    <row r="1990" spans="5:17" x14ac:dyDescent="0.35">
      <c r="E1990">
        <f t="shared" si="369"/>
        <v>1963</v>
      </c>
      <c r="F1990" s="42">
        <f t="shared" ca="1" si="360"/>
        <v>1.2034215904290133</v>
      </c>
      <c r="G1990" s="43">
        <f t="shared" ca="1" si="370"/>
        <v>3986.5369302171243</v>
      </c>
      <c r="H1990" s="15">
        <f t="shared" si="361"/>
        <v>1963</v>
      </c>
      <c r="I1990" s="42">
        <f t="shared" ca="1" si="362"/>
        <v>3.5352785379509157</v>
      </c>
      <c r="J1990" s="7">
        <f t="shared" ca="1" si="366"/>
        <v>3986.5369302171243</v>
      </c>
      <c r="K1990" s="7">
        <f t="shared" ca="1" si="371"/>
        <v>3990.0722087550753</v>
      </c>
      <c r="L1990" s="36">
        <f t="shared" ca="1" si="363"/>
        <v>5</v>
      </c>
      <c r="M1990" s="56">
        <f t="shared" ca="1" si="364"/>
        <v>3.5352785379509442</v>
      </c>
      <c r="N1990" s="5"/>
      <c r="O1990" s="42">
        <f t="shared" ca="1" si="367"/>
        <v>8067.2519390249245</v>
      </c>
      <c r="P1990" s="39">
        <f t="shared" ca="1" si="368"/>
        <v>1</v>
      </c>
      <c r="Q1990" s="50">
        <f t="shared" ca="1" si="365"/>
        <v>3</v>
      </c>
    </row>
    <row r="1991" spans="5:17" x14ac:dyDescent="0.35">
      <c r="E1991">
        <f t="shared" si="369"/>
        <v>1964</v>
      </c>
      <c r="F1991" s="42">
        <f t="shared" ca="1" si="360"/>
        <v>1.1026719243337437</v>
      </c>
      <c r="G1991" s="43">
        <f t="shared" ca="1" si="370"/>
        <v>3987.639602141458</v>
      </c>
      <c r="H1991" s="15">
        <f t="shared" si="361"/>
        <v>1964</v>
      </c>
      <c r="I1991" s="42">
        <f t="shared" ca="1" si="362"/>
        <v>0.5132557410088846</v>
      </c>
      <c r="J1991" s="7">
        <f t="shared" ca="1" si="366"/>
        <v>3990.0722087550753</v>
      </c>
      <c r="K1991" s="7">
        <f t="shared" ca="1" si="371"/>
        <v>3990.5854644960841</v>
      </c>
      <c r="L1991" s="36">
        <f t="shared" ca="1" si="363"/>
        <v>4</v>
      </c>
      <c r="M1991" s="56">
        <f t="shared" ca="1" si="364"/>
        <v>2.9458623546261151</v>
      </c>
      <c r="N1991" s="5"/>
      <c r="O1991" s="42">
        <f t="shared" ca="1" si="367"/>
        <v>1228.9915902745872</v>
      </c>
      <c r="P1991" s="39">
        <f t="shared" ca="1" si="368"/>
        <v>0</v>
      </c>
      <c r="Q1991" s="50">
        <f t="shared" ca="1" si="365"/>
        <v>0</v>
      </c>
    </row>
    <row r="1992" spans="5:17" x14ac:dyDescent="0.35">
      <c r="E1992">
        <f t="shared" si="369"/>
        <v>1965</v>
      </c>
      <c r="F1992" s="42">
        <f t="shared" ca="1" si="360"/>
        <v>0.55103359390469342</v>
      </c>
      <c r="G1992" s="43">
        <f t="shared" ca="1" si="370"/>
        <v>3988.1906357353628</v>
      </c>
      <c r="H1992" s="15">
        <f t="shared" si="361"/>
        <v>1965</v>
      </c>
      <c r="I1992" s="42">
        <f t="shared" ca="1" si="362"/>
        <v>0.76471518366544233</v>
      </c>
      <c r="J1992" s="7">
        <f t="shared" ca="1" si="366"/>
        <v>3990.5854644960841</v>
      </c>
      <c r="K1992" s="7">
        <f t="shared" ca="1" si="371"/>
        <v>3991.3501796797495</v>
      </c>
      <c r="L1992" s="36">
        <f t="shared" ca="1" si="363"/>
        <v>3</v>
      </c>
      <c r="M1992" s="56">
        <f t="shared" ca="1" si="364"/>
        <v>3.159543944386769</v>
      </c>
      <c r="N1992" s="5"/>
      <c r="O1992" s="42">
        <f t="shared" ca="1" si="367"/>
        <v>388.15646819407294</v>
      </c>
      <c r="P1992" s="39">
        <f t="shared" ca="1" si="368"/>
        <v>0</v>
      </c>
      <c r="Q1992" s="50">
        <f t="shared" ca="1" si="365"/>
        <v>0</v>
      </c>
    </row>
    <row r="1993" spans="5:17" x14ac:dyDescent="0.35">
      <c r="E1993">
        <f t="shared" si="369"/>
        <v>1966</v>
      </c>
      <c r="F1993" s="42">
        <f t="shared" ca="1" si="360"/>
        <v>0.24046209800328983</v>
      </c>
      <c r="G1993" s="43">
        <f t="shared" ca="1" si="370"/>
        <v>3988.431097833366</v>
      </c>
      <c r="H1993" s="15">
        <f t="shared" si="361"/>
        <v>1966</v>
      </c>
      <c r="I1993" s="42">
        <f t="shared" ca="1" si="362"/>
        <v>3.5093963665937986</v>
      </c>
      <c r="J1993" s="7">
        <f t="shared" ca="1" si="366"/>
        <v>3991.3501796797495</v>
      </c>
      <c r="K1993" s="7">
        <f t="shared" ca="1" si="371"/>
        <v>3994.8595760463431</v>
      </c>
      <c r="L1993" s="36">
        <f t="shared" ca="1" si="363"/>
        <v>4</v>
      </c>
      <c r="M1993" s="56">
        <f t="shared" ca="1" si="364"/>
        <v>6.4284782129770974</v>
      </c>
      <c r="N1993" s="5"/>
      <c r="O1993" s="42">
        <f t="shared" ca="1" si="367"/>
        <v>3065.3743115104571</v>
      </c>
      <c r="P1993" s="39">
        <f t="shared" ca="1" si="368"/>
        <v>0</v>
      </c>
      <c r="Q1993" s="50">
        <f t="shared" ca="1" si="365"/>
        <v>0</v>
      </c>
    </row>
    <row r="1994" spans="5:17" x14ac:dyDescent="0.35">
      <c r="E1994">
        <f t="shared" si="369"/>
        <v>1967</v>
      </c>
      <c r="F1994" s="42">
        <f t="shared" ca="1" si="360"/>
        <v>0.17084226277291117</v>
      </c>
      <c r="G1994" s="43">
        <f t="shared" ca="1" si="370"/>
        <v>3988.6019400961391</v>
      </c>
      <c r="H1994" s="15">
        <f t="shared" si="361"/>
        <v>1967</v>
      </c>
      <c r="I1994" s="42">
        <f t="shared" ca="1" si="362"/>
        <v>1.1246779458140423</v>
      </c>
      <c r="J1994" s="7">
        <f t="shared" ca="1" si="366"/>
        <v>3994.8595760463431</v>
      </c>
      <c r="K1994" s="7">
        <f t="shared" ca="1" si="371"/>
        <v>3995.9842539921574</v>
      </c>
      <c r="L1994" s="36">
        <f t="shared" ca="1" si="363"/>
        <v>3</v>
      </c>
      <c r="M1994" s="56">
        <f t="shared" ca="1" si="364"/>
        <v>7.3823138960183314</v>
      </c>
      <c r="N1994" s="5"/>
      <c r="O1994" s="42">
        <f t="shared" ca="1" si="367"/>
        <v>1478.2083054296061</v>
      </c>
      <c r="P1994" s="39">
        <f t="shared" ca="1" si="368"/>
        <v>0</v>
      </c>
      <c r="Q1994" s="50">
        <f t="shared" ca="1" si="365"/>
        <v>0</v>
      </c>
    </row>
    <row r="1995" spans="5:17" x14ac:dyDescent="0.35">
      <c r="E1995">
        <f t="shared" si="369"/>
        <v>1968</v>
      </c>
      <c r="F1995" s="42">
        <f t="shared" ca="1" si="360"/>
        <v>0.83084839175350755</v>
      </c>
      <c r="G1995" s="43">
        <f t="shared" ca="1" si="370"/>
        <v>3989.4327884878926</v>
      </c>
      <c r="H1995" s="15">
        <f t="shared" si="361"/>
        <v>1968</v>
      </c>
      <c r="I1995" s="42">
        <f t="shared" ca="1" si="362"/>
        <v>1.1923346560818342</v>
      </c>
      <c r="J1995" s="7">
        <f t="shared" ca="1" si="366"/>
        <v>3995.9842539921574</v>
      </c>
      <c r="K1995" s="7">
        <f t="shared" ca="1" si="371"/>
        <v>3997.1765886482394</v>
      </c>
      <c r="L1995" s="36">
        <f t="shared" ca="1" si="363"/>
        <v>2</v>
      </c>
      <c r="M1995" s="56">
        <f t="shared" ca="1" si="364"/>
        <v>7.7438001603468365</v>
      </c>
      <c r="N1995" s="5"/>
      <c r="O1995" s="42">
        <f t="shared" ca="1" si="367"/>
        <v>8378.3617038308639</v>
      </c>
      <c r="P1995" s="39">
        <f t="shared" ca="1" si="368"/>
        <v>1</v>
      </c>
      <c r="Q1995" s="50">
        <f t="shared" ca="1" si="365"/>
        <v>15</v>
      </c>
    </row>
    <row r="1996" spans="5:17" x14ac:dyDescent="0.35">
      <c r="E1996">
        <f t="shared" si="369"/>
        <v>1969</v>
      </c>
      <c r="F1996" s="42">
        <f t="shared" ca="1" si="360"/>
        <v>2.2478017167265687</v>
      </c>
      <c r="G1996" s="43">
        <f t="shared" ca="1" si="370"/>
        <v>3991.680590204619</v>
      </c>
      <c r="H1996" s="15">
        <f t="shared" si="361"/>
        <v>1969</v>
      </c>
      <c r="I1996" s="42">
        <f t="shared" ca="1" si="362"/>
        <v>0.8558807713920582</v>
      </c>
      <c r="J1996" s="7">
        <f t="shared" ca="1" si="366"/>
        <v>3997.1765886482394</v>
      </c>
      <c r="K1996" s="7">
        <f t="shared" ca="1" si="371"/>
        <v>3998.0324694196315</v>
      </c>
      <c r="L1996" s="36">
        <f t="shared" ca="1" si="363"/>
        <v>1</v>
      </c>
      <c r="M1996" s="56">
        <f t="shared" ca="1" si="364"/>
        <v>6.3518792150125591</v>
      </c>
      <c r="N1996" s="5"/>
      <c r="O1996" s="42">
        <f t="shared" ca="1" si="367"/>
        <v>3862.8132438638554</v>
      </c>
      <c r="P1996" s="39">
        <f t="shared" ca="1" si="368"/>
        <v>1</v>
      </c>
      <c r="Q1996" s="50">
        <f t="shared" ca="1" si="365"/>
        <v>7</v>
      </c>
    </row>
    <row r="1997" spans="5:17" x14ac:dyDescent="0.35">
      <c r="E1997">
        <f t="shared" si="369"/>
        <v>1970</v>
      </c>
      <c r="F1997" s="42">
        <f t="shared" ca="1" si="360"/>
        <v>8.7691300567386263E-2</v>
      </c>
      <c r="G1997" s="43">
        <f t="shared" ca="1" si="370"/>
        <v>3991.7682815051862</v>
      </c>
      <c r="H1997" s="15">
        <f t="shared" si="361"/>
        <v>1970</v>
      </c>
      <c r="I1997" s="42">
        <f t="shared" ca="1" si="362"/>
        <v>0.11581728064923651</v>
      </c>
      <c r="J1997" s="7">
        <f t="shared" ca="1" si="366"/>
        <v>3998.0324694196315</v>
      </c>
      <c r="K1997" s="7">
        <f t="shared" ca="1" si="371"/>
        <v>3998.1482867002806</v>
      </c>
      <c r="L1997" s="36">
        <f t="shared" ca="1" si="363"/>
        <v>0</v>
      </c>
      <c r="M1997" s="56">
        <f t="shared" ca="1" si="364"/>
        <v>6.3800051950943271</v>
      </c>
      <c r="N1997" s="5"/>
      <c r="O1997" s="42">
        <f t="shared" ca="1" si="367"/>
        <v>5294.7514372105325</v>
      </c>
      <c r="P1997" s="39">
        <f t="shared" ca="1" si="368"/>
        <v>1</v>
      </c>
      <c r="Q1997" s="50">
        <f t="shared" ca="1" si="365"/>
        <v>3</v>
      </c>
    </row>
    <row r="1998" spans="5:17" x14ac:dyDescent="0.35">
      <c r="E1998">
        <f t="shared" si="369"/>
        <v>1971</v>
      </c>
      <c r="F1998" s="42">
        <f t="shared" ca="1" si="360"/>
        <v>7.4145863376203742</v>
      </c>
      <c r="G1998" s="43">
        <f t="shared" ca="1" si="370"/>
        <v>3999.1828678428064</v>
      </c>
      <c r="H1998" s="15">
        <f t="shared" si="361"/>
        <v>1971</v>
      </c>
      <c r="I1998" s="42">
        <f t="shared" ca="1" si="362"/>
        <v>0.40342270054139839</v>
      </c>
      <c r="J1998" s="7">
        <f t="shared" ca="1" si="366"/>
        <v>3999.1828678428064</v>
      </c>
      <c r="K1998" s="7">
        <f t="shared" ca="1" si="371"/>
        <v>3999.5862905433478</v>
      </c>
      <c r="L1998" s="36">
        <f t="shared" ca="1" si="363"/>
        <v>0</v>
      </c>
      <c r="M1998" s="56">
        <f t="shared" ca="1" si="364"/>
        <v>0.40342270054134133</v>
      </c>
      <c r="N1998" s="5"/>
      <c r="O1998" s="42">
        <f t="shared" ca="1" si="367"/>
        <v>4926.1993579927275</v>
      </c>
      <c r="P1998" s="39">
        <f t="shared" ca="1" si="368"/>
        <v>1</v>
      </c>
      <c r="Q1998" s="50">
        <f t="shared" ca="1" si="365"/>
        <v>6</v>
      </c>
    </row>
    <row r="1999" spans="5:17" x14ac:dyDescent="0.35">
      <c r="E1999">
        <f t="shared" si="369"/>
        <v>1972</v>
      </c>
      <c r="F1999" s="42">
        <f t="shared" ca="1" si="360"/>
        <v>3.1941600962994174</v>
      </c>
      <c r="G1999" s="43">
        <f t="shared" ca="1" si="370"/>
        <v>4002.377027939106</v>
      </c>
      <c r="H1999" s="15">
        <f t="shared" si="361"/>
        <v>1972</v>
      </c>
      <c r="I1999" s="42">
        <f t="shared" ca="1" si="362"/>
        <v>1.7066429990098326</v>
      </c>
      <c r="J1999" s="7">
        <f t="shared" ca="1" si="366"/>
        <v>4002.377027939106</v>
      </c>
      <c r="K1999" s="7">
        <f t="shared" ca="1" si="371"/>
        <v>4004.083670938116</v>
      </c>
      <c r="L1999" s="36">
        <f t="shared" ca="1" si="363"/>
        <v>1</v>
      </c>
      <c r="M1999" s="56">
        <f t="shared" ca="1" si="364"/>
        <v>1.7066429990100005</v>
      </c>
      <c r="N1999" s="5"/>
      <c r="O1999" s="42">
        <f t="shared" ca="1" si="367"/>
        <v>8001.4187392641988</v>
      </c>
      <c r="P1999" s="39">
        <f t="shared" ca="1" si="368"/>
        <v>0</v>
      </c>
      <c r="Q1999" s="50">
        <f t="shared" ca="1" si="365"/>
        <v>0</v>
      </c>
    </row>
    <row r="2000" spans="5:17" x14ac:dyDescent="0.35">
      <c r="E2000">
        <f t="shared" si="369"/>
        <v>1973</v>
      </c>
      <c r="F2000" s="42">
        <f t="shared" ca="1" si="360"/>
        <v>0.85445327719124164</v>
      </c>
      <c r="G2000" s="43">
        <f t="shared" ca="1" si="370"/>
        <v>4003.2314812162972</v>
      </c>
      <c r="H2000" s="15">
        <f t="shared" si="361"/>
        <v>1973</v>
      </c>
      <c r="I2000" s="42">
        <f t="shared" ca="1" si="362"/>
        <v>3.677497382835087</v>
      </c>
      <c r="J2000" s="7">
        <f t="shared" ca="1" si="366"/>
        <v>4004.083670938116</v>
      </c>
      <c r="K2000" s="7">
        <f t="shared" ca="1" si="371"/>
        <v>4007.7611683209511</v>
      </c>
      <c r="L2000" s="36">
        <f t="shared" ca="1" si="363"/>
        <v>0</v>
      </c>
      <c r="M2000" s="56">
        <f t="shared" ca="1" si="364"/>
        <v>4.5296871046539309</v>
      </c>
      <c r="N2000" s="5"/>
      <c r="O2000" s="42">
        <f t="shared" ca="1" si="367"/>
        <v>1818.1365388089732</v>
      </c>
      <c r="P2000" s="39">
        <f t="shared" ca="1" si="368"/>
        <v>1</v>
      </c>
      <c r="Q2000" s="50">
        <f t="shared" ca="1" si="365"/>
        <v>2</v>
      </c>
    </row>
    <row r="2001" spans="5:17" x14ac:dyDescent="0.35">
      <c r="E2001">
        <f t="shared" si="369"/>
        <v>1974</v>
      </c>
      <c r="F2001" s="42">
        <f t="shared" ca="1" si="360"/>
        <v>7.723783006940419</v>
      </c>
      <c r="G2001" s="43">
        <f t="shared" ca="1" si="370"/>
        <v>4010.9552642232375</v>
      </c>
      <c r="H2001" s="15">
        <f t="shared" si="361"/>
        <v>1974</v>
      </c>
      <c r="I2001" s="42">
        <f t="shared" ca="1" si="362"/>
        <v>2.9860795165514751</v>
      </c>
      <c r="J2001" s="7">
        <f t="shared" ca="1" si="366"/>
        <v>4010.9552642232375</v>
      </c>
      <c r="K2001" s="7">
        <f t="shared" ca="1" si="371"/>
        <v>4013.9413437397889</v>
      </c>
      <c r="L2001" s="36">
        <f t="shared" ca="1" si="363"/>
        <v>3</v>
      </c>
      <c r="M2001" s="56">
        <f t="shared" ca="1" si="364"/>
        <v>2.9860795165513991</v>
      </c>
      <c r="N2001" s="5"/>
      <c r="O2001" s="42">
        <f t="shared" ca="1" si="367"/>
        <v>1336.1396518116294</v>
      </c>
      <c r="P2001" s="39">
        <f t="shared" ca="1" si="368"/>
        <v>1</v>
      </c>
      <c r="Q2001" s="50">
        <f t="shared" ca="1" si="365"/>
        <v>9</v>
      </c>
    </row>
    <row r="2002" spans="5:17" x14ac:dyDescent="0.35">
      <c r="E2002">
        <f t="shared" si="369"/>
        <v>1975</v>
      </c>
      <c r="F2002" s="42">
        <f t="shared" ca="1" si="360"/>
        <v>0.61564873681243781</v>
      </c>
      <c r="G2002" s="43">
        <f t="shared" ca="1" si="370"/>
        <v>4011.57091296005</v>
      </c>
      <c r="H2002" s="15">
        <f t="shared" si="361"/>
        <v>1975</v>
      </c>
      <c r="I2002" s="42">
        <f t="shared" ca="1" si="362"/>
        <v>0.81710494885933382</v>
      </c>
      <c r="J2002" s="7">
        <f t="shared" ca="1" si="366"/>
        <v>4013.9413437397889</v>
      </c>
      <c r="K2002" s="7">
        <f t="shared" ca="1" si="371"/>
        <v>4014.7584486886481</v>
      </c>
      <c r="L2002" s="36">
        <f t="shared" ca="1" si="363"/>
        <v>2</v>
      </c>
      <c r="M2002" s="56">
        <f t="shared" ca="1" si="364"/>
        <v>3.1875357285980499</v>
      </c>
      <c r="N2002" s="5"/>
      <c r="O2002" s="42">
        <f t="shared" ca="1" si="367"/>
        <v>8382.757613521766</v>
      </c>
      <c r="P2002" s="39">
        <f t="shared" ca="1" si="368"/>
        <v>1</v>
      </c>
      <c r="Q2002" s="50">
        <f t="shared" ca="1" si="365"/>
        <v>14</v>
      </c>
    </row>
    <row r="2003" spans="5:17" x14ac:dyDescent="0.35">
      <c r="E2003">
        <f t="shared" si="369"/>
        <v>1976</v>
      </c>
      <c r="F2003" s="42">
        <f t="shared" ca="1" si="360"/>
        <v>0.10925196532915524</v>
      </c>
      <c r="G2003" s="43">
        <f t="shared" ca="1" si="370"/>
        <v>4011.6801649253794</v>
      </c>
      <c r="H2003" s="15">
        <f t="shared" si="361"/>
        <v>1976</v>
      </c>
      <c r="I2003" s="42">
        <f t="shared" ca="1" si="362"/>
        <v>3.0625852838561318</v>
      </c>
      <c r="J2003" s="7">
        <f t="shared" ca="1" si="366"/>
        <v>4014.7584486886481</v>
      </c>
      <c r="K2003" s="7">
        <f t="shared" ca="1" si="371"/>
        <v>4017.8210339725042</v>
      </c>
      <c r="L2003" s="36">
        <f t="shared" ca="1" si="363"/>
        <v>2</v>
      </c>
      <c r="M2003" s="56">
        <f t="shared" ca="1" si="364"/>
        <v>6.1408690471248519</v>
      </c>
      <c r="N2003" s="5"/>
      <c r="O2003" s="42">
        <f t="shared" ca="1" si="367"/>
        <v>6186.3589688785796</v>
      </c>
      <c r="P2003" s="39">
        <f t="shared" ca="1" si="368"/>
        <v>1</v>
      </c>
      <c r="Q2003" s="50">
        <f t="shared" ca="1" si="365"/>
        <v>8</v>
      </c>
    </row>
    <row r="2004" spans="5:17" x14ac:dyDescent="0.35">
      <c r="E2004">
        <f t="shared" si="369"/>
        <v>1977</v>
      </c>
      <c r="F2004" s="42">
        <f t="shared" ca="1" si="360"/>
        <v>9.6604024167113611E-2</v>
      </c>
      <c r="G2004" s="43">
        <f t="shared" ca="1" si="370"/>
        <v>4011.7767689495463</v>
      </c>
      <c r="H2004" s="15">
        <f t="shared" si="361"/>
        <v>1977</v>
      </c>
      <c r="I2004" s="42">
        <f t="shared" ca="1" si="362"/>
        <v>10.109969186999454</v>
      </c>
      <c r="J2004" s="7">
        <f t="shared" ca="1" si="366"/>
        <v>4017.8210339725042</v>
      </c>
      <c r="K2004" s="7">
        <f t="shared" ca="1" si="371"/>
        <v>4027.9310031595037</v>
      </c>
      <c r="L2004" s="36">
        <f t="shared" ca="1" si="363"/>
        <v>7</v>
      </c>
      <c r="M2004" s="56">
        <f t="shared" ca="1" si="364"/>
        <v>16.154234209957394</v>
      </c>
      <c r="N2004" s="5"/>
      <c r="O2004" s="42">
        <f t="shared" ca="1" si="367"/>
        <v>8927.7622148363444</v>
      </c>
      <c r="P2004" s="39">
        <f t="shared" ca="1" si="368"/>
        <v>1</v>
      </c>
      <c r="Q2004" s="50">
        <f t="shared" ca="1" si="365"/>
        <v>4</v>
      </c>
    </row>
    <row r="2005" spans="5:17" x14ac:dyDescent="0.35">
      <c r="E2005">
        <f t="shared" si="369"/>
        <v>1978</v>
      </c>
      <c r="F2005" s="42">
        <f t="shared" ca="1" si="360"/>
        <v>4.7462359834697576</v>
      </c>
      <c r="G2005" s="43">
        <f t="shared" ca="1" si="370"/>
        <v>4016.5230049330162</v>
      </c>
      <c r="H2005" s="15">
        <f t="shared" si="361"/>
        <v>1978</v>
      </c>
      <c r="I2005" s="42">
        <f t="shared" ca="1" si="362"/>
        <v>1.862010554785783E-2</v>
      </c>
      <c r="J2005" s="7">
        <f t="shared" ca="1" si="366"/>
        <v>4027.9310031595037</v>
      </c>
      <c r="K2005" s="7">
        <f t="shared" ca="1" si="371"/>
        <v>4027.9496232650517</v>
      </c>
      <c r="L2005" s="36">
        <f t="shared" ca="1" si="363"/>
        <v>6</v>
      </c>
      <c r="M2005" s="56">
        <f t="shared" ca="1" si="364"/>
        <v>11.426618332035559</v>
      </c>
      <c r="N2005" s="5"/>
      <c r="O2005" s="42">
        <f t="shared" ca="1" si="367"/>
        <v>3558.3472787600931</v>
      </c>
      <c r="P2005" s="39">
        <f t="shared" ca="1" si="368"/>
        <v>1</v>
      </c>
      <c r="Q2005" s="50">
        <f t="shared" ca="1" si="365"/>
        <v>3</v>
      </c>
    </row>
    <row r="2006" spans="5:17" x14ac:dyDescent="0.35">
      <c r="E2006">
        <f t="shared" si="369"/>
        <v>1979</v>
      </c>
      <c r="F2006" s="42">
        <f t="shared" ca="1" si="360"/>
        <v>3.0437565310882304</v>
      </c>
      <c r="G2006" s="43">
        <f t="shared" ca="1" si="370"/>
        <v>4019.5667614641043</v>
      </c>
      <c r="H2006" s="15">
        <f t="shared" si="361"/>
        <v>1979</v>
      </c>
      <c r="I2006" s="42">
        <f t="shared" ca="1" si="362"/>
        <v>1.1870814054226075</v>
      </c>
      <c r="J2006" s="7">
        <f t="shared" ca="1" si="366"/>
        <v>4027.9496232650517</v>
      </c>
      <c r="K2006" s="7">
        <f t="shared" ca="1" si="371"/>
        <v>4029.1367046704745</v>
      </c>
      <c r="L2006" s="36">
        <f t="shared" ca="1" si="363"/>
        <v>5</v>
      </c>
      <c r="M2006" s="56">
        <f t="shared" ca="1" si="364"/>
        <v>9.5699432063702261</v>
      </c>
      <c r="N2006" s="5"/>
      <c r="O2006" s="42">
        <f t="shared" ca="1" si="367"/>
        <v>2137.3991747101213</v>
      </c>
      <c r="P2006" s="39">
        <f t="shared" ca="1" si="368"/>
        <v>1</v>
      </c>
      <c r="Q2006" s="50">
        <f t="shared" ca="1" si="365"/>
        <v>4</v>
      </c>
    </row>
    <row r="2007" spans="5:17" x14ac:dyDescent="0.35">
      <c r="E2007">
        <f t="shared" si="369"/>
        <v>1980</v>
      </c>
      <c r="F2007" s="42">
        <f t="shared" ca="1" si="360"/>
        <v>4.0590523685082557E-2</v>
      </c>
      <c r="G2007" s="43">
        <f t="shared" ca="1" si="370"/>
        <v>4019.6073519877896</v>
      </c>
      <c r="H2007" s="15">
        <f t="shared" si="361"/>
        <v>1980</v>
      </c>
      <c r="I2007" s="42">
        <f t="shared" ca="1" si="362"/>
        <v>5.7569137790699436</v>
      </c>
      <c r="J2007" s="7">
        <f t="shared" ca="1" si="366"/>
        <v>4029.1367046704745</v>
      </c>
      <c r="K2007" s="7">
        <f t="shared" ca="1" si="371"/>
        <v>4034.8936184495446</v>
      </c>
      <c r="L2007" s="36">
        <f t="shared" ca="1" si="363"/>
        <v>6</v>
      </c>
      <c r="M2007" s="56">
        <f t="shared" ca="1" si="364"/>
        <v>15.286266461755076</v>
      </c>
      <c r="N2007" s="5"/>
      <c r="O2007" s="42">
        <f t="shared" ca="1" si="367"/>
        <v>7846.1900067563865</v>
      </c>
      <c r="P2007" s="39">
        <f t="shared" ca="1" si="368"/>
        <v>1</v>
      </c>
      <c r="Q2007" s="50">
        <f t="shared" ca="1" si="365"/>
        <v>1</v>
      </c>
    </row>
    <row r="2008" spans="5:17" x14ac:dyDescent="0.35">
      <c r="E2008">
        <f t="shared" si="369"/>
        <v>1981</v>
      </c>
      <c r="F2008" s="42">
        <f t="shared" ca="1" si="360"/>
        <v>0.70187114262778816</v>
      </c>
      <c r="G2008" s="43">
        <f t="shared" ca="1" si="370"/>
        <v>4020.3092231304172</v>
      </c>
      <c r="H2008" s="15">
        <f t="shared" si="361"/>
        <v>1981</v>
      </c>
      <c r="I2008" s="42">
        <f t="shared" ca="1" si="362"/>
        <v>0.10896209407584449</v>
      </c>
      <c r="J2008" s="7">
        <f t="shared" ca="1" si="366"/>
        <v>4034.8936184495446</v>
      </c>
      <c r="K2008" s="7">
        <f t="shared" ca="1" si="371"/>
        <v>4035.0025805436203</v>
      </c>
      <c r="L2008" s="36">
        <f t="shared" ca="1" si="363"/>
        <v>5</v>
      </c>
      <c r="M2008" s="56">
        <f t="shared" ca="1" si="364"/>
        <v>14.693357413203103</v>
      </c>
      <c r="N2008" s="5"/>
      <c r="O2008" s="42">
        <f t="shared" ca="1" si="367"/>
        <v>1024.1365787384982</v>
      </c>
      <c r="P2008" s="39">
        <f t="shared" ca="1" si="368"/>
        <v>1</v>
      </c>
      <c r="Q2008" s="50">
        <f t="shared" ca="1" si="365"/>
        <v>8</v>
      </c>
    </row>
    <row r="2009" spans="5:17" x14ac:dyDescent="0.35">
      <c r="E2009">
        <f t="shared" si="369"/>
        <v>1982</v>
      </c>
      <c r="F2009" s="42">
        <f t="shared" ca="1" si="360"/>
        <v>3.6896549202381363</v>
      </c>
      <c r="G2009" s="43">
        <f t="shared" ca="1" si="370"/>
        <v>4023.9988780506555</v>
      </c>
      <c r="H2009" s="15">
        <f t="shared" si="361"/>
        <v>1982</v>
      </c>
      <c r="I2009" s="42">
        <f t="shared" ca="1" si="362"/>
        <v>0.91065373980403674</v>
      </c>
      <c r="J2009" s="7">
        <f t="shared" ca="1" si="366"/>
        <v>4035.0025805436203</v>
      </c>
      <c r="K2009" s="7">
        <f t="shared" ca="1" si="371"/>
        <v>4035.9132342834241</v>
      </c>
      <c r="L2009" s="36">
        <f t="shared" ca="1" si="363"/>
        <v>4</v>
      </c>
      <c r="M2009" s="56">
        <f t="shared" ca="1" si="364"/>
        <v>11.914356232768569</v>
      </c>
      <c r="N2009" s="5"/>
      <c r="O2009" s="42">
        <f t="shared" ca="1" si="367"/>
        <v>4256.2940594024221</v>
      </c>
      <c r="P2009" s="39">
        <f t="shared" ca="1" si="368"/>
        <v>1</v>
      </c>
      <c r="Q2009" s="50">
        <f t="shared" ca="1" si="365"/>
        <v>1</v>
      </c>
    </row>
    <row r="2010" spans="5:17" x14ac:dyDescent="0.35">
      <c r="E2010">
        <f t="shared" si="369"/>
        <v>1983</v>
      </c>
      <c r="F2010" s="42">
        <f t="shared" ca="1" si="360"/>
        <v>0.54317632408401129</v>
      </c>
      <c r="G2010" s="43">
        <f t="shared" ca="1" si="370"/>
        <v>4024.5420543747396</v>
      </c>
      <c r="H2010" s="15">
        <f t="shared" si="361"/>
        <v>1983</v>
      </c>
      <c r="I2010" s="42">
        <f t="shared" ca="1" si="362"/>
        <v>1.4179208633141094</v>
      </c>
      <c r="J2010" s="7">
        <f t="shared" ca="1" si="366"/>
        <v>4035.9132342834241</v>
      </c>
      <c r="K2010" s="7">
        <f t="shared" ca="1" si="371"/>
        <v>4037.3311551467382</v>
      </c>
      <c r="L2010" s="36">
        <f t="shared" ca="1" si="363"/>
        <v>5</v>
      </c>
      <c r="M2010" s="56">
        <f t="shared" ca="1" si="364"/>
        <v>12.789100771998619</v>
      </c>
      <c r="N2010" s="5"/>
      <c r="O2010" s="42">
        <f t="shared" ca="1" si="367"/>
        <v>6013.1354365924253</v>
      </c>
      <c r="P2010" s="39">
        <f t="shared" ca="1" si="368"/>
        <v>0</v>
      </c>
      <c r="Q2010" s="50">
        <f t="shared" ca="1" si="365"/>
        <v>0</v>
      </c>
    </row>
    <row r="2011" spans="5:17" x14ac:dyDescent="0.35">
      <c r="E2011">
        <f t="shared" si="369"/>
        <v>1984</v>
      </c>
      <c r="F2011" s="42">
        <f t="shared" ca="1" si="360"/>
        <v>2.7799173019316146</v>
      </c>
      <c r="G2011" s="43">
        <f t="shared" ca="1" si="370"/>
        <v>4027.3219716766712</v>
      </c>
      <c r="H2011" s="15">
        <f t="shared" si="361"/>
        <v>1984</v>
      </c>
      <c r="I2011" s="42">
        <f t="shared" ca="1" si="362"/>
        <v>1.6767087118450115</v>
      </c>
      <c r="J2011" s="7">
        <f t="shared" ca="1" si="366"/>
        <v>4037.3311551467382</v>
      </c>
      <c r="K2011" s="7">
        <f t="shared" ca="1" si="371"/>
        <v>4039.0078638585833</v>
      </c>
      <c r="L2011" s="36">
        <f t="shared" ca="1" si="363"/>
        <v>5</v>
      </c>
      <c r="M2011" s="56">
        <f t="shared" ca="1" si="364"/>
        <v>11.685892181912095</v>
      </c>
      <c r="N2011" s="5"/>
      <c r="O2011" s="42">
        <f t="shared" ca="1" si="367"/>
        <v>2791.5710240587991</v>
      </c>
      <c r="P2011" s="39">
        <f t="shared" ca="1" si="368"/>
        <v>1</v>
      </c>
      <c r="Q2011" s="50">
        <f t="shared" ca="1" si="365"/>
        <v>3</v>
      </c>
    </row>
    <row r="2012" spans="5:17" x14ac:dyDescent="0.35">
      <c r="E2012">
        <f t="shared" si="369"/>
        <v>1985</v>
      </c>
      <c r="F2012" s="42">
        <f t="shared" ref="F2012:F2075" ca="1" si="372">-(1/B$4)*LN(RAND())</f>
        <v>4.5129804612293531</v>
      </c>
      <c r="G2012" s="43">
        <f t="shared" ca="1" si="370"/>
        <v>4031.8349521379005</v>
      </c>
      <c r="H2012" s="15">
        <f t="shared" ref="H2012:H2075" si="373">E2012</f>
        <v>1985</v>
      </c>
      <c r="I2012" s="42">
        <f t="shared" ref="I2012:I2075" ca="1" si="374">-(1/B$5)*LN(RAND())</f>
        <v>4.466128677845334</v>
      </c>
      <c r="J2012" s="7">
        <f t="shared" ca="1" si="366"/>
        <v>4039.0078638585833</v>
      </c>
      <c r="K2012" s="7">
        <f t="shared" ca="1" si="371"/>
        <v>4043.4739925364288</v>
      </c>
      <c r="L2012" s="36">
        <f t="shared" ref="L2012:L2075" ca="1" si="375">COUNTIF(G$28:G$5027,"&lt;"&amp;K2012)-H2012</f>
        <v>6</v>
      </c>
      <c r="M2012" s="56">
        <f t="shared" ref="M2012:M2075" ca="1" si="376">K2012-G2012</f>
        <v>11.639040398528323</v>
      </c>
      <c r="N2012" s="5"/>
      <c r="O2012" s="42">
        <f t="shared" ca="1" si="367"/>
        <v>316.21111677057354</v>
      </c>
      <c r="P2012" s="39">
        <f t="shared" ca="1" si="368"/>
        <v>0</v>
      </c>
      <c r="Q2012" s="50">
        <f t="shared" ref="Q2012:Q2075" ca="1" si="377">COUNTIF(G$28:G$5027,"&lt;"&amp;O2012)-COUNTIF(K$28:K$5027,"&lt;"&amp;O2012)</f>
        <v>0</v>
      </c>
    </row>
    <row r="2013" spans="5:17" x14ac:dyDescent="0.35">
      <c r="E2013">
        <f t="shared" si="369"/>
        <v>1986</v>
      </c>
      <c r="F2013" s="42">
        <f t="shared" ca="1" si="372"/>
        <v>0.64887064345682943</v>
      </c>
      <c r="G2013" s="43">
        <f t="shared" ca="1" si="370"/>
        <v>4032.4838227813575</v>
      </c>
      <c r="H2013" s="15">
        <f t="shared" si="373"/>
        <v>1986</v>
      </c>
      <c r="I2013" s="42">
        <f t="shared" ca="1" si="374"/>
        <v>1.5090080046709353</v>
      </c>
      <c r="J2013" s="7">
        <f t="shared" ref="J2013:J2076" ca="1" si="378">MAX(G2013,K2012)</f>
        <v>4043.4739925364288</v>
      </c>
      <c r="K2013" s="7">
        <f t="shared" ca="1" si="371"/>
        <v>4044.9830005411</v>
      </c>
      <c r="L2013" s="36">
        <f t="shared" ca="1" si="375"/>
        <v>5</v>
      </c>
      <c r="M2013" s="56">
        <f t="shared" ca="1" si="376"/>
        <v>12.499177759742452</v>
      </c>
      <c r="N2013" s="5"/>
      <c r="O2013" s="42">
        <f t="shared" ref="O2013:O2076" ca="1" si="379">K$5027*RAND()</f>
        <v>753.41339428543836</v>
      </c>
      <c r="P2013" s="39">
        <f t="shared" ref="P2013:P2076" ca="1" si="380">COUNTIF(J$28:J$5027,"&lt;"&amp;O2013)-COUNTIF(K$28:K$5027,"&lt;"&amp;O2013)</f>
        <v>0</v>
      </c>
      <c r="Q2013" s="50">
        <f t="shared" ca="1" si="377"/>
        <v>0</v>
      </c>
    </row>
    <row r="2014" spans="5:17" x14ac:dyDescent="0.35">
      <c r="E2014">
        <f t="shared" ref="E2014:E2077" si="381">E2013+1</f>
        <v>1987</v>
      </c>
      <c r="F2014" s="42">
        <f t="shared" ca="1" si="372"/>
        <v>4.5310272168514354</v>
      </c>
      <c r="G2014" s="43">
        <f t="shared" ref="G2014:G2077" ca="1" si="382">G2013+F2014</f>
        <v>4037.0148499982088</v>
      </c>
      <c r="H2014" s="15">
        <f t="shared" si="373"/>
        <v>1987</v>
      </c>
      <c r="I2014" s="42">
        <f t="shared" ca="1" si="374"/>
        <v>0.39211502403077303</v>
      </c>
      <c r="J2014" s="7">
        <f t="shared" ca="1" si="378"/>
        <v>4044.9830005411</v>
      </c>
      <c r="K2014" s="7">
        <f t="shared" ref="K2014:K2077" ca="1" si="383">J2014+I2014</f>
        <v>4045.3751155651307</v>
      </c>
      <c r="L2014" s="36">
        <f t="shared" ca="1" si="375"/>
        <v>4</v>
      </c>
      <c r="M2014" s="56">
        <f t="shared" ca="1" si="376"/>
        <v>8.360265566921953</v>
      </c>
      <c r="N2014" s="5"/>
      <c r="O2014" s="42">
        <f t="shared" ca="1" si="379"/>
        <v>6163.1280210085388</v>
      </c>
      <c r="P2014" s="39">
        <f t="shared" ca="1" si="380"/>
        <v>1</v>
      </c>
      <c r="Q2014" s="50">
        <f t="shared" ca="1" si="377"/>
        <v>11</v>
      </c>
    </row>
    <row r="2015" spans="5:17" x14ac:dyDescent="0.35">
      <c r="E2015">
        <f t="shared" si="381"/>
        <v>1988</v>
      </c>
      <c r="F2015" s="42">
        <f t="shared" ca="1" si="372"/>
        <v>0.12051849040412996</v>
      </c>
      <c r="G2015" s="43">
        <f t="shared" ca="1" si="382"/>
        <v>4037.135368488613</v>
      </c>
      <c r="H2015" s="15">
        <f t="shared" si="373"/>
        <v>1988</v>
      </c>
      <c r="I2015" s="42">
        <f t="shared" ca="1" si="374"/>
        <v>0.19958692593843508</v>
      </c>
      <c r="J2015" s="7">
        <f t="shared" ca="1" si="378"/>
        <v>4045.3751155651307</v>
      </c>
      <c r="K2015" s="7">
        <f t="shared" ca="1" si="383"/>
        <v>4045.5747024910693</v>
      </c>
      <c r="L2015" s="36">
        <f t="shared" ca="1" si="375"/>
        <v>3</v>
      </c>
      <c r="M2015" s="56">
        <f t="shared" ca="1" si="376"/>
        <v>8.4393340024562349</v>
      </c>
      <c r="N2015" s="5"/>
      <c r="O2015" s="42">
        <f t="shared" ca="1" si="379"/>
        <v>9128.0931668229114</v>
      </c>
      <c r="P2015" s="39">
        <f t="shared" ca="1" si="380"/>
        <v>1</v>
      </c>
      <c r="Q2015" s="50">
        <f t="shared" ca="1" si="377"/>
        <v>2</v>
      </c>
    </row>
    <row r="2016" spans="5:17" x14ac:dyDescent="0.35">
      <c r="E2016">
        <f t="shared" si="381"/>
        <v>1989</v>
      </c>
      <c r="F2016" s="42">
        <f t="shared" ca="1" si="372"/>
        <v>0.292314860387626</v>
      </c>
      <c r="G2016" s="43">
        <f t="shared" ca="1" si="382"/>
        <v>4037.4276833490007</v>
      </c>
      <c r="H2016" s="15">
        <f t="shared" si="373"/>
        <v>1989</v>
      </c>
      <c r="I2016" s="42">
        <f t="shared" ca="1" si="374"/>
        <v>3.4957983362854632</v>
      </c>
      <c r="J2016" s="7">
        <f t="shared" ca="1" si="378"/>
        <v>4045.5747024910693</v>
      </c>
      <c r="K2016" s="7">
        <f t="shared" ca="1" si="383"/>
        <v>4049.0705008273549</v>
      </c>
      <c r="L2016" s="36">
        <f t="shared" ca="1" si="375"/>
        <v>4</v>
      </c>
      <c r="M2016" s="56">
        <f t="shared" ca="1" si="376"/>
        <v>11.642817478354118</v>
      </c>
      <c r="N2016" s="5"/>
      <c r="O2016" s="42">
        <f t="shared" ca="1" si="379"/>
        <v>3074.6034129505119</v>
      </c>
      <c r="P2016" s="39">
        <f t="shared" ca="1" si="380"/>
        <v>0</v>
      </c>
      <c r="Q2016" s="50">
        <f t="shared" ca="1" si="377"/>
        <v>0</v>
      </c>
    </row>
    <row r="2017" spans="5:17" x14ac:dyDescent="0.35">
      <c r="E2017">
        <f t="shared" si="381"/>
        <v>1990</v>
      </c>
      <c r="F2017" s="42">
        <f t="shared" ca="1" si="372"/>
        <v>2.2830325009396515</v>
      </c>
      <c r="G2017" s="43">
        <f t="shared" ca="1" si="382"/>
        <v>4039.7107158499402</v>
      </c>
      <c r="H2017" s="15">
        <f t="shared" si="373"/>
        <v>1990</v>
      </c>
      <c r="I2017" s="42">
        <f t="shared" ca="1" si="374"/>
        <v>0.55307909639383723</v>
      </c>
      <c r="J2017" s="7">
        <f t="shared" ca="1" si="378"/>
        <v>4049.0705008273549</v>
      </c>
      <c r="K2017" s="7">
        <f t="shared" ca="1" si="383"/>
        <v>4049.6235799237488</v>
      </c>
      <c r="L2017" s="36">
        <f t="shared" ca="1" si="375"/>
        <v>3</v>
      </c>
      <c r="M2017" s="56">
        <f t="shared" ca="1" si="376"/>
        <v>9.9128640738085778</v>
      </c>
      <c r="N2017" s="5"/>
      <c r="O2017" s="42">
        <f t="shared" ca="1" si="379"/>
        <v>6705.9977548671259</v>
      </c>
      <c r="P2017" s="39">
        <f t="shared" ca="1" si="380"/>
        <v>1</v>
      </c>
      <c r="Q2017" s="50">
        <f t="shared" ca="1" si="377"/>
        <v>3</v>
      </c>
    </row>
    <row r="2018" spans="5:17" x14ac:dyDescent="0.35">
      <c r="E2018">
        <f t="shared" si="381"/>
        <v>1991</v>
      </c>
      <c r="F2018" s="42">
        <f t="shared" ca="1" si="372"/>
        <v>2.6777119102550566</v>
      </c>
      <c r="G2018" s="43">
        <f t="shared" ca="1" si="382"/>
        <v>4042.3884277601951</v>
      </c>
      <c r="H2018" s="15">
        <f t="shared" si="373"/>
        <v>1991</v>
      </c>
      <c r="I2018" s="42">
        <f t="shared" ca="1" si="374"/>
        <v>0.31172499904308371</v>
      </c>
      <c r="J2018" s="7">
        <f t="shared" ca="1" si="378"/>
        <v>4049.6235799237488</v>
      </c>
      <c r="K2018" s="7">
        <f t="shared" ca="1" si="383"/>
        <v>4049.9353049227921</v>
      </c>
      <c r="L2018" s="36">
        <f t="shared" ca="1" si="375"/>
        <v>2</v>
      </c>
      <c r="M2018" s="56">
        <f t="shared" ca="1" si="376"/>
        <v>7.5468771625969566</v>
      </c>
      <c r="N2018" s="5"/>
      <c r="O2018" s="42">
        <f t="shared" ca="1" si="379"/>
        <v>3548.4132598129281</v>
      </c>
      <c r="P2018" s="39">
        <f t="shared" ca="1" si="380"/>
        <v>1</v>
      </c>
      <c r="Q2018" s="50">
        <f t="shared" ca="1" si="377"/>
        <v>6</v>
      </c>
    </row>
    <row r="2019" spans="5:17" x14ac:dyDescent="0.35">
      <c r="E2019">
        <f t="shared" si="381"/>
        <v>1992</v>
      </c>
      <c r="F2019" s="42">
        <f t="shared" ca="1" si="372"/>
        <v>3.2875095104468497</v>
      </c>
      <c r="G2019" s="43">
        <f t="shared" ca="1" si="382"/>
        <v>4045.675937270642</v>
      </c>
      <c r="H2019" s="15">
        <f t="shared" si="373"/>
        <v>1992</v>
      </c>
      <c r="I2019" s="42">
        <f t="shared" ca="1" si="374"/>
        <v>0.99887616660262468</v>
      </c>
      <c r="J2019" s="7">
        <f t="shared" ca="1" si="378"/>
        <v>4049.9353049227921</v>
      </c>
      <c r="K2019" s="7">
        <f t="shared" ca="1" si="383"/>
        <v>4050.9341810893948</v>
      </c>
      <c r="L2019" s="36">
        <f t="shared" ca="1" si="375"/>
        <v>1</v>
      </c>
      <c r="M2019" s="56">
        <f t="shared" ca="1" si="376"/>
        <v>5.2582438187528169</v>
      </c>
      <c r="N2019" s="5"/>
      <c r="O2019" s="42">
        <f t="shared" ca="1" si="379"/>
        <v>7014.5163060911946</v>
      </c>
      <c r="P2019" s="39">
        <f t="shared" ca="1" si="380"/>
        <v>1</v>
      </c>
      <c r="Q2019" s="50">
        <f t="shared" ca="1" si="377"/>
        <v>9</v>
      </c>
    </row>
    <row r="2020" spans="5:17" x14ac:dyDescent="0.35">
      <c r="E2020">
        <f t="shared" si="381"/>
        <v>1993</v>
      </c>
      <c r="F2020" s="42">
        <f t="shared" ca="1" si="372"/>
        <v>0.19837908888852915</v>
      </c>
      <c r="G2020" s="43">
        <f t="shared" ca="1" si="382"/>
        <v>4045.8743163595304</v>
      </c>
      <c r="H2020" s="15">
        <f t="shared" si="373"/>
        <v>1993</v>
      </c>
      <c r="I2020" s="42">
        <f t="shared" ca="1" si="374"/>
        <v>2.6292253191079955</v>
      </c>
      <c r="J2020" s="7">
        <f t="shared" ca="1" si="378"/>
        <v>4050.9341810893948</v>
      </c>
      <c r="K2020" s="7">
        <f t="shared" ca="1" si="383"/>
        <v>4053.5634064085029</v>
      </c>
      <c r="L2020" s="36">
        <f t="shared" ca="1" si="375"/>
        <v>0</v>
      </c>
      <c r="M2020" s="56">
        <f t="shared" ca="1" si="376"/>
        <v>7.6890900489725027</v>
      </c>
      <c r="N2020" s="5"/>
      <c r="O2020" s="42">
        <f t="shared" ca="1" si="379"/>
        <v>895.63023591789317</v>
      </c>
      <c r="P2020" s="39">
        <f t="shared" ca="1" si="380"/>
        <v>1</v>
      </c>
      <c r="Q2020" s="50">
        <f t="shared" ca="1" si="377"/>
        <v>1</v>
      </c>
    </row>
    <row r="2021" spans="5:17" x14ac:dyDescent="0.35">
      <c r="E2021">
        <f t="shared" si="381"/>
        <v>1994</v>
      </c>
      <c r="F2021" s="42">
        <f t="shared" ca="1" si="372"/>
        <v>11.936769338419062</v>
      </c>
      <c r="G2021" s="43">
        <f t="shared" ca="1" si="382"/>
        <v>4057.8110856979497</v>
      </c>
      <c r="H2021" s="15">
        <f t="shared" si="373"/>
        <v>1994</v>
      </c>
      <c r="I2021" s="42">
        <f t="shared" ca="1" si="374"/>
        <v>6.5428868247903162</v>
      </c>
      <c r="J2021" s="7">
        <f t="shared" ca="1" si="378"/>
        <v>4057.8110856979497</v>
      </c>
      <c r="K2021" s="7">
        <f t="shared" ca="1" si="383"/>
        <v>4064.3539725227402</v>
      </c>
      <c r="L2021" s="36">
        <f t="shared" ca="1" si="375"/>
        <v>3</v>
      </c>
      <c r="M2021" s="56">
        <f t="shared" ca="1" si="376"/>
        <v>6.5428868247904575</v>
      </c>
      <c r="N2021" s="5"/>
      <c r="O2021" s="42">
        <f t="shared" ca="1" si="379"/>
        <v>6881.7550195965214</v>
      </c>
      <c r="P2021" s="39">
        <f t="shared" ca="1" si="380"/>
        <v>1</v>
      </c>
      <c r="Q2021" s="50">
        <f t="shared" ca="1" si="377"/>
        <v>4</v>
      </c>
    </row>
    <row r="2022" spans="5:17" x14ac:dyDescent="0.35">
      <c r="E2022">
        <f t="shared" si="381"/>
        <v>1995</v>
      </c>
      <c r="F2022" s="42">
        <f t="shared" ca="1" si="372"/>
        <v>0.24691786284089606</v>
      </c>
      <c r="G2022" s="43">
        <f t="shared" ca="1" si="382"/>
        <v>4058.0580035607904</v>
      </c>
      <c r="H2022" s="15">
        <f t="shared" si="373"/>
        <v>1995</v>
      </c>
      <c r="I2022" s="42">
        <f t="shared" ca="1" si="374"/>
        <v>1.3667047717604837</v>
      </c>
      <c r="J2022" s="7">
        <f t="shared" ca="1" si="378"/>
        <v>4064.3539725227402</v>
      </c>
      <c r="K2022" s="7">
        <f t="shared" ca="1" si="383"/>
        <v>4065.7206772945005</v>
      </c>
      <c r="L2022" s="36">
        <f t="shared" ca="1" si="375"/>
        <v>2</v>
      </c>
      <c r="M2022" s="56">
        <f t="shared" ca="1" si="376"/>
        <v>7.6626737337101076</v>
      </c>
      <c r="N2022" s="5"/>
      <c r="O2022" s="42">
        <f t="shared" ca="1" si="379"/>
        <v>4316.9377817792183</v>
      </c>
      <c r="P2022" s="39">
        <f t="shared" ca="1" si="380"/>
        <v>0</v>
      </c>
      <c r="Q2022" s="50">
        <f t="shared" ca="1" si="377"/>
        <v>0</v>
      </c>
    </row>
    <row r="2023" spans="5:17" x14ac:dyDescent="0.35">
      <c r="E2023">
        <f t="shared" si="381"/>
        <v>1996</v>
      </c>
      <c r="F2023" s="42">
        <f t="shared" ca="1" si="372"/>
        <v>0.98055761361844074</v>
      </c>
      <c r="G2023" s="43">
        <f t="shared" ca="1" si="382"/>
        <v>4059.0385611744091</v>
      </c>
      <c r="H2023" s="15">
        <f t="shared" si="373"/>
        <v>1996</v>
      </c>
      <c r="I2023" s="42">
        <f t="shared" ca="1" si="374"/>
        <v>0.70148829280167613</v>
      </c>
      <c r="J2023" s="7">
        <f t="shared" ca="1" si="378"/>
        <v>4065.7206772945005</v>
      </c>
      <c r="K2023" s="7">
        <f t="shared" ca="1" si="383"/>
        <v>4066.4221655873021</v>
      </c>
      <c r="L2023" s="36">
        <f t="shared" ca="1" si="375"/>
        <v>1</v>
      </c>
      <c r="M2023" s="56">
        <f t="shared" ca="1" si="376"/>
        <v>7.3836044128929643</v>
      </c>
      <c r="N2023" s="5"/>
      <c r="O2023" s="42">
        <f t="shared" ca="1" si="379"/>
        <v>8082.3174867802727</v>
      </c>
      <c r="P2023" s="39">
        <f t="shared" ca="1" si="380"/>
        <v>0</v>
      </c>
      <c r="Q2023" s="50">
        <f t="shared" ca="1" si="377"/>
        <v>0</v>
      </c>
    </row>
    <row r="2024" spans="5:17" x14ac:dyDescent="0.35">
      <c r="E2024">
        <f t="shared" si="381"/>
        <v>1997</v>
      </c>
      <c r="F2024" s="42">
        <f t="shared" ca="1" si="372"/>
        <v>4.6812632334762707</v>
      </c>
      <c r="G2024" s="43">
        <f t="shared" ca="1" si="382"/>
        <v>4063.7198244078854</v>
      </c>
      <c r="H2024" s="15">
        <f t="shared" si="373"/>
        <v>1997</v>
      </c>
      <c r="I2024" s="42">
        <f t="shared" ca="1" si="374"/>
        <v>0.57709830133980955</v>
      </c>
      <c r="J2024" s="7">
        <f t="shared" ca="1" si="378"/>
        <v>4066.4221655873021</v>
      </c>
      <c r="K2024" s="7">
        <f t="shared" ca="1" si="383"/>
        <v>4066.999263888642</v>
      </c>
      <c r="L2024" s="36">
        <f t="shared" ca="1" si="375"/>
        <v>0</v>
      </c>
      <c r="M2024" s="56">
        <f t="shared" ca="1" si="376"/>
        <v>3.2794394807565368</v>
      </c>
      <c r="N2024" s="5"/>
      <c r="O2024" s="42">
        <f t="shared" ca="1" si="379"/>
        <v>8926.4791131624643</v>
      </c>
      <c r="P2024" s="39">
        <f t="shared" ca="1" si="380"/>
        <v>1</v>
      </c>
      <c r="Q2024" s="50">
        <f t="shared" ca="1" si="377"/>
        <v>5</v>
      </c>
    </row>
    <row r="2025" spans="5:17" x14ac:dyDescent="0.35">
      <c r="E2025">
        <f t="shared" si="381"/>
        <v>1998</v>
      </c>
      <c r="F2025" s="42">
        <f t="shared" ca="1" si="372"/>
        <v>4.3534851397459979</v>
      </c>
      <c r="G2025" s="43">
        <f t="shared" ca="1" si="382"/>
        <v>4068.0733095476312</v>
      </c>
      <c r="H2025" s="15">
        <f t="shared" si="373"/>
        <v>1998</v>
      </c>
      <c r="I2025" s="42">
        <f t="shared" ca="1" si="374"/>
        <v>0.15646177775606041</v>
      </c>
      <c r="J2025" s="7">
        <f t="shared" ca="1" si="378"/>
        <v>4068.0733095476312</v>
      </c>
      <c r="K2025" s="7">
        <f t="shared" ca="1" si="383"/>
        <v>4068.2297713253874</v>
      </c>
      <c r="L2025" s="36">
        <f t="shared" ca="1" si="375"/>
        <v>0</v>
      </c>
      <c r="M2025" s="56">
        <f t="shared" ca="1" si="376"/>
        <v>0.15646177775624892</v>
      </c>
      <c r="N2025" s="5"/>
      <c r="O2025" s="42">
        <f t="shared" ca="1" si="379"/>
        <v>6320.3134755035471</v>
      </c>
      <c r="P2025" s="39">
        <f t="shared" ca="1" si="380"/>
        <v>1</v>
      </c>
      <c r="Q2025" s="50">
        <f t="shared" ca="1" si="377"/>
        <v>4</v>
      </c>
    </row>
    <row r="2026" spans="5:17" x14ac:dyDescent="0.35">
      <c r="E2026">
        <f t="shared" si="381"/>
        <v>1999</v>
      </c>
      <c r="F2026" s="42">
        <f t="shared" ca="1" si="372"/>
        <v>0.79789914510656068</v>
      </c>
      <c r="G2026" s="43">
        <f t="shared" ca="1" si="382"/>
        <v>4068.8712086927376</v>
      </c>
      <c r="H2026" s="15">
        <f t="shared" si="373"/>
        <v>1999</v>
      </c>
      <c r="I2026" s="42">
        <f t="shared" ca="1" si="374"/>
        <v>0.65301944267295853</v>
      </c>
      <c r="J2026" s="7">
        <f t="shared" ca="1" si="378"/>
        <v>4068.8712086927376</v>
      </c>
      <c r="K2026" s="7">
        <f t="shared" ca="1" si="383"/>
        <v>4069.5242281354103</v>
      </c>
      <c r="L2026" s="36">
        <f t="shared" ca="1" si="375"/>
        <v>0</v>
      </c>
      <c r="M2026" s="56">
        <f t="shared" ca="1" si="376"/>
        <v>0.65301944267275758</v>
      </c>
      <c r="N2026" s="5"/>
      <c r="O2026" s="42">
        <f t="shared" ca="1" si="379"/>
        <v>1084.1639423888082</v>
      </c>
      <c r="P2026" s="39">
        <f t="shared" ca="1" si="380"/>
        <v>1</v>
      </c>
      <c r="Q2026" s="50">
        <f t="shared" ca="1" si="377"/>
        <v>2</v>
      </c>
    </row>
    <row r="2027" spans="5:17" x14ac:dyDescent="0.35">
      <c r="E2027">
        <f t="shared" si="381"/>
        <v>2000</v>
      </c>
      <c r="F2027" s="42">
        <f t="shared" ca="1" si="372"/>
        <v>1.5401340231208327</v>
      </c>
      <c r="G2027" s="43">
        <f t="shared" ca="1" si="382"/>
        <v>4070.4113427158586</v>
      </c>
      <c r="H2027" s="15">
        <f t="shared" si="373"/>
        <v>2000</v>
      </c>
      <c r="I2027" s="42">
        <f t="shared" ca="1" si="374"/>
        <v>4.9027249702920761</v>
      </c>
      <c r="J2027" s="7">
        <f t="shared" ca="1" si="378"/>
        <v>4070.4113427158586</v>
      </c>
      <c r="K2027" s="7">
        <f t="shared" ca="1" si="383"/>
        <v>4075.3140676861508</v>
      </c>
      <c r="L2027" s="36">
        <f t="shared" ca="1" si="375"/>
        <v>4</v>
      </c>
      <c r="M2027" s="56">
        <f t="shared" ca="1" si="376"/>
        <v>4.9027249702921836</v>
      </c>
      <c r="N2027" s="5"/>
      <c r="O2027" s="42">
        <f t="shared" ca="1" si="379"/>
        <v>5090.4171740303345</v>
      </c>
      <c r="P2027" s="39">
        <f t="shared" ca="1" si="380"/>
        <v>0</v>
      </c>
      <c r="Q2027" s="50">
        <f t="shared" ca="1" si="377"/>
        <v>0</v>
      </c>
    </row>
    <row r="2028" spans="5:17" x14ac:dyDescent="0.35">
      <c r="E2028">
        <f t="shared" si="381"/>
        <v>2001</v>
      </c>
      <c r="F2028" s="42">
        <f t="shared" ca="1" si="372"/>
        <v>0.84019572001083964</v>
      </c>
      <c r="G2028" s="43">
        <f t="shared" ca="1" si="382"/>
        <v>4071.2515384358694</v>
      </c>
      <c r="H2028" s="15">
        <f t="shared" si="373"/>
        <v>2001</v>
      </c>
      <c r="I2028" s="42">
        <f t="shared" ca="1" si="374"/>
        <v>0.39351387968362694</v>
      </c>
      <c r="J2028" s="7">
        <f t="shared" ca="1" si="378"/>
        <v>4075.3140676861508</v>
      </c>
      <c r="K2028" s="7">
        <f t="shared" ca="1" si="383"/>
        <v>4075.7075815658345</v>
      </c>
      <c r="L2028" s="36">
        <f t="shared" ca="1" si="375"/>
        <v>3</v>
      </c>
      <c r="M2028" s="56">
        <f t="shared" ca="1" si="376"/>
        <v>4.45604312996511</v>
      </c>
      <c r="N2028" s="5"/>
      <c r="O2028" s="42">
        <f t="shared" ca="1" si="379"/>
        <v>2868.6741181819762</v>
      </c>
      <c r="P2028" s="39">
        <f t="shared" ca="1" si="380"/>
        <v>1</v>
      </c>
      <c r="Q2028" s="50">
        <f t="shared" ca="1" si="377"/>
        <v>3</v>
      </c>
    </row>
    <row r="2029" spans="5:17" x14ac:dyDescent="0.35">
      <c r="E2029">
        <f t="shared" si="381"/>
        <v>2002</v>
      </c>
      <c r="F2029" s="42">
        <f t="shared" ca="1" si="372"/>
        <v>0.58143519743486538</v>
      </c>
      <c r="G2029" s="43">
        <f t="shared" ca="1" si="382"/>
        <v>4071.8329736333044</v>
      </c>
      <c r="H2029" s="15">
        <f t="shared" si="373"/>
        <v>2002</v>
      </c>
      <c r="I2029" s="42">
        <f t="shared" ca="1" si="374"/>
        <v>0.57563901893826452</v>
      </c>
      <c r="J2029" s="7">
        <f t="shared" ca="1" si="378"/>
        <v>4075.7075815658345</v>
      </c>
      <c r="K2029" s="7">
        <f t="shared" ca="1" si="383"/>
        <v>4076.2832205847726</v>
      </c>
      <c r="L2029" s="36">
        <f t="shared" ca="1" si="375"/>
        <v>3</v>
      </c>
      <c r="M2029" s="56">
        <f t="shared" ca="1" si="376"/>
        <v>4.4502469514682161</v>
      </c>
      <c r="N2029" s="5"/>
      <c r="O2029" s="42">
        <f t="shared" ca="1" si="379"/>
        <v>7816.0209109418574</v>
      </c>
      <c r="P2029" s="39">
        <f t="shared" ca="1" si="380"/>
        <v>1</v>
      </c>
      <c r="Q2029" s="50">
        <f t="shared" ca="1" si="377"/>
        <v>14</v>
      </c>
    </row>
    <row r="2030" spans="5:17" x14ac:dyDescent="0.35">
      <c r="E2030">
        <f t="shared" si="381"/>
        <v>2003</v>
      </c>
      <c r="F2030" s="42">
        <f t="shared" ca="1" si="372"/>
        <v>1.6455515389738762</v>
      </c>
      <c r="G2030" s="43">
        <f t="shared" ca="1" si="382"/>
        <v>4073.4785251722783</v>
      </c>
      <c r="H2030" s="15">
        <f t="shared" si="373"/>
        <v>2003</v>
      </c>
      <c r="I2030" s="42">
        <f t="shared" ca="1" si="374"/>
        <v>1.027712912103055</v>
      </c>
      <c r="J2030" s="7">
        <f t="shared" ca="1" si="378"/>
        <v>4076.2832205847726</v>
      </c>
      <c r="K2030" s="7">
        <f t="shared" ca="1" si="383"/>
        <v>4077.3109334968758</v>
      </c>
      <c r="L2030" s="36">
        <f t="shared" ca="1" si="375"/>
        <v>3</v>
      </c>
      <c r="M2030" s="56">
        <f t="shared" ca="1" si="376"/>
        <v>3.8324083245975089</v>
      </c>
      <c r="N2030" s="5"/>
      <c r="O2030" s="42">
        <f t="shared" ca="1" si="379"/>
        <v>9893.0440198981942</v>
      </c>
      <c r="P2030" s="39">
        <f t="shared" ca="1" si="380"/>
        <v>1</v>
      </c>
      <c r="Q2030" s="50">
        <f t="shared" ca="1" si="377"/>
        <v>3</v>
      </c>
    </row>
    <row r="2031" spans="5:17" x14ac:dyDescent="0.35">
      <c r="E2031">
        <f t="shared" si="381"/>
        <v>2004</v>
      </c>
      <c r="F2031" s="42">
        <f t="shared" ca="1" si="372"/>
        <v>0.45007653099727718</v>
      </c>
      <c r="G2031" s="43">
        <f t="shared" ca="1" si="382"/>
        <v>4073.9286017032755</v>
      </c>
      <c r="H2031" s="15">
        <f t="shared" si="373"/>
        <v>2004</v>
      </c>
      <c r="I2031" s="42">
        <f t="shared" ca="1" si="374"/>
        <v>0.15303367940100071</v>
      </c>
      <c r="J2031" s="7">
        <f t="shared" ca="1" si="378"/>
        <v>4077.3109334968758</v>
      </c>
      <c r="K2031" s="7">
        <f t="shared" ca="1" si="383"/>
        <v>4077.4639671762766</v>
      </c>
      <c r="L2031" s="36">
        <f t="shared" ca="1" si="375"/>
        <v>2</v>
      </c>
      <c r="M2031" s="56">
        <f t="shared" ca="1" si="376"/>
        <v>3.5353654730010931</v>
      </c>
      <c r="N2031" s="5"/>
      <c r="O2031" s="42">
        <f t="shared" ca="1" si="379"/>
        <v>4775.6994169734025</v>
      </c>
      <c r="P2031" s="39">
        <f t="shared" ca="1" si="380"/>
        <v>1</v>
      </c>
      <c r="Q2031" s="50">
        <f t="shared" ca="1" si="377"/>
        <v>7</v>
      </c>
    </row>
    <row r="2032" spans="5:17" x14ac:dyDescent="0.35">
      <c r="E2032">
        <f t="shared" si="381"/>
        <v>2005</v>
      </c>
      <c r="F2032" s="42">
        <f t="shared" ca="1" si="372"/>
        <v>1.99416180767726</v>
      </c>
      <c r="G2032" s="43">
        <f t="shared" ca="1" si="382"/>
        <v>4075.9227635109528</v>
      </c>
      <c r="H2032" s="15">
        <f t="shared" si="373"/>
        <v>2005</v>
      </c>
      <c r="I2032" s="42">
        <f t="shared" ca="1" si="374"/>
        <v>0.12385703552627286</v>
      </c>
      <c r="J2032" s="7">
        <f t="shared" ca="1" si="378"/>
        <v>4077.4639671762766</v>
      </c>
      <c r="K2032" s="7">
        <f t="shared" ca="1" si="383"/>
        <v>4077.5878242118029</v>
      </c>
      <c r="L2032" s="36">
        <f t="shared" ca="1" si="375"/>
        <v>1</v>
      </c>
      <c r="M2032" s="56">
        <f t="shared" ca="1" si="376"/>
        <v>1.6650607008500629</v>
      </c>
      <c r="N2032" s="5"/>
      <c r="O2032" s="42">
        <f t="shared" ca="1" si="379"/>
        <v>610.97198633377855</v>
      </c>
      <c r="P2032" s="39">
        <f t="shared" ca="1" si="380"/>
        <v>1</v>
      </c>
      <c r="Q2032" s="50">
        <f t="shared" ca="1" si="377"/>
        <v>4</v>
      </c>
    </row>
    <row r="2033" spans="5:17" x14ac:dyDescent="0.35">
      <c r="E2033">
        <f t="shared" si="381"/>
        <v>2006</v>
      </c>
      <c r="F2033" s="42">
        <f t="shared" ca="1" si="372"/>
        <v>0.86356878201799059</v>
      </c>
      <c r="G2033" s="43">
        <f t="shared" ca="1" si="382"/>
        <v>4076.7863322929707</v>
      </c>
      <c r="H2033" s="15">
        <f t="shared" si="373"/>
        <v>2006</v>
      </c>
      <c r="I2033" s="42">
        <f t="shared" ca="1" si="374"/>
        <v>3.6082868749138011</v>
      </c>
      <c r="J2033" s="7">
        <f t="shared" ca="1" si="378"/>
        <v>4077.5878242118029</v>
      </c>
      <c r="K2033" s="7">
        <f t="shared" ca="1" si="383"/>
        <v>4081.1961110867164</v>
      </c>
      <c r="L2033" s="36">
        <f t="shared" ca="1" si="375"/>
        <v>0</v>
      </c>
      <c r="M2033" s="56">
        <f t="shared" ca="1" si="376"/>
        <v>4.4097787937457724</v>
      </c>
      <c r="N2033" s="5"/>
      <c r="O2033" s="42">
        <f t="shared" ca="1" si="379"/>
        <v>356.95633122321652</v>
      </c>
      <c r="P2033" s="39">
        <f t="shared" ca="1" si="380"/>
        <v>1</v>
      </c>
      <c r="Q2033" s="50">
        <f t="shared" ca="1" si="377"/>
        <v>3</v>
      </c>
    </row>
    <row r="2034" spans="5:17" x14ac:dyDescent="0.35">
      <c r="E2034">
        <f t="shared" si="381"/>
        <v>2007</v>
      </c>
      <c r="F2034" s="42">
        <f t="shared" ca="1" si="372"/>
        <v>5.6920815348212006</v>
      </c>
      <c r="G2034" s="43">
        <f t="shared" ca="1" si="382"/>
        <v>4082.4784138277919</v>
      </c>
      <c r="H2034" s="15">
        <f t="shared" si="373"/>
        <v>2007</v>
      </c>
      <c r="I2034" s="42">
        <f t="shared" ca="1" si="374"/>
        <v>0.43962081961542937</v>
      </c>
      <c r="J2034" s="7">
        <f t="shared" ca="1" si="378"/>
        <v>4082.4784138277919</v>
      </c>
      <c r="K2034" s="7">
        <f t="shared" ca="1" si="383"/>
        <v>4082.9180346474072</v>
      </c>
      <c r="L2034" s="36">
        <f t="shared" ca="1" si="375"/>
        <v>0</v>
      </c>
      <c r="M2034" s="56">
        <f t="shared" ca="1" si="376"/>
        <v>0.4396208196153566</v>
      </c>
      <c r="N2034" s="5"/>
      <c r="O2034" s="42">
        <f t="shared" ca="1" si="379"/>
        <v>5606.6606447320282</v>
      </c>
      <c r="P2034" s="39">
        <f t="shared" ca="1" si="380"/>
        <v>1</v>
      </c>
      <c r="Q2034" s="50">
        <f t="shared" ca="1" si="377"/>
        <v>5</v>
      </c>
    </row>
    <row r="2035" spans="5:17" x14ac:dyDescent="0.35">
      <c r="E2035">
        <f t="shared" si="381"/>
        <v>2008</v>
      </c>
      <c r="F2035" s="42">
        <f t="shared" ca="1" si="372"/>
        <v>1.6073509356690472</v>
      </c>
      <c r="G2035" s="43">
        <f t="shared" ca="1" si="382"/>
        <v>4084.0857647634612</v>
      </c>
      <c r="H2035" s="15">
        <f t="shared" si="373"/>
        <v>2008</v>
      </c>
      <c r="I2035" s="42">
        <f t="shared" ca="1" si="374"/>
        <v>0.52467070335276</v>
      </c>
      <c r="J2035" s="7">
        <f t="shared" ca="1" si="378"/>
        <v>4084.0857647634612</v>
      </c>
      <c r="K2035" s="7">
        <f t="shared" ca="1" si="383"/>
        <v>4084.6104354668141</v>
      </c>
      <c r="L2035" s="36">
        <f t="shared" ca="1" si="375"/>
        <v>1</v>
      </c>
      <c r="M2035" s="56">
        <f t="shared" ca="1" si="376"/>
        <v>0.52467070335296739</v>
      </c>
      <c r="N2035" s="5"/>
      <c r="O2035" s="42">
        <f t="shared" ca="1" si="379"/>
        <v>3958.7358804923088</v>
      </c>
      <c r="P2035" s="39">
        <f t="shared" ca="1" si="380"/>
        <v>1</v>
      </c>
      <c r="Q2035" s="50">
        <f t="shared" ca="1" si="377"/>
        <v>3</v>
      </c>
    </row>
    <row r="2036" spans="5:17" x14ac:dyDescent="0.35">
      <c r="E2036">
        <f t="shared" si="381"/>
        <v>2009</v>
      </c>
      <c r="F2036" s="42">
        <f t="shared" ca="1" si="372"/>
        <v>0.33023697351996828</v>
      </c>
      <c r="G2036" s="43">
        <f t="shared" ca="1" si="382"/>
        <v>4084.4160017369813</v>
      </c>
      <c r="H2036" s="15">
        <f t="shared" si="373"/>
        <v>2009</v>
      </c>
      <c r="I2036" s="42">
        <f t="shared" ca="1" si="374"/>
        <v>1.3193327729330997</v>
      </c>
      <c r="J2036" s="7">
        <f t="shared" ca="1" si="378"/>
        <v>4084.6104354668141</v>
      </c>
      <c r="K2036" s="7">
        <f t="shared" ca="1" si="383"/>
        <v>4085.9297682397473</v>
      </c>
      <c r="L2036" s="36">
        <f t="shared" ca="1" si="375"/>
        <v>2</v>
      </c>
      <c r="M2036" s="56">
        <f t="shared" ca="1" si="376"/>
        <v>1.513766502765975</v>
      </c>
      <c r="N2036" s="5"/>
      <c r="O2036" s="42">
        <f t="shared" ca="1" si="379"/>
        <v>6344.0606840574319</v>
      </c>
      <c r="P2036" s="39">
        <f t="shared" ca="1" si="380"/>
        <v>1</v>
      </c>
      <c r="Q2036" s="50">
        <f t="shared" ca="1" si="377"/>
        <v>3</v>
      </c>
    </row>
    <row r="2037" spans="5:17" x14ac:dyDescent="0.35">
      <c r="E2037">
        <f t="shared" si="381"/>
        <v>2010</v>
      </c>
      <c r="F2037" s="42">
        <f t="shared" ca="1" si="372"/>
        <v>0.85935246456530689</v>
      </c>
      <c r="G2037" s="43">
        <f t="shared" ca="1" si="382"/>
        <v>4085.2753542015466</v>
      </c>
      <c r="H2037" s="15">
        <f t="shared" si="373"/>
        <v>2010</v>
      </c>
      <c r="I2037" s="42">
        <f t="shared" ca="1" si="374"/>
        <v>4.3681731919275801</v>
      </c>
      <c r="J2037" s="7">
        <f t="shared" ca="1" si="378"/>
        <v>4085.9297682397473</v>
      </c>
      <c r="K2037" s="7">
        <f t="shared" ca="1" si="383"/>
        <v>4090.2979414316751</v>
      </c>
      <c r="L2037" s="36">
        <f t="shared" ca="1" si="375"/>
        <v>2</v>
      </c>
      <c r="M2037" s="56">
        <f t="shared" ca="1" si="376"/>
        <v>5.0225872301284653</v>
      </c>
      <c r="N2037" s="5"/>
      <c r="O2037" s="42">
        <f t="shared" ca="1" si="379"/>
        <v>835.8205148638765</v>
      </c>
      <c r="P2037" s="39">
        <f t="shared" ca="1" si="380"/>
        <v>1</v>
      </c>
      <c r="Q2037" s="50">
        <f t="shared" ca="1" si="377"/>
        <v>4</v>
      </c>
    </row>
    <row r="2038" spans="5:17" x14ac:dyDescent="0.35">
      <c r="E2038">
        <f t="shared" si="381"/>
        <v>2011</v>
      </c>
      <c r="F2038" s="42">
        <f t="shared" ca="1" si="372"/>
        <v>0.18716011191906887</v>
      </c>
      <c r="G2038" s="43">
        <f t="shared" ca="1" si="382"/>
        <v>4085.4625143134658</v>
      </c>
      <c r="H2038" s="15">
        <f t="shared" si="373"/>
        <v>2011</v>
      </c>
      <c r="I2038" s="42">
        <f t="shared" ca="1" si="374"/>
        <v>4.2591910352112583</v>
      </c>
      <c r="J2038" s="7">
        <f t="shared" ca="1" si="378"/>
        <v>4090.2979414316751</v>
      </c>
      <c r="K2038" s="7">
        <f t="shared" ca="1" si="383"/>
        <v>4094.5571324668863</v>
      </c>
      <c r="L2038" s="36">
        <f t="shared" ca="1" si="375"/>
        <v>2</v>
      </c>
      <c r="M2038" s="56">
        <f t="shared" ca="1" si="376"/>
        <v>9.0946181534204698</v>
      </c>
      <c r="N2038" s="5"/>
      <c r="O2038" s="42">
        <f t="shared" ca="1" si="379"/>
        <v>3413.5903672352206</v>
      </c>
      <c r="P2038" s="39">
        <f t="shared" ca="1" si="380"/>
        <v>1</v>
      </c>
      <c r="Q2038" s="50">
        <f t="shared" ca="1" si="377"/>
        <v>1</v>
      </c>
    </row>
    <row r="2039" spans="5:17" x14ac:dyDescent="0.35">
      <c r="E2039">
        <f t="shared" si="381"/>
        <v>2012</v>
      </c>
      <c r="F2039" s="42">
        <f t="shared" ca="1" si="372"/>
        <v>1.8526590194635399</v>
      </c>
      <c r="G2039" s="43">
        <f t="shared" ca="1" si="382"/>
        <v>4087.3151733329291</v>
      </c>
      <c r="H2039" s="15">
        <f t="shared" si="373"/>
        <v>2012</v>
      </c>
      <c r="I2039" s="42">
        <f t="shared" ca="1" si="374"/>
        <v>1.3736741243300927</v>
      </c>
      <c r="J2039" s="7">
        <f t="shared" ca="1" si="378"/>
        <v>4094.5571324668863</v>
      </c>
      <c r="K2039" s="7">
        <f t="shared" ca="1" si="383"/>
        <v>4095.9308065912164</v>
      </c>
      <c r="L2039" s="36">
        <f t="shared" ca="1" si="375"/>
        <v>3</v>
      </c>
      <c r="M2039" s="56">
        <f t="shared" ca="1" si="376"/>
        <v>8.6156332582872892</v>
      </c>
      <c r="N2039" s="5"/>
      <c r="O2039" s="42">
        <f t="shared" ca="1" si="379"/>
        <v>4688.7535974299335</v>
      </c>
      <c r="P2039" s="39">
        <f t="shared" ca="1" si="380"/>
        <v>0</v>
      </c>
      <c r="Q2039" s="50">
        <f t="shared" ca="1" si="377"/>
        <v>0</v>
      </c>
    </row>
    <row r="2040" spans="5:17" x14ac:dyDescent="0.35">
      <c r="E2040">
        <f t="shared" si="381"/>
        <v>2013</v>
      </c>
      <c r="F2040" s="42">
        <f t="shared" ca="1" si="372"/>
        <v>4.2864842163810017</v>
      </c>
      <c r="G2040" s="43">
        <f t="shared" ca="1" si="382"/>
        <v>4091.6016575493099</v>
      </c>
      <c r="H2040" s="15">
        <f t="shared" si="373"/>
        <v>2013</v>
      </c>
      <c r="I2040" s="42">
        <f t="shared" ca="1" si="374"/>
        <v>0.70163687772123806</v>
      </c>
      <c r="J2040" s="7">
        <f t="shared" ca="1" si="378"/>
        <v>4095.9308065912164</v>
      </c>
      <c r="K2040" s="7">
        <f t="shared" ca="1" si="383"/>
        <v>4096.6324434689377</v>
      </c>
      <c r="L2040" s="36">
        <f t="shared" ca="1" si="375"/>
        <v>2</v>
      </c>
      <c r="M2040" s="56">
        <f t="shared" ca="1" si="376"/>
        <v>5.0307859196277604</v>
      </c>
      <c r="N2040" s="5"/>
      <c r="O2040" s="42">
        <f t="shared" ca="1" si="379"/>
        <v>8912.8372197465287</v>
      </c>
      <c r="P2040" s="39">
        <f t="shared" ca="1" si="380"/>
        <v>1</v>
      </c>
      <c r="Q2040" s="50">
        <f t="shared" ca="1" si="377"/>
        <v>8</v>
      </c>
    </row>
    <row r="2041" spans="5:17" x14ac:dyDescent="0.35">
      <c r="E2041">
        <f t="shared" si="381"/>
        <v>2014</v>
      </c>
      <c r="F2041" s="42">
        <f t="shared" ca="1" si="372"/>
        <v>3.3638173290009501</v>
      </c>
      <c r="G2041" s="43">
        <f t="shared" ca="1" si="382"/>
        <v>4094.9654748783109</v>
      </c>
      <c r="H2041" s="15">
        <f t="shared" si="373"/>
        <v>2014</v>
      </c>
      <c r="I2041" s="42">
        <f t="shared" ca="1" si="374"/>
        <v>1.7981015507273483</v>
      </c>
      <c r="J2041" s="7">
        <f t="shared" ca="1" si="378"/>
        <v>4096.6324434689377</v>
      </c>
      <c r="K2041" s="7">
        <f t="shared" ca="1" si="383"/>
        <v>4098.4305450196653</v>
      </c>
      <c r="L2041" s="36">
        <f t="shared" ca="1" si="375"/>
        <v>1</v>
      </c>
      <c r="M2041" s="56">
        <f t="shared" ca="1" si="376"/>
        <v>3.4650701413543175</v>
      </c>
      <c r="N2041" s="5"/>
      <c r="O2041" s="42">
        <f t="shared" ca="1" si="379"/>
        <v>4637.4770710443408</v>
      </c>
      <c r="P2041" s="39">
        <f t="shared" ca="1" si="380"/>
        <v>1</v>
      </c>
      <c r="Q2041" s="50">
        <f t="shared" ca="1" si="377"/>
        <v>5</v>
      </c>
    </row>
    <row r="2042" spans="5:17" x14ac:dyDescent="0.35">
      <c r="E2042">
        <f t="shared" si="381"/>
        <v>2015</v>
      </c>
      <c r="F2042" s="42">
        <f t="shared" ca="1" si="372"/>
        <v>0.95692643787839415</v>
      </c>
      <c r="G2042" s="43">
        <f t="shared" ca="1" si="382"/>
        <v>4095.9224013161893</v>
      </c>
      <c r="H2042" s="15">
        <f t="shared" si="373"/>
        <v>2015</v>
      </c>
      <c r="I2042" s="42">
        <f t="shared" ca="1" si="374"/>
        <v>0.37425810663058401</v>
      </c>
      <c r="J2042" s="7">
        <f t="shared" ca="1" si="378"/>
        <v>4098.4305450196653</v>
      </c>
      <c r="K2042" s="7">
        <f t="shared" ca="1" si="383"/>
        <v>4098.8048031262961</v>
      </c>
      <c r="L2042" s="36">
        <f t="shared" ca="1" si="375"/>
        <v>1</v>
      </c>
      <c r="M2042" s="56">
        <f t="shared" ca="1" si="376"/>
        <v>2.882401810106785</v>
      </c>
      <c r="N2042" s="5"/>
      <c r="O2042" s="42">
        <f t="shared" ca="1" si="379"/>
        <v>1586.0796062480799</v>
      </c>
      <c r="P2042" s="39">
        <f t="shared" ca="1" si="380"/>
        <v>1</v>
      </c>
      <c r="Q2042" s="50">
        <f t="shared" ca="1" si="377"/>
        <v>11</v>
      </c>
    </row>
    <row r="2043" spans="5:17" x14ac:dyDescent="0.35">
      <c r="E2043">
        <f t="shared" si="381"/>
        <v>2016</v>
      </c>
      <c r="F2043" s="42">
        <f t="shared" ca="1" si="372"/>
        <v>2.5827367943083841</v>
      </c>
      <c r="G2043" s="43">
        <f t="shared" ca="1" si="382"/>
        <v>4098.5051381104977</v>
      </c>
      <c r="H2043" s="15">
        <f t="shared" si="373"/>
        <v>2016</v>
      </c>
      <c r="I2043" s="42">
        <f t="shared" ca="1" si="374"/>
        <v>0.9738412635434579</v>
      </c>
      <c r="J2043" s="7">
        <f t="shared" ca="1" si="378"/>
        <v>4098.8048031262961</v>
      </c>
      <c r="K2043" s="7">
        <f t="shared" ca="1" si="383"/>
        <v>4099.7786443898394</v>
      </c>
      <c r="L2043" s="36">
        <f t="shared" ca="1" si="375"/>
        <v>0</v>
      </c>
      <c r="M2043" s="56">
        <f t="shared" ca="1" si="376"/>
        <v>1.2735062793417455</v>
      </c>
      <c r="N2043" s="5"/>
      <c r="O2043" s="42">
        <f t="shared" ca="1" si="379"/>
        <v>6150.0268510854421</v>
      </c>
      <c r="P2043" s="39">
        <f t="shared" ca="1" si="380"/>
        <v>1</v>
      </c>
      <c r="Q2043" s="50">
        <f t="shared" ca="1" si="377"/>
        <v>7</v>
      </c>
    </row>
    <row r="2044" spans="5:17" x14ac:dyDescent="0.35">
      <c r="E2044">
        <f t="shared" si="381"/>
        <v>2017</v>
      </c>
      <c r="F2044" s="42">
        <f t="shared" ca="1" si="372"/>
        <v>6.6811847265682811</v>
      </c>
      <c r="G2044" s="43">
        <f t="shared" ca="1" si="382"/>
        <v>4105.1863228370657</v>
      </c>
      <c r="H2044" s="15">
        <f t="shared" si="373"/>
        <v>2017</v>
      </c>
      <c r="I2044" s="42">
        <f t="shared" ca="1" si="374"/>
        <v>0.63173309457185245</v>
      </c>
      <c r="J2044" s="7">
        <f t="shared" ca="1" si="378"/>
        <v>4105.1863228370657</v>
      </c>
      <c r="K2044" s="7">
        <f t="shared" ca="1" si="383"/>
        <v>4105.8180559316379</v>
      </c>
      <c r="L2044" s="36">
        <f t="shared" ca="1" si="375"/>
        <v>2</v>
      </c>
      <c r="M2044" s="56">
        <f t="shared" ca="1" si="376"/>
        <v>0.6317330945721551</v>
      </c>
      <c r="N2044" s="5"/>
      <c r="O2044" s="42">
        <f t="shared" ca="1" si="379"/>
        <v>437.44355175151765</v>
      </c>
      <c r="P2044" s="39">
        <f t="shared" ca="1" si="380"/>
        <v>1</v>
      </c>
      <c r="Q2044" s="50">
        <f t="shared" ca="1" si="377"/>
        <v>2</v>
      </c>
    </row>
    <row r="2045" spans="5:17" x14ac:dyDescent="0.35">
      <c r="E2045">
        <f t="shared" si="381"/>
        <v>2018</v>
      </c>
      <c r="F2045" s="42">
        <f t="shared" ca="1" si="372"/>
        <v>0.5438945275059659</v>
      </c>
      <c r="G2045" s="43">
        <f t="shared" ca="1" si="382"/>
        <v>4105.7302173645721</v>
      </c>
      <c r="H2045" s="15">
        <f t="shared" si="373"/>
        <v>2018</v>
      </c>
      <c r="I2045" s="42">
        <f t="shared" ca="1" si="374"/>
        <v>0.33200207504476525</v>
      </c>
      <c r="J2045" s="7">
        <f t="shared" ca="1" si="378"/>
        <v>4105.8180559316379</v>
      </c>
      <c r="K2045" s="7">
        <f t="shared" ca="1" si="383"/>
        <v>4106.1500580066822</v>
      </c>
      <c r="L2045" s="36">
        <f t="shared" ca="1" si="375"/>
        <v>1</v>
      </c>
      <c r="M2045" s="56">
        <f t="shared" ca="1" si="376"/>
        <v>0.41984064211010264</v>
      </c>
      <c r="N2045" s="5"/>
      <c r="O2045" s="42">
        <f t="shared" ca="1" si="379"/>
        <v>4436.7702589369546</v>
      </c>
      <c r="P2045" s="39">
        <f t="shared" ca="1" si="380"/>
        <v>1</v>
      </c>
      <c r="Q2045" s="50">
        <f t="shared" ca="1" si="377"/>
        <v>4</v>
      </c>
    </row>
    <row r="2046" spans="5:17" x14ac:dyDescent="0.35">
      <c r="E2046">
        <f t="shared" si="381"/>
        <v>2019</v>
      </c>
      <c r="F2046" s="42">
        <f t="shared" ca="1" si="372"/>
        <v>4.7290926143143008E-2</v>
      </c>
      <c r="G2046" s="43">
        <f t="shared" ca="1" si="382"/>
        <v>4105.7775082907156</v>
      </c>
      <c r="H2046" s="15">
        <f t="shared" si="373"/>
        <v>2019</v>
      </c>
      <c r="I2046" s="42">
        <f t="shared" ca="1" si="374"/>
        <v>2.4389591824784702</v>
      </c>
      <c r="J2046" s="7">
        <f t="shared" ca="1" si="378"/>
        <v>4106.1500580066822</v>
      </c>
      <c r="K2046" s="7">
        <f t="shared" ca="1" si="383"/>
        <v>4108.5890171891606</v>
      </c>
      <c r="L2046" s="36">
        <f t="shared" ca="1" si="375"/>
        <v>0</v>
      </c>
      <c r="M2046" s="56">
        <f t="shared" ca="1" si="376"/>
        <v>2.8115088984450267</v>
      </c>
      <c r="N2046" s="5"/>
      <c r="O2046" s="42">
        <f t="shared" ca="1" si="379"/>
        <v>4953.2503322514949</v>
      </c>
      <c r="P2046" s="39">
        <f t="shared" ca="1" si="380"/>
        <v>1</v>
      </c>
      <c r="Q2046" s="50">
        <f t="shared" ca="1" si="377"/>
        <v>4</v>
      </c>
    </row>
    <row r="2047" spans="5:17" x14ac:dyDescent="0.35">
      <c r="E2047">
        <f t="shared" si="381"/>
        <v>2020</v>
      </c>
      <c r="F2047" s="42">
        <f t="shared" ca="1" si="372"/>
        <v>7.3663814695025556</v>
      </c>
      <c r="G2047" s="43">
        <f t="shared" ca="1" si="382"/>
        <v>4113.1438897602184</v>
      </c>
      <c r="H2047" s="15">
        <f t="shared" si="373"/>
        <v>2020</v>
      </c>
      <c r="I2047" s="42">
        <f t="shared" ca="1" si="374"/>
        <v>3.2386135620963126</v>
      </c>
      <c r="J2047" s="7">
        <f t="shared" ca="1" si="378"/>
        <v>4113.1438897602184</v>
      </c>
      <c r="K2047" s="7">
        <f t="shared" ca="1" si="383"/>
        <v>4116.3825033223147</v>
      </c>
      <c r="L2047" s="36">
        <f t="shared" ca="1" si="375"/>
        <v>1</v>
      </c>
      <c r="M2047" s="56">
        <f t="shared" ca="1" si="376"/>
        <v>3.2386135620963614</v>
      </c>
      <c r="N2047" s="5"/>
      <c r="O2047" s="42">
        <f t="shared" ca="1" si="379"/>
        <v>3252.5373388153434</v>
      </c>
      <c r="P2047" s="39">
        <f t="shared" ca="1" si="380"/>
        <v>1</v>
      </c>
      <c r="Q2047" s="50">
        <f t="shared" ca="1" si="377"/>
        <v>3</v>
      </c>
    </row>
    <row r="2048" spans="5:17" x14ac:dyDescent="0.35">
      <c r="E2048">
        <f t="shared" si="381"/>
        <v>2021</v>
      </c>
      <c r="F2048" s="42">
        <f t="shared" ca="1" si="372"/>
        <v>2.9992615209036706</v>
      </c>
      <c r="G2048" s="43">
        <f t="shared" ca="1" si="382"/>
        <v>4116.1431512811223</v>
      </c>
      <c r="H2048" s="15">
        <f t="shared" si="373"/>
        <v>2021</v>
      </c>
      <c r="I2048" s="42">
        <f t="shared" ca="1" si="374"/>
        <v>6.6413441199500713</v>
      </c>
      <c r="J2048" s="7">
        <f t="shared" ca="1" si="378"/>
        <v>4116.3825033223147</v>
      </c>
      <c r="K2048" s="7">
        <f t="shared" ca="1" si="383"/>
        <v>4123.0238474422649</v>
      </c>
      <c r="L2048" s="36">
        <f t="shared" ca="1" si="375"/>
        <v>1</v>
      </c>
      <c r="M2048" s="56">
        <f t="shared" ca="1" si="376"/>
        <v>6.8806961611426232</v>
      </c>
      <c r="N2048" s="5"/>
      <c r="O2048" s="42">
        <f t="shared" ca="1" si="379"/>
        <v>9718.0089769096321</v>
      </c>
      <c r="P2048" s="39">
        <f t="shared" ca="1" si="380"/>
        <v>1</v>
      </c>
      <c r="Q2048" s="50">
        <f t="shared" ca="1" si="377"/>
        <v>5</v>
      </c>
    </row>
    <row r="2049" spans="5:17" x14ac:dyDescent="0.35">
      <c r="E2049">
        <f t="shared" si="381"/>
        <v>2022</v>
      </c>
      <c r="F2049" s="42">
        <f t="shared" ca="1" si="372"/>
        <v>2.6643500551980832</v>
      </c>
      <c r="G2049" s="43">
        <f t="shared" ca="1" si="382"/>
        <v>4118.8075013363205</v>
      </c>
      <c r="H2049" s="15">
        <f t="shared" si="373"/>
        <v>2022</v>
      </c>
      <c r="I2049" s="42">
        <f t="shared" ca="1" si="374"/>
        <v>2.6345568856049737</v>
      </c>
      <c r="J2049" s="7">
        <f t="shared" ca="1" si="378"/>
        <v>4123.0238474422649</v>
      </c>
      <c r="K2049" s="7">
        <f t="shared" ca="1" si="383"/>
        <v>4125.6584043278699</v>
      </c>
      <c r="L2049" s="36">
        <f t="shared" ca="1" si="375"/>
        <v>0</v>
      </c>
      <c r="M2049" s="56">
        <f t="shared" ca="1" si="376"/>
        <v>6.8509029915494466</v>
      </c>
      <c r="N2049" s="5"/>
      <c r="O2049" s="42">
        <f t="shared" ca="1" si="379"/>
        <v>3289.0824393955227</v>
      </c>
      <c r="P2049" s="39">
        <f t="shared" ca="1" si="380"/>
        <v>1</v>
      </c>
      <c r="Q2049" s="50">
        <f t="shared" ca="1" si="377"/>
        <v>4</v>
      </c>
    </row>
    <row r="2050" spans="5:17" x14ac:dyDescent="0.35">
      <c r="E2050">
        <f t="shared" si="381"/>
        <v>2023</v>
      </c>
      <c r="F2050" s="42">
        <f t="shared" ca="1" si="372"/>
        <v>9.9133501100736101</v>
      </c>
      <c r="G2050" s="43">
        <f t="shared" ca="1" si="382"/>
        <v>4128.7208514463937</v>
      </c>
      <c r="H2050" s="15">
        <f t="shared" si="373"/>
        <v>2023</v>
      </c>
      <c r="I2050" s="42">
        <f t="shared" ca="1" si="374"/>
        <v>0.39554396194326502</v>
      </c>
      <c r="J2050" s="7">
        <f t="shared" ca="1" si="378"/>
        <v>4128.7208514463937</v>
      </c>
      <c r="K2050" s="7">
        <f t="shared" ca="1" si="383"/>
        <v>4129.1163954083368</v>
      </c>
      <c r="L2050" s="36">
        <f t="shared" ca="1" si="375"/>
        <v>0</v>
      </c>
      <c r="M2050" s="56">
        <f t="shared" ca="1" si="376"/>
        <v>0.39554396194307628</v>
      </c>
      <c r="N2050" s="5"/>
      <c r="O2050" s="42">
        <f t="shared" ca="1" si="379"/>
        <v>1533.3645503423995</v>
      </c>
      <c r="P2050" s="39">
        <f t="shared" ca="1" si="380"/>
        <v>1</v>
      </c>
      <c r="Q2050" s="50">
        <f t="shared" ca="1" si="377"/>
        <v>7</v>
      </c>
    </row>
    <row r="2051" spans="5:17" x14ac:dyDescent="0.35">
      <c r="E2051">
        <f t="shared" si="381"/>
        <v>2024</v>
      </c>
      <c r="F2051" s="42">
        <f t="shared" ca="1" si="372"/>
        <v>1.030815955941855</v>
      </c>
      <c r="G2051" s="43">
        <f t="shared" ca="1" si="382"/>
        <v>4129.7516674023354</v>
      </c>
      <c r="H2051" s="15">
        <f t="shared" si="373"/>
        <v>2024</v>
      </c>
      <c r="I2051" s="42">
        <f t="shared" ca="1" si="374"/>
        <v>3.1736374086146837</v>
      </c>
      <c r="J2051" s="7">
        <f t="shared" ca="1" si="378"/>
        <v>4129.7516674023354</v>
      </c>
      <c r="K2051" s="7">
        <f t="shared" ca="1" si="383"/>
        <v>4132.9253048109504</v>
      </c>
      <c r="L2051" s="36">
        <f t="shared" ca="1" si="375"/>
        <v>1</v>
      </c>
      <c r="M2051" s="56">
        <f t="shared" ca="1" si="376"/>
        <v>3.1736374086149226</v>
      </c>
      <c r="N2051" s="5"/>
      <c r="O2051" s="42">
        <f t="shared" ca="1" si="379"/>
        <v>8931.1387605887048</v>
      </c>
      <c r="P2051" s="39">
        <f t="shared" ca="1" si="380"/>
        <v>1</v>
      </c>
      <c r="Q2051" s="50">
        <f t="shared" ca="1" si="377"/>
        <v>4</v>
      </c>
    </row>
    <row r="2052" spans="5:17" x14ac:dyDescent="0.35">
      <c r="E2052">
        <f t="shared" si="381"/>
        <v>2025</v>
      </c>
      <c r="F2052" s="42">
        <f t="shared" ca="1" si="372"/>
        <v>1.7747491823151922</v>
      </c>
      <c r="G2052" s="43">
        <f t="shared" ca="1" si="382"/>
        <v>4131.5264165846511</v>
      </c>
      <c r="H2052" s="15">
        <f t="shared" si="373"/>
        <v>2025</v>
      </c>
      <c r="I2052" s="42">
        <f t="shared" ca="1" si="374"/>
        <v>4.380895110234249</v>
      </c>
      <c r="J2052" s="7">
        <f t="shared" ca="1" si="378"/>
        <v>4132.9253048109504</v>
      </c>
      <c r="K2052" s="7">
        <f t="shared" ca="1" si="383"/>
        <v>4137.306199921185</v>
      </c>
      <c r="L2052" s="36">
        <f t="shared" ca="1" si="375"/>
        <v>4</v>
      </c>
      <c r="M2052" s="56">
        <f t="shared" ca="1" si="376"/>
        <v>5.7797833365339102</v>
      </c>
      <c r="N2052" s="5"/>
      <c r="O2052" s="42">
        <f t="shared" ca="1" si="379"/>
        <v>2232.6454565097365</v>
      </c>
      <c r="P2052" s="39">
        <f t="shared" ca="1" si="380"/>
        <v>1</v>
      </c>
      <c r="Q2052" s="50">
        <f t="shared" ca="1" si="377"/>
        <v>2</v>
      </c>
    </row>
    <row r="2053" spans="5:17" x14ac:dyDescent="0.35">
      <c r="E2053">
        <f t="shared" si="381"/>
        <v>2026</v>
      </c>
      <c r="F2053" s="42">
        <f t="shared" ca="1" si="372"/>
        <v>1.8984347750344799</v>
      </c>
      <c r="G2053" s="43">
        <f t="shared" ca="1" si="382"/>
        <v>4133.4248513596858</v>
      </c>
      <c r="H2053" s="15">
        <f t="shared" si="373"/>
        <v>2026</v>
      </c>
      <c r="I2053" s="42">
        <f t="shared" ca="1" si="374"/>
        <v>1.6831916638282958</v>
      </c>
      <c r="J2053" s="7">
        <f t="shared" ca="1" si="378"/>
        <v>4137.306199921185</v>
      </c>
      <c r="K2053" s="7">
        <f t="shared" ca="1" si="383"/>
        <v>4138.9893915850134</v>
      </c>
      <c r="L2053" s="36">
        <f t="shared" ca="1" si="375"/>
        <v>5</v>
      </c>
      <c r="M2053" s="56">
        <f t="shared" ca="1" si="376"/>
        <v>5.5645402253276188</v>
      </c>
      <c r="N2053" s="5"/>
      <c r="O2053" s="42">
        <f t="shared" ca="1" si="379"/>
        <v>2819.4222563658841</v>
      </c>
      <c r="P2053" s="39">
        <f t="shared" ca="1" si="380"/>
        <v>0</v>
      </c>
      <c r="Q2053" s="50">
        <f t="shared" ca="1" si="377"/>
        <v>0</v>
      </c>
    </row>
    <row r="2054" spans="5:17" x14ac:dyDescent="0.35">
      <c r="E2054">
        <f t="shared" si="381"/>
        <v>2027</v>
      </c>
      <c r="F2054" s="42">
        <f t="shared" ca="1" si="372"/>
        <v>0.315823257681281</v>
      </c>
      <c r="G2054" s="43">
        <f t="shared" ca="1" si="382"/>
        <v>4133.7406746173674</v>
      </c>
      <c r="H2054" s="15">
        <f t="shared" si="373"/>
        <v>2027</v>
      </c>
      <c r="I2054" s="42">
        <f t="shared" ca="1" si="374"/>
        <v>3.9123446028111628</v>
      </c>
      <c r="J2054" s="7">
        <f t="shared" ca="1" si="378"/>
        <v>4138.9893915850134</v>
      </c>
      <c r="K2054" s="7">
        <f t="shared" ca="1" si="383"/>
        <v>4142.901736187825</v>
      </c>
      <c r="L2054" s="36">
        <f t="shared" ca="1" si="375"/>
        <v>7</v>
      </c>
      <c r="M2054" s="56">
        <f t="shared" ca="1" si="376"/>
        <v>9.1610615704576048</v>
      </c>
      <c r="N2054" s="5"/>
      <c r="O2054" s="42">
        <f t="shared" ca="1" si="379"/>
        <v>9763.2546253850232</v>
      </c>
      <c r="P2054" s="39">
        <f t="shared" ca="1" si="380"/>
        <v>1</v>
      </c>
      <c r="Q2054" s="50">
        <f t="shared" ca="1" si="377"/>
        <v>2</v>
      </c>
    </row>
    <row r="2055" spans="5:17" x14ac:dyDescent="0.35">
      <c r="E2055">
        <f t="shared" si="381"/>
        <v>2028</v>
      </c>
      <c r="F2055" s="42">
        <f t="shared" ca="1" si="372"/>
        <v>0.73711517806164617</v>
      </c>
      <c r="G2055" s="43">
        <f t="shared" ca="1" si="382"/>
        <v>4134.4777897954291</v>
      </c>
      <c r="H2055" s="15">
        <f t="shared" si="373"/>
        <v>2028</v>
      </c>
      <c r="I2055" s="42">
        <f t="shared" ca="1" si="374"/>
        <v>0.38587875072171773</v>
      </c>
      <c r="J2055" s="7">
        <f t="shared" ca="1" si="378"/>
        <v>4142.901736187825</v>
      </c>
      <c r="K2055" s="7">
        <f t="shared" ca="1" si="383"/>
        <v>4143.2876149385465</v>
      </c>
      <c r="L2055" s="36">
        <f t="shared" ca="1" si="375"/>
        <v>6</v>
      </c>
      <c r="M2055" s="56">
        <f t="shared" ca="1" si="376"/>
        <v>8.8098251431174504</v>
      </c>
      <c r="N2055" s="5"/>
      <c r="O2055" s="42">
        <f t="shared" ca="1" si="379"/>
        <v>5751.0602711214806</v>
      </c>
      <c r="P2055" s="39">
        <f t="shared" ca="1" si="380"/>
        <v>0</v>
      </c>
      <c r="Q2055" s="50">
        <f t="shared" ca="1" si="377"/>
        <v>0</v>
      </c>
    </row>
    <row r="2056" spans="5:17" x14ac:dyDescent="0.35">
      <c r="E2056">
        <f t="shared" si="381"/>
        <v>2029</v>
      </c>
      <c r="F2056" s="42">
        <f t="shared" ca="1" si="372"/>
        <v>0.35331675602791546</v>
      </c>
      <c r="G2056" s="43">
        <f t="shared" ca="1" si="382"/>
        <v>4134.8311065514572</v>
      </c>
      <c r="H2056" s="15">
        <f t="shared" si="373"/>
        <v>2029</v>
      </c>
      <c r="I2056" s="42">
        <f t="shared" ca="1" si="374"/>
        <v>4.4396020901832216</v>
      </c>
      <c r="J2056" s="7">
        <f t="shared" ca="1" si="378"/>
        <v>4143.2876149385465</v>
      </c>
      <c r="K2056" s="7">
        <f t="shared" ca="1" si="383"/>
        <v>4147.7272170287297</v>
      </c>
      <c r="L2056" s="36">
        <f t="shared" ca="1" si="375"/>
        <v>8</v>
      </c>
      <c r="M2056" s="56">
        <f t="shared" ca="1" si="376"/>
        <v>12.896110477272487</v>
      </c>
      <c r="N2056" s="5"/>
      <c r="O2056" s="42">
        <f t="shared" ca="1" si="379"/>
        <v>4023.4706069842355</v>
      </c>
      <c r="P2056" s="39">
        <f t="shared" ca="1" si="380"/>
        <v>1</v>
      </c>
      <c r="Q2056" s="50">
        <f t="shared" ca="1" si="377"/>
        <v>5</v>
      </c>
    </row>
    <row r="2057" spans="5:17" x14ac:dyDescent="0.35">
      <c r="E2057">
        <f t="shared" si="381"/>
        <v>2030</v>
      </c>
      <c r="F2057" s="42">
        <f t="shared" ca="1" si="372"/>
        <v>2.6899573483183037</v>
      </c>
      <c r="G2057" s="43">
        <f t="shared" ca="1" si="382"/>
        <v>4137.5210638997751</v>
      </c>
      <c r="H2057" s="15">
        <f t="shared" si="373"/>
        <v>2030</v>
      </c>
      <c r="I2057" s="42">
        <f t="shared" ca="1" si="374"/>
        <v>0.97432527132409374</v>
      </c>
      <c r="J2057" s="7">
        <f t="shared" ca="1" si="378"/>
        <v>4147.7272170287297</v>
      </c>
      <c r="K2057" s="7">
        <f t="shared" ca="1" si="383"/>
        <v>4148.7015423000539</v>
      </c>
      <c r="L2057" s="36">
        <f t="shared" ca="1" si="375"/>
        <v>7</v>
      </c>
      <c r="M2057" s="56">
        <f t="shared" ca="1" si="376"/>
        <v>11.180478400278844</v>
      </c>
      <c r="N2057" s="5"/>
      <c r="O2057" s="42">
        <f t="shared" ca="1" si="379"/>
        <v>9788.3553252385536</v>
      </c>
      <c r="P2057" s="39">
        <f t="shared" ca="1" si="380"/>
        <v>0</v>
      </c>
      <c r="Q2057" s="50">
        <f t="shared" ca="1" si="377"/>
        <v>0</v>
      </c>
    </row>
    <row r="2058" spans="5:17" x14ac:dyDescent="0.35">
      <c r="E2058">
        <f t="shared" si="381"/>
        <v>2031</v>
      </c>
      <c r="F2058" s="42">
        <f t="shared" ca="1" si="372"/>
        <v>0.17476007936833482</v>
      </c>
      <c r="G2058" s="43">
        <f t="shared" ca="1" si="382"/>
        <v>4137.6958239791438</v>
      </c>
      <c r="H2058" s="15">
        <f t="shared" si="373"/>
        <v>2031</v>
      </c>
      <c r="I2058" s="42">
        <f t="shared" ca="1" si="374"/>
        <v>0.12565225405756561</v>
      </c>
      <c r="J2058" s="7">
        <f t="shared" ca="1" si="378"/>
        <v>4148.7015423000539</v>
      </c>
      <c r="K2058" s="7">
        <f t="shared" ca="1" si="383"/>
        <v>4148.8271945541119</v>
      </c>
      <c r="L2058" s="36">
        <f t="shared" ca="1" si="375"/>
        <v>6</v>
      </c>
      <c r="M2058" s="56">
        <f t="shared" ca="1" si="376"/>
        <v>11.131370574968059</v>
      </c>
      <c r="N2058" s="5"/>
      <c r="O2058" s="42">
        <f t="shared" ca="1" si="379"/>
        <v>4621.5132189324904</v>
      </c>
      <c r="P2058" s="39">
        <f t="shared" ca="1" si="380"/>
        <v>1</v>
      </c>
      <c r="Q2058" s="50">
        <f t="shared" ca="1" si="377"/>
        <v>3</v>
      </c>
    </row>
    <row r="2059" spans="5:17" x14ac:dyDescent="0.35">
      <c r="E2059">
        <f t="shared" si="381"/>
        <v>2032</v>
      </c>
      <c r="F2059" s="42">
        <f t="shared" ca="1" si="372"/>
        <v>1.7232148920062833</v>
      </c>
      <c r="G2059" s="43">
        <f t="shared" ca="1" si="382"/>
        <v>4139.4190388711504</v>
      </c>
      <c r="H2059" s="15">
        <f t="shared" si="373"/>
        <v>2032</v>
      </c>
      <c r="I2059" s="42">
        <f t="shared" ca="1" si="374"/>
        <v>0.33395039373536339</v>
      </c>
      <c r="J2059" s="7">
        <f t="shared" ca="1" si="378"/>
        <v>4148.8271945541119</v>
      </c>
      <c r="K2059" s="7">
        <f t="shared" ca="1" si="383"/>
        <v>4149.1611449478469</v>
      </c>
      <c r="L2059" s="36">
        <f t="shared" ca="1" si="375"/>
        <v>5</v>
      </c>
      <c r="M2059" s="56">
        <f t="shared" ca="1" si="376"/>
        <v>9.7421060766964729</v>
      </c>
      <c r="N2059" s="5"/>
      <c r="O2059" s="42">
        <f t="shared" ca="1" si="379"/>
        <v>3299.659055583732</v>
      </c>
      <c r="P2059" s="39">
        <f t="shared" ca="1" si="380"/>
        <v>1</v>
      </c>
      <c r="Q2059" s="50">
        <f t="shared" ca="1" si="377"/>
        <v>4</v>
      </c>
    </row>
    <row r="2060" spans="5:17" x14ac:dyDescent="0.35">
      <c r="E2060">
        <f t="shared" si="381"/>
        <v>2033</v>
      </c>
      <c r="F2060" s="42">
        <f t="shared" ca="1" si="372"/>
        <v>0.31749830653133199</v>
      </c>
      <c r="G2060" s="43">
        <f t="shared" ca="1" si="382"/>
        <v>4139.7365371776814</v>
      </c>
      <c r="H2060" s="15">
        <f t="shared" si="373"/>
        <v>2033</v>
      </c>
      <c r="I2060" s="42">
        <f t="shared" ca="1" si="374"/>
        <v>4.2817070993335413</v>
      </c>
      <c r="J2060" s="7">
        <f t="shared" ca="1" si="378"/>
        <v>4149.1611449478469</v>
      </c>
      <c r="K2060" s="7">
        <f t="shared" ca="1" si="383"/>
        <v>4153.4428520471802</v>
      </c>
      <c r="L2060" s="36">
        <f t="shared" ca="1" si="375"/>
        <v>5</v>
      </c>
      <c r="M2060" s="56">
        <f t="shared" ca="1" si="376"/>
        <v>13.706314869498783</v>
      </c>
      <c r="N2060" s="5"/>
      <c r="O2060" s="42">
        <f t="shared" ca="1" si="379"/>
        <v>9124.5848122661209</v>
      </c>
      <c r="P2060" s="39">
        <f t="shared" ca="1" si="380"/>
        <v>1</v>
      </c>
      <c r="Q2060" s="50">
        <f t="shared" ca="1" si="377"/>
        <v>1</v>
      </c>
    </row>
    <row r="2061" spans="5:17" x14ac:dyDescent="0.35">
      <c r="E2061">
        <f t="shared" si="381"/>
        <v>2034</v>
      </c>
      <c r="F2061" s="42">
        <f t="shared" ca="1" si="372"/>
        <v>0.83438599316375561</v>
      </c>
      <c r="G2061" s="43">
        <f t="shared" ca="1" si="382"/>
        <v>4140.5709231708452</v>
      </c>
      <c r="H2061" s="15">
        <f t="shared" si="373"/>
        <v>2034</v>
      </c>
      <c r="I2061" s="42">
        <f t="shared" ca="1" si="374"/>
        <v>1.7576228955843076</v>
      </c>
      <c r="J2061" s="7">
        <f t="shared" ca="1" si="378"/>
        <v>4153.4428520471802</v>
      </c>
      <c r="K2061" s="7">
        <f t="shared" ca="1" si="383"/>
        <v>4155.2004749427642</v>
      </c>
      <c r="L2061" s="36">
        <f t="shared" ca="1" si="375"/>
        <v>5</v>
      </c>
      <c r="M2061" s="56">
        <f t="shared" ca="1" si="376"/>
        <v>14.629551771919068</v>
      </c>
      <c r="N2061" s="5"/>
      <c r="O2061" s="42">
        <f t="shared" ca="1" si="379"/>
        <v>8934.2171539118917</v>
      </c>
      <c r="P2061" s="39">
        <f t="shared" ca="1" si="380"/>
        <v>1</v>
      </c>
      <c r="Q2061" s="50">
        <f t="shared" ca="1" si="377"/>
        <v>5</v>
      </c>
    </row>
    <row r="2062" spans="5:17" x14ac:dyDescent="0.35">
      <c r="E2062">
        <f t="shared" si="381"/>
        <v>2035</v>
      </c>
      <c r="F2062" s="42">
        <f t="shared" ca="1" si="372"/>
        <v>5.0352397999174645</v>
      </c>
      <c r="G2062" s="43">
        <f t="shared" ca="1" si="382"/>
        <v>4145.6061629707629</v>
      </c>
      <c r="H2062" s="15">
        <f t="shared" si="373"/>
        <v>2035</v>
      </c>
      <c r="I2062" s="42">
        <f t="shared" ca="1" si="374"/>
        <v>1.4890892282432502</v>
      </c>
      <c r="J2062" s="7">
        <f t="shared" ca="1" si="378"/>
        <v>4155.2004749427642</v>
      </c>
      <c r="K2062" s="7">
        <f t="shared" ca="1" si="383"/>
        <v>4156.6895641710071</v>
      </c>
      <c r="L2062" s="36">
        <f t="shared" ca="1" si="375"/>
        <v>4</v>
      </c>
      <c r="M2062" s="56">
        <f t="shared" ca="1" si="376"/>
        <v>11.083401200244225</v>
      </c>
      <c r="N2062" s="5"/>
      <c r="O2062" s="42">
        <f t="shared" ca="1" si="379"/>
        <v>3893.6946521054474</v>
      </c>
      <c r="P2062" s="39">
        <f t="shared" ca="1" si="380"/>
        <v>1</v>
      </c>
      <c r="Q2062" s="50">
        <f t="shared" ca="1" si="377"/>
        <v>4</v>
      </c>
    </row>
    <row r="2063" spans="5:17" x14ac:dyDescent="0.35">
      <c r="E2063">
        <f t="shared" si="381"/>
        <v>2036</v>
      </c>
      <c r="F2063" s="42">
        <f t="shared" ca="1" si="372"/>
        <v>0.16926249308694294</v>
      </c>
      <c r="G2063" s="43">
        <f t="shared" ca="1" si="382"/>
        <v>4145.7754254638494</v>
      </c>
      <c r="H2063" s="15">
        <f t="shared" si="373"/>
        <v>2036</v>
      </c>
      <c r="I2063" s="42">
        <f t="shared" ca="1" si="374"/>
        <v>0.71410298654326743</v>
      </c>
      <c r="J2063" s="7">
        <f t="shared" ca="1" si="378"/>
        <v>4156.6895641710071</v>
      </c>
      <c r="K2063" s="7">
        <f t="shared" ca="1" si="383"/>
        <v>4157.4036671575504</v>
      </c>
      <c r="L2063" s="36">
        <f t="shared" ca="1" si="375"/>
        <v>3</v>
      </c>
      <c r="M2063" s="56">
        <f t="shared" ca="1" si="376"/>
        <v>11.628241693701057</v>
      </c>
      <c r="N2063" s="5"/>
      <c r="O2063" s="42">
        <f t="shared" ca="1" si="379"/>
        <v>328.2719900309425</v>
      </c>
      <c r="P2063" s="39">
        <f t="shared" ca="1" si="380"/>
        <v>0</v>
      </c>
      <c r="Q2063" s="50">
        <f t="shared" ca="1" si="377"/>
        <v>0</v>
      </c>
    </row>
    <row r="2064" spans="5:17" x14ac:dyDescent="0.35">
      <c r="E2064">
        <f t="shared" si="381"/>
        <v>2037</v>
      </c>
      <c r="F2064" s="42">
        <f t="shared" ca="1" si="372"/>
        <v>0.21608267374696355</v>
      </c>
      <c r="G2064" s="43">
        <f t="shared" ca="1" si="382"/>
        <v>4145.9915081375966</v>
      </c>
      <c r="H2064" s="15">
        <f t="shared" si="373"/>
        <v>2037</v>
      </c>
      <c r="I2064" s="42">
        <f t="shared" ca="1" si="374"/>
        <v>0.24454324249591752</v>
      </c>
      <c r="J2064" s="7">
        <f t="shared" ca="1" si="378"/>
        <v>4157.4036671575504</v>
      </c>
      <c r="K2064" s="7">
        <f t="shared" ca="1" si="383"/>
        <v>4157.6482104000461</v>
      </c>
      <c r="L2064" s="36">
        <f t="shared" ca="1" si="375"/>
        <v>2</v>
      </c>
      <c r="M2064" s="56">
        <f t="shared" ca="1" si="376"/>
        <v>11.656702262449471</v>
      </c>
      <c r="N2064" s="5"/>
      <c r="O2064" s="42">
        <f t="shared" ca="1" si="379"/>
        <v>2323.8743998978653</v>
      </c>
      <c r="P2064" s="39">
        <f t="shared" ca="1" si="380"/>
        <v>0</v>
      </c>
      <c r="Q2064" s="50">
        <f t="shared" ca="1" si="377"/>
        <v>0</v>
      </c>
    </row>
    <row r="2065" spans="5:17" x14ac:dyDescent="0.35">
      <c r="E2065">
        <f t="shared" si="381"/>
        <v>2038</v>
      </c>
      <c r="F2065" s="42">
        <f t="shared" ca="1" si="372"/>
        <v>4.3032045494823512</v>
      </c>
      <c r="G2065" s="43">
        <f t="shared" ca="1" si="382"/>
        <v>4150.2947126870786</v>
      </c>
      <c r="H2065" s="15">
        <f t="shared" si="373"/>
        <v>2038</v>
      </c>
      <c r="I2065" s="42">
        <f t="shared" ca="1" si="374"/>
        <v>1.2340601877785153</v>
      </c>
      <c r="J2065" s="7">
        <f t="shared" ca="1" si="378"/>
        <v>4157.6482104000461</v>
      </c>
      <c r="K2065" s="7">
        <f t="shared" ca="1" si="383"/>
        <v>4158.8822705878247</v>
      </c>
      <c r="L2065" s="36">
        <f t="shared" ca="1" si="375"/>
        <v>1</v>
      </c>
      <c r="M2065" s="56">
        <f t="shared" ca="1" si="376"/>
        <v>8.5875579007461056</v>
      </c>
      <c r="N2065" s="5"/>
      <c r="O2065" s="42">
        <f t="shared" ca="1" si="379"/>
        <v>8362.1421598672114</v>
      </c>
      <c r="P2065" s="39">
        <f t="shared" ca="1" si="380"/>
        <v>1</v>
      </c>
      <c r="Q2065" s="50">
        <f t="shared" ca="1" si="377"/>
        <v>9</v>
      </c>
    </row>
    <row r="2066" spans="5:17" x14ac:dyDescent="0.35">
      <c r="E2066">
        <f t="shared" si="381"/>
        <v>2039</v>
      </c>
      <c r="F2066" s="42">
        <f t="shared" ca="1" si="372"/>
        <v>4.3944403043859994</v>
      </c>
      <c r="G2066" s="43">
        <f t="shared" ca="1" si="382"/>
        <v>4154.6891529914647</v>
      </c>
      <c r="H2066" s="15">
        <f t="shared" si="373"/>
        <v>2039</v>
      </c>
      <c r="I2066" s="42">
        <f t="shared" ca="1" si="374"/>
        <v>0.11274918552226759</v>
      </c>
      <c r="J2066" s="7">
        <f t="shared" ca="1" si="378"/>
        <v>4158.8822705878247</v>
      </c>
      <c r="K2066" s="7">
        <f t="shared" ca="1" si="383"/>
        <v>4158.9950197733469</v>
      </c>
      <c r="L2066" s="36">
        <f t="shared" ca="1" si="375"/>
        <v>0</v>
      </c>
      <c r="M2066" s="56">
        <f t="shared" ca="1" si="376"/>
        <v>4.3058667818822869</v>
      </c>
      <c r="N2066" s="5"/>
      <c r="O2066" s="42">
        <f t="shared" ca="1" si="379"/>
        <v>9676.5330368273007</v>
      </c>
      <c r="P2066" s="39">
        <f t="shared" ca="1" si="380"/>
        <v>1</v>
      </c>
      <c r="Q2066" s="50">
        <f t="shared" ca="1" si="377"/>
        <v>5</v>
      </c>
    </row>
    <row r="2067" spans="5:17" x14ac:dyDescent="0.35">
      <c r="E2067">
        <f t="shared" si="381"/>
        <v>2040</v>
      </c>
      <c r="F2067" s="42">
        <f t="shared" ca="1" si="372"/>
        <v>4.712719751128092</v>
      </c>
      <c r="G2067" s="43">
        <f t="shared" ca="1" si="382"/>
        <v>4159.4018727425928</v>
      </c>
      <c r="H2067" s="15">
        <f t="shared" si="373"/>
        <v>2040</v>
      </c>
      <c r="I2067" s="42">
        <f t="shared" ca="1" si="374"/>
        <v>1.3015936657818288</v>
      </c>
      <c r="J2067" s="7">
        <f t="shared" ca="1" si="378"/>
        <v>4159.4018727425928</v>
      </c>
      <c r="K2067" s="7">
        <f t="shared" ca="1" si="383"/>
        <v>4160.7034664083749</v>
      </c>
      <c r="L2067" s="36">
        <f t="shared" ca="1" si="375"/>
        <v>0</v>
      </c>
      <c r="M2067" s="56">
        <f t="shared" ca="1" si="376"/>
        <v>1.301593665782093</v>
      </c>
      <c r="N2067" s="5"/>
      <c r="O2067" s="42">
        <f t="shared" ca="1" si="379"/>
        <v>4733.753601044953</v>
      </c>
      <c r="P2067" s="39">
        <f t="shared" ca="1" si="380"/>
        <v>1</v>
      </c>
      <c r="Q2067" s="50">
        <f t="shared" ca="1" si="377"/>
        <v>2</v>
      </c>
    </row>
    <row r="2068" spans="5:17" x14ac:dyDescent="0.35">
      <c r="E2068">
        <f t="shared" si="381"/>
        <v>2041</v>
      </c>
      <c r="F2068" s="42">
        <f t="shared" ca="1" si="372"/>
        <v>3.9569738796703642</v>
      </c>
      <c r="G2068" s="43">
        <f t="shared" ca="1" si="382"/>
        <v>4163.3588466222627</v>
      </c>
      <c r="H2068" s="15">
        <f t="shared" si="373"/>
        <v>2041</v>
      </c>
      <c r="I2068" s="42">
        <f t="shared" ca="1" si="374"/>
        <v>2.0084750016890616</v>
      </c>
      <c r="J2068" s="7">
        <f t="shared" ca="1" si="378"/>
        <v>4163.3588466222627</v>
      </c>
      <c r="K2068" s="7">
        <f t="shared" ca="1" si="383"/>
        <v>4165.3673216239522</v>
      </c>
      <c r="L2068" s="36">
        <f t="shared" ca="1" si="375"/>
        <v>0</v>
      </c>
      <c r="M2068" s="56">
        <f t="shared" ca="1" si="376"/>
        <v>2.0084750016894759</v>
      </c>
      <c r="N2068" s="5"/>
      <c r="O2068" s="42">
        <f t="shared" ca="1" si="379"/>
        <v>6514.2341369798178</v>
      </c>
      <c r="P2068" s="39">
        <f t="shared" ca="1" si="380"/>
        <v>1</v>
      </c>
      <c r="Q2068" s="50">
        <f t="shared" ca="1" si="377"/>
        <v>4</v>
      </c>
    </row>
    <row r="2069" spans="5:17" x14ac:dyDescent="0.35">
      <c r="E2069">
        <f t="shared" si="381"/>
        <v>2042</v>
      </c>
      <c r="F2069" s="42">
        <f t="shared" ca="1" si="372"/>
        <v>2.4600466981724445</v>
      </c>
      <c r="G2069" s="43">
        <f t="shared" ca="1" si="382"/>
        <v>4165.8188933204356</v>
      </c>
      <c r="H2069" s="15">
        <f t="shared" si="373"/>
        <v>2042</v>
      </c>
      <c r="I2069" s="42">
        <f t="shared" ca="1" si="374"/>
        <v>2.8885493478469242E-2</v>
      </c>
      <c r="J2069" s="7">
        <f t="shared" ca="1" si="378"/>
        <v>4165.8188933204356</v>
      </c>
      <c r="K2069" s="7">
        <f t="shared" ca="1" si="383"/>
        <v>4165.8477788139144</v>
      </c>
      <c r="L2069" s="36">
        <f t="shared" ca="1" si="375"/>
        <v>0</v>
      </c>
      <c r="M2069" s="56">
        <f t="shared" ca="1" si="376"/>
        <v>2.8885493478810531E-2</v>
      </c>
      <c r="N2069" s="5"/>
      <c r="O2069" s="42">
        <f t="shared" ca="1" si="379"/>
        <v>1902.1165626389775</v>
      </c>
      <c r="P2069" s="39">
        <f t="shared" ca="1" si="380"/>
        <v>0</v>
      </c>
      <c r="Q2069" s="50">
        <f t="shared" ca="1" si="377"/>
        <v>0</v>
      </c>
    </row>
    <row r="2070" spans="5:17" x14ac:dyDescent="0.35">
      <c r="E2070">
        <f t="shared" si="381"/>
        <v>2043</v>
      </c>
      <c r="F2070" s="42">
        <f t="shared" ca="1" si="372"/>
        <v>3.386083731253652</v>
      </c>
      <c r="G2070" s="43">
        <f t="shared" ca="1" si="382"/>
        <v>4169.2049770516896</v>
      </c>
      <c r="H2070" s="15">
        <f t="shared" si="373"/>
        <v>2043</v>
      </c>
      <c r="I2070" s="42">
        <f t="shared" ca="1" si="374"/>
        <v>2.7144653359739896</v>
      </c>
      <c r="J2070" s="7">
        <f t="shared" ca="1" si="378"/>
        <v>4169.2049770516896</v>
      </c>
      <c r="K2070" s="7">
        <f t="shared" ca="1" si="383"/>
        <v>4171.9194423876634</v>
      </c>
      <c r="L2070" s="36">
        <f t="shared" ca="1" si="375"/>
        <v>3</v>
      </c>
      <c r="M2070" s="56">
        <f t="shared" ca="1" si="376"/>
        <v>2.7144653359737276</v>
      </c>
      <c r="N2070" s="5"/>
      <c r="O2070" s="42">
        <f t="shared" ca="1" si="379"/>
        <v>7080.8553554590144</v>
      </c>
      <c r="P2070" s="39">
        <f t="shared" ca="1" si="380"/>
        <v>1</v>
      </c>
      <c r="Q2070" s="50">
        <f t="shared" ca="1" si="377"/>
        <v>5</v>
      </c>
    </row>
    <row r="2071" spans="5:17" x14ac:dyDescent="0.35">
      <c r="E2071">
        <f t="shared" si="381"/>
        <v>2044</v>
      </c>
      <c r="F2071" s="42">
        <f t="shared" ca="1" si="372"/>
        <v>0.59742699722957715</v>
      </c>
      <c r="G2071" s="43">
        <f t="shared" ca="1" si="382"/>
        <v>4169.802404048919</v>
      </c>
      <c r="H2071" s="15">
        <f t="shared" si="373"/>
        <v>2044</v>
      </c>
      <c r="I2071" s="42">
        <f t="shared" ca="1" si="374"/>
        <v>0.2175935596576819</v>
      </c>
      <c r="J2071" s="7">
        <f t="shared" ca="1" si="378"/>
        <v>4171.9194423876634</v>
      </c>
      <c r="K2071" s="7">
        <f t="shared" ca="1" si="383"/>
        <v>4172.1370359473212</v>
      </c>
      <c r="L2071" s="36">
        <f t="shared" ca="1" si="375"/>
        <v>2</v>
      </c>
      <c r="M2071" s="56">
        <f t="shared" ca="1" si="376"/>
        <v>2.3346318984022219</v>
      </c>
      <c r="N2071" s="5"/>
      <c r="O2071" s="42">
        <f t="shared" ca="1" si="379"/>
        <v>2917.9138357680677</v>
      </c>
      <c r="P2071" s="39">
        <f t="shared" ca="1" si="380"/>
        <v>0</v>
      </c>
      <c r="Q2071" s="50">
        <f t="shared" ca="1" si="377"/>
        <v>0</v>
      </c>
    </row>
    <row r="2072" spans="5:17" x14ac:dyDescent="0.35">
      <c r="E2072">
        <f t="shared" si="381"/>
        <v>2045</v>
      </c>
      <c r="F2072" s="42">
        <f t="shared" ca="1" si="372"/>
        <v>0.7679671923406407</v>
      </c>
      <c r="G2072" s="43">
        <f t="shared" ca="1" si="382"/>
        <v>4170.5703712412596</v>
      </c>
      <c r="H2072" s="15">
        <f t="shared" si="373"/>
        <v>2045</v>
      </c>
      <c r="I2072" s="42">
        <f t="shared" ca="1" si="374"/>
        <v>0.61934570028975677</v>
      </c>
      <c r="J2072" s="7">
        <f t="shared" ca="1" si="378"/>
        <v>4172.1370359473212</v>
      </c>
      <c r="K2072" s="7">
        <f t="shared" ca="1" si="383"/>
        <v>4172.7563816476113</v>
      </c>
      <c r="L2072" s="36">
        <f t="shared" ca="1" si="375"/>
        <v>2</v>
      </c>
      <c r="M2072" s="56">
        <f t="shared" ca="1" si="376"/>
        <v>2.1860104063516701</v>
      </c>
      <c r="N2072" s="5"/>
      <c r="O2072" s="42">
        <f t="shared" ca="1" si="379"/>
        <v>2017.8147260217993</v>
      </c>
      <c r="P2072" s="39">
        <f t="shared" ca="1" si="380"/>
        <v>1</v>
      </c>
      <c r="Q2072" s="50">
        <f t="shared" ca="1" si="377"/>
        <v>9</v>
      </c>
    </row>
    <row r="2073" spans="5:17" x14ac:dyDescent="0.35">
      <c r="E2073">
        <f t="shared" si="381"/>
        <v>2046</v>
      </c>
      <c r="F2073" s="42">
        <f t="shared" ca="1" si="372"/>
        <v>3.7371700752870454E-2</v>
      </c>
      <c r="G2073" s="43">
        <f t="shared" ca="1" si="382"/>
        <v>4170.6077429420129</v>
      </c>
      <c r="H2073" s="15">
        <f t="shared" si="373"/>
        <v>2046</v>
      </c>
      <c r="I2073" s="42">
        <f t="shared" ca="1" si="374"/>
        <v>0.67745244775034419</v>
      </c>
      <c r="J2073" s="7">
        <f t="shared" ca="1" si="378"/>
        <v>4172.7563816476113</v>
      </c>
      <c r="K2073" s="7">
        <f t="shared" ca="1" si="383"/>
        <v>4173.4338340953618</v>
      </c>
      <c r="L2073" s="36">
        <f t="shared" ca="1" si="375"/>
        <v>1</v>
      </c>
      <c r="M2073" s="56">
        <f t="shared" ca="1" si="376"/>
        <v>2.8260911533488979</v>
      </c>
      <c r="N2073" s="5"/>
      <c r="O2073" s="42">
        <f t="shared" ca="1" si="379"/>
        <v>5219.3490012929469</v>
      </c>
      <c r="P2073" s="39">
        <f t="shared" ca="1" si="380"/>
        <v>1</v>
      </c>
      <c r="Q2073" s="50">
        <f t="shared" ca="1" si="377"/>
        <v>2</v>
      </c>
    </row>
    <row r="2074" spans="5:17" x14ac:dyDescent="0.35">
      <c r="E2074">
        <f t="shared" si="381"/>
        <v>2047</v>
      </c>
      <c r="F2074" s="42">
        <f t="shared" ca="1" si="372"/>
        <v>1.8483862168398777</v>
      </c>
      <c r="G2074" s="43">
        <f t="shared" ca="1" si="382"/>
        <v>4172.4561291588525</v>
      </c>
      <c r="H2074" s="15">
        <f t="shared" si="373"/>
        <v>2047</v>
      </c>
      <c r="I2074" s="42">
        <f t="shared" ca="1" si="374"/>
        <v>1.3208395310528465</v>
      </c>
      <c r="J2074" s="7">
        <f t="shared" ca="1" si="378"/>
        <v>4173.4338340953618</v>
      </c>
      <c r="K2074" s="7">
        <f t="shared" ca="1" si="383"/>
        <v>4174.7546736264148</v>
      </c>
      <c r="L2074" s="36">
        <f t="shared" ca="1" si="375"/>
        <v>1</v>
      </c>
      <c r="M2074" s="56">
        <f t="shared" ca="1" si="376"/>
        <v>2.2985444675623512</v>
      </c>
      <c r="N2074" s="5"/>
      <c r="O2074" s="42">
        <f t="shared" ca="1" si="379"/>
        <v>1837.1120401585104</v>
      </c>
      <c r="P2074" s="39">
        <f t="shared" ca="1" si="380"/>
        <v>1</v>
      </c>
      <c r="Q2074" s="50">
        <f t="shared" ca="1" si="377"/>
        <v>1</v>
      </c>
    </row>
    <row r="2075" spans="5:17" x14ac:dyDescent="0.35">
      <c r="E2075">
        <f t="shared" si="381"/>
        <v>2048</v>
      </c>
      <c r="F2075" s="42">
        <f t="shared" ca="1" si="372"/>
        <v>1.1144346411737205</v>
      </c>
      <c r="G2075" s="43">
        <f t="shared" ca="1" si="382"/>
        <v>4173.5705638000263</v>
      </c>
      <c r="H2075" s="15">
        <f t="shared" si="373"/>
        <v>2048</v>
      </c>
      <c r="I2075" s="42">
        <f t="shared" ca="1" si="374"/>
        <v>1.3247742895831105</v>
      </c>
      <c r="J2075" s="7">
        <f t="shared" ca="1" si="378"/>
        <v>4174.7546736264148</v>
      </c>
      <c r="K2075" s="7">
        <f t="shared" ca="1" si="383"/>
        <v>4176.0794479159977</v>
      </c>
      <c r="L2075" s="36">
        <f t="shared" ca="1" si="375"/>
        <v>0</v>
      </c>
      <c r="M2075" s="56">
        <f t="shared" ca="1" si="376"/>
        <v>2.5088841159713411</v>
      </c>
      <c r="N2075" s="5"/>
      <c r="O2075" s="42">
        <f t="shared" ca="1" si="379"/>
        <v>2309.6204685571952</v>
      </c>
      <c r="P2075" s="39">
        <f t="shared" ca="1" si="380"/>
        <v>0</v>
      </c>
      <c r="Q2075" s="50">
        <f t="shared" ca="1" si="377"/>
        <v>0</v>
      </c>
    </row>
    <row r="2076" spans="5:17" x14ac:dyDescent="0.35">
      <c r="E2076">
        <f t="shared" si="381"/>
        <v>2049</v>
      </c>
      <c r="F2076" s="42">
        <f t="shared" ref="F2076:F2139" ca="1" si="384">-(1/B$4)*LN(RAND())</f>
        <v>4.2149500226173267</v>
      </c>
      <c r="G2076" s="43">
        <f t="shared" ca="1" si="382"/>
        <v>4177.7855138226432</v>
      </c>
      <c r="H2076" s="15">
        <f t="shared" ref="H2076:H2139" si="385">E2076</f>
        <v>2049</v>
      </c>
      <c r="I2076" s="42">
        <f t="shared" ref="I2076:I2139" ca="1" si="386">-(1/B$5)*LN(RAND())</f>
        <v>8.6658824722094616E-2</v>
      </c>
      <c r="J2076" s="7">
        <f t="shared" ca="1" si="378"/>
        <v>4177.7855138226432</v>
      </c>
      <c r="K2076" s="7">
        <f t="shared" ca="1" si="383"/>
        <v>4177.872172647365</v>
      </c>
      <c r="L2076" s="36">
        <f t="shared" ref="L2076:L2139" ca="1" si="387">COUNTIF(G$28:G$5027,"&lt;"&amp;K2076)-H2076</f>
        <v>0</v>
      </c>
      <c r="M2076" s="56">
        <f t="shared" ref="M2076:M2139" ca="1" si="388">K2076-G2076</f>
        <v>8.6658824721780547E-2</v>
      </c>
      <c r="N2076" s="5"/>
      <c r="O2076" s="42">
        <f t="shared" ca="1" si="379"/>
        <v>7479.5764544808362</v>
      </c>
      <c r="P2076" s="39">
        <f t="shared" ca="1" si="380"/>
        <v>1</v>
      </c>
      <c r="Q2076" s="50">
        <f t="shared" ref="Q2076:Q2139" ca="1" si="389">COUNTIF(G$28:G$5027,"&lt;"&amp;O2076)-COUNTIF(K$28:K$5027,"&lt;"&amp;O2076)</f>
        <v>2</v>
      </c>
    </row>
    <row r="2077" spans="5:17" x14ac:dyDescent="0.35">
      <c r="E2077">
        <f t="shared" si="381"/>
        <v>2050</v>
      </c>
      <c r="F2077" s="42">
        <f t="shared" ca="1" si="384"/>
        <v>4.3329761201881913</v>
      </c>
      <c r="G2077" s="43">
        <f t="shared" ca="1" si="382"/>
        <v>4182.1184899428317</v>
      </c>
      <c r="H2077" s="15">
        <f t="shared" si="385"/>
        <v>2050</v>
      </c>
      <c r="I2077" s="42">
        <f t="shared" ca="1" si="386"/>
        <v>2.8853810474434214</v>
      </c>
      <c r="J2077" s="7">
        <f t="shared" ref="J2077:J2140" ca="1" si="390">MAX(G2077,K2076)</f>
        <v>4182.1184899428317</v>
      </c>
      <c r="K2077" s="7">
        <f t="shared" ca="1" si="383"/>
        <v>4185.0038709902756</v>
      </c>
      <c r="L2077" s="36">
        <f t="shared" ca="1" si="387"/>
        <v>2</v>
      </c>
      <c r="M2077" s="56">
        <f t="shared" ca="1" si="388"/>
        <v>2.8853810474438433</v>
      </c>
      <c r="N2077" s="5"/>
      <c r="O2077" s="42">
        <f t="shared" ref="O2077:O2140" ca="1" si="391">K$5027*RAND()</f>
        <v>1444.0439854024039</v>
      </c>
      <c r="P2077" s="39">
        <f t="shared" ref="P2077:P2140" ca="1" si="392">COUNTIF(J$28:J$5027,"&lt;"&amp;O2077)-COUNTIF(K$28:K$5027,"&lt;"&amp;O2077)</f>
        <v>1</v>
      </c>
      <c r="Q2077" s="50">
        <f t="shared" ca="1" si="389"/>
        <v>6</v>
      </c>
    </row>
    <row r="2078" spans="5:17" x14ac:dyDescent="0.35">
      <c r="E2078">
        <f t="shared" ref="E2078:E2141" si="393">E2077+1</f>
        <v>2051</v>
      </c>
      <c r="F2078" s="42">
        <f t="shared" ca="1" si="384"/>
        <v>0.90965082775284589</v>
      </c>
      <c r="G2078" s="43">
        <f t="shared" ref="G2078:G2141" ca="1" si="394">G2077+F2078</f>
        <v>4183.0281407705843</v>
      </c>
      <c r="H2078" s="15">
        <f t="shared" si="385"/>
        <v>2051</v>
      </c>
      <c r="I2078" s="42">
        <f t="shared" ca="1" si="386"/>
        <v>0.49556616038976725</v>
      </c>
      <c r="J2078" s="7">
        <f t="shared" ca="1" si="390"/>
        <v>4185.0038709902756</v>
      </c>
      <c r="K2078" s="7">
        <f t="shared" ref="K2078:K2141" ca="1" si="395">J2078+I2078</f>
        <v>4185.4994371506655</v>
      </c>
      <c r="L2078" s="36">
        <f t="shared" ca="1" si="387"/>
        <v>1</v>
      </c>
      <c r="M2078" s="56">
        <f t="shared" ca="1" si="388"/>
        <v>2.4712963800811849</v>
      </c>
      <c r="N2078" s="5"/>
      <c r="O2078" s="42">
        <f t="shared" ca="1" si="391"/>
        <v>7117.6025918296627</v>
      </c>
      <c r="P2078" s="39">
        <f t="shared" ca="1" si="392"/>
        <v>1</v>
      </c>
      <c r="Q2078" s="50">
        <f t="shared" ca="1" si="389"/>
        <v>3</v>
      </c>
    </row>
    <row r="2079" spans="5:17" x14ac:dyDescent="0.35">
      <c r="E2079">
        <f t="shared" si="393"/>
        <v>2052</v>
      </c>
      <c r="F2079" s="42">
        <f t="shared" ca="1" si="384"/>
        <v>1.3390226129389988</v>
      </c>
      <c r="G2079" s="43">
        <f t="shared" ca="1" si="394"/>
        <v>4184.3671633835229</v>
      </c>
      <c r="H2079" s="15">
        <f t="shared" si="385"/>
        <v>2052</v>
      </c>
      <c r="I2079" s="42">
        <f t="shared" ca="1" si="386"/>
        <v>0.60212900826413918</v>
      </c>
      <c r="J2079" s="7">
        <f t="shared" ca="1" si="390"/>
        <v>4185.4994371506655</v>
      </c>
      <c r="K2079" s="7">
        <f t="shared" ca="1" si="395"/>
        <v>4186.1015661589299</v>
      </c>
      <c r="L2079" s="36">
        <f t="shared" ca="1" si="387"/>
        <v>1</v>
      </c>
      <c r="M2079" s="56">
        <f t="shared" ca="1" si="388"/>
        <v>1.7344027754070339</v>
      </c>
      <c r="N2079" s="5"/>
      <c r="O2079" s="42">
        <f t="shared" ca="1" si="391"/>
        <v>7445.7939050786636</v>
      </c>
      <c r="P2079" s="39">
        <f t="shared" ca="1" si="392"/>
        <v>1</v>
      </c>
      <c r="Q2079" s="50">
        <f t="shared" ca="1" si="389"/>
        <v>6</v>
      </c>
    </row>
    <row r="2080" spans="5:17" x14ac:dyDescent="0.35">
      <c r="E2080">
        <f t="shared" si="393"/>
        <v>2053</v>
      </c>
      <c r="F2080" s="42">
        <f t="shared" ca="1" si="384"/>
        <v>1.5115306624033737</v>
      </c>
      <c r="G2080" s="43">
        <f t="shared" ca="1" si="394"/>
        <v>4185.8786940459258</v>
      </c>
      <c r="H2080" s="15">
        <f t="shared" si="385"/>
        <v>2053</v>
      </c>
      <c r="I2080" s="42">
        <f t="shared" ca="1" si="386"/>
        <v>3.8697590019446175</v>
      </c>
      <c r="J2080" s="7">
        <f t="shared" ca="1" si="390"/>
        <v>4186.1015661589299</v>
      </c>
      <c r="K2080" s="7">
        <f t="shared" ca="1" si="395"/>
        <v>4189.9713251608746</v>
      </c>
      <c r="L2080" s="36">
        <f t="shared" ca="1" si="387"/>
        <v>1</v>
      </c>
      <c r="M2080" s="56">
        <f t="shared" ca="1" si="388"/>
        <v>4.0926311149487447</v>
      </c>
      <c r="N2080" s="5"/>
      <c r="O2080" s="42">
        <f t="shared" ca="1" si="391"/>
        <v>8847.0084871919753</v>
      </c>
      <c r="P2080" s="39">
        <f t="shared" ca="1" si="392"/>
        <v>1</v>
      </c>
      <c r="Q2080" s="50">
        <f t="shared" ca="1" si="389"/>
        <v>9</v>
      </c>
    </row>
    <row r="2081" spans="5:17" x14ac:dyDescent="0.35">
      <c r="E2081">
        <f t="shared" si="393"/>
        <v>2054</v>
      </c>
      <c r="F2081" s="42">
        <f t="shared" ca="1" si="384"/>
        <v>0.91952346866837753</v>
      </c>
      <c r="G2081" s="43">
        <f t="shared" ca="1" si="394"/>
        <v>4186.7982175145944</v>
      </c>
      <c r="H2081" s="15">
        <f t="shared" si="385"/>
        <v>2054</v>
      </c>
      <c r="I2081" s="42">
        <f t="shared" ca="1" si="386"/>
        <v>1.3895885845922913</v>
      </c>
      <c r="J2081" s="7">
        <f t="shared" ca="1" si="390"/>
        <v>4189.9713251608746</v>
      </c>
      <c r="K2081" s="7">
        <f t="shared" ca="1" si="395"/>
        <v>4191.3609137454669</v>
      </c>
      <c r="L2081" s="36">
        <f t="shared" ca="1" si="387"/>
        <v>1</v>
      </c>
      <c r="M2081" s="56">
        <f t="shared" ca="1" si="388"/>
        <v>4.5626962308724615</v>
      </c>
      <c r="N2081" s="5"/>
      <c r="O2081" s="42">
        <f t="shared" ca="1" si="391"/>
        <v>288.87970643693848</v>
      </c>
      <c r="P2081" s="39">
        <f t="shared" ca="1" si="392"/>
        <v>0</v>
      </c>
      <c r="Q2081" s="50">
        <f t="shared" ca="1" si="389"/>
        <v>0</v>
      </c>
    </row>
    <row r="2082" spans="5:17" x14ac:dyDescent="0.35">
      <c r="E2082">
        <f t="shared" si="393"/>
        <v>2055</v>
      </c>
      <c r="F2082" s="42">
        <f t="shared" ca="1" si="384"/>
        <v>4.5281261361528937</v>
      </c>
      <c r="G2082" s="43">
        <f t="shared" ca="1" si="394"/>
        <v>4191.3263436507477</v>
      </c>
      <c r="H2082" s="15">
        <f t="shared" si="385"/>
        <v>2055</v>
      </c>
      <c r="I2082" s="42">
        <f t="shared" ca="1" si="386"/>
        <v>0.18983334501360311</v>
      </c>
      <c r="J2082" s="7">
        <f t="shared" ca="1" si="390"/>
        <v>4191.3609137454669</v>
      </c>
      <c r="K2082" s="7">
        <f t="shared" ca="1" si="395"/>
        <v>4191.5507470904804</v>
      </c>
      <c r="L2082" s="36">
        <f t="shared" ca="1" si="387"/>
        <v>0</v>
      </c>
      <c r="M2082" s="56">
        <f t="shared" ca="1" si="388"/>
        <v>0.22440343973266863</v>
      </c>
      <c r="N2082" s="5"/>
      <c r="O2082" s="42">
        <f t="shared" ca="1" si="391"/>
        <v>8537.0741049378303</v>
      </c>
      <c r="P2082" s="39">
        <f t="shared" ca="1" si="392"/>
        <v>1</v>
      </c>
      <c r="Q2082" s="50">
        <f t="shared" ca="1" si="389"/>
        <v>1</v>
      </c>
    </row>
    <row r="2083" spans="5:17" x14ac:dyDescent="0.35">
      <c r="E2083">
        <f t="shared" si="393"/>
        <v>2056</v>
      </c>
      <c r="F2083" s="42">
        <f t="shared" ca="1" si="384"/>
        <v>0.59192251287388908</v>
      </c>
      <c r="G2083" s="43">
        <f t="shared" ca="1" si="394"/>
        <v>4191.9182661636214</v>
      </c>
      <c r="H2083" s="15">
        <f t="shared" si="385"/>
        <v>2056</v>
      </c>
      <c r="I2083" s="42">
        <f t="shared" ca="1" si="386"/>
        <v>0.4293094977170564</v>
      </c>
      <c r="J2083" s="7">
        <f t="shared" ca="1" si="390"/>
        <v>4191.9182661636214</v>
      </c>
      <c r="K2083" s="7">
        <f t="shared" ca="1" si="395"/>
        <v>4192.3475756613389</v>
      </c>
      <c r="L2083" s="36">
        <f t="shared" ca="1" si="387"/>
        <v>0</v>
      </c>
      <c r="M2083" s="56">
        <f t="shared" ca="1" si="388"/>
        <v>0.42930949771744054</v>
      </c>
      <c r="N2083" s="5"/>
      <c r="O2083" s="42">
        <f t="shared" ca="1" si="391"/>
        <v>4495.9545721611985</v>
      </c>
      <c r="P2083" s="39">
        <f t="shared" ca="1" si="392"/>
        <v>1</v>
      </c>
      <c r="Q2083" s="50">
        <f t="shared" ca="1" si="389"/>
        <v>1</v>
      </c>
    </row>
    <row r="2084" spans="5:17" x14ac:dyDescent="0.35">
      <c r="E2084">
        <f t="shared" si="393"/>
        <v>2057</v>
      </c>
      <c r="F2084" s="42">
        <f t="shared" ca="1" si="384"/>
        <v>8.091771075093984</v>
      </c>
      <c r="G2084" s="43">
        <f t="shared" ca="1" si="394"/>
        <v>4200.0100372387151</v>
      </c>
      <c r="H2084" s="15">
        <f t="shared" si="385"/>
        <v>2057</v>
      </c>
      <c r="I2084" s="42">
        <f t="shared" ca="1" si="386"/>
        <v>1.6290694376729247</v>
      </c>
      <c r="J2084" s="7">
        <f t="shared" ca="1" si="390"/>
        <v>4200.0100372387151</v>
      </c>
      <c r="K2084" s="7">
        <f t="shared" ca="1" si="395"/>
        <v>4201.6391066763881</v>
      </c>
      <c r="L2084" s="36">
        <f t="shared" ca="1" si="387"/>
        <v>0</v>
      </c>
      <c r="M2084" s="56">
        <f t="shared" ca="1" si="388"/>
        <v>1.6290694376730244</v>
      </c>
      <c r="N2084" s="5"/>
      <c r="O2084" s="42">
        <f t="shared" ca="1" si="391"/>
        <v>4733.3787283600195</v>
      </c>
      <c r="P2084" s="39">
        <f t="shared" ca="1" si="392"/>
        <v>1</v>
      </c>
      <c r="Q2084" s="50">
        <f t="shared" ca="1" si="389"/>
        <v>2</v>
      </c>
    </row>
    <row r="2085" spans="5:17" x14ac:dyDescent="0.35">
      <c r="E2085">
        <f t="shared" si="393"/>
        <v>2058</v>
      </c>
      <c r="F2085" s="42">
        <f t="shared" ca="1" si="384"/>
        <v>2.2550179143533056</v>
      </c>
      <c r="G2085" s="43">
        <f t="shared" ca="1" si="394"/>
        <v>4202.2650551530687</v>
      </c>
      <c r="H2085" s="15">
        <f t="shared" si="385"/>
        <v>2058</v>
      </c>
      <c r="I2085" s="42">
        <f t="shared" ca="1" si="386"/>
        <v>1.8473936983729811</v>
      </c>
      <c r="J2085" s="7">
        <f t="shared" ca="1" si="390"/>
        <v>4202.2650551530687</v>
      </c>
      <c r="K2085" s="7">
        <f t="shared" ca="1" si="395"/>
        <v>4204.1124488514415</v>
      </c>
      <c r="L2085" s="36">
        <f t="shared" ca="1" si="387"/>
        <v>2</v>
      </c>
      <c r="M2085" s="56">
        <f t="shared" ca="1" si="388"/>
        <v>1.8473936983727981</v>
      </c>
      <c r="N2085" s="5"/>
      <c r="O2085" s="42">
        <f t="shared" ca="1" si="391"/>
        <v>3880.3509375609624</v>
      </c>
      <c r="P2085" s="39">
        <f t="shared" ca="1" si="392"/>
        <v>0</v>
      </c>
      <c r="Q2085" s="50">
        <f t="shared" ca="1" si="389"/>
        <v>0</v>
      </c>
    </row>
    <row r="2086" spans="5:17" x14ac:dyDescent="0.35">
      <c r="E2086">
        <f t="shared" si="393"/>
        <v>2059</v>
      </c>
      <c r="F2086" s="42">
        <f t="shared" ca="1" si="384"/>
        <v>0.5491705890341656</v>
      </c>
      <c r="G2086" s="43">
        <f t="shared" ca="1" si="394"/>
        <v>4202.8142257421032</v>
      </c>
      <c r="H2086" s="15">
        <f t="shared" si="385"/>
        <v>2059</v>
      </c>
      <c r="I2086" s="42">
        <f t="shared" ca="1" si="386"/>
        <v>9.2344098750011719E-2</v>
      </c>
      <c r="J2086" s="7">
        <f t="shared" ca="1" si="390"/>
        <v>4204.1124488514415</v>
      </c>
      <c r="K2086" s="7">
        <f t="shared" ca="1" si="395"/>
        <v>4204.2047929501914</v>
      </c>
      <c r="L2086" s="36">
        <f t="shared" ca="1" si="387"/>
        <v>1</v>
      </c>
      <c r="M2086" s="56">
        <f t="shared" ca="1" si="388"/>
        <v>1.3905672080882141</v>
      </c>
      <c r="N2086" s="5"/>
      <c r="O2086" s="42">
        <f t="shared" ca="1" si="391"/>
        <v>190.06102216564324</v>
      </c>
      <c r="P2086" s="39">
        <f t="shared" ca="1" si="392"/>
        <v>1</v>
      </c>
      <c r="Q2086" s="50">
        <f t="shared" ca="1" si="389"/>
        <v>5</v>
      </c>
    </row>
    <row r="2087" spans="5:17" x14ac:dyDescent="0.35">
      <c r="E2087">
        <f t="shared" si="393"/>
        <v>2060</v>
      </c>
      <c r="F2087" s="42">
        <f t="shared" ca="1" si="384"/>
        <v>0.42358725719090023</v>
      </c>
      <c r="G2087" s="43">
        <f t="shared" ca="1" si="394"/>
        <v>4203.237812999294</v>
      </c>
      <c r="H2087" s="15">
        <f t="shared" si="385"/>
        <v>2060</v>
      </c>
      <c r="I2087" s="42">
        <f t="shared" ca="1" si="386"/>
        <v>2.8509015315395509</v>
      </c>
      <c r="J2087" s="7">
        <f t="shared" ca="1" si="390"/>
        <v>4204.2047929501914</v>
      </c>
      <c r="K2087" s="7">
        <f t="shared" ca="1" si="395"/>
        <v>4207.0556944817308</v>
      </c>
      <c r="L2087" s="36">
        <f t="shared" ca="1" si="387"/>
        <v>1</v>
      </c>
      <c r="M2087" s="56">
        <f t="shared" ca="1" si="388"/>
        <v>3.8178814824368601</v>
      </c>
      <c r="N2087" s="5"/>
      <c r="O2087" s="42">
        <f t="shared" ca="1" si="391"/>
        <v>3072.3220885696342</v>
      </c>
      <c r="P2087" s="39">
        <f t="shared" ca="1" si="392"/>
        <v>1</v>
      </c>
      <c r="Q2087" s="50">
        <f t="shared" ca="1" si="389"/>
        <v>1</v>
      </c>
    </row>
    <row r="2088" spans="5:17" x14ac:dyDescent="0.35">
      <c r="E2088">
        <f t="shared" si="393"/>
        <v>2061</v>
      </c>
      <c r="F2088" s="42">
        <f t="shared" ca="1" si="384"/>
        <v>1.8271226870480297</v>
      </c>
      <c r="G2088" s="43">
        <f t="shared" ca="1" si="394"/>
        <v>4205.0649356863423</v>
      </c>
      <c r="H2088" s="15">
        <f t="shared" si="385"/>
        <v>2061</v>
      </c>
      <c r="I2088" s="42">
        <f t="shared" ca="1" si="386"/>
        <v>5.0405642396702532E-2</v>
      </c>
      <c r="J2088" s="7">
        <f t="shared" ca="1" si="390"/>
        <v>4207.0556944817308</v>
      </c>
      <c r="K2088" s="7">
        <f t="shared" ca="1" si="395"/>
        <v>4207.1061001241278</v>
      </c>
      <c r="L2088" s="36">
        <f t="shared" ca="1" si="387"/>
        <v>0</v>
      </c>
      <c r="M2088" s="56">
        <f t="shared" ca="1" si="388"/>
        <v>2.0411644377854827</v>
      </c>
      <c r="N2088" s="5"/>
      <c r="O2088" s="42">
        <f t="shared" ca="1" si="391"/>
        <v>3680.2858029776598</v>
      </c>
      <c r="P2088" s="39">
        <f t="shared" ca="1" si="392"/>
        <v>1</v>
      </c>
      <c r="Q2088" s="50">
        <f t="shared" ca="1" si="389"/>
        <v>4</v>
      </c>
    </row>
    <row r="2089" spans="5:17" x14ac:dyDescent="0.35">
      <c r="E2089">
        <f t="shared" si="393"/>
        <v>2062</v>
      </c>
      <c r="F2089" s="42">
        <f t="shared" ca="1" si="384"/>
        <v>3.2518390600950782</v>
      </c>
      <c r="G2089" s="43">
        <f t="shared" ca="1" si="394"/>
        <v>4208.3167747464377</v>
      </c>
      <c r="H2089" s="15">
        <f t="shared" si="385"/>
        <v>2062</v>
      </c>
      <c r="I2089" s="42">
        <f t="shared" ca="1" si="386"/>
        <v>0.32968843834026196</v>
      </c>
      <c r="J2089" s="7">
        <f t="shared" ca="1" si="390"/>
        <v>4208.3167747464377</v>
      </c>
      <c r="K2089" s="7">
        <f t="shared" ca="1" si="395"/>
        <v>4208.6464631847775</v>
      </c>
      <c r="L2089" s="36">
        <f t="shared" ca="1" si="387"/>
        <v>0</v>
      </c>
      <c r="M2089" s="56">
        <f t="shared" ca="1" si="388"/>
        <v>0.32968843833987194</v>
      </c>
      <c r="N2089" s="5"/>
      <c r="O2089" s="42">
        <f t="shared" ca="1" si="391"/>
        <v>8067.6658343803911</v>
      </c>
      <c r="P2089" s="39">
        <f t="shared" ca="1" si="392"/>
        <v>1</v>
      </c>
      <c r="Q2089" s="50">
        <f t="shared" ca="1" si="389"/>
        <v>3</v>
      </c>
    </row>
    <row r="2090" spans="5:17" x14ac:dyDescent="0.35">
      <c r="E2090">
        <f t="shared" si="393"/>
        <v>2063</v>
      </c>
      <c r="F2090" s="42">
        <f t="shared" ca="1" si="384"/>
        <v>4.0699573408845042</v>
      </c>
      <c r="G2090" s="43">
        <f t="shared" ca="1" si="394"/>
        <v>4212.3867320873223</v>
      </c>
      <c r="H2090" s="15">
        <f t="shared" si="385"/>
        <v>2063</v>
      </c>
      <c r="I2090" s="42">
        <f t="shared" ca="1" si="386"/>
        <v>0.48514756078685117</v>
      </c>
      <c r="J2090" s="7">
        <f t="shared" ca="1" si="390"/>
        <v>4212.3867320873223</v>
      </c>
      <c r="K2090" s="7">
        <f t="shared" ca="1" si="395"/>
        <v>4212.8718796481089</v>
      </c>
      <c r="L2090" s="36">
        <f t="shared" ca="1" si="387"/>
        <v>0</v>
      </c>
      <c r="M2090" s="56">
        <f t="shared" ca="1" si="388"/>
        <v>0.48514756078657228</v>
      </c>
      <c r="N2090" s="5"/>
      <c r="O2090" s="42">
        <f t="shared" ca="1" si="391"/>
        <v>3143.1540480206008</v>
      </c>
      <c r="P2090" s="39">
        <f t="shared" ca="1" si="392"/>
        <v>1</v>
      </c>
      <c r="Q2090" s="50">
        <f t="shared" ca="1" si="389"/>
        <v>3</v>
      </c>
    </row>
    <row r="2091" spans="5:17" x14ac:dyDescent="0.35">
      <c r="E2091">
        <f t="shared" si="393"/>
        <v>2064</v>
      </c>
      <c r="F2091" s="42">
        <f t="shared" ca="1" si="384"/>
        <v>1.5511255240296606</v>
      </c>
      <c r="G2091" s="43">
        <f t="shared" ca="1" si="394"/>
        <v>4213.9378576113522</v>
      </c>
      <c r="H2091" s="15">
        <f t="shared" si="385"/>
        <v>2064</v>
      </c>
      <c r="I2091" s="42">
        <f t="shared" ca="1" si="386"/>
        <v>1.686906713028578</v>
      </c>
      <c r="J2091" s="7">
        <f t="shared" ca="1" si="390"/>
        <v>4213.9378576113522</v>
      </c>
      <c r="K2091" s="7">
        <f t="shared" ca="1" si="395"/>
        <v>4215.6247643243805</v>
      </c>
      <c r="L2091" s="36">
        <f t="shared" ca="1" si="387"/>
        <v>0</v>
      </c>
      <c r="M2091" s="56">
        <f t="shared" ca="1" si="388"/>
        <v>1.6869067130282929</v>
      </c>
      <c r="N2091" s="5"/>
      <c r="O2091" s="42">
        <f t="shared" ca="1" si="391"/>
        <v>833.40170554237909</v>
      </c>
      <c r="P2091" s="39">
        <f t="shared" ca="1" si="392"/>
        <v>1</v>
      </c>
      <c r="Q2091" s="50">
        <f t="shared" ca="1" si="389"/>
        <v>3</v>
      </c>
    </row>
    <row r="2092" spans="5:17" x14ac:dyDescent="0.35">
      <c r="E2092">
        <f t="shared" si="393"/>
        <v>2065</v>
      </c>
      <c r="F2092" s="42">
        <f t="shared" ca="1" si="384"/>
        <v>2.3739020100953292</v>
      </c>
      <c r="G2092" s="43">
        <f t="shared" ca="1" si="394"/>
        <v>4216.3117596214479</v>
      </c>
      <c r="H2092" s="15">
        <f t="shared" si="385"/>
        <v>2065</v>
      </c>
      <c r="I2092" s="42">
        <f t="shared" ca="1" si="386"/>
        <v>1.0434684254556477</v>
      </c>
      <c r="J2092" s="7">
        <f t="shared" ca="1" si="390"/>
        <v>4216.3117596214479</v>
      </c>
      <c r="K2092" s="7">
        <f t="shared" ca="1" si="395"/>
        <v>4217.3552280469039</v>
      </c>
      <c r="L2092" s="36">
        <f t="shared" ca="1" si="387"/>
        <v>1</v>
      </c>
      <c r="M2092" s="56">
        <f t="shared" ca="1" si="388"/>
        <v>1.0434684254560125</v>
      </c>
      <c r="N2092" s="5"/>
      <c r="O2092" s="42">
        <f t="shared" ca="1" si="391"/>
        <v>9051.2605301149924</v>
      </c>
      <c r="P2092" s="39">
        <f t="shared" ca="1" si="392"/>
        <v>1</v>
      </c>
      <c r="Q2092" s="50">
        <f t="shared" ca="1" si="389"/>
        <v>2</v>
      </c>
    </row>
    <row r="2093" spans="5:17" x14ac:dyDescent="0.35">
      <c r="E2093">
        <f t="shared" si="393"/>
        <v>2066</v>
      </c>
      <c r="F2093" s="42">
        <f t="shared" ca="1" si="384"/>
        <v>0.89949934900387474</v>
      </c>
      <c r="G2093" s="43">
        <f t="shared" ca="1" si="394"/>
        <v>4217.211258970452</v>
      </c>
      <c r="H2093" s="15">
        <f t="shared" si="385"/>
        <v>2066</v>
      </c>
      <c r="I2093" s="42">
        <f t="shared" ca="1" si="386"/>
        <v>0.66990437983950168</v>
      </c>
      <c r="J2093" s="7">
        <f t="shared" ca="1" si="390"/>
        <v>4217.3552280469039</v>
      </c>
      <c r="K2093" s="7">
        <f t="shared" ca="1" si="395"/>
        <v>4218.0251324267438</v>
      </c>
      <c r="L2093" s="36">
        <f t="shared" ca="1" si="387"/>
        <v>2</v>
      </c>
      <c r="M2093" s="56">
        <f t="shared" ca="1" si="388"/>
        <v>0.81387345629173069</v>
      </c>
      <c r="N2093" s="5"/>
      <c r="O2093" s="42">
        <f t="shared" ca="1" si="391"/>
        <v>4442.6304802460818</v>
      </c>
      <c r="P2093" s="39">
        <f t="shared" ca="1" si="392"/>
        <v>1</v>
      </c>
      <c r="Q2093" s="50">
        <f t="shared" ca="1" si="389"/>
        <v>5</v>
      </c>
    </row>
    <row r="2094" spans="5:17" x14ac:dyDescent="0.35">
      <c r="E2094">
        <f t="shared" si="393"/>
        <v>2067</v>
      </c>
      <c r="F2094" s="42">
        <f t="shared" ca="1" si="384"/>
        <v>0.28592491972528278</v>
      </c>
      <c r="G2094" s="43">
        <f t="shared" ca="1" si="394"/>
        <v>4217.4971838901774</v>
      </c>
      <c r="H2094" s="15">
        <f t="shared" si="385"/>
        <v>2067</v>
      </c>
      <c r="I2094" s="42">
        <f t="shared" ca="1" si="386"/>
        <v>3.534952682184541E-2</v>
      </c>
      <c r="J2094" s="7">
        <f t="shared" ca="1" si="390"/>
        <v>4218.0251324267438</v>
      </c>
      <c r="K2094" s="7">
        <f t="shared" ca="1" si="395"/>
        <v>4218.0604819535656</v>
      </c>
      <c r="L2094" s="36">
        <f t="shared" ca="1" si="387"/>
        <v>1</v>
      </c>
      <c r="M2094" s="56">
        <f t="shared" ca="1" si="388"/>
        <v>0.56329806338817434</v>
      </c>
      <c r="N2094" s="5"/>
      <c r="O2094" s="42">
        <f t="shared" ca="1" si="391"/>
        <v>6129.7789832046365</v>
      </c>
      <c r="P2094" s="39">
        <f t="shared" ca="1" si="392"/>
        <v>1</v>
      </c>
      <c r="Q2094" s="50">
        <f t="shared" ca="1" si="389"/>
        <v>1</v>
      </c>
    </row>
    <row r="2095" spans="5:17" x14ac:dyDescent="0.35">
      <c r="E2095">
        <f t="shared" si="393"/>
        <v>2068</v>
      </c>
      <c r="F2095" s="42">
        <f t="shared" ca="1" si="384"/>
        <v>0.52576775449240365</v>
      </c>
      <c r="G2095" s="43">
        <f t="shared" ca="1" si="394"/>
        <v>4218.0229516446698</v>
      </c>
      <c r="H2095" s="15">
        <f t="shared" si="385"/>
        <v>2068</v>
      </c>
      <c r="I2095" s="42">
        <f t="shared" ca="1" si="386"/>
        <v>2.5610391540106026</v>
      </c>
      <c r="J2095" s="7">
        <f t="shared" ca="1" si="390"/>
        <v>4218.0604819535656</v>
      </c>
      <c r="K2095" s="7">
        <f t="shared" ca="1" si="395"/>
        <v>4220.621521107576</v>
      </c>
      <c r="L2095" s="36">
        <f t="shared" ca="1" si="387"/>
        <v>2</v>
      </c>
      <c r="M2095" s="56">
        <f t="shared" ca="1" si="388"/>
        <v>2.5985694629061982</v>
      </c>
      <c r="N2095" s="5"/>
      <c r="O2095" s="42">
        <f t="shared" ca="1" si="391"/>
        <v>4228.5466843027662</v>
      </c>
      <c r="P2095" s="39">
        <f t="shared" ca="1" si="392"/>
        <v>1</v>
      </c>
      <c r="Q2095" s="50">
        <f t="shared" ca="1" si="389"/>
        <v>1</v>
      </c>
    </row>
    <row r="2096" spans="5:17" x14ac:dyDescent="0.35">
      <c r="E2096">
        <f t="shared" si="393"/>
        <v>2069</v>
      </c>
      <c r="F2096" s="42">
        <f t="shared" ca="1" si="384"/>
        <v>1.3465822364905504</v>
      </c>
      <c r="G2096" s="43">
        <f t="shared" ca="1" si="394"/>
        <v>4219.3695338811604</v>
      </c>
      <c r="H2096" s="15">
        <f t="shared" si="385"/>
        <v>2069</v>
      </c>
      <c r="I2096" s="42">
        <f t="shared" ca="1" si="386"/>
        <v>0.37693765080521452</v>
      </c>
      <c r="J2096" s="7">
        <f t="shared" ca="1" si="390"/>
        <v>4220.621521107576</v>
      </c>
      <c r="K2096" s="7">
        <f t="shared" ca="1" si="395"/>
        <v>4220.9984587583813</v>
      </c>
      <c r="L2096" s="36">
        <f t="shared" ca="1" si="387"/>
        <v>1</v>
      </c>
      <c r="M2096" s="56">
        <f t="shared" ca="1" si="388"/>
        <v>1.6289248772209248</v>
      </c>
      <c r="N2096" s="5"/>
      <c r="O2096" s="42">
        <f t="shared" ca="1" si="391"/>
        <v>8314.6045202575424</v>
      </c>
      <c r="P2096" s="39">
        <f t="shared" ca="1" si="392"/>
        <v>1</v>
      </c>
      <c r="Q2096" s="50">
        <f t="shared" ca="1" si="389"/>
        <v>12</v>
      </c>
    </row>
    <row r="2097" spans="5:17" x14ac:dyDescent="0.35">
      <c r="E2097">
        <f t="shared" si="393"/>
        <v>2070</v>
      </c>
      <c r="F2097" s="42">
        <f t="shared" ca="1" si="384"/>
        <v>0.86517751868595583</v>
      </c>
      <c r="G2097" s="43">
        <f t="shared" ca="1" si="394"/>
        <v>4220.2347113998467</v>
      </c>
      <c r="H2097" s="15">
        <f t="shared" si="385"/>
        <v>2070</v>
      </c>
      <c r="I2097" s="42">
        <f t="shared" ca="1" si="386"/>
        <v>0.15542696489666605</v>
      </c>
      <c r="J2097" s="7">
        <f t="shared" ca="1" si="390"/>
        <v>4220.9984587583813</v>
      </c>
      <c r="K2097" s="7">
        <f t="shared" ca="1" si="395"/>
        <v>4221.1538857232781</v>
      </c>
      <c r="L2097" s="36">
        <f t="shared" ca="1" si="387"/>
        <v>0</v>
      </c>
      <c r="M2097" s="56">
        <f t="shared" ca="1" si="388"/>
        <v>0.91917432343143446</v>
      </c>
      <c r="N2097" s="5"/>
      <c r="O2097" s="42">
        <f t="shared" ca="1" si="391"/>
        <v>3569.8840374378392</v>
      </c>
      <c r="P2097" s="39">
        <f t="shared" ca="1" si="392"/>
        <v>1</v>
      </c>
      <c r="Q2097" s="50">
        <f t="shared" ca="1" si="389"/>
        <v>8</v>
      </c>
    </row>
    <row r="2098" spans="5:17" x14ac:dyDescent="0.35">
      <c r="E2098">
        <f t="shared" si="393"/>
        <v>2071</v>
      </c>
      <c r="F2098" s="42">
        <f t="shared" ca="1" si="384"/>
        <v>1.9073170392130274</v>
      </c>
      <c r="G2098" s="43">
        <f t="shared" ca="1" si="394"/>
        <v>4222.1420284390597</v>
      </c>
      <c r="H2098" s="15">
        <f t="shared" si="385"/>
        <v>2071</v>
      </c>
      <c r="I2098" s="42">
        <f t="shared" ca="1" si="386"/>
        <v>0.50754537596391847</v>
      </c>
      <c r="J2098" s="7">
        <f t="shared" ca="1" si="390"/>
        <v>4222.1420284390597</v>
      </c>
      <c r="K2098" s="7">
        <f t="shared" ca="1" si="395"/>
        <v>4222.6495738150234</v>
      </c>
      <c r="L2098" s="36">
        <f t="shared" ca="1" si="387"/>
        <v>0</v>
      </c>
      <c r="M2098" s="56">
        <f t="shared" ca="1" si="388"/>
        <v>0.507545375963673</v>
      </c>
      <c r="N2098" s="5"/>
      <c r="O2098" s="42">
        <f t="shared" ca="1" si="391"/>
        <v>1032.2222734975041</v>
      </c>
      <c r="P2098" s="39">
        <f t="shared" ca="1" si="392"/>
        <v>1</v>
      </c>
      <c r="Q2098" s="50">
        <f t="shared" ca="1" si="389"/>
        <v>9</v>
      </c>
    </row>
    <row r="2099" spans="5:17" x14ac:dyDescent="0.35">
      <c r="E2099">
        <f t="shared" si="393"/>
        <v>2072</v>
      </c>
      <c r="F2099" s="42">
        <f t="shared" ca="1" si="384"/>
        <v>1.9618685636665187</v>
      </c>
      <c r="G2099" s="43">
        <f t="shared" ca="1" si="394"/>
        <v>4224.1038970027266</v>
      </c>
      <c r="H2099" s="15">
        <f t="shared" si="385"/>
        <v>2072</v>
      </c>
      <c r="I2099" s="42">
        <f t="shared" ca="1" si="386"/>
        <v>0.13065405252321702</v>
      </c>
      <c r="J2099" s="7">
        <f t="shared" ca="1" si="390"/>
        <v>4224.1038970027266</v>
      </c>
      <c r="K2099" s="7">
        <f t="shared" ca="1" si="395"/>
        <v>4224.2345510552495</v>
      </c>
      <c r="L2099" s="36">
        <f t="shared" ca="1" si="387"/>
        <v>0</v>
      </c>
      <c r="M2099" s="56">
        <f t="shared" ca="1" si="388"/>
        <v>0.13065405252291384</v>
      </c>
      <c r="N2099" s="5"/>
      <c r="O2099" s="42">
        <f t="shared" ca="1" si="391"/>
        <v>2644.7993501812334</v>
      </c>
      <c r="P2099" s="39">
        <f t="shared" ca="1" si="392"/>
        <v>1</v>
      </c>
      <c r="Q2099" s="50">
        <f t="shared" ca="1" si="389"/>
        <v>1</v>
      </c>
    </row>
    <row r="2100" spans="5:17" x14ac:dyDescent="0.35">
      <c r="E2100">
        <f t="shared" si="393"/>
        <v>2073</v>
      </c>
      <c r="F2100" s="42">
        <f t="shared" ca="1" si="384"/>
        <v>4.111701011473273</v>
      </c>
      <c r="G2100" s="43">
        <f t="shared" ca="1" si="394"/>
        <v>4228.2155980141997</v>
      </c>
      <c r="H2100" s="15">
        <f t="shared" si="385"/>
        <v>2073</v>
      </c>
      <c r="I2100" s="42">
        <f t="shared" ca="1" si="386"/>
        <v>0.98235266426655388</v>
      </c>
      <c r="J2100" s="7">
        <f t="shared" ca="1" si="390"/>
        <v>4228.2155980141997</v>
      </c>
      <c r="K2100" s="7">
        <f t="shared" ca="1" si="395"/>
        <v>4229.1979506784664</v>
      </c>
      <c r="L2100" s="36">
        <f t="shared" ca="1" si="387"/>
        <v>0</v>
      </c>
      <c r="M2100" s="56">
        <f t="shared" ca="1" si="388"/>
        <v>0.98235266426672752</v>
      </c>
      <c r="N2100" s="5"/>
      <c r="O2100" s="42">
        <f t="shared" ca="1" si="391"/>
        <v>6086.813083684322</v>
      </c>
      <c r="P2100" s="39">
        <f t="shared" ca="1" si="392"/>
        <v>1</v>
      </c>
      <c r="Q2100" s="50">
        <f t="shared" ca="1" si="389"/>
        <v>3</v>
      </c>
    </row>
    <row r="2101" spans="5:17" x14ac:dyDescent="0.35">
      <c r="E2101">
        <f t="shared" si="393"/>
        <v>2074</v>
      </c>
      <c r="F2101" s="42">
        <f t="shared" ca="1" si="384"/>
        <v>2.8402289215146652</v>
      </c>
      <c r="G2101" s="43">
        <f t="shared" ca="1" si="394"/>
        <v>4231.0558269357143</v>
      </c>
      <c r="H2101" s="15">
        <f t="shared" si="385"/>
        <v>2074</v>
      </c>
      <c r="I2101" s="42">
        <f t="shared" ca="1" si="386"/>
        <v>1.4621951670460538</v>
      </c>
      <c r="J2101" s="7">
        <f t="shared" ca="1" si="390"/>
        <v>4231.0558269357143</v>
      </c>
      <c r="K2101" s="7">
        <f t="shared" ca="1" si="395"/>
        <v>4232.5180221027604</v>
      </c>
      <c r="L2101" s="36">
        <f t="shared" ca="1" si="387"/>
        <v>0</v>
      </c>
      <c r="M2101" s="56">
        <f t="shared" ca="1" si="388"/>
        <v>1.4621951670460476</v>
      </c>
      <c r="N2101" s="5"/>
      <c r="O2101" s="42">
        <f t="shared" ca="1" si="391"/>
        <v>574.47286072622467</v>
      </c>
      <c r="P2101" s="39">
        <f t="shared" ca="1" si="392"/>
        <v>1</v>
      </c>
      <c r="Q2101" s="50">
        <f t="shared" ca="1" si="389"/>
        <v>5</v>
      </c>
    </row>
    <row r="2102" spans="5:17" x14ac:dyDescent="0.35">
      <c r="E2102">
        <f t="shared" si="393"/>
        <v>2075</v>
      </c>
      <c r="F2102" s="42">
        <f t="shared" ca="1" si="384"/>
        <v>1.8777996680251523</v>
      </c>
      <c r="G2102" s="43">
        <f t="shared" ca="1" si="394"/>
        <v>4232.9336266037399</v>
      </c>
      <c r="H2102" s="15">
        <f t="shared" si="385"/>
        <v>2075</v>
      </c>
      <c r="I2102" s="42">
        <f t="shared" ca="1" si="386"/>
        <v>1.5053804385238998</v>
      </c>
      <c r="J2102" s="7">
        <f t="shared" ca="1" si="390"/>
        <v>4232.9336266037399</v>
      </c>
      <c r="K2102" s="7">
        <f t="shared" ca="1" si="395"/>
        <v>4234.4390070422642</v>
      </c>
      <c r="L2102" s="36">
        <f t="shared" ca="1" si="387"/>
        <v>0</v>
      </c>
      <c r="M2102" s="56">
        <f t="shared" ca="1" si="388"/>
        <v>1.5053804385242984</v>
      </c>
      <c r="N2102" s="5"/>
      <c r="O2102" s="42">
        <f t="shared" ca="1" si="391"/>
        <v>8311.542269529984</v>
      </c>
      <c r="P2102" s="39">
        <f t="shared" ca="1" si="392"/>
        <v>1</v>
      </c>
      <c r="Q2102" s="50">
        <f t="shared" ca="1" si="389"/>
        <v>14</v>
      </c>
    </row>
    <row r="2103" spans="5:17" x14ac:dyDescent="0.35">
      <c r="E2103">
        <f t="shared" si="393"/>
        <v>2076</v>
      </c>
      <c r="F2103" s="42">
        <f t="shared" ca="1" si="384"/>
        <v>4.3333692124034719</v>
      </c>
      <c r="G2103" s="43">
        <f t="shared" ca="1" si="394"/>
        <v>4237.2669958161432</v>
      </c>
      <c r="H2103" s="15">
        <f t="shared" si="385"/>
        <v>2076</v>
      </c>
      <c r="I2103" s="42">
        <f t="shared" ca="1" si="386"/>
        <v>0.51752668899274923</v>
      </c>
      <c r="J2103" s="7">
        <f t="shared" ca="1" si="390"/>
        <v>4237.2669958161432</v>
      </c>
      <c r="K2103" s="7">
        <f t="shared" ca="1" si="395"/>
        <v>4237.784522505136</v>
      </c>
      <c r="L2103" s="36">
        <f t="shared" ca="1" si="387"/>
        <v>0</v>
      </c>
      <c r="M2103" s="56">
        <f t="shared" ca="1" si="388"/>
        <v>0.51752668899280252</v>
      </c>
      <c r="N2103" s="5"/>
      <c r="O2103" s="42">
        <f t="shared" ca="1" si="391"/>
        <v>45.036162162673449</v>
      </c>
      <c r="P2103" s="39">
        <f t="shared" ca="1" si="392"/>
        <v>1</v>
      </c>
      <c r="Q2103" s="50">
        <f t="shared" ca="1" si="389"/>
        <v>2</v>
      </c>
    </row>
    <row r="2104" spans="5:17" x14ac:dyDescent="0.35">
      <c r="E2104">
        <f t="shared" si="393"/>
        <v>2077</v>
      </c>
      <c r="F2104" s="42">
        <f t="shared" ca="1" si="384"/>
        <v>0.79065784802893169</v>
      </c>
      <c r="G2104" s="43">
        <f t="shared" ca="1" si="394"/>
        <v>4238.057653664172</v>
      </c>
      <c r="H2104" s="15">
        <f t="shared" si="385"/>
        <v>2077</v>
      </c>
      <c r="I2104" s="42">
        <f t="shared" ca="1" si="386"/>
        <v>1.8724709952872378</v>
      </c>
      <c r="J2104" s="7">
        <f t="shared" ca="1" si="390"/>
        <v>4238.057653664172</v>
      </c>
      <c r="K2104" s="7">
        <f t="shared" ca="1" si="395"/>
        <v>4239.9301246594596</v>
      </c>
      <c r="L2104" s="36">
        <f t="shared" ca="1" si="387"/>
        <v>2</v>
      </c>
      <c r="M2104" s="56">
        <f t="shared" ca="1" si="388"/>
        <v>1.8724709952875855</v>
      </c>
      <c r="N2104" s="5"/>
      <c r="O2104" s="42">
        <f t="shared" ca="1" si="391"/>
        <v>2963.3478411357023</v>
      </c>
      <c r="P2104" s="39">
        <f t="shared" ca="1" si="392"/>
        <v>1</v>
      </c>
      <c r="Q2104" s="50">
        <f t="shared" ca="1" si="389"/>
        <v>5</v>
      </c>
    </row>
    <row r="2105" spans="5:17" x14ac:dyDescent="0.35">
      <c r="E2105">
        <f t="shared" si="393"/>
        <v>2078</v>
      </c>
      <c r="F2105" s="42">
        <f t="shared" ca="1" si="384"/>
        <v>0.2067730893994045</v>
      </c>
      <c r="G2105" s="43">
        <f t="shared" ca="1" si="394"/>
        <v>4238.2644267535716</v>
      </c>
      <c r="H2105" s="15">
        <f t="shared" si="385"/>
        <v>2078</v>
      </c>
      <c r="I2105" s="42">
        <f t="shared" ca="1" si="386"/>
        <v>3.5042151078109622</v>
      </c>
      <c r="J2105" s="7">
        <f t="shared" ca="1" si="390"/>
        <v>4239.9301246594596</v>
      </c>
      <c r="K2105" s="7">
        <f t="shared" ca="1" si="395"/>
        <v>4243.4343397672701</v>
      </c>
      <c r="L2105" s="36">
        <f t="shared" ca="1" si="387"/>
        <v>3</v>
      </c>
      <c r="M2105" s="56">
        <f t="shared" ca="1" si="388"/>
        <v>5.1699130136985332</v>
      </c>
      <c r="N2105" s="5"/>
      <c r="O2105" s="42">
        <f t="shared" ca="1" si="391"/>
        <v>852.32044167863137</v>
      </c>
      <c r="P2105" s="39">
        <f t="shared" ca="1" si="392"/>
        <v>1</v>
      </c>
      <c r="Q2105" s="50">
        <f t="shared" ca="1" si="389"/>
        <v>4</v>
      </c>
    </row>
    <row r="2106" spans="5:17" x14ac:dyDescent="0.35">
      <c r="E2106">
        <f t="shared" si="393"/>
        <v>2079</v>
      </c>
      <c r="F2106" s="42">
        <f t="shared" ca="1" si="384"/>
        <v>0.5099089839167491</v>
      </c>
      <c r="G2106" s="43">
        <f t="shared" ca="1" si="394"/>
        <v>4238.7743357374884</v>
      </c>
      <c r="H2106" s="15">
        <f t="shared" si="385"/>
        <v>2079</v>
      </c>
      <c r="I2106" s="42">
        <f t="shared" ca="1" si="386"/>
        <v>0.86329416364740075</v>
      </c>
      <c r="J2106" s="7">
        <f t="shared" ca="1" si="390"/>
        <v>4243.4343397672701</v>
      </c>
      <c r="K2106" s="7">
        <f t="shared" ca="1" si="395"/>
        <v>4244.2976339309171</v>
      </c>
      <c r="L2106" s="36">
        <f t="shared" ca="1" si="387"/>
        <v>3</v>
      </c>
      <c r="M2106" s="56">
        <f t="shared" ca="1" si="388"/>
        <v>5.5232981934286727</v>
      </c>
      <c r="N2106" s="5"/>
      <c r="O2106" s="42">
        <f t="shared" ca="1" si="391"/>
        <v>7362.3275942768905</v>
      </c>
      <c r="P2106" s="39">
        <f t="shared" ca="1" si="392"/>
        <v>0</v>
      </c>
      <c r="Q2106" s="50">
        <f t="shared" ca="1" si="389"/>
        <v>0</v>
      </c>
    </row>
    <row r="2107" spans="5:17" x14ac:dyDescent="0.35">
      <c r="E2107">
        <f t="shared" si="393"/>
        <v>2080</v>
      </c>
      <c r="F2107" s="42">
        <f t="shared" ca="1" si="384"/>
        <v>1.2984016626795367</v>
      </c>
      <c r="G2107" s="43">
        <f t="shared" ca="1" si="394"/>
        <v>4240.0727374001681</v>
      </c>
      <c r="H2107" s="15">
        <f t="shared" si="385"/>
        <v>2080</v>
      </c>
      <c r="I2107" s="42">
        <f t="shared" ca="1" si="386"/>
        <v>1.9917842841448625</v>
      </c>
      <c r="J2107" s="7">
        <f t="shared" ca="1" si="390"/>
        <v>4244.2976339309171</v>
      </c>
      <c r="K2107" s="7">
        <f t="shared" ca="1" si="395"/>
        <v>4246.2894182150621</v>
      </c>
      <c r="L2107" s="36">
        <f t="shared" ca="1" si="387"/>
        <v>3</v>
      </c>
      <c r="M2107" s="56">
        <f t="shared" ca="1" si="388"/>
        <v>6.2166808148940618</v>
      </c>
      <c r="N2107" s="5"/>
      <c r="O2107" s="42">
        <f t="shared" ca="1" si="391"/>
        <v>5644.8713133813289</v>
      </c>
      <c r="P2107" s="39">
        <f t="shared" ca="1" si="392"/>
        <v>1</v>
      </c>
      <c r="Q2107" s="50">
        <f t="shared" ca="1" si="389"/>
        <v>8</v>
      </c>
    </row>
    <row r="2108" spans="5:17" x14ac:dyDescent="0.35">
      <c r="E2108">
        <f t="shared" si="393"/>
        <v>2081</v>
      </c>
      <c r="F2108" s="42">
        <f t="shared" ca="1" si="384"/>
        <v>3.0302511455773362</v>
      </c>
      <c r="G2108" s="43">
        <f t="shared" ca="1" si="394"/>
        <v>4243.1029885457456</v>
      </c>
      <c r="H2108" s="15">
        <f t="shared" si="385"/>
        <v>2081</v>
      </c>
      <c r="I2108" s="42">
        <f t="shared" ca="1" si="386"/>
        <v>5.3585800105497045E-2</v>
      </c>
      <c r="J2108" s="7">
        <f t="shared" ca="1" si="390"/>
        <v>4246.2894182150621</v>
      </c>
      <c r="K2108" s="7">
        <f t="shared" ca="1" si="395"/>
        <v>4246.3430040151679</v>
      </c>
      <c r="L2108" s="36">
        <f t="shared" ca="1" si="387"/>
        <v>2</v>
      </c>
      <c r="M2108" s="56">
        <f t="shared" ca="1" si="388"/>
        <v>3.2400154694223602</v>
      </c>
      <c r="N2108" s="5"/>
      <c r="O2108" s="42">
        <f t="shared" ca="1" si="391"/>
        <v>7209.425088848292</v>
      </c>
      <c r="P2108" s="39">
        <f t="shared" ca="1" si="392"/>
        <v>1</v>
      </c>
      <c r="Q2108" s="50">
        <f t="shared" ca="1" si="389"/>
        <v>4</v>
      </c>
    </row>
    <row r="2109" spans="5:17" x14ac:dyDescent="0.35">
      <c r="E2109">
        <f t="shared" si="393"/>
        <v>2082</v>
      </c>
      <c r="F2109" s="42">
        <f t="shared" ca="1" si="384"/>
        <v>0.77446353566844628</v>
      </c>
      <c r="G2109" s="43">
        <f t="shared" ca="1" si="394"/>
        <v>4243.877452081414</v>
      </c>
      <c r="H2109" s="15">
        <f t="shared" si="385"/>
        <v>2082</v>
      </c>
      <c r="I2109" s="42">
        <f t="shared" ca="1" si="386"/>
        <v>1.1507322053938918</v>
      </c>
      <c r="J2109" s="7">
        <f t="shared" ca="1" si="390"/>
        <v>4246.3430040151679</v>
      </c>
      <c r="K2109" s="7">
        <f t="shared" ca="1" si="395"/>
        <v>4247.4937362205619</v>
      </c>
      <c r="L2109" s="36">
        <f t="shared" ca="1" si="387"/>
        <v>2</v>
      </c>
      <c r="M2109" s="56">
        <f t="shared" ca="1" si="388"/>
        <v>3.6162841391478651</v>
      </c>
      <c r="N2109" s="5"/>
      <c r="O2109" s="42">
        <f t="shared" ca="1" si="391"/>
        <v>5829.6050697893997</v>
      </c>
      <c r="P2109" s="39">
        <f t="shared" ca="1" si="392"/>
        <v>0</v>
      </c>
      <c r="Q2109" s="50">
        <f t="shared" ca="1" si="389"/>
        <v>0</v>
      </c>
    </row>
    <row r="2110" spans="5:17" x14ac:dyDescent="0.35">
      <c r="E2110">
        <f t="shared" si="393"/>
        <v>2083</v>
      </c>
      <c r="F2110" s="42">
        <f t="shared" ca="1" si="384"/>
        <v>2.0803584270480595</v>
      </c>
      <c r="G2110" s="43">
        <f t="shared" ca="1" si="394"/>
        <v>4245.957810508462</v>
      </c>
      <c r="H2110" s="15">
        <f t="shared" si="385"/>
        <v>2083</v>
      </c>
      <c r="I2110" s="42">
        <f t="shared" ca="1" si="386"/>
        <v>0.80769450699745049</v>
      </c>
      <c r="J2110" s="7">
        <f t="shared" ca="1" si="390"/>
        <v>4247.4937362205619</v>
      </c>
      <c r="K2110" s="7">
        <f t="shared" ca="1" si="395"/>
        <v>4248.3014307275598</v>
      </c>
      <c r="L2110" s="36">
        <f t="shared" ca="1" si="387"/>
        <v>2</v>
      </c>
      <c r="M2110" s="56">
        <f t="shared" ca="1" si="388"/>
        <v>2.3436202190978292</v>
      </c>
      <c r="N2110" s="5"/>
      <c r="O2110" s="42">
        <f t="shared" ca="1" si="391"/>
        <v>2454.5014304990573</v>
      </c>
      <c r="P2110" s="39">
        <f t="shared" ca="1" si="392"/>
        <v>0</v>
      </c>
      <c r="Q2110" s="50">
        <f t="shared" ca="1" si="389"/>
        <v>0</v>
      </c>
    </row>
    <row r="2111" spans="5:17" x14ac:dyDescent="0.35">
      <c r="E2111">
        <f t="shared" si="393"/>
        <v>2084</v>
      </c>
      <c r="F2111" s="42">
        <f t="shared" ca="1" si="384"/>
        <v>0.73041564764565359</v>
      </c>
      <c r="G2111" s="43">
        <f t="shared" ca="1" si="394"/>
        <v>4246.6882261561077</v>
      </c>
      <c r="H2111" s="15">
        <f t="shared" si="385"/>
        <v>2084</v>
      </c>
      <c r="I2111" s="42">
        <f t="shared" ca="1" si="386"/>
        <v>8.5886893779372725E-2</v>
      </c>
      <c r="J2111" s="7">
        <f t="shared" ca="1" si="390"/>
        <v>4248.3014307275598</v>
      </c>
      <c r="K2111" s="7">
        <f t="shared" ca="1" si="395"/>
        <v>4248.3873176213392</v>
      </c>
      <c r="L2111" s="36">
        <f t="shared" ca="1" si="387"/>
        <v>1</v>
      </c>
      <c r="M2111" s="56">
        <f t="shared" ca="1" si="388"/>
        <v>1.6990914652315041</v>
      </c>
      <c r="N2111" s="5"/>
      <c r="O2111" s="42">
        <f t="shared" ca="1" si="391"/>
        <v>4046.6562972687047</v>
      </c>
      <c r="P2111" s="39">
        <f t="shared" ca="1" si="392"/>
        <v>1</v>
      </c>
      <c r="Q2111" s="50">
        <f t="shared" ca="1" si="389"/>
        <v>5</v>
      </c>
    </row>
    <row r="2112" spans="5:17" x14ac:dyDescent="0.35">
      <c r="E2112">
        <f t="shared" si="393"/>
        <v>2085</v>
      </c>
      <c r="F2112" s="42">
        <f t="shared" ca="1" si="384"/>
        <v>1.360509105849681</v>
      </c>
      <c r="G2112" s="43">
        <f t="shared" ca="1" si="394"/>
        <v>4248.0487352619575</v>
      </c>
      <c r="H2112" s="15">
        <f t="shared" si="385"/>
        <v>2085</v>
      </c>
      <c r="I2112" s="42">
        <f t="shared" ca="1" si="386"/>
        <v>0.31065112344160406</v>
      </c>
      <c r="J2112" s="7">
        <f t="shared" ca="1" si="390"/>
        <v>4248.3873176213392</v>
      </c>
      <c r="K2112" s="7">
        <f t="shared" ca="1" si="395"/>
        <v>4248.6979687447811</v>
      </c>
      <c r="L2112" s="36">
        <f t="shared" ca="1" si="387"/>
        <v>0</v>
      </c>
      <c r="M2112" s="56">
        <f t="shared" ca="1" si="388"/>
        <v>0.64923348282354709</v>
      </c>
      <c r="N2112" s="5"/>
      <c r="O2112" s="42">
        <f t="shared" ca="1" si="391"/>
        <v>5676.5574788109889</v>
      </c>
      <c r="P2112" s="39">
        <f t="shared" ca="1" si="392"/>
        <v>1</v>
      </c>
      <c r="Q2112" s="50">
        <f t="shared" ca="1" si="389"/>
        <v>5</v>
      </c>
    </row>
    <row r="2113" spans="5:17" x14ac:dyDescent="0.35">
      <c r="E2113">
        <f t="shared" si="393"/>
        <v>2086</v>
      </c>
      <c r="F2113" s="42">
        <f t="shared" ca="1" si="384"/>
        <v>4.5422480057651322</v>
      </c>
      <c r="G2113" s="43">
        <f t="shared" ca="1" si="394"/>
        <v>4252.5909832677225</v>
      </c>
      <c r="H2113" s="15">
        <f t="shared" si="385"/>
        <v>2086</v>
      </c>
      <c r="I2113" s="42">
        <f t="shared" ca="1" si="386"/>
        <v>1.9986292645567822</v>
      </c>
      <c r="J2113" s="7">
        <f t="shared" ca="1" si="390"/>
        <v>4252.5909832677225</v>
      </c>
      <c r="K2113" s="7">
        <f t="shared" ca="1" si="395"/>
        <v>4254.5896125322797</v>
      </c>
      <c r="L2113" s="36">
        <f t="shared" ca="1" si="387"/>
        <v>1</v>
      </c>
      <c r="M2113" s="56">
        <f t="shared" ca="1" si="388"/>
        <v>1.9986292645571666</v>
      </c>
      <c r="N2113" s="5"/>
      <c r="O2113" s="42">
        <f t="shared" ca="1" si="391"/>
        <v>5727.3584056234859</v>
      </c>
      <c r="P2113" s="39">
        <f t="shared" ca="1" si="392"/>
        <v>1</v>
      </c>
      <c r="Q2113" s="50">
        <f t="shared" ca="1" si="389"/>
        <v>3</v>
      </c>
    </row>
    <row r="2114" spans="5:17" x14ac:dyDescent="0.35">
      <c r="E2114">
        <f t="shared" si="393"/>
        <v>2087</v>
      </c>
      <c r="F2114" s="42">
        <f t="shared" ca="1" si="384"/>
        <v>1.4451417491584311</v>
      </c>
      <c r="G2114" s="43">
        <f t="shared" ca="1" si="394"/>
        <v>4254.0361250168808</v>
      </c>
      <c r="H2114" s="15">
        <f t="shared" si="385"/>
        <v>2087</v>
      </c>
      <c r="I2114" s="42">
        <f t="shared" ca="1" si="386"/>
        <v>3.8836083637233538</v>
      </c>
      <c r="J2114" s="7">
        <f t="shared" ca="1" si="390"/>
        <v>4254.5896125322797</v>
      </c>
      <c r="K2114" s="7">
        <f t="shared" ca="1" si="395"/>
        <v>4258.4732208960031</v>
      </c>
      <c r="L2114" s="36">
        <f t="shared" ca="1" si="387"/>
        <v>0</v>
      </c>
      <c r="M2114" s="56">
        <f t="shared" ca="1" si="388"/>
        <v>4.4370958791223529</v>
      </c>
      <c r="N2114" s="5"/>
      <c r="O2114" s="42">
        <f t="shared" ca="1" si="391"/>
        <v>8181.1630774930945</v>
      </c>
      <c r="P2114" s="39">
        <f t="shared" ca="1" si="392"/>
        <v>1</v>
      </c>
      <c r="Q2114" s="50">
        <f t="shared" ca="1" si="389"/>
        <v>2</v>
      </c>
    </row>
    <row r="2115" spans="5:17" x14ac:dyDescent="0.35">
      <c r="E2115">
        <f t="shared" si="393"/>
        <v>2088</v>
      </c>
      <c r="F2115" s="42">
        <f t="shared" ca="1" si="384"/>
        <v>6.2536141661460194</v>
      </c>
      <c r="G2115" s="43">
        <f t="shared" ca="1" si="394"/>
        <v>4260.2897391830265</v>
      </c>
      <c r="H2115" s="15">
        <f t="shared" si="385"/>
        <v>2088</v>
      </c>
      <c r="I2115" s="42">
        <f t="shared" ca="1" si="386"/>
        <v>0.59469159490608237</v>
      </c>
      <c r="J2115" s="7">
        <f t="shared" ca="1" si="390"/>
        <v>4260.2897391830265</v>
      </c>
      <c r="K2115" s="7">
        <f t="shared" ca="1" si="395"/>
        <v>4260.8844307779327</v>
      </c>
      <c r="L2115" s="36">
        <f t="shared" ca="1" si="387"/>
        <v>2</v>
      </c>
      <c r="M2115" s="56">
        <f t="shared" ca="1" si="388"/>
        <v>0.5946915949061804</v>
      </c>
      <c r="N2115" s="5"/>
      <c r="O2115" s="42">
        <f t="shared" ca="1" si="391"/>
        <v>2386.8093718503255</v>
      </c>
      <c r="P2115" s="39">
        <f t="shared" ca="1" si="392"/>
        <v>1</v>
      </c>
      <c r="Q2115" s="50">
        <f t="shared" ca="1" si="389"/>
        <v>1</v>
      </c>
    </row>
    <row r="2116" spans="5:17" x14ac:dyDescent="0.35">
      <c r="E2116">
        <f t="shared" si="393"/>
        <v>2089</v>
      </c>
      <c r="F2116" s="42">
        <f t="shared" ca="1" si="384"/>
        <v>0.14948014876507598</v>
      </c>
      <c r="G2116" s="43">
        <f t="shared" ca="1" si="394"/>
        <v>4260.4392193317917</v>
      </c>
      <c r="H2116" s="15">
        <f t="shared" si="385"/>
        <v>2089</v>
      </c>
      <c r="I2116" s="42">
        <f t="shared" ca="1" si="386"/>
        <v>2.243490134845207</v>
      </c>
      <c r="J2116" s="7">
        <f t="shared" ca="1" si="390"/>
        <v>4260.8844307779327</v>
      </c>
      <c r="K2116" s="7">
        <f t="shared" ca="1" si="395"/>
        <v>4263.1279209127779</v>
      </c>
      <c r="L2116" s="36">
        <f t="shared" ca="1" si="387"/>
        <v>1</v>
      </c>
      <c r="M2116" s="56">
        <f t="shared" ca="1" si="388"/>
        <v>2.6887015809861623</v>
      </c>
      <c r="N2116" s="5"/>
      <c r="O2116" s="42">
        <f t="shared" ca="1" si="391"/>
        <v>4344.2947524085221</v>
      </c>
      <c r="P2116" s="39">
        <f t="shared" ca="1" si="392"/>
        <v>0</v>
      </c>
      <c r="Q2116" s="50">
        <f t="shared" ca="1" si="389"/>
        <v>0</v>
      </c>
    </row>
    <row r="2117" spans="5:17" x14ac:dyDescent="0.35">
      <c r="E2117">
        <f t="shared" si="393"/>
        <v>2090</v>
      </c>
      <c r="F2117" s="42">
        <f t="shared" ca="1" si="384"/>
        <v>7.7221969507774268E-2</v>
      </c>
      <c r="G2117" s="43">
        <f t="shared" ca="1" si="394"/>
        <v>4260.5164413012999</v>
      </c>
      <c r="H2117" s="15">
        <f t="shared" si="385"/>
        <v>2090</v>
      </c>
      <c r="I2117" s="42">
        <f t="shared" ca="1" si="386"/>
        <v>0.72847464912823612</v>
      </c>
      <c r="J2117" s="7">
        <f t="shared" ca="1" si="390"/>
        <v>4263.1279209127779</v>
      </c>
      <c r="K2117" s="7">
        <f t="shared" ca="1" si="395"/>
        <v>4263.8563955619065</v>
      </c>
      <c r="L2117" s="36">
        <f t="shared" ca="1" si="387"/>
        <v>1</v>
      </c>
      <c r="M2117" s="56">
        <f t="shared" ca="1" si="388"/>
        <v>3.3399542606066461</v>
      </c>
      <c r="N2117" s="5"/>
      <c r="O2117" s="42">
        <f t="shared" ca="1" si="391"/>
        <v>9101.943311833822</v>
      </c>
      <c r="P2117" s="39">
        <f t="shared" ca="1" si="392"/>
        <v>0</v>
      </c>
      <c r="Q2117" s="50">
        <f t="shared" ca="1" si="389"/>
        <v>0</v>
      </c>
    </row>
    <row r="2118" spans="5:17" x14ac:dyDescent="0.35">
      <c r="E2118">
        <f t="shared" si="393"/>
        <v>2091</v>
      </c>
      <c r="F2118" s="42">
        <f t="shared" ca="1" si="384"/>
        <v>2.8699431657290142</v>
      </c>
      <c r="G2118" s="43">
        <f t="shared" ca="1" si="394"/>
        <v>4263.3863844670286</v>
      </c>
      <c r="H2118" s="15">
        <f t="shared" si="385"/>
        <v>2091</v>
      </c>
      <c r="I2118" s="42">
        <f t="shared" ca="1" si="386"/>
        <v>0.11413585772980871</v>
      </c>
      <c r="J2118" s="7">
        <f t="shared" ca="1" si="390"/>
        <v>4263.8563955619065</v>
      </c>
      <c r="K2118" s="7">
        <f t="shared" ca="1" si="395"/>
        <v>4263.9705314196362</v>
      </c>
      <c r="L2118" s="36">
        <f t="shared" ca="1" si="387"/>
        <v>0</v>
      </c>
      <c r="M2118" s="56">
        <f t="shared" ca="1" si="388"/>
        <v>0.58414695260762528</v>
      </c>
      <c r="N2118" s="5"/>
      <c r="O2118" s="42">
        <f t="shared" ca="1" si="391"/>
        <v>4205.5476487012029</v>
      </c>
      <c r="P2118" s="39">
        <f t="shared" ca="1" si="392"/>
        <v>1</v>
      </c>
      <c r="Q2118" s="50">
        <f t="shared" ca="1" si="389"/>
        <v>2</v>
      </c>
    </row>
    <row r="2119" spans="5:17" x14ac:dyDescent="0.35">
      <c r="E2119">
        <f t="shared" si="393"/>
        <v>2092</v>
      </c>
      <c r="F2119" s="42">
        <f t="shared" ca="1" si="384"/>
        <v>3.1939802128068031</v>
      </c>
      <c r="G2119" s="43">
        <f t="shared" ca="1" si="394"/>
        <v>4266.5803646798358</v>
      </c>
      <c r="H2119" s="15">
        <f t="shared" si="385"/>
        <v>2092</v>
      </c>
      <c r="I2119" s="42">
        <f t="shared" ca="1" si="386"/>
        <v>1.3765354349533832</v>
      </c>
      <c r="J2119" s="7">
        <f t="shared" ca="1" si="390"/>
        <v>4266.5803646798358</v>
      </c>
      <c r="K2119" s="7">
        <f t="shared" ca="1" si="395"/>
        <v>4267.9569001147893</v>
      </c>
      <c r="L2119" s="36">
        <f t="shared" ca="1" si="387"/>
        <v>2</v>
      </c>
      <c r="M2119" s="56">
        <f t="shared" ca="1" si="388"/>
        <v>1.3765354349534391</v>
      </c>
      <c r="N2119" s="5"/>
      <c r="O2119" s="42">
        <f t="shared" ca="1" si="391"/>
        <v>6959.3876999032773</v>
      </c>
      <c r="P2119" s="39">
        <f t="shared" ca="1" si="392"/>
        <v>1</v>
      </c>
      <c r="Q2119" s="50">
        <f t="shared" ca="1" si="389"/>
        <v>8</v>
      </c>
    </row>
    <row r="2120" spans="5:17" x14ac:dyDescent="0.35">
      <c r="E2120">
        <f t="shared" si="393"/>
        <v>2093</v>
      </c>
      <c r="F2120" s="42">
        <f t="shared" ca="1" si="384"/>
        <v>7.5450538189677827E-2</v>
      </c>
      <c r="G2120" s="43">
        <f t="shared" ca="1" si="394"/>
        <v>4266.655815218026</v>
      </c>
      <c r="H2120" s="15">
        <f t="shared" si="385"/>
        <v>2093</v>
      </c>
      <c r="I2120" s="42">
        <f t="shared" ca="1" si="386"/>
        <v>0.51838956136754266</v>
      </c>
      <c r="J2120" s="7">
        <f t="shared" ca="1" si="390"/>
        <v>4267.9569001147893</v>
      </c>
      <c r="K2120" s="7">
        <f t="shared" ca="1" si="395"/>
        <v>4268.4752896761565</v>
      </c>
      <c r="L2120" s="36">
        <f t="shared" ca="1" si="387"/>
        <v>1</v>
      </c>
      <c r="M2120" s="56">
        <f t="shared" ca="1" si="388"/>
        <v>1.8194744581305713</v>
      </c>
      <c r="N2120" s="5"/>
      <c r="O2120" s="42">
        <f t="shared" ca="1" si="391"/>
        <v>9297.7919334497892</v>
      </c>
      <c r="P2120" s="39">
        <f t="shared" ca="1" si="392"/>
        <v>0</v>
      </c>
      <c r="Q2120" s="50">
        <f t="shared" ca="1" si="389"/>
        <v>0</v>
      </c>
    </row>
    <row r="2121" spans="5:17" x14ac:dyDescent="0.35">
      <c r="E2121">
        <f t="shared" si="393"/>
        <v>2094</v>
      </c>
      <c r="F2121" s="42">
        <f t="shared" ca="1" si="384"/>
        <v>0.18630098838284057</v>
      </c>
      <c r="G2121" s="43">
        <f t="shared" ca="1" si="394"/>
        <v>4266.8421162064087</v>
      </c>
      <c r="H2121" s="15">
        <f t="shared" si="385"/>
        <v>2094</v>
      </c>
      <c r="I2121" s="42">
        <f t="shared" ca="1" si="386"/>
        <v>0.50051881746945326</v>
      </c>
      <c r="J2121" s="7">
        <f t="shared" ca="1" si="390"/>
        <v>4268.4752896761565</v>
      </c>
      <c r="K2121" s="7">
        <f t="shared" ca="1" si="395"/>
        <v>4268.9758084936257</v>
      </c>
      <c r="L2121" s="36">
        <f t="shared" ca="1" si="387"/>
        <v>0</v>
      </c>
      <c r="M2121" s="56">
        <f t="shared" ca="1" si="388"/>
        <v>2.1336922872169453</v>
      </c>
      <c r="N2121" s="5"/>
      <c r="O2121" s="42">
        <f t="shared" ca="1" si="391"/>
        <v>1882.9828464648015</v>
      </c>
      <c r="P2121" s="39">
        <f t="shared" ca="1" si="392"/>
        <v>0</v>
      </c>
      <c r="Q2121" s="50">
        <f t="shared" ca="1" si="389"/>
        <v>0</v>
      </c>
    </row>
    <row r="2122" spans="5:17" x14ac:dyDescent="0.35">
      <c r="E2122">
        <f t="shared" si="393"/>
        <v>2095</v>
      </c>
      <c r="F2122" s="42">
        <f t="shared" ca="1" si="384"/>
        <v>2.8045058663130504</v>
      </c>
      <c r="G2122" s="43">
        <f t="shared" ca="1" si="394"/>
        <v>4269.6466220727216</v>
      </c>
      <c r="H2122" s="15">
        <f t="shared" si="385"/>
        <v>2095</v>
      </c>
      <c r="I2122" s="42">
        <f t="shared" ca="1" si="386"/>
        <v>2.4057968641609303E-2</v>
      </c>
      <c r="J2122" s="7">
        <f t="shared" ca="1" si="390"/>
        <v>4269.6466220727216</v>
      </c>
      <c r="K2122" s="7">
        <f t="shared" ca="1" si="395"/>
        <v>4269.6706800413631</v>
      </c>
      <c r="L2122" s="36">
        <f t="shared" ca="1" si="387"/>
        <v>0</v>
      </c>
      <c r="M2122" s="56">
        <f t="shared" ca="1" si="388"/>
        <v>2.4057968641500338E-2</v>
      </c>
      <c r="N2122" s="5"/>
      <c r="O2122" s="42">
        <f t="shared" ca="1" si="391"/>
        <v>9336.2590099448717</v>
      </c>
      <c r="P2122" s="39">
        <f t="shared" ca="1" si="392"/>
        <v>1</v>
      </c>
      <c r="Q2122" s="50">
        <f t="shared" ca="1" si="389"/>
        <v>3</v>
      </c>
    </row>
    <row r="2123" spans="5:17" x14ac:dyDescent="0.35">
      <c r="E2123">
        <f t="shared" si="393"/>
        <v>2096</v>
      </c>
      <c r="F2123" s="42">
        <f t="shared" ca="1" si="384"/>
        <v>1.8954286142675572</v>
      </c>
      <c r="G2123" s="43">
        <f t="shared" ca="1" si="394"/>
        <v>4271.5420506869896</v>
      </c>
      <c r="H2123" s="15">
        <f t="shared" si="385"/>
        <v>2096</v>
      </c>
      <c r="I2123" s="42">
        <f t="shared" ca="1" si="386"/>
        <v>1.3788432737210818E-2</v>
      </c>
      <c r="J2123" s="7">
        <f t="shared" ca="1" si="390"/>
        <v>4271.5420506869896</v>
      </c>
      <c r="K2123" s="7">
        <f t="shared" ca="1" si="395"/>
        <v>4271.5558391197264</v>
      </c>
      <c r="L2123" s="36">
        <f t="shared" ca="1" si="387"/>
        <v>0</v>
      </c>
      <c r="M2123" s="56">
        <f t="shared" ca="1" si="388"/>
        <v>1.3788432736873801E-2</v>
      </c>
      <c r="N2123" s="5"/>
      <c r="O2123" s="42">
        <f t="shared" ca="1" si="391"/>
        <v>1831.845464397456</v>
      </c>
      <c r="P2123" s="39">
        <f t="shared" ca="1" si="392"/>
        <v>0</v>
      </c>
      <c r="Q2123" s="50">
        <f t="shared" ca="1" si="389"/>
        <v>0</v>
      </c>
    </row>
    <row r="2124" spans="5:17" x14ac:dyDescent="0.35">
      <c r="E2124">
        <f t="shared" si="393"/>
        <v>2097</v>
      </c>
      <c r="F2124" s="42">
        <f t="shared" ca="1" si="384"/>
        <v>0.23594722563234227</v>
      </c>
      <c r="G2124" s="43">
        <f t="shared" ca="1" si="394"/>
        <v>4271.7779979126217</v>
      </c>
      <c r="H2124" s="15">
        <f t="shared" si="385"/>
        <v>2097</v>
      </c>
      <c r="I2124" s="42">
        <f t="shared" ca="1" si="386"/>
        <v>0.98023885012232204</v>
      </c>
      <c r="J2124" s="7">
        <f t="shared" ca="1" si="390"/>
        <v>4271.7779979126217</v>
      </c>
      <c r="K2124" s="7">
        <f t="shared" ca="1" si="395"/>
        <v>4272.7582367627438</v>
      </c>
      <c r="L2124" s="36">
        <f t="shared" ca="1" si="387"/>
        <v>0</v>
      </c>
      <c r="M2124" s="56">
        <f t="shared" ca="1" si="388"/>
        <v>0.98023885012207757</v>
      </c>
      <c r="N2124" s="5"/>
      <c r="O2124" s="42">
        <f t="shared" ca="1" si="391"/>
        <v>7251.5528189519309</v>
      </c>
      <c r="P2124" s="39">
        <f t="shared" ca="1" si="392"/>
        <v>1</v>
      </c>
      <c r="Q2124" s="50">
        <f t="shared" ca="1" si="389"/>
        <v>3</v>
      </c>
    </row>
    <row r="2125" spans="5:17" x14ac:dyDescent="0.35">
      <c r="E2125">
        <f t="shared" si="393"/>
        <v>2098</v>
      </c>
      <c r="F2125" s="42">
        <f t="shared" ca="1" si="384"/>
        <v>2.315949319010175</v>
      </c>
      <c r="G2125" s="43">
        <f t="shared" ca="1" si="394"/>
        <v>4274.0939472316322</v>
      </c>
      <c r="H2125" s="15">
        <f t="shared" si="385"/>
        <v>2098</v>
      </c>
      <c r="I2125" s="42">
        <f t="shared" ca="1" si="386"/>
        <v>0.97810891520403431</v>
      </c>
      <c r="J2125" s="7">
        <f t="shared" ca="1" si="390"/>
        <v>4274.0939472316322</v>
      </c>
      <c r="K2125" s="7">
        <f t="shared" ca="1" si="395"/>
        <v>4275.0720561468361</v>
      </c>
      <c r="L2125" s="36">
        <f t="shared" ca="1" si="387"/>
        <v>0</v>
      </c>
      <c r="M2125" s="56">
        <f t="shared" ca="1" si="388"/>
        <v>0.97810891520384757</v>
      </c>
      <c r="N2125" s="5"/>
      <c r="O2125" s="42">
        <f t="shared" ca="1" si="391"/>
        <v>474.14655681585862</v>
      </c>
      <c r="P2125" s="39">
        <f t="shared" ca="1" si="392"/>
        <v>1</v>
      </c>
      <c r="Q2125" s="50">
        <f t="shared" ca="1" si="389"/>
        <v>3</v>
      </c>
    </row>
    <row r="2126" spans="5:17" x14ac:dyDescent="0.35">
      <c r="E2126">
        <f t="shared" si="393"/>
        <v>2099</v>
      </c>
      <c r="F2126" s="42">
        <f t="shared" ca="1" si="384"/>
        <v>1.535383906753373</v>
      </c>
      <c r="G2126" s="43">
        <f t="shared" ca="1" si="394"/>
        <v>4275.6293311383852</v>
      </c>
      <c r="H2126" s="15">
        <f t="shared" si="385"/>
        <v>2099</v>
      </c>
      <c r="I2126" s="42">
        <f t="shared" ca="1" si="386"/>
        <v>3.7591493125444684</v>
      </c>
      <c r="J2126" s="7">
        <f t="shared" ca="1" si="390"/>
        <v>4275.6293311383852</v>
      </c>
      <c r="K2126" s="7">
        <f t="shared" ca="1" si="395"/>
        <v>4279.3884804509298</v>
      </c>
      <c r="L2126" s="36">
        <f t="shared" ca="1" si="387"/>
        <v>2</v>
      </c>
      <c r="M2126" s="56">
        <f t="shared" ca="1" si="388"/>
        <v>3.7591493125446505</v>
      </c>
      <c r="N2126" s="5"/>
      <c r="O2126" s="42">
        <f t="shared" ca="1" si="391"/>
        <v>6023.8420066018825</v>
      </c>
      <c r="P2126" s="39">
        <f t="shared" ca="1" si="392"/>
        <v>1</v>
      </c>
      <c r="Q2126" s="50">
        <f t="shared" ca="1" si="389"/>
        <v>3</v>
      </c>
    </row>
    <row r="2127" spans="5:17" x14ac:dyDescent="0.35">
      <c r="E2127">
        <f t="shared" si="393"/>
        <v>2100</v>
      </c>
      <c r="F2127" s="42">
        <f t="shared" ca="1" si="384"/>
        <v>1.1351861682417577</v>
      </c>
      <c r="G2127" s="43">
        <f t="shared" ca="1" si="394"/>
        <v>4276.7645173066267</v>
      </c>
      <c r="H2127" s="15">
        <f t="shared" si="385"/>
        <v>2100</v>
      </c>
      <c r="I2127" s="42">
        <f t="shared" ca="1" si="386"/>
        <v>5.6820556553719257</v>
      </c>
      <c r="J2127" s="7">
        <f t="shared" ca="1" si="390"/>
        <v>4279.3884804509298</v>
      </c>
      <c r="K2127" s="7">
        <f t="shared" ca="1" si="395"/>
        <v>4285.0705361063019</v>
      </c>
      <c r="L2127" s="36">
        <f t="shared" ca="1" si="387"/>
        <v>6</v>
      </c>
      <c r="M2127" s="56">
        <f t="shared" ca="1" si="388"/>
        <v>8.3060187996752575</v>
      </c>
      <c r="N2127" s="5"/>
      <c r="O2127" s="42">
        <f t="shared" ca="1" si="391"/>
        <v>3007.3756915220592</v>
      </c>
      <c r="P2127" s="39">
        <f t="shared" ca="1" si="392"/>
        <v>1</v>
      </c>
      <c r="Q2127" s="50">
        <f t="shared" ca="1" si="389"/>
        <v>7</v>
      </c>
    </row>
    <row r="2128" spans="5:17" x14ac:dyDescent="0.35">
      <c r="E2128">
        <f t="shared" si="393"/>
        <v>2101</v>
      </c>
      <c r="F2128" s="42">
        <f t="shared" ca="1" si="384"/>
        <v>0.40534102008546818</v>
      </c>
      <c r="G2128" s="43">
        <f t="shared" ca="1" si="394"/>
        <v>4277.1698583267125</v>
      </c>
      <c r="H2128" s="15">
        <f t="shared" si="385"/>
        <v>2101</v>
      </c>
      <c r="I2128" s="42">
        <f t="shared" ca="1" si="386"/>
        <v>2.1567935930474902</v>
      </c>
      <c r="J2128" s="7">
        <f t="shared" ca="1" si="390"/>
        <v>4285.0705361063019</v>
      </c>
      <c r="K2128" s="7">
        <f t="shared" ca="1" si="395"/>
        <v>4287.227329699349</v>
      </c>
      <c r="L2128" s="36">
        <f t="shared" ca="1" si="387"/>
        <v>7</v>
      </c>
      <c r="M2128" s="56">
        <f t="shared" ca="1" si="388"/>
        <v>10.057471372636428</v>
      </c>
      <c r="N2128" s="5"/>
      <c r="O2128" s="42">
        <f t="shared" ca="1" si="391"/>
        <v>2434.2007064998152</v>
      </c>
      <c r="P2128" s="39">
        <f t="shared" ca="1" si="392"/>
        <v>1</v>
      </c>
      <c r="Q2128" s="50">
        <f t="shared" ca="1" si="389"/>
        <v>1</v>
      </c>
    </row>
    <row r="2129" spans="5:17" x14ac:dyDescent="0.35">
      <c r="E2129">
        <f t="shared" si="393"/>
        <v>2102</v>
      </c>
      <c r="F2129" s="42">
        <f t="shared" ca="1" si="384"/>
        <v>4.161298234480638</v>
      </c>
      <c r="G2129" s="43">
        <f t="shared" ca="1" si="394"/>
        <v>4281.331156561193</v>
      </c>
      <c r="H2129" s="15">
        <f t="shared" si="385"/>
        <v>2102</v>
      </c>
      <c r="I2129" s="42">
        <f t="shared" ca="1" si="386"/>
        <v>0.93807786428309081</v>
      </c>
      <c r="J2129" s="7">
        <f t="shared" ca="1" si="390"/>
        <v>4287.227329699349</v>
      </c>
      <c r="K2129" s="7">
        <f t="shared" ca="1" si="395"/>
        <v>4288.1654075636325</v>
      </c>
      <c r="L2129" s="36">
        <f t="shared" ca="1" si="387"/>
        <v>6</v>
      </c>
      <c r="M2129" s="56">
        <f t="shared" ca="1" si="388"/>
        <v>6.8342510024394869</v>
      </c>
      <c r="N2129" s="5"/>
      <c r="O2129" s="42">
        <f t="shared" ca="1" si="391"/>
        <v>560.99904978243239</v>
      </c>
      <c r="P2129" s="39">
        <f t="shared" ca="1" si="392"/>
        <v>1</v>
      </c>
      <c r="Q2129" s="50">
        <f t="shared" ca="1" si="389"/>
        <v>2</v>
      </c>
    </row>
    <row r="2130" spans="5:17" x14ac:dyDescent="0.35">
      <c r="E2130">
        <f t="shared" si="393"/>
        <v>2103</v>
      </c>
      <c r="F2130" s="42">
        <f t="shared" ca="1" si="384"/>
        <v>1.5311399406961126</v>
      </c>
      <c r="G2130" s="43">
        <f t="shared" ca="1" si="394"/>
        <v>4282.8622965018894</v>
      </c>
      <c r="H2130" s="15">
        <f t="shared" si="385"/>
        <v>2103</v>
      </c>
      <c r="I2130" s="42">
        <f t="shared" ca="1" si="386"/>
        <v>1.9697901967134044</v>
      </c>
      <c r="J2130" s="7">
        <f t="shared" ca="1" si="390"/>
        <v>4288.1654075636325</v>
      </c>
      <c r="K2130" s="7">
        <f t="shared" ca="1" si="395"/>
        <v>4290.1351977603463</v>
      </c>
      <c r="L2130" s="36">
        <f t="shared" ca="1" si="387"/>
        <v>6</v>
      </c>
      <c r="M2130" s="56">
        <f t="shared" ca="1" si="388"/>
        <v>7.2729012584568409</v>
      </c>
      <c r="N2130" s="5"/>
      <c r="O2130" s="42">
        <f t="shared" ca="1" si="391"/>
        <v>219.03686349694186</v>
      </c>
      <c r="P2130" s="39">
        <f t="shared" ca="1" si="392"/>
        <v>1</v>
      </c>
      <c r="Q2130" s="50">
        <f t="shared" ca="1" si="389"/>
        <v>2</v>
      </c>
    </row>
    <row r="2131" spans="5:17" x14ac:dyDescent="0.35">
      <c r="E2131">
        <f t="shared" si="393"/>
        <v>2104</v>
      </c>
      <c r="F2131" s="42">
        <f t="shared" ca="1" si="384"/>
        <v>0.84223611817694111</v>
      </c>
      <c r="G2131" s="43">
        <f t="shared" ca="1" si="394"/>
        <v>4283.7045326200659</v>
      </c>
      <c r="H2131" s="15">
        <f t="shared" si="385"/>
        <v>2104</v>
      </c>
      <c r="I2131" s="42">
        <f t="shared" ca="1" si="386"/>
        <v>6.1977257053790397E-2</v>
      </c>
      <c r="J2131" s="7">
        <f t="shared" ca="1" si="390"/>
        <v>4290.1351977603463</v>
      </c>
      <c r="K2131" s="7">
        <f t="shared" ca="1" si="395"/>
        <v>4290.1971750173998</v>
      </c>
      <c r="L2131" s="36">
        <f t="shared" ca="1" si="387"/>
        <v>5</v>
      </c>
      <c r="M2131" s="56">
        <f t="shared" ca="1" si="388"/>
        <v>6.4926423973338387</v>
      </c>
      <c r="N2131" s="5"/>
      <c r="O2131" s="42">
        <f t="shared" ca="1" si="391"/>
        <v>6994.3319870169389</v>
      </c>
      <c r="P2131" s="39">
        <f t="shared" ca="1" si="392"/>
        <v>1</v>
      </c>
      <c r="Q2131" s="50">
        <f t="shared" ca="1" si="389"/>
        <v>5</v>
      </c>
    </row>
    <row r="2132" spans="5:17" x14ac:dyDescent="0.35">
      <c r="E2132">
        <f t="shared" si="393"/>
        <v>2105</v>
      </c>
      <c r="F2132" s="42">
        <f t="shared" ca="1" si="384"/>
        <v>1.8448142371543436E-3</v>
      </c>
      <c r="G2132" s="43">
        <f t="shared" ca="1" si="394"/>
        <v>4283.7063774343032</v>
      </c>
      <c r="H2132" s="15">
        <f t="shared" si="385"/>
        <v>2105</v>
      </c>
      <c r="I2132" s="42">
        <f t="shared" ca="1" si="386"/>
        <v>0.41561331835105764</v>
      </c>
      <c r="J2132" s="7">
        <f t="shared" ca="1" si="390"/>
        <v>4290.1971750173998</v>
      </c>
      <c r="K2132" s="7">
        <f t="shared" ca="1" si="395"/>
        <v>4290.6127883357512</v>
      </c>
      <c r="L2132" s="36">
        <f t="shared" ca="1" si="387"/>
        <v>4</v>
      </c>
      <c r="M2132" s="56">
        <f t="shared" ca="1" si="388"/>
        <v>6.9064109014479982</v>
      </c>
      <c r="N2132" s="5"/>
      <c r="O2132" s="42">
        <f t="shared" ca="1" si="391"/>
        <v>3699.5813315258288</v>
      </c>
      <c r="P2132" s="39">
        <f t="shared" ca="1" si="392"/>
        <v>1</v>
      </c>
      <c r="Q2132" s="50">
        <f t="shared" ca="1" si="389"/>
        <v>3</v>
      </c>
    </row>
    <row r="2133" spans="5:17" x14ac:dyDescent="0.35">
      <c r="E2133">
        <f t="shared" si="393"/>
        <v>2106</v>
      </c>
      <c r="F2133" s="42">
        <f t="shared" ca="1" si="384"/>
        <v>0.71316281953892702</v>
      </c>
      <c r="G2133" s="43">
        <f t="shared" ca="1" si="394"/>
        <v>4284.4195402538426</v>
      </c>
      <c r="H2133" s="15">
        <f t="shared" si="385"/>
        <v>2106</v>
      </c>
      <c r="I2133" s="42">
        <f t="shared" ca="1" si="386"/>
        <v>0.25370616602675611</v>
      </c>
      <c r="J2133" s="7">
        <f t="shared" ca="1" si="390"/>
        <v>4290.6127883357512</v>
      </c>
      <c r="K2133" s="7">
        <f t="shared" ca="1" si="395"/>
        <v>4290.8664945017781</v>
      </c>
      <c r="L2133" s="36">
        <f t="shared" ca="1" si="387"/>
        <v>3</v>
      </c>
      <c r="M2133" s="56">
        <f t="shared" ca="1" si="388"/>
        <v>6.4469542479355368</v>
      </c>
      <c r="N2133" s="5"/>
      <c r="O2133" s="42">
        <f t="shared" ca="1" si="391"/>
        <v>6483.7637318536217</v>
      </c>
      <c r="P2133" s="39">
        <f t="shared" ca="1" si="392"/>
        <v>0</v>
      </c>
      <c r="Q2133" s="50">
        <f t="shared" ca="1" si="389"/>
        <v>0</v>
      </c>
    </row>
    <row r="2134" spans="5:17" x14ac:dyDescent="0.35">
      <c r="E2134">
        <f t="shared" si="393"/>
        <v>2107</v>
      </c>
      <c r="F2134" s="42">
        <f t="shared" ca="1" si="384"/>
        <v>0.81987650420108593</v>
      </c>
      <c r="G2134" s="43">
        <f t="shared" ca="1" si="394"/>
        <v>4285.2394167580433</v>
      </c>
      <c r="H2134" s="15">
        <f t="shared" si="385"/>
        <v>2107</v>
      </c>
      <c r="I2134" s="42">
        <f t="shared" ca="1" si="386"/>
        <v>1.1033712482260376</v>
      </c>
      <c r="J2134" s="7">
        <f t="shared" ca="1" si="390"/>
        <v>4290.8664945017781</v>
      </c>
      <c r="K2134" s="7">
        <f t="shared" ca="1" si="395"/>
        <v>4291.9698657500039</v>
      </c>
      <c r="L2134" s="36">
        <f t="shared" ca="1" si="387"/>
        <v>3</v>
      </c>
      <c r="M2134" s="56">
        <f t="shared" ca="1" si="388"/>
        <v>6.7304489919606567</v>
      </c>
      <c r="N2134" s="5"/>
      <c r="O2134" s="42">
        <f t="shared" ca="1" si="391"/>
        <v>9243.551704286614</v>
      </c>
      <c r="P2134" s="39">
        <f t="shared" ca="1" si="392"/>
        <v>0</v>
      </c>
      <c r="Q2134" s="50">
        <f t="shared" ca="1" si="389"/>
        <v>0</v>
      </c>
    </row>
    <row r="2135" spans="5:17" x14ac:dyDescent="0.35">
      <c r="E2135">
        <f t="shared" si="393"/>
        <v>2108</v>
      </c>
      <c r="F2135" s="42">
        <f t="shared" ca="1" si="384"/>
        <v>1.2611616003646247</v>
      </c>
      <c r="G2135" s="43">
        <f t="shared" ca="1" si="394"/>
        <v>4286.5005783584074</v>
      </c>
      <c r="H2135" s="15">
        <f t="shared" si="385"/>
        <v>2108</v>
      </c>
      <c r="I2135" s="42">
        <f t="shared" ca="1" si="386"/>
        <v>0.20351140821257374</v>
      </c>
      <c r="J2135" s="7">
        <f t="shared" ca="1" si="390"/>
        <v>4291.9698657500039</v>
      </c>
      <c r="K2135" s="7">
        <f t="shared" ca="1" si="395"/>
        <v>4292.1733771582167</v>
      </c>
      <c r="L2135" s="36">
        <f t="shared" ca="1" si="387"/>
        <v>2</v>
      </c>
      <c r="M2135" s="56">
        <f t="shared" ca="1" si="388"/>
        <v>5.6727987998092431</v>
      </c>
      <c r="N2135" s="5"/>
      <c r="O2135" s="42">
        <f t="shared" ca="1" si="391"/>
        <v>5055.201783232761</v>
      </c>
      <c r="P2135" s="39">
        <f t="shared" ca="1" si="392"/>
        <v>1</v>
      </c>
      <c r="Q2135" s="50">
        <f t="shared" ca="1" si="389"/>
        <v>2</v>
      </c>
    </row>
    <row r="2136" spans="5:17" x14ac:dyDescent="0.35">
      <c r="E2136">
        <f t="shared" si="393"/>
        <v>2109</v>
      </c>
      <c r="F2136" s="42">
        <f t="shared" ca="1" si="384"/>
        <v>2.5605799305694434</v>
      </c>
      <c r="G2136" s="43">
        <f t="shared" ca="1" si="394"/>
        <v>4289.0611582889769</v>
      </c>
      <c r="H2136" s="15">
        <f t="shared" si="385"/>
        <v>2109</v>
      </c>
      <c r="I2136" s="42">
        <f t="shared" ca="1" si="386"/>
        <v>0.68045850115982975</v>
      </c>
      <c r="J2136" s="7">
        <f t="shared" ca="1" si="390"/>
        <v>4292.1733771582167</v>
      </c>
      <c r="K2136" s="7">
        <f t="shared" ca="1" si="395"/>
        <v>4292.8538356593763</v>
      </c>
      <c r="L2136" s="36">
        <f t="shared" ca="1" si="387"/>
        <v>1</v>
      </c>
      <c r="M2136" s="56">
        <f t="shared" ca="1" si="388"/>
        <v>3.7926773703993604</v>
      </c>
      <c r="N2136" s="5"/>
      <c r="O2136" s="42">
        <f t="shared" ca="1" si="391"/>
        <v>4450.6224931366978</v>
      </c>
      <c r="P2136" s="39">
        <f t="shared" ca="1" si="392"/>
        <v>0</v>
      </c>
      <c r="Q2136" s="50">
        <f t="shared" ca="1" si="389"/>
        <v>0</v>
      </c>
    </row>
    <row r="2137" spans="5:17" x14ac:dyDescent="0.35">
      <c r="E2137">
        <f t="shared" si="393"/>
        <v>2110</v>
      </c>
      <c r="F2137" s="42">
        <f t="shared" ca="1" si="384"/>
        <v>2.2187071264786038</v>
      </c>
      <c r="G2137" s="43">
        <f t="shared" ca="1" si="394"/>
        <v>4291.2798654154558</v>
      </c>
      <c r="H2137" s="15">
        <f t="shared" si="385"/>
        <v>2110</v>
      </c>
      <c r="I2137" s="42">
        <f t="shared" ca="1" si="386"/>
        <v>0.40161463970783828</v>
      </c>
      <c r="J2137" s="7">
        <f t="shared" ca="1" si="390"/>
        <v>4292.8538356593763</v>
      </c>
      <c r="K2137" s="7">
        <f t="shared" ca="1" si="395"/>
        <v>4293.2554502990843</v>
      </c>
      <c r="L2137" s="36">
        <f t="shared" ca="1" si="387"/>
        <v>0</v>
      </c>
      <c r="M2137" s="56">
        <f t="shared" ca="1" si="388"/>
        <v>1.9755848836284713</v>
      </c>
      <c r="N2137" s="5"/>
      <c r="O2137" s="42">
        <f t="shared" ca="1" si="391"/>
        <v>142.67960968925817</v>
      </c>
      <c r="P2137" s="39">
        <f t="shared" ca="1" si="392"/>
        <v>1</v>
      </c>
      <c r="Q2137" s="50">
        <f t="shared" ca="1" si="389"/>
        <v>9</v>
      </c>
    </row>
    <row r="2138" spans="5:17" x14ac:dyDescent="0.35">
      <c r="E2138">
        <f t="shared" si="393"/>
        <v>2111</v>
      </c>
      <c r="F2138" s="42">
        <f t="shared" ca="1" si="384"/>
        <v>4.9048103907231617</v>
      </c>
      <c r="G2138" s="43">
        <f t="shared" ca="1" si="394"/>
        <v>4296.1846758061793</v>
      </c>
      <c r="H2138" s="15">
        <f t="shared" si="385"/>
        <v>2111</v>
      </c>
      <c r="I2138" s="42">
        <f t="shared" ca="1" si="386"/>
        <v>0.58612568880886384</v>
      </c>
      <c r="J2138" s="7">
        <f t="shared" ca="1" si="390"/>
        <v>4296.1846758061793</v>
      </c>
      <c r="K2138" s="7">
        <f t="shared" ca="1" si="395"/>
        <v>4296.7708014949885</v>
      </c>
      <c r="L2138" s="36">
        <f t="shared" ca="1" si="387"/>
        <v>1</v>
      </c>
      <c r="M2138" s="56">
        <f t="shared" ca="1" si="388"/>
        <v>0.58612568880926119</v>
      </c>
      <c r="N2138" s="5"/>
      <c r="O2138" s="42">
        <f t="shared" ca="1" si="391"/>
        <v>3501.4929301239213</v>
      </c>
      <c r="P2138" s="39">
        <f t="shared" ca="1" si="392"/>
        <v>1</v>
      </c>
      <c r="Q2138" s="50">
        <f t="shared" ca="1" si="389"/>
        <v>1</v>
      </c>
    </row>
    <row r="2139" spans="5:17" x14ac:dyDescent="0.35">
      <c r="E2139">
        <f t="shared" si="393"/>
        <v>2112</v>
      </c>
      <c r="F2139" s="42">
        <f t="shared" ca="1" si="384"/>
        <v>0.14816830303359521</v>
      </c>
      <c r="G2139" s="43">
        <f t="shared" ca="1" si="394"/>
        <v>4296.3328441092126</v>
      </c>
      <c r="H2139" s="15">
        <f t="shared" si="385"/>
        <v>2112</v>
      </c>
      <c r="I2139" s="42">
        <f t="shared" ca="1" si="386"/>
        <v>0.9066768569678757</v>
      </c>
      <c r="J2139" s="7">
        <f t="shared" ca="1" si="390"/>
        <v>4296.7708014949885</v>
      </c>
      <c r="K2139" s="7">
        <f t="shared" ca="1" si="395"/>
        <v>4297.6774783519568</v>
      </c>
      <c r="L2139" s="36">
        <f t="shared" ca="1" si="387"/>
        <v>0</v>
      </c>
      <c r="M2139" s="56">
        <f t="shared" ca="1" si="388"/>
        <v>1.3446342427441778</v>
      </c>
      <c r="N2139" s="5"/>
      <c r="O2139" s="42">
        <f t="shared" ca="1" si="391"/>
        <v>1907.8832252496011</v>
      </c>
      <c r="P2139" s="39">
        <f t="shared" ca="1" si="392"/>
        <v>1</v>
      </c>
      <c r="Q2139" s="50">
        <f t="shared" ca="1" si="389"/>
        <v>3</v>
      </c>
    </row>
    <row r="2140" spans="5:17" x14ac:dyDescent="0.35">
      <c r="E2140">
        <f t="shared" si="393"/>
        <v>2113</v>
      </c>
      <c r="F2140" s="42">
        <f t="shared" ref="F2140:F2203" ca="1" si="396">-(1/B$4)*LN(RAND())</f>
        <v>1.7162524592649808</v>
      </c>
      <c r="G2140" s="43">
        <f t="shared" ca="1" si="394"/>
        <v>4298.0490965684776</v>
      </c>
      <c r="H2140" s="15">
        <f t="shared" ref="H2140:H2203" si="397">E2140</f>
        <v>2113</v>
      </c>
      <c r="I2140" s="42">
        <f t="shared" ref="I2140:I2203" ca="1" si="398">-(1/B$5)*LN(RAND())</f>
        <v>0.20968125266657633</v>
      </c>
      <c r="J2140" s="7">
        <f t="shared" ca="1" si="390"/>
        <v>4298.0490965684776</v>
      </c>
      <c r="K2140" s="7">
        <f t="shared" ca="1" si="395"/>
        <v>4298.2587778211446</v>
      </c>
      <c r="L2140" s="36">
        <f t="shared" ref="L2140:L2203" ca="1" si="399">COUNTIF(G$28:G$5027,"&lt;"&amp;K2140)-H2140</f>
        <v>1</v>
      </c>
      <c r="M2140" s="56">
        <f t="shared" ref="M2140:M2203" ca="1" si="400">K2140-G2140</f>
        <v>0.20968125266699644</v>
      </c>
      <c r="N2140" s="5"/>
      <c r="O2140" s="42">
        <f t="shared" ca="1" si="391"/>
        <v>870.38370583544258</v>
      </c>
      <c r="P2140" s="39">
        <f t="shared" ca="1" si="392"/>
        <v>1</v>
      </c>
      <c r="Q2140" s="50">
        <f t="shared" ref="Q2140:Q2203" ca="1" si="401">COUNTIF(G$28:G$5027,"&lt;"&amp;O2140)-COUNTIF(K$28:K$5027,"&lt;"&amp;O2140)</f>
        <v>3</v>
      </c>
    </row>
    <row r="2141" spans="5:17" x14ac:dyDescent="0.35">
      <c r="E2141">
        <f t="shared" si="393"/>
        <v>2114</v>
      </c>
      <c r="F2141" s="42">
        <f t="shared" ca="1" si="396"/>
        <v>1.6489748055635679E-2</v>
      </c>
      <c r="G2141" s="43">
        <f t="shared" ca="1" si="394"/>
        <v>4298.065586316533</v>
      </c>
      <c r="H2141" s="15">
        <f t="shared" si="397"/>
        <v>2114</v>
      </c>
      <c r="I2141" s="42">
        <f t="shared" ca="1" si="398"/>
        <v>3.1689425028064946</v>
      </c>
      <c r="J2141" s="7">
        <f t="shared" ref="J2141:J2204" ca="1" si="402">MAX(G2141,K2140)</f>
        <v>4298.2587778211446</v>
      </c>
      <c r="K2141" s="7">
        <f t="shared" ca="1" si="395"/>
        <v>4301.4277203239508</v>
      </c>
      <c r="L2141" s="36">
        <f t="shared" ca="1" si="399"/>
        <v>4</v>
      </c>
      <c r="M2141" s="56">
        <f t="shared" ca="1" si="400"/>
        <v>3.3621340074178079</v>
      </c>
      <c r="N2141" s="5"/>
      <c r="O2141" s="42">
        <f t="shared" ref="O2141:O2204" ca="1" si="403">K$5027*RAND()</f>
        <v>9622.2674412210672</v>
      </c>
      <c r="P2141" s="39">
        <f t="shared" ref="P2141:P2204" ca="1" si="404">COUNTIF(J$28:J$5027,"&lt;"&amp;O2141)-COUNTIF(K$28:K$5027,"&lt;"&amp;O2141)</f>
        <v>1</v>
      </c>
      <c r="Q2141" s="50">
        <f t="shared" ca="1" si="401"/>
        <v>4</v>
      </c>
    </row>
    <row r="2142" spans="5:17" x14ac:dyDescent="0.35">
      <c r="E2142">
        <f t="shared" ref="E2142:E2205" si="405">E2141+1</f>
        <v>2115</v>
      </c>
      <c r="F2142" s="42">
        <f t="shared" ca="1" si="396"/>
        <v>0.55592207356466028</v>
      </c>
      <c r="G2142" s="43">
        <f t="shared" ref="G2142:G2205" ca="1" si="406">G2141+F2142</f>
        <v>4298.6215083900979</v>
      </c>
      <c r="H2142" s="15">
        <f t="shared" si="397"/>
        <v>2115</v>
      </c>
      <c r="I2142" s="42">
        <f t="shared" ca="1" si="398"/>
        <v>3.8233898517623155</v>
      </c>
      <c r="J2142" s="7">
        <f t="shared" ca="1" si="402"/>
        <v>4301.4277203239508</v>
      </c>
      <c r="K2142" s="7">
        <f t="shared" ref="K2142:K2205" ca="1" si="407">J2142+I2142</f>
        <v>4305.2511101757127</v>
      </c>
      <c r="L2142" s="36">
        <f t="shared" ca="1" si="399"/>
        <v>4</v>
      </c>
      <c r="M2142" s="56">
        <f t="shared" ca="1" si="400"/>
        <v>6.6296017856147955</v>
      </c>
      <c r="N2142" s="5"/>
      <c r="O2142" s="42">
        <f t="shared" ca="1" si="403"/>
        <v>386.34620830754909</v>
      </c>
      <c r="P2142" s="39">
        <f t="shared" ca="1" si="404"/>
        <v>1</v>
      </c>
      <c r="Q2142" s="50">
        <f t="shared" ca="1" si="401"/>
        <v>1</v>
      </c>
    </row>
    <row r="2143" spans="5:17" x14ac:dyDescent="0.35">
      <c r="E2143">
        <f t="shared" si="405"/>
        <v>2116</v>
      </c>
      <c r="F2143" s="42">
        <f t="shared" ca="1" si="396"/>
        <v>0.478760625429625</v>
      </c>
      <c r="G2143" s="43">
        <f t="shared" ca="1" si="406"/>
        <v>4299.1002690155274</v>
      </c>
      <c r="H2143" s="15">
        <f t="shared" si="397"/>
        <v>2116</v>
      </c>
      <c r="I2143" s="42">
        <f t="shared" ca="1" si="398"/>
        <v>1.5017228064886561</v>
      </c>
      <c r="J2143" s="7">
        <f t="shared" ca="1" si="402"/>
        <v>4305.2511101757127</v>
      </c>
      <c r="K2143" s="7">
        <f t="shared" ca="1" si="407"/>
        <v>4306.7528329822017</v>
      </c>
      <c r="L2143" s="36">
        <f t="shared" ca="1" si="399"/>
        <v>3</v>
      </c>
      <c r="M2143" s="56">
        <f t="shared" ca="1" si="400"/>
        <v>7.6525639666742791</v>
      </c>
      <c r="N2143" s="5"/>
      <c r="O2143" s="42">
        <f t="shared" ca="1" si="403"/>
        <v>2559.9485487889278</v>
      </c>
      <c r="P2143" s="39">
        <f t="shared" ca="1" si="404"/>
        <v>1</v>
      </c>
      <c r="Q2143" s="50">
        <f t="shared" ca="1" si="401"/>
        <v>3</v>
      </c>
    </row>
    <row r="2144" spans="5:17" x14ac:dyDescent="0.35">
      <c r="E2144">
        <f t="shared" si="405"/>
        <v>2117</v>
      </c>
      <c r="F2144" s="42">
        <f t="shared" ca="1" si="396"/>
        <v>0.42097418694775007</v>
      </c>
      <c r="G2144" s="43">
        <f t="shared" ca="1" si="406"/>
        <v>4299.5212432024755</v>
      </c>
      <c r="H2144" s="15">
        <f t="shared" si="397"/>
        <v>2117</v>
      </c>
      <c r="I2144" s="42">
        <f t="shared" ca="1" si="398"/>
        <v>0.55610375904421283</v>
      </c>
      <c r="J2144" s="7">
        <f t="shared" ca="1" si="402"/>
        <v>4306.7528329822017</v>
      </c>
      <c r="K2144" s="7">
        <f t="shared" ca="1" si="407"/>
        <v>4307.3089367412458</v>
      </c>
      <c r="L2144" s="36">
        <f t="shared" ca="1" si="399"/>
        <v>2</v>
      </c>
      <c r="M2144" s="56">
        <f t="shared" ca="1" si="400"/>
        <v>7.787693538770327</v>
      </c>
      <c r="N2144" s="5"/>
      <c r="O2144" s="42">
        <f t="shared" ca="1" si="403"/>
        <v>936.45974062114863</v>
      </c>
      <c r="P2144" s="39">
        <f t="shared" ca="1" si="404"/>
        <v>1</v>
      </c>
      <c r="Q2144" s="50">
        <f t="shared" ca="1" si="401"/>
        <v>1</v>
      </c>
    </row>
    <row r="2145" spans="5:17" x14ac:dyDescent="0.35">
      <c r="E2145">
        <f t="shared" si="405"/>
        <v>2118</v>
      </c>
      <c r="F2145" s="42">
        <f t="shared" ca="1" si="396"/>
        <v>1.4692639963136258</v>
      </c>
      <c r="G2145" s="43">
        <f t="shared" ca="1" si="406"/>
        <v>4300.9905071987887</v>
      </c>
      <c r="H2145" s="15">
        <f t="shared" si="397"/>
        <v>2118</v>
      </c>
      <c r="I2145" s="42">
        <f t="shared" ca="1" si="398"/>
        <v>1.2045068839678121</v>
      </c>
      <c r="J2145" s="7">
        <f t="shared" ca="1" si="402"/>
        <v>4307.3089367412458</v>
      </c>
      <c r="K2145" s="7">
        <f t="shared" ca="1" si="407"/>
        <v>4308.5134436252138</v>
      </c>
      <c r="L2145" s="36">
        <f t="shared" ca="1" si="399"/>
        <v>3</v>
      </c>
      <c r="M2145" s="56">
        <f t="shared" ca="1" si="400"/>
        <v>7.5229364264250762</v>
      </c>
      <c r="N2145" s="5"/>
      <c r="O2145" s="42">
        <f t="shared" ca="1" si="403"/>
        <v>1088.5442948584646</v>
      </c>
      <c r="P2145" s="39">
        <f t="shared" ca="1" si="404"/>
        <v>0</v>
      </c>
      <c r="Q2145" s="50">
        <f t="shared" ca="1" si="401"/>
        <v>0</v>
      </c>
    </row>
    <row r="2146" spans="5:17" x14ac:dyDescent="0.35">
      <c r="E2146">
        <f t="shared" si="405"/>
        <v>2119</v>
      </c>
      <c r="F2146" s="42">
        <f t="shared" ca="1" si="396"/>
        <v>4.2401079591932085</v>
      </c>
      <c r="G2146" s="43">
        <f t="shared" ca="1" si="406"/>
        <v>4305.2306151579814</v>
      </c>
      <c r="H2146" s="15">
        <f t="shared" si="397"/>
        <v>2119</v>
      </c>
      <c r="I2146" s="42">
        <f t="shared" ca="1" si="398"/>
        <v>8.4203954081461512E-3</v>
      </c>
      <c r="J2146" s="7">
        <f t="shared" ca="1" si="402"/>
        <v>4308.5134436252138</v>
      </c>
      <c r="K2146" s="7">
        <f t="shared" ca="1" si="407"/>
        <v>4308.5218640206222</v>
      </c>
      <c r="L2146" s="36">
        <f t="shared" ca="1" si="399"/>
        <v>2</v>
      </c>
      <c r="M2146" s="56">
        <f t="shared" ca="1" si="400"/>
        <v>3.2912488626407139</v>
      </c>
      <c r="N2146" s="5"/>
      <c r="O2146" s="42">
        <f t="shared" ca="1" si="403"/>
        <v>3741.7428932507951</v>
      </c>
      <c r="P2146" s="39">
        <f t="shared" ca="1" si="404"/>
        <v>0</v>
      </c>
      <c r="Q2146" s="50">
        <f t="shared" ca="1" si="401"/>
        <v>0</v>
      </c>
    </row>
    <row r="2147" spans="5:17" x14ac:dyDescent="0.35">
      <c r="E2147">
        <f t="shared" si="405"/>
        <v>2120</v>
      </c>
      <c r="F2147" s="42">
        <f t="shared" ca="1" si="396"/>
        <v>2.8712830862412293</v>
      </c>
      <c r="G2147" s="43">
        <f t="shared" ca="1" si="406"/>
        <v>4308.1018982442229</v>
      </c>
      <c r="H2147" s="15">
        <f t="shared" si="397"/>
        <v>2120</v>
      </c>
      <c r="I2147" s="42">
        <f t="shared" ca="1" si="398"/>
        <v>0.20997752381467785</v>
      </c>
      <c r="J2147" s="7">
        <f t="shared" ca="1" si="402"/>
        <v>4308.5218640206222</v>
      </c>
      <c r="K2147" s="7">
        <f t="shared" ca="1" si="407"/>
        <v>4308.731841544437</v>
      </c>
      <c r="L2147" s="36">
        <f t="shared" ca="1" si="399"/>
        <v>1</v>
      </c>
      <c r="M2147" s="56">
        <f t="shared" ca="1" si="400"/>
        <v>0.6299433002141086</v>
      </c>
      <c r="N2147" s="5"/>
      <c r="O2147" s="42">
        <f t="shared" ca="1" si="403"/>
        <v>1062.6224821366152</v>
      </c>
      <c r="P2147" s="39">
        <f t="shared" ca="1" si="404"/>
        <v>1</v>
      </c>
      <c r="Q2147" s="50">
        <f t="shared" ca="1" si="401"/>
        <v>2</v>
      </c>
    </row>
    <row r="2148" spans="5:17" x14ac:dyDescent="0.35">
      <c r="E2148">
        <f t="shared" si="405"/>
        <v>2121</v>
      </c>
      <c r="F2148" s="42">
        <f t="shared" ca="1" si="396"/>
        <v>0.35903345353971355</v>
      </c>
      <c r="G2148" s="43">
        <f t="shared" ca="1" si="406"/>
        <v>4308.4609316977621</v>
      </c>
      <c r="H2148" s="15">
        <f t="shared" si="397"/>
        <v>2121</v>
      </c>
      <c r="I2148" s="42">
        <f t="shared" ca="1" si="398"/>
        <v>9.0910844841022687E-2</v>
      </c>
      <c r="J2148" s="7">
        <f t="shared" ca="1" si="402"/>
        <v>4308.731841544437</v>
      </c>
      <c r="K2148" s="7">
        <f t="shared" ca="1" si="407"/>
        <v>4308.8227523892783</v>
      </c>
      <c r="L2148" s="36">
        <f t="shared" ca="1" si="399"/>
        <v>1</v>
      </c>
      <c r="M2148" s="56">
        <f t="shared" ca="1" si="400"/>
        <v>0.36182069151618634</v>
      </c>
      <c r="N2148" s="5"/>
      <c r="O2148" s="42">
        <f t="shared" ca="1" si="403"/>
        <v>9641.5448027248403</v>
      </c>
      <c r="P2148" s="39">
        <f t="shared" ca="1" si="404"/>
        <v>1</v>
      </c>
      <c r="Q2148" s="50">
        <f t="shared" ca="1" si="401"/>
        <v>6</v>
      </c>
    </row>
    <row r="2149" spans="5:17" x14ac:dyDescent="0.35">
      <c r="E2149">
        <f t="shared" si="405"/>
        <v>2122</v>
      </c>
      <c r="F2149" s="42">
        <f t="shared" ca="1" si="396"/>
        <v>0.32498396233202897</v>
      </c>
      <c r="G2149" s="43">
        <f t="shared" ca="1" si="406"/>
        <v>4308.7859156600944</v>
      </c>
      <c r="H2149" s="15">
        <f t="shared" si="397"/>
        <v>2122</v>
      </c>
      <c r="I2149" s="42">
        <f t="shared" ca="1" si="398"/>
        <v>0.53257305210925054</v>
      </c>
      <c r="J2149" s="7">
        <f t="shared" ca="1" si="402"/>
        <v>4308.8227523892783</v>
      </c>
      <c r="K2149" s="7">
        <f t="shared" ca="1" si="407"/>
        <v>4309.3553254413873</v>
      </c>
      <c r="L2149" s="36">
        <f t="shared" ca="1" si="399"/>
        <v>0</v>
      </c>
      <c r="M2149" s="56">
        <f t="shared" ca="1" si="400"/>
        <v>0.56940978129296127</v>
      </c>
      <c r="N2149" s="5"/>
      <c r="O2149" s="42">
        <f t="shared" ca="1" si="403"/>
        <v>2383.4022270428577</v>
      </c>
      <c r="P2149" s="39">
        <f t="shared" ca="1" si="404"/>
        <v>0</v>
      </c>
      <c r="Q2149" s="50">
        <f t="shared" ca="1" si="401"/>
        <v>0</v>
      </c>
    </row>
    <row r="2150" spans="5:17" x14ac:dyDescent="0.35">
      <c r="E2150">
        <f t="shared" si="405"/>
        <v>2123</v>
      </c>
      <c r="F2150" s="42">
        <f t="shared" ca="1" si="396"/>
        <v>0.66592233666587308</v>
      </c>
      <c r="G2150" s="43">
        <f t="shared" ca="1" si="406"/>
        <v>4309.4518379967603</v>
      </c>
      <c r="H2150" s="15">
        <f t="shared" si="397"/>
        <v>2123</v>
      </c>
      <c r="I2150" s="42">
        <f t="shared" ca="1" si="398"/>
        <v>0.37350749800443139</v>
      </c>
      <c r="J2150" s="7">
        <f t="shared" ca="1" si="402"/>
        <v>4309.4518379967603</v>
      </c>
      <c r="K2150" s="7">
        <f t="shared" ca="1" si="407"/>
        <v>4309.8253454947644</v>
      </c>
      <c r="L2150" s="36">
        <f t="shared" ca="1" si="399"/>
        <v>0</v>
      </c>
      <c r="M2150" s="56">
        <f t="shared" ca="1" si="400"/>
        <v>0.37350749800407357</v>
      </c>
      <c r="N2150" s="5"/>
      <c r="O2150" s="42">
        <f t="shared" ca="1" si="403"/>
        <v>2181.0866730253288</v>
      </c>
      <c r="P2150" s="39">
        <f t="shared" ca="1" si="404"/>
        <v>0</v>
      </c>
      <c r="Q2150" s="50">
        <f t="shared" ca="1" si="401"/>
        <v>0</v>
      </c>
    </row>
    <row r="2151" spans="5:17" x14ac:dyDescent="0.35">
      <c r="E2151">
        <f t="shared" si="405"/>
        <v>2124</v>
      </c>
      <c r="F2151" s="42">
        <f t="shared" ca="1" si="396"/>
        <v>1.8764846473957411</v>
      </c>
      <c r="G2151" s="43">
        <f t="shared" ca="1" si="406"/>
        <v>4311.3283226441563</v>
      </c>
      <c r="H2151" s="15">
        <f t="shared" si="397"/>
        <v>2124</v>
      </c>
      <c r="I2151" s="42">
        <f t="shared" ca="1" si="398"/>
        <v>1.4395403003135661</v>
      </c>
      <c r="J2151" s="7">
        <f t="shared" ca="1" si="402"/>
        <v>4311.3283226441563</v>
      </c>
      <c r="K2151" s="7">
        <f t="shared" ca="1" si="407"/>
        <v>4312.7678629444699</v>
      </c>
      <c r="L2151" s="36">
        <f t="shared" ca="1" si="399"/>
        <v>0</v>
      </c>
      <c r="M2151" s="56">
        <f t="shared" ca="1" si="400"/>
        <v>1.439540300313638</v>
      </c>
      <c r="N2151" s="5"/>
      <c r="O2151" s="42">
        <f t="shared" ca="1" si="403"/>
        <v>8641.106508132294</v>
      </c>
      <c r="P2151" s="39">
        <f t="shared" ca="1" si="404"/>
        <v>1</v>
      </c>
      <c r="Q2151" s="50">
        <f t="shared" ca="1" si="401"/>
        <v>5</v>
      </c>
    </row>
    <row r="2152" spans="5:17" x14ac:dyDescent="0.35">
      <c r="E2152">
        <f t="shared" si="405"/>
        <v>2125</v>
      </c>
      <c r="F2152" s="42">
        <f t="shared" ca="1" si="396"/>
        <v>7.0812251715876657</v>
      </c>
      <c r="G2152" s="43">
        <f t="shared" ca="1" si="406"/>
        <v>4318.4095478157442</v>
      </c>
      <c r="H2152" s="15">
        <f t="shared" si="397"/>
        <v>2125</v>
      </c>
      <c r="I2152" s="42">
        <f t="shared" ca="1" si="398"/>
        <v>3.4359887925339594</v>
      </c>
      <c r="J2152" s="7">
        <f t="shared" ca="1" si="402"/>
        <v>4318.4095478157442</v>
      </c>
      <c r="K2152" s="7">
        <f t="shared" ca="1" si="407"/>
        <v>4321.8455366082781</v>
      </c>
      <c r="L2152" s="36">
        <f t="shared" ca="1" si="399"/>
        <v>3</v>
      </c>
      <c r="M2152" s="56">
        <f t="shared" ca="1" si="400"/>
        <v>3.4359887925338626</v>
      </c>
      <c r="N2152" s="5"/>
      <c r="O2152" s="42">
        <f t="shared" ca="1" si="403"/>
        <v>7792.0945554501131</v>
      </c>
      <c r="P2152" s="39">
        <f t="shared" ca="1" si="404"/>
        <v>1</v>
      </c>
      <c r="Q2152" s="50">
        <f t="shared" ca="1" si="401"/>
        <v>8</v>
      </c>
    </row>
    <row r="2153" spans="5:17" x14ac:dyDescent="0.35">
      <c r="E2153">
        <f t="shared" si="405"/>
        <v>2126</v>
      </c>
      <c r="F2153" s="42">
        <f t="shared" ca="1" si="396"/>
        <v>1.7794964163762776</v>
      </c>
      <c r="G2153" s="43">
        <f t="shared" ca="1" si="406"/>
        <v>4320.1890442321201</v>
      </c>
      <c r="H2153" s="15">
        <f t="shared" si="397"/>
        <v>2126</v>
      </c>
      <c r="I2153" s="42">
        <f t="shared" ca="1" si="398"/>
        <v>5.3085815983603804E-2</v>
      </c>
      <c r="J2153" s="7">
        <f t="shared" ca="1" si="402"/>
        <v>4321.8455366082781</v>
      </c>
      <c r="K2153" s="7">
        <f t="shared" ca="1" si="407"/>
        <v>4321.8986224242617</v>
      </c>
      <c r="L2153" s="36">
        <f t="shared" ca="1" si="399"/>
        <v>2</v>
      </c>
      <c r="M2153" s="56">
        <f t="shared" ca="1" si="400"/>
        <v>1.7095781921416346</v>
      </c>
      <c r="N2153" s="5"/>
      <c r="O2153" s="42">
        <f t="shared" ca="1" si="403"/>
        <v>3255.7108256364568</v>
      </c>
      <c r="P2153" s="39">
        <f t="shared" ca="1" si="404"/>
        <v>1</v>
      </c>
      <c r="Q2153" s="50">
        <f t="shared" ca="1" si="401"/>
        <v>2</v>
      </c>
    </row>
    <row r="2154" spans="5:17" x14ac:dyDescent="0.35">
      <c r="E2154">
        <f t="shared" si="405"/>
        <v>2127</v>
      </c>
      <c r="F2154" s="42">
        <f t="shared" ca="1" si="396"/>
        <v>0.18238093764994831</v>
      </c>
      <c r="G2154" s="43">
        <f t="shared" ca="1" si="406"/>
        <v>4320.3714251697702</v>
      </c>
      <c r="H2154" s="15">
        <f t="shared" si="397"/>
        <v>2127</v>
      </c>
      <c r="I2154" s="42">
        <f t="shared" ca="1" si="398"/>
        <v>1.1095578535786128</v>
      </c>
      <c r="J2154" s="7">
        <f t="shared" ca="1" si="402"/>
        <v>4321.8986224242617</v>
      </c>
      <c r="K2154" s="7">
        <f t="shared" ca="1" si="407"/>
        <v>4323.0081802778404</v>
      </c>
      <c r="L2154" s="36">
        <f t="shared" ca="1" si="399"/>
        <v>2</v>
      </c>
      <c r="M2154" s="56">
        <f t="shared" ca="1" si="400"/>
        <v>2.6367551080702469</v>
      </c>
      <c r="N2154" s="5"/>
      <c r="O2154" s="42">
        <f t="shared" ca="1" si="403"/>
        <v>5503.2521695264486</v>
      </c>
      <c r="P2154" s="39">
        <f t="shared" ca="1" si="404"/>
        <v>1</v>
      </c>
      <c r="Q2154" s="50">
        <f t="shared" ca="1" si="401"/>
        <v>1</v>
      </c>
    </row>
    <row r="2155" spans="5:17" x14ac:dyDescent="0.35">
      <c r="E2155">
        <f t="shared" si="405"/>
        <v>2128</v>
      </c>
      <c r="F2155" s="42">
        <f t="shared" ca="1" si="396"/>
        <v>1.4271172110885128E-2</v>
      </c>
      <c r="G2155" s="43">
        <f t="shared" ca="1" si="406"/>
        <v>4320.3856963418812</v>
      </c>
      <c r="H2155" s="15">
        <f t="shared" si="397"/>
        <v>2128</v>
      </c>
      <c r="I2155" s="42">
        <f t="shared" ca="1" si="398"/>
        <v>1.6296787462317495</v>
      </c>
      <c r="J2155" s="7">
        <f t="shared" ca="1" si="402"/>
        <v>4323.0081802778404</v>
      </c>
      <c r="K2155" s="7">
        <f t="shared" ca="1" si="407"/>
        <v>4324.637859024072</v>
      </c>
      <c r="L2155" s="36">
        <f t="shared" ca="1" si="399"/>
        <v>1</v>
      </c>
      <c r="M2155" s="56">
        <f t="shared" ca="1" si="400"/>
        <v>4.2521626821908285</v>
      </c>
      <c r="N2155" s="5"/>
      <c r="O2155" s="42">
        <f t="shared" ca="1" si="403"/>
        <v>2551.0078475231035</v>
      </c>
      <c r="P2155" s="39">
        <f t="shared" ca="1" si="404"/>
        <v>1</v>
      </c>
      <c r="Q2155" s="50">
        <f t="shared" ca="1" si="401"/>
        <v>7</v>
      </c>
    </row>
    <row r="2156" spans="5:17" x14ac:dyDescent="0.35">
      <c r="E2156">
        <f t="shared" si="405"/>
        <v>2129</v>
      </c>
      <c r="F2156" s="42">
        <f t="shared" ca="1" si="396"/>
        <v>2.576850966843192</v>
      </c>
      <c r="G2156" s="43">
        <f t="shared" ca="1" si="406"/>
        <v>4322.9625473087244</v>
      </c>
      <c r="H2156" s="15">
        <f t="shared" si="397"/>
        <v>2129</v>
      </c>
      <c r="I2156" s="42">
        <f t="shared" ca="1" si="398"/>
        <v>0.11989312684185678</v>
      </c>
      <c r="J2156" s="7">
        <f t="shared" ca="1" si="402"/>
        <v>4324.637859024072</v>
      </c>
      <c r="K2156" s="7">
        <f t="shared" ca="1" si="407"/>
        <v>4324.7577521509138</v>
      </c>
      <c r="L2156" s="36">
        <f t="shared" ca="1" si="399"/>
        <v>0</v>
      </c>
      <c r="M2156" s="56">
        <f t="shared" ca="1" si="400"/>
        <v>1.7952048421893778</v>
      </c>
      <c r="N2156" s="5"/>
      <c r="O2156" s="42">
        <f t="shared" ca="1" si="403"/>
        <v>4390.5877237998475</v>
      </c>
      <c r="P2156" s="39">
        <f t="shared" ca="1" si="404"/>
        <v>0</v>
      </c>
      <c r="Q2156" s="50">
        <f t="shared" ca="1" si="401"/>
        <v>0</v>
      </c>
    </row>
    <row r="2157" spans="5:17" x14ac:dyDescent="0.35">
      <c r="E2157">
        <f t="shared" si="405"/>
        <v>2130</v>
      </c>
      <c r="F2157" s="42">
        <f t="shared" ca="1" si="396"/>
        <v>1.8938102894889544</v>
      </c>
      <c r="G2157" s="43">
        <f t="shared" ca="1" si="406"/>
        <v>4324.8563575982134</v>
      </c>
      <c r="H2157" s="15">
        <f t="shared" si="397"/>
        <v>2130</v>
      </c>
      <c r="I2157" s="42">
        <f t="shared" ca="1" si="398"/>
        <v>2.72112552395707</v>
      </c>
      <c r="J2157" s="7">
        <f t="shared" ca="1" si="402"/>
        <v>4324.8563575982134</v>
      </c>
      <c r="K2157" s="7">
        <f t="shared" ca="1" si="407"/>
        <v>4327.5774831221706</v>
      </c>
      <c r="L2157" s="36">
        <f t="shared" ca="1" si="399"/>
        <v>3</v>
      </c>
      <c r="M2157" s="56">
        <f t="shared" ca="1" si="400"/>
        <v>2.7211255239571983</v>
      </c>
      <c r="N2157" s="5"/>
      <c r="O2157" s="42">
        <f t="shared" ca="1" si="403"/>
        <v>4274.3825575453593</v>
      </c>
      <c r="P2157" s="39">
        <f t="shared" ca="1" si="404"/>
        <v>1</v>
      </c>
      <c r="Q2157" s="50">
        <f t="shared" ca="1" si="401"/>
        <v>1</v>
      </c>
    </row>
    <row r="2158" spans="5:17" x14ac:dyDescent="0.35">
      <c r="E2158">
        <f t="shared" si="405"/>
        <v>2131</v>
      </c>
      <c r="F2158" s="42">
        <f t="shared" ca="1" si="396"/>
        <v>0.31718495987413997</v>
      </c>
      <c r="G2158" s="43">
        <f t="shared" ca="1" si="406"/>
        <v>4325.1735425580873</v>
      </c>
      <c r="H2158" s="15">
        <f t="shared" si="397"/>
        <v>2131</v>
      </c>
      <c r="I2158" s="42">
        <f t="shared" ca="1" si="398"/>
        <v>0.18013234455463534</v>
      </c>
      <c r="J2158" s="7">
        <f t="shared" ca="1" si="402"/>
        <v>4327.5774831221706</v>
      </c>
      <c r="K2158" s="7">
        <f t="shared" ca="1" si="407"/>
        <v>4327.7576154667249</v>
      </c>
      <c r="L2158" s="36">
        <f t="shared" ca="1" si="399"/>
        <v>2</v>
      </c>
      <c r="M2158" s="56">
        <f t="shared" ca="1" si="400"/>
        <v>2.5840729086376086</v>
      </c>
      <c r="N2158" s="5"/>
      <c r="O2158" s="42">
        <f t="shared" ca="1" si="403"/>
        <v>3361.8133334882855</v>
      </c>
      <c r="P2158" s="39">
        <f t="shared" ca="1" si="404"/>
        <v>0</v>
      </c>
      <c r="Q2158" s="50">
        <f t="shared" ca="1" si="401"/>
        <v>0</v>
      </c>
    </row>
    <row r="2159" spans="5:17" x14ac:dyDescent="0.35">
      <c r="E2159">
        <f t="shared" si="405"/>
        <v>2132</v>
      </c>
      <c r="F2159" s="42">
        <f t="shared" ca="1" si="396"/>
        <v>0.53615343087028289</v>
      </c>
      <c r="G2159" s="43">
        <f t="shared" ca="1" si="406"/>
        <v>4325.7096959889577</v>
      </c>
      <c r="H2159" s="15">
        <f t="shared" si="397"/>
        <v>2132</v>
      </c>
      <c r="I2159" s="42">
        <f t="shared" ca="1" si="398"/>
        <v>1.0109467638438832</v>
      </c>
      <c r="J2159" s="7">
        <f t="shared" ca="1" si="402"/>
        <v>4327.7576154667249</v>
      </c>
      <c r="K2159" s="7">
        <f t="shared" ca="1" si="407"/>
        <v>4328.7685622305689</v>
      </c>
      <c r="L2159" s="36">
        <f t="shared" ca="1" si="399"/>
        <v>1</v>
      </c>
      <c r="M2159" s="56">
        <f t="shared" ca="1" si="400"/>
        <v>3.0588662416112129</v>
      </c>
      <c r="N2159" s="5"/>
      <c r="O2159" s="42">
        <f t="shared" ca="1" si="403"/>
        <v>3719.388694434931</v>
      </c>
      <c r="P2159" s="39">
        <f t="shared" ca="1" si="404"/>
        <v>1</v>
      </c>
      <c r="Q2159" s="50">
        <f t="shared" ca="1" si="401"/>
        <v>3</v>
      </c>
    </row>
    <row r="2160" spans="5:17" x14ac:dyDescent="0.35">
      <c r="E2160">
        <f t="shared" si="405"/>
        <v>2133</v>
      </c>
      <c r="F2160" s="42">
        <f t="shared" ca="1" si="396"/>
        <v>0.19040129430431788</v>
      </c>
      <c r="G2160" s="43">
        <f t="shared" ca="1" si="406"/>
        <v>4325.9000972832619</v>
      </c>
      <c r="H2160" s="15">
        <f t="shared" si="397"/>
        <v>2133</v>
      </c>
      <c r="I2160" s="42">
        <f t="shared" ca="1" si="398"/>
        <v>1.1263943724152226</v>
      </c>
      <c r="J2160" s="7">
        <f t="shared" ca="1" si="402"/>
        <v>4328.7685622305689</v>
      </c>
      <c r="K2160" s="7">
        <f t="shared" ca="1" si="407"/>
        <v>4329.8949566029842</v>
      </c>
      <c r="L2160" s="36">
        <f t="shared" ca="1" si="399"/>
        <v>0</v>
      </c>
      <c r="M2160" s="56">
        <f t="shared" ca="1" si="400"/>
        <v>3.994859319722309</v>
      </c>
      <c r="N2160" s="5"/>
      <c r="O2160" s="42">
        <f t="shared" ca="1" si="403"/>
        <v>2150.5792068911524</v>
      </c>
      <c r="P2160" s="39">
        <f t="shared" ca="1" si="404"/>
        <v>1</v>
      </c>
      <c r="Q2160" s="50">
        <f t="shared" ca="1" si="401"/>
        <v>1</v>
      </c>
    </row>
    <row r="2161" spans="5:17" x14ac:dyDescent="0.35">
      <c r="E2161">
        <f t="shared" si="405"/>
        <v>2134</v>
      </c>
      <c r="F2161" s="42">
        <f t="shared" ca="1" si="396"/>
        <v>6.2074800484665884</v>
      </c>
      <c r="G2161" s="43">
        <f t="shared" ca="1" si="406"/>
        <v>4332.1075773317289</v>
      </c>
      <c r="H2161" s="15">
        <f t="shared" si="397"/>
        <v>2134</v>
      </c>
      <c r="I2161" s="42">
        <f t="shared" ca="1" si="398"/>
        <v>2.2786294928254316</v>
      </c>
      <c r="J2161" s="7">
        <f t="shared" ca="1" si="402"/>
        <v>4332.1075773317289</v>
      </c>
      <c r="K2161" s="7">
        <f t="shared" ca="1" si="407"/>
        <v>4334.3862068245544</v>
      </c>
      <c r="L2161" s="36">
        <f t="shared" ca="1" si="399"/>
        <v>0</v>
      </c>
      <c r="M2161" s="56">
        <f t="shared" ca="1" si="400"/>
        <v>2.2786294928255302</v>
      </c>
      <c r="N2161" s="5"/>
      <c r="O2161" s="42">
        <f t="shared" ca="1" si="403"/>
        <v>8085.5291234587039</v>
      </c>
      <c r="P2161" s="39">
        <f t="shared" ca="1" si="404"/>
        <v>1</v>
      </c>
      <c r="Q2161" s="50">
        <f t="shared" ca="1" si="401"/>
        <v>3</v>
      </c>
    </row>
    <row r="2162" spans="5:17" x14ac:dyDescent="0.35">
      <c r="E2162">
        <f t="shared" si="405"/>
        <v>2135</v>
      </c>
      <c r="F2162" s="42">
        <f t="shared" ca="1" si="396"/>
        <v>2.7631914655687497</v>
      </c>
      <c r="G2162" s="43">
        <f t="shared" ca="1" si="406"/>
        <v>4334.8707687972974</v>
      </c>
      <c r="H2162" s="15">
        <f t="shared" si="397"/>
        <v>2135</v>
      </c>
      <c r="I2162" s="42">
        <f t="shared" ca="1" si="398"/>
        <v>2.8747896895173177</v>
      </c>
      <c r="J2162" s="7">
        <f t="shared" ca="1" si="402"/>
        <v>4334.8707687972974</v>
      </c>
      <c r="K2162" s="7">
        <f t="shared" ca="1" si="407"/>
        <v>4337.7455584868148</v>
      </c>
      <c r="L2162" s="36">
        <f t="shared" ca="1" si="399"/>
        <v>1</v>
      </c>
      <c r="M2162" s="56">
        <f t="shared" ca="1" si="400"/>
        <v>2.8747896895174563</v>
      </c>
      <c r="N2162" s="5"/>
      <c r="O2162" s="42">
        <f t="shared" ca="1" si="403"/>
        <v>9703.0545300174035</v>
      </c>
      <c r="P2162" s="39">
        <f t="shared" ca="1" si="404"/>
        <v>1</v>
      </c>
      <c r="Q2162" s="50">
        <f t="shared" ca="1" si="401"/>
        <v>6</v>
      </c>
    </row>
    <row r="2163" spans="5:17" x14ac:dyDescent="0.35">
      <c r="E2163">
        <f t="shared" si="405"/>
        <v>2136</v>
      </c>
      <c r="F2163" s="42">
        <f t="shared" ca="1" si="396"/>
        <v>2.6492798220389413</v>
      </c>
      <c r="G2163" s="43">
        <f t="shared" ca="1" si="406"/>
        <v>4337.5200486193362</v>
      </c>
      <c r="H2163" s="15">
        <f t="shared" si="397"/>
        <v>2136</v>
      </c>
      <c r="I2163" s="42">
        <f t="shared" ca="1" si="398"/>
        <v>1.4216860860515286</v>
      </c>
      <c r="J2163" s="7">
        <f t="shared" ca="1" si="402"/>
        <v>4337.7455584868148</v>
      </c>
      <c r="K2163" s="7">
        <f t="shared" ca="1" si="407"/>
        <v>4339.1672445728664</v>
      </c>
      <c r="L2163" s="36">
        <f t="shared" ca="1" si="399"/>
        <v>0</v>
      </c>
      <c r="M2163" s="56">
        <f t="shared" ca="1" si="400"/>
        <v>1.6471959535301721</v>
      </c>
      <c r="N2163" s="5"/>
      <c r="O2163" s="42">
        <f t="shared" ca="1" si="403"/>
        <v>189.69196632644659</v>
      </c>
      <c r="P2163" s="39">
        <f t="shared" ca="1" si="404"/>
        <v>1</v>
      </c>
      <c r="Q2163" s="50">
        <f t="shared" ca="1" si="401"/>
        <v>5</v>
      </c>
    </row>
    <row r="2164" spans="5:17" x14ac:dyDescent="0.35">
      <c r="E2164">
        <f t="shared" si="405"/>
        <v>2137</v>
      </c>
      <c r="F2164" s="42">
        <f t="shared" ca="1" si="396"/>
        <v>3.0200205750440485</v>
      </c>
      <c r="G2164" s="43">
        <f t="shared" ca="1" si="406"/>
        <v>4340.5400691943805</v>
      </c>
      <c r="H2164" s="15">
        <f t="shared" si="397"/>
        <v>2137</v>
      </c>
      <c r="I2164" s="42">
        <f t="shared" ca="1" si="398"/>
        <v>2.6149439827936032</v>
      </c>
      <c r="J2164" s="7">
        <f t="shared" ca="1" si="402"/>
        <v>4340.5400691943805</v>
      </c>
      <c r="K2164" s="7">
        <f t="shared" ca="1" si="407"/>
        <v>4343.1550131771737</v>
      </c>
      <c r="L2164" s="36">
        <f t="shared" ca="1" si="399"/>
        <v>0</v>
      </c>
      <c r="M2164" s="56">
        <f t="shared" ca="1" si="400"/>
        <v>2.6149439827931928</v>
      </c>
      <c r="N2164" s="5"/>
      <c r="O2164" s="42">
        <f t="shared" ca="1" si="403"/>
        <v>4359.9987955408869</v>
      </c>
      <c r="P2164" s="39">
        <f t="shared" ca="1" si="404"/>
        <v>1</v>
      </c>
      <c r="Q2164" s="50">
        <f t="shared" ca="1" si="401"/>
        <v>3</v>
      </c>
    </row>
    <row r="2165" spans="5:17" x14ac:dyDescent="0.35">
      <c r="E2165">
        <f t="shared" si="405"/>
        <v>2138</v>
      </c>
      <c r="F2165" s="42">
        <f t="shared" ca="1" si="396"/>
        <v>7.5788996689798331</v>
      </c>
      <c r="G2165" s="43">
        <f t="shared" ca="1" si="406"/>
        <v>4348.1189688633604</v>
      </c>
      <c r="H2165" s="15">
        <f t="shared" si="397"/>
        <v>2138</v>
      </c>
      <c r="I2165" s="42">
        <f t="shared" ca="1" si="398"/>
        <v>2.3956328319298783</v>
      </c>
      <c r="J2165" s="7">
        <f t="shared" ca="1" si="402"/>
        <v>4348.1189688633604</v>
      </c>
      <c r="K2165" s="7">
        <f t="shared" ca="1" si="407"/>
        <v>4350.5146016952904</v>
      </c>
      <c r="L2165" s="36">
        <f t="shared" ca="1" si="399"/>
        <v>2</v>
      </c>
      <c r="M2165" s="56">
        <f t="shared" ca="1" si="400"/>
        <v>2.3956328319300155</v>
      </c>
      <c r="N2165" s="5"/>
      <c r="O2165" s="42">
        <f t="shared" ca="1" si="403"/>
        <v>8461.7148515005938</v>
      </c>
      <c r="P2165" s="39">
        <f t="shared" ca="1" si="404"/>
        <v>1</v>
      </c>
      <c r="Q2165" s="50">
        <f t="shared" ca="1" si="401"/>
        <v>1</v>
      </c>
    </row>
    <row r="2166" spans="5:17" x14ac:dyDescent="0.35">
      <c r="E2166">
        <f t="shared" si="405"/>
        <v>2139</v>
      </c>
      <c r="F2166" s="42">
        <f t="shared" ca="1" si="396"/>
        <v>1.2892403046131633</v>
      </c>
      <c r="G2166" s="43">
        <f t="shared" ca="1" si="406"/>
        <v>4349.4082091679738</v>
      </c>
      <c r="H2166" s="15">
        <f t="shared" si="397"/>
        <v>2139</v>
      </c>
      <c r="I2166" s="42">
        <f t="shared" ca="1" si="398"/>
        <v>0.84976152480917433</v>
      </c>
      <c r="J2166" s="7">
        <f t="shared" ca="1" si="402"/>
        <v>4350.5146016952904</v>
      </c>
      <c r="K2166" s="7">
        <f t="shared" ca="1" si="407"/>
        <v>4351.3643632200992</v>
      </c>
      <c r="L2166" s="36">
        <f t="shared" ca="1" si="399"/>
        <v>1</v>
      </c>
      <c r="M2166" s="56">
        <f t="shared" ca="1" si="400"/>
        <v>1.9561540521253846</v>
      </c>
      <c r="N2166" s="5"/>
      <c r="O2166" s="42">
        <f t="shared" ca="1" si="403"/>
        <v>2101.4964620921019</v>
      </c>
      <c r="P2166" s="39">
        <f t="shared" ca="1" si="404"/>
        <v>1</v>
      </c>
      <c r="Q2166" s="50">
        <f t="shared" ca="1" si="401"/>
        <v>2</v>
      </c>
    </row>
    <row r="2167" spans="5:17" x14ac:dyDescent="0.35">
      <c r="E2167">
        <f t="shared" si="405"/>
        <v>2140</v>
      </c>
      <c r="F2167" s="42">
        <f t="shared" ca="1" si="396"/>
        <v>0.473695202903261</v>
      </c>
      <c r="G2167" s="43">
        <f t="shared" ca="1" si="406"/>
        <v>4349.8819043708772</v>
      </c>
      <c r="H2167" s="15">
        <f t="shared" si="397"/>
        <v>2140</v>
      </c>
      <c r="I2167" s="42">
        <f t="shared" ca="1" si="398"/>
        <v>2.770979423398948</v>
      </c>
      <c r="J2167" s="7">
        <f t="shared" ca="1" si="402"/>
        <v>4351.3643632200992</v>
      </c>
      <c r="K2167" s="7">
        <f t="shared" ca="1" si="407"/>
        <v>4354.135342643498</v>
      </c>
      <c r="L2167" s="36">
        <f t="shared" ca="1" si="399"/>
        <v>2</v>
      </c>
      <c r="M2167" s="56">
        <f t="shared" ca="1" si="400"/>
        <v>4.2534382726207696</v>
      </c>
      <c r="N2167" s="5"/>
      <c r="O2167" s="42">
        <f t="shared" ca="1" si="403"/>
        <v>5441.1226208732924</v>
      </c>
      <c r="P2167" s="39">
        <f t="shared" ca="1" si="404"/>
        <v>1</v>
      </c>
      <c r="Q2167" s="50">
        <f t="shared" ca="1" si="401"/>
        <v>5</v>
      </c>
    </row>
    <row r="2168" spans="5:17" x14ac:dyDescent="0.35">
      <c r="E2168">
        <f t="shared" si="405"/>
        <v>2141</v>
      </c>
      <c r="F2168" s="42">
        <f t="shared" ca="1" si="396"/>
        <v>2.4185089576291241</v>
      </c>
      <c r="G2168" s="43">
        <f t="shared" ca="1" si="406"/>
        <v>4352.3004133285067</v>
      </c>
      <c r="H2168" s="15">
        <f t="shared" si="397"/>
        <v>2141</v>
      </c>
      <c r="I2168" s="42">
        <f t="shared" ca="1" si="398"/>
        <v>2.0618664227203705</v>
      </c>
      <c r="J2168" s="7">
        <f t="shared" ca="1" si="402"/>
        <v>4354.135342643498</v>
      </c>
      <c r="K2168" s="7">
        <f t="shared" ca="1" si="407"/>
        <v>4356.1972090662184</v>
      </c>
      <c r="L2168" s="36">
        <f t="shared" ca="1" si="399"/>
        <v>2</v>
      </c>
      <c r="M2168" s="56">
        <f t="shared" ca="1" si="400"/>
        <v>3.8967957377117273</v>
      </c>
      <c r="N2168" s="5"/>
      <c r="O2168" s="42">
        <f t="shared" ca="1" si="403"/>
        <v>3336.4710009966607</v>
      </c>
      <c r="P2168" s="39">
        <f t="shared" ca="1" si="404"/>
        <v>1</v>
      </c>
      <c r="Q2168" s="50">
        <f t="shared" ca="1" si="401"/>
        <v>9</v>
      </c>
    </row>
    <row r="2169" spans="5:17" x14ac:dyDescent="0.35">
      <c r="E2169">
        <f t="shared" si="405"/>
        <v>2142</v>
      </c>
      <c r="F2169" s="42">
        <f t="shared" ca="1" si="396"/>
        <v>0.4636906966060067</v>
      </c>
      <c r="G2169" s="43">
        <f t="shared" ca="1" si="406"/>
        <v>4352.7641040251128</v>
      </c>
      <c r="H2169" s="15">
        <f t="shared" si="397"/>
        <v>2142</v>
      </c>
      <c r="I2169" s="42">
        <f t="shared" ca="1" si="398"/>
        <v>0.5772954820205537</v>
      </c>
      <c r="J2169" s="7">
        <f t="shared" ca="1" si="402"/>
        <v>4356.1972090662184</v>
      </c>
      <c r="K2169" s="7">
        <f t="shared" ca="1" si="407"/>
        <v>4356.7745045482388</v>
      </c>
      <c r="L2169" s="36">
        <f t="shared" ca="1" si="399"/>
        <v>3</v>
      </c>
      <c r="M2169" s="56">
        <f t="shared" ca="1" si="400"/>
        <v>4.0104005231260089</v>
      </c>
      <c r="N2169" s="5"/>
      <c r="O2169" s="42">
        <f t="shared" ca="1" si="403"/>
        <v>6005.2491834870843</v>
      </c>
      <c r="P2169" s="39">
        <f t="shared" ca="1" si="404"/>
        <v>1</v>
      </c>
      <c r="Q2169" s="50">
        <f t="shared" ca="1" si="401"/>
        <v>1</v>
      </c>
    </row>
    <row r="2170" spans="5:17" x14ac:dyDescent="0.35">
      <c r="E2170">
        <f t="shared" si="405"/>
        <v>2143</v>
      </c>
      <c r="F2170" s="42">
        <f t="shared" ca="1" si="396"/>
        <v>2.225708498442946</v>
      </c>
      <c r="G2170" s="43">
        <f t="shared" ca="1" si="406"/>
        <v>4354.9898125235559</v>
      </c>
      <c r="H2170" s="15">
        <f t="shared" si="397"/>
        <v>2143</v>
      </c>
      <c r="I2170" s="42">
        <f t="shared" ca="1" si="398"/>
        <v>0.99923472205128827</v>
      </c>
      <c r="J2170" s="7">
        <f t="shared" ca="1" si="402"/>
        <v>4356.7745045482388</v>
      </c>
      <c r="K2170" s="7">
        <f t="shared" ca="1" si="407"/>
        <v>4357.7737392702902</v>
      </c>
      <c r="L2170" s="36">
        <f t="shared" ca="1" si="399"/>
        <v>2</v>
      </c>
      <c r="M2170" s="56">
        <f t="shared" ca="1" si="400"/>
        <v>2.7839267467343234</v>
      </c>
      <c r="N2170" s="5"/>
      <c r="O2170" s="42">
        <f t="shared" ca="1" si="403"/>
        <v>9813.2936227162991</v>
      </c>
      <c r="P2170" s="39">
        <f t="shared" ca="1" si="404"/>
        <v>1</v>
      </c>
      <c r="Q2170" s="50">
        <f t="shared" ca="1" si="401"/>
        <v>2</v>
      </c>
    </row>
    <row r="2171" spans="5:17" x14ac:dyDescent="0.35">
      <c r="E2171">
        <f t="shared" si="405"/>
        <v>2144</v>
      </c>
      <c r="F2171" s="42">
        <f t="shared" ca="1" si="396"/>
        <v>1.4329198251309314</v>
      </c>
      <c r="G2171" s="43">
        <f t="shared" ca="1" si="406"/>
        <v>4356.4227323486866</v>
      </c>
      <c r="H2171" s="15">
        <f t="shared" si="397"/>
        <v>2144</v>
      </c>
      <c r="I2171" s="42">
        <f t="shared" ca="1" si="398"/>
        <v>1.2616158886299449</v>
      </c>
      <c r="J2171" s="7">
        <f t="shared" ca="1" si="402"/>
        <v>4357.7737392702902</v>
      </c>
      <c r="K2171" s="7">
        <f t="shared" ca="1" si="407"/>
        <v>4359.0353551589205</v>
      </c>
      <c r="L2171" s="36">
        <f t="shared" ca="1" si="399"/>
        <v>3</v>
      </c>
      <c r="M2171" s="56">
        <f t="shared" ca="1" si="400"/>
        <v>2.6126228102339155</v>
      </c>
      <c r="N2171" s="5"/>
      <c r="O2171" s="42">
        <f t="shared" ca="1" si="403"/>
        <v>4804.3659267485236</v>
      </c>
      <c r="P2171" s="39">
        <f t="shared" ca="1" si="404"/>
        <v>0</v>
      </c>
      <c r="Q2171" s="50">
        <f t="shared" ca="1" si="401"/>
        <v>0</v>
      </c>
    </row>
    <row r="2172" spans="5:17" x14ac:dyDescent="0.35">
      <c r="E2172">
        <f t="shared" si="405"/>
        <v>2145</v>
      </c>
      <c r="F2172" s="42">
        <f t="shared" ca="1" si="396"/>
        <v>0.3379616980584807</v>
      </c>
      <c r="G2172" s="43">
        <f t="shared" ca="1" si="406"/>
        <v>4356.7606940467449</v>
      </c>
      <c r="H2172" s="15">
        <f t="shared" si="397"/>
        <v>2145</v>
      </c>
      <c r="I2172" s="42">
        <f t="shared" ca="1" si="398"/>
        <v>1.1101284781808436</v>
      </c>
      <c r="J2172" s="7">
        <f t="shared" ca="1" si="402"/>
        <v>4359.0353551589205</v>
      </c>
      <c r="K2172" s="7">
        <f t="shared" ca="1" si="407"/>
        <v>4360.1454836371013</v>
      </c>
      <c r="L2172" s="36">
        <f t="shared" ca="1" si="399"/>
        <v>2</v>
      </c>
      <c r="M2172" s="56">
        <f t="shared" ca="1" si="400"/>
        <v>3.3847895903563767</v>
      </c>
      <c r="N2172" s="5"/>
      <c r="O2172" s="42">
        <f t="shared" ca="1" si="403"/>
        <v>3159.8154011222659</v>
      </c>
      <c r="P2172" s="39">
        <f t="shared" ca="1" si="404"/>
        <v>0</v>
      </c>
      <c r="Q2172" s="50">
        <f t="shared" ca="1" si="401"/>
        <v>0</v>
      </c>
    </row>
    <row r="2173" spans="5:17" x14ac:dyDescent="0.35">
      <c r="E2173">
        <f t="shared" si="405"/>
        <v>2146</v>
      </c>
      <c r="F2173" s="42">
        <f t="shared" ca="1" si="396"/>
        <v>1.3200061304131947</v>
      </c>
      <c r="G2173" s="43">
        <f t="shared" ca="1" si="406"/>
        <v>4358.0807001771582</v>
      </c>
      <c r="H2173" s="15">
        <f t="shared" si="397"/>
        <v>2146</v>
      </c>
      <c r="I2173" s="42">
        <f t="shared" ca="1" si="398"/>
        <v>1.2139215137365413</v>
      </c>
      <c r="J2173" s="7">
        <f t="shared" ca="1" si="402"/>
        <v>4360.1454836371013</v>
      </c>
      <c r="K2173" s="7">
        <f t="shared" ca="1" si="407"/>
        <v>4361.359405150838</v>
      </c>
      <c r="L2173" s="36">
        <f t="shared" ca="1" si="399"/>
        <v>1</v>
      </c>
      <c r="M2173" s="56">
        <f t="shared" ca="1" si="400"/>
        <v>3.2787049736798508</v>
      </c>
      <c r="N2173" s="5"/>
      <c r="O2173" s="42">
        <f t="shared" ca="1" si="403"/>
        <v>6952.5135893566803</v>
      </c>
      <c r="P2173" s="39">
        <f t="shared" ca="1" si="404"/>
        <v>1</v>
      </c>
      <c r="Q2173" s="50">
        <f t="shared" ca="1" si="401"/>
        <v>8</v>
      </c>
    </row>
    <row r="2174" spans="5:17" x14ac:dyDescent="0.35">
      <c r="E2174">
        <f t="shared" si="405"/>
        <v>2147</v>
      </c>
      <c r="F2174" s="42">
        <f t="shared" ca="1" si="396"/>
        <v>0.50508013503901228</v>
      </c>
      <c r="G2174" s="43">
        <f t="shared" ca="1" si="406"/>
        <v>4358.5857803121971</v>
      </c>
      <c r="H2174" s="15">
        <f t="shared" si="397"/>
        <v>2147</v>
      </c>
      <c r="I2174" s="42">
        <f t="shared" ca="1" si="398"/>
        <v>1.2373018278084686</v>
      </c>
      <c r="J2174" s="7">
        <f t="shared" ca="1" si="402"/>
        <v>4361.359405150838</v>
      </c>
      <c r="K2174" s="7">
        <f t="shared" ca="1" si="407"/>
        <v>4362.5967069786466</v>
      </c>
      <c r="L2174" s="36">
        <f t="shared" ca="1" si="399"/>
        <v>0</v>
      </c>
      <c r="M2174" s="56">
        <f t="shared" ca="1" si="400"/>
        <v>4.0109266664494498</v>
      </c>
      <c r="N2174" s="5"/>
      <c r="O2174" s="42">
        <f t="shared" ca="1" si="403"/>
        <v>3468.0357070290052</v>
      </c>
      <c r="P2174" s="39">
        <f t="shared" ca="1" si="404"/>
        <v>1</v>
      </c>
      <c r="Q2174" s="50">
        <f t="shared" ca="1" si="401"/>
        <v>1</v>
      </c>
    </row>
    <row r="2175" spans="5:17" x14ac:dyDescent="0.35">
      <c r="E2175">
        <f t="shared" si="405"/>
        <v>2148</v>
      </c>
      <c r="F2175" s="42">
        <f t="shared" ca="1" si="396"/>
        <v>4.0381483913875806</v>
      </c>
      <c r="G2175" s="43">
        <f t="shared" ca="1" si="406"/>
        <v>4362.6239287035851</v>
      </c>
      <c r="H2175" s="15">
        <f t="shared" si="397"/>
        <v>2148</v>
      </c>
      <c r="I2175" s="42">
        <f t="shared" ca="1" si="398"/>
        <v>1.3081123769047833</v>
      </c>
      <c r="J2175" s="7">
        <f t="shared" ca="1" si="402"/>
        <v>4362.6239287035851</v>
      </c>
      <c r="K2175" s="7">
        <f t="shared" ca="1" si="407"/>
        <v>4363.9320410804903</v>
      </c>
      <c r="L2175" s="36">
        <f t="shared" ca="1" si="399"/>
        <v>3</v>
      </c>
      <c r="M2175" s="56">
        <f t="shared" ca="1" si="400"/>
        <v>1.3081123769052283</v>
      </c>
      <c r="N2175" s="5"/>
      <c r="O2175" s="42">
        <f t="shared" ca="1" si="403"/>
        <v>9342.0433419947622</v>
      </c>
      <c r="P2175" s="39">
        <f t="shared" ca="1" si="404"/>
        <v>1</v>
      </c>
      <c r="Q2175" s="50">
        <f t="shared" ca="1" si="401"/>
        <v>2</v>
      </c>
    </row>
    <row r="2176" spans="5:17" x14ac:dyDescent="0.35">
      <c r="E2176">
        <f t="shared" si="405"/>
        <v>2149</v>
      </c>
      <c r="F2176" s="42">
        <f t="shared" ca="1" si="396"/>
        <v>8.3830023412044777E-2</v>
      </c>
      <c r="G2176" s="43">
        <f t="shared" ca="1" si="406"/>
        <v>4362.7077587269969</v>
      </c>
      <c r="H2176" s="15">
        <f t="shared" si="397"/>
        <v>2149</v>
      </c>
      <c r="I2176" s="42">
        <f t="shared" ca="1" si="398"/>
        <v>0.22247550919158582</v>
      </c>
      <c r="J2176" s="7">
        <f t="shared" ca="1" si="402"/>
        <v>4363.9320410804903</v>
      </c>
      <c r="K2176" s="7">
        <f t="shared" ca="1" si="407"/>
        <v>4364.1545165896823</v>
      </c>
      <c r="L2176" s="36">
        <f t="shared" ca="1" si="399"/>
        <v>2</v>
      </c>
      <c r="M2176" s="56">
        <f t="shared" ca="1" si="400"/>
        <v>1.4467578626854447</v>
      </c>
      <c r="N2176" s="5"/>
      <c r="O2176" s="42">
        <f t="shared" ca="1" si="403"/>
        <v>6092.9715094790818</v>
      </c>
      <c r="P2176" s="39">
        <f t="shared" ca="1" si="404"/>
        <v>1</v>
      </c>
      <c r="Q2176" s="50">
        <f t="shared" ca="1" si="401"/>
        <v>4</v>
      </c>
    </row>
    <row r="2177" spans="5:17" x14ac:dyDescent="0.35">
      <c r="E2177">
        <f t="shared" si="405"/>
        <v>2150</v>
      </c>
      <c r="F2177" s="42">
        <f t="shared" ca="1" si="396"/>
        <v>0.4879443604526027</v>
      </c>
      <c r="G2177" s="43">
        <f t="shared" ca="1" si="406"/>
        <v>4363.1957030874491</v>
      </c>
      <c r="H2177" s="15">
        <f t="shared" si="397"/>
        <v>2150</v>
      </c>
      <c r="I2177" s="42">
        <f t="shared" ca="1" si="398"/>
        <v>1.2392045270998964</v>
      </c>
      <c r="J2177" s="7">
        <f t="shared" ca="1" si="402"/>
        <v>4364.1545165896823</v>
      </c>
      <c r="K2177" s="7">
        <f t="shared" ca="1" si="407"/>
        <v>4365.3937211167822</v>
      </c>
      <c r="L2177" s="36">
        <f t="shared" ca="1" si="399"/>
        <v>2</v>
      </c>
      <c r="M2177" s="56">
        <f t="shared" ca="1" si="400"/>
        <v>2.1980180293330704</v>
      </c>
      <c r="N2177" s="5"/>
      <c r="O2177" s="42">
        <f t="shared" ca="1" si="403"/>
        <v>1998.1192702001952</v>
      </c>
      <c r="P2177" s="39">
        <f t="shared" ca="1" si="404"/>
        <v>1</v>
      </c>
      <c r="Q2177" s="50">
        <f t="shared" ca="1" si="401"/>
        <v>10</v>
      </c>
    </row>
    <row r="2178" spans="5:17" x14ac:dyDescent="0.35">
      <c r="E2178">
        <f t="shared" si="405"/>
        <v>2151</v>
      </c>
      <c r="F2178" s="42">
        <f t="shared" ca="1" si="396"/>
        <v>0.41893423124263468</v>
      </c>
      <c r="G2178" s="43">
        <f t="shared" ca="1" si="406"/>
        <v>4363.6146373186921</v>
      </c>
      <c r="H2178" s="15">
        <f t="shared" si="397"/>
        <v>2151</v>
      </c>
      <c r="I2178" s="42">
        <f t="shared" ca="1" si="398"/>
        <v>0.9118661708216933</v>
      </c>
      <c r="J2178" s="7">
        <f t="shared" ca="1" si="402"/>
        <v>4365.3937211167822</v>
      </c>
      <c r="K2178" s="7">
        <f t="shared" ca="1" si="407"/>
        <v>4366.3055872876039</v>
      </c>
      <c r="L2178" s="36">
        <f t="shared" ca="1" si="399"/>
        <v>2</v>
      </c>
      <c r="M2178" s="56">
        <f t="shared" ca="1" si="400"/>
        <v>2.6909499689118093</v>
      </c>
      <c r="N2178" s="5"/>
      <c r="O2178" s="42">
        <f t="shared" ca="1" si="403"/>
        <v>5101.8180147941412</v>
      </c>
      <c r="P2178" s="39">
        <f t="shared" ca="1" si="404"/>
        <v>0</v>
      </c>
      <c r="Q2178" s="50">
        <f t="shared" ca="1" si="401"/>
        <v>0</v>
      </c>
    </row>
    <row r="2179" spans="5:17" x14ac:dyDescent="0.35">
      <c r="E2179">
        <f t="shared" si="405"/>
        <v>2152</v>
      </c>
      <c r="F2179" s="42">
        <f t="shared" ca="1" si="396"/>
        <v>1.7549318875365252</v>
      </c>
      <c r="G2179" s="43">
        <f t="shared" ca="1" si="406"/>
        <v>4365.3695692062283</v>
      </c>
      <c r="H2179" s="15">
        <f t="shared" si="397"/>
        <v>2152</v>
      </c>
      <c r="I2179" s="42">
        <f t="shared" ca="1" si="398"/>
        <v>2.2935259540694042</v>
      </c>
      <c r="J2179" s="7">
        <f t="shared" ca="1" si="402"/>
        <v>4366.3055872876039</v>
      </c>
      <c r="K2179" s="7">
        <f t="shared" ca="1" si="407"/>
        <v>4368.599113241673</v>
      </c>
      <c r="L2179" s="36">
        <f t="shared" ca="1" si="399"/>
        <v>3</v>
      </c>
      <c r="M2179" s="56">
        <f t="shared" ca="1" si="400"/>
        <v>3.2295440354446328</v>
      </c>
      <c r="N2179" s="5"/>
      <c r="O2179" s="42">
        <f t="shared" ca="1" si="403"/>
        <v>7282.4765659925988</v>
      </c>
      <c r="P2179" s="39">
        <f t="shared" ca="1" si="404"/>
        <v>1</v>
      </c>
      <c r="Q2179" s="50">
        <f t="shared" ca="1" si="401"/>
        <v>5</v>
      </c>
    </row>
    <row r="2180" spans="5:17" x14ac:dyDescent="0.35">
      <c r="E2180">
        <f t="shared" si="405"/>
        <v>2153</v>
      </c>
      <c r="F2180" s="42">
        <f t="shared" ca="1" si="396"/>
        <v>0.19812719698638639</v>
      </c>
      <c r="G2180" s="43">
        <f t="shared" ca="1" si="406"/>
        <v>4365.5676964032145</v>
      </c>
      <c r="H2180" s="15">
        <f t="shared" si="397"/>
        <v>2153</v>
      </c>
      <c r="I2180" s="42">
        <f t="shared" ca="1" si="398"/>
        <v>1.7521927220471945</v>
      </c>
      <c r="J2180" s="7">
        <f t="shared" ca="1" si="402"/>
        <v>4368.599113241673</v>
      </c>
      <c r="K2180" s="7">
        <f t="shared" ca="1" si="407"/>
        <v>4370.3513059637198</v>
      </c>
      <c r="L2180" s="36">
        <f t="shared" ca="1" si="399"/>
        <v>2</v>
      </c>
      <c r="M2180" s="56">
        <f t="shared" ca="1" si="400"/>
        <v>4.7836095605052833</v>
      </c>
      <c r="N2180" s="5"/>
      <c r="O2180" s="42">
        <f t="shared" ca="1" si="403"/>
        <v>5020.7852606476445</v>
      </c>
      <c r="P2180" s="39">
        <f t="shared" ca="1" si="404"/>
        <v>1</v>
      </c>
      <c r="Q2180" s="50">
        <f t="shared" ca="1" si="401"/>
        <v>5</v>
      </c>
    </row>
    <row r="2181" spans="5:17" x14ac:dyDescent="0.35">
      <c r="E2181">
        <f t="shared" si="405"/>
        <v>2154</v>
      </c>
      <c r="F2181" s="42">
        <f t="shared" ca="1" si="396"/>
        <v>0.90145630453193804</v>
      </c>
      <c r="G2181" s="43">
        <f t="shared" ca="1" si="406"/>
        <v>4366.4691527077466</v>
      </c>
      <c r="H2181" s="15">
        <f t="shared" si="397"/>
        <v>2154</v>
      </c>
      <c r="I2181" s="42">
        <f t="shared" ca="1" si="398"/>
        <v>0.47257937428169561</v>
      </c>
      <c r="J2181" s="7">
        <f t="shared" ca="1" si="402"/>
        <v>4370.3513059637198</v>
      </c>
      <c r="K2181" s="7">
        <f t="shared" ca="1" si="407"/>
        <v>4370.8238853380017</v>
      </c>
      <c r="L2181" s="36">
        <f t="shared" ca="1" si="399"/>
        <v>1</v>
      </c>
      <c r="M2181" s="56">
        <f t="shared" ca="1" si="400"/>
        <v>4.3547326302550573</v>
      </c>
      <c r="N2181" s="5"/>
      <c r="O2181" s="42">
        <f t="shared" ca="1" si="403"/>
        <v>3390.1661208319219</v>
      </c>
      <c r="P2181" s="39">
        <f t="shared" ca="1" si="404"/>
        <v>1</v>
      </c>
      <c r="Q2181" s="50">
        <f t="shared" ca="1" si="401"/>
        <v>1</v>
      </c>
    </row>
    <row r="2182" spans="5:17" x14ac:dyDescent="0.35">
      <c r="E2182">
        <f t="shared" si="405"/>
        <v>2155</v>
      </c>
      <c r="F2182" s="42">
        <f t="shared" ca="1" si="396"/>
        <v>1.0493023261393675</v>
      </c>
      <c r="G2182" s="43">
        <f t="shared" ca="1" si="406"/>
        <v>4367.5184550338863</v>
      </c>
      <c r="H2182" s="15">
        <f t="shared" si="397"/>
        <v>2155</v>
      </c>
      <c r="I2182" s="42">
        <f t="shared" ca="1" si="398"/>
        <v>0.94699722654915131</v>
      </c>
      <c r="J2182" s="7">
        <f t="shared" ca="1" si="402"/>
        <v>4370.8238853380017</v>
      </c>
      <c r="K2182" s="7">
        <f t="shared" ca="1" si="407"/>
        <v>4371.7708825645504</v>
      </c>
      <c r="L2182" s="36">
        <f t="shared" ca="1" si="399"/>
        <v>1</v>
      </c>
      <c r="M2182" s="56">
        <f t="shared" ca="1" si="400"/>
        <v>4.2524275306641357</v>
      </c>
      <c r="N2182" s="5"/>
      <c r="O2182" s="42">
        <f t="shared" ca="1" si="403"/>
        <v>3849.1987439712348</v>
      </c>
      <c r="P2182" s="39">
        <f t="shared" ca="1" si="404"/>
        <v>1</v>
      </c>
      <c r="Q2182" s="50">
        <f t="shared" ca="1" si="401"/>
        <v>3</v>
      </c>
    </row>
    <row r="2183" spans="5:17" x14ac:dyDescent="0.35">
      <c r="E2183">
        <f t="shared" si="405"/>
        <v>2156</v>
      </c>
      <c r="F2183" s="42">
        <f t="shared" ca="1" si="396"/>
        <v>4.0229762751100457</v>
      </c>
      <c r="G2183" s="43">
        <f t="shared" ca="1" si="406"/>
        <v>4371.5414313089959</v>
      </c>
      <c r="H2183" s="15">
        <f t="shared" si="397"/>
        <v>2156</v>
      </c>
      <c r="I2183" s="42">
        <f t="shared" ca="1" si="398"/>
        <v>2.5140274674418448</v>
      </c>
      <c r="J2183" s="7">
        <f t="shared" ca="1" si="402"/>
        <v>4371.7708825645504</v>
      </c>
      <c r="K2183" s="7">
        <f t="shared" ca="1" si="407"/>
        <v>4374.2849100319927</v>
      </c>
      <c r="L2183" s="36">
        <f t="shared" ca="1" si="399"/>
        <v>1</v>
      </c>
      <c r="M2183" s="56">
        <f t="shared" ca="1" si="400"/>
        <v>2.7434787229967696</v>
      </c>
      <c r="N2183" s="5"/>
      <c r="O2183" s="42">
        <f t="shared" ca="1" si="403"/>
        <v>4068.0432720775166</v>
      </c>
      <c r="P2183" s="39">
        <f t="shared" ca="1" si="404"/>
        <v>0</v>
      </c>
      <c r="Q2183" s="50">
        <f t="shared" ca="1" si="401"/>
        <v>0</v>
      </c>
    </row>
    <row r="2184" spans="5:17" x14ac:dyDescent="0.35">
      <c r="E2184">
        <f t="shared" si="405"/>
        <v>2157</v>
      </c>
      <c r="F2184" s="42">
        <f t="shared" ca="1" si="396"/>
        <v>1.3696787464297293</v>
      </c>
      <c r="G2184" s="43">
        <f t="shared" ca="1" si="406"/>
        <v>4372.9111100554255</v>
      </c>
      <c r="H2184" s="15">
        <f t="shared" si="397"/>
        <v>2157</v>
      </c>
      <c r="I2184" s="42">
        <f t="shared" ca="1" si="398"/>
        <v>0.86295659731790275</v>
      </c>
      <c r="J2184" s="7">
        <f t="shared" ca="1" si="402"/>
        <v>4374.2849100319927</v>
      </c>
      <c r="K2184" s="7">
        <f t="shared" ca="1" si="407"/>
        <v>4375.1478666293106</v>
      </c>
      <c r="L2184" s="36">
        <f t="shared" ca="1" si="399"/>
        <v>2</v>
      </c>
      <c r="M2184" s="56">
        <f t="shared" ca="1" si="400"/>
        <v>2.2367565738850317</v>
      </c>
      <c r="N2184" s="5"/>
      <c r="O2184" s="42">
        <f t="shared" ca="1" si="403"/>
        <v>1493.4426188084001</v>
      </c>
      <c r="P2184" s="39">
        <f t="shared" ca="1" si="404"/>
        <v>1</v>
      </c>
      <c r="Q2184" s="50">
        <f t="shared" ca="1" si="401"/>
        <v>2</v>
      </c>
    </row>
    <row r="2185" spans="5:17" x14ac:dyDescent="0.35">
      <c r="E2185">
        <f t="shared" si="405"/>
        <v>2158</v>
      </c>
      <c r="F2185" s="42">
        <f t="shared" ca="1" si="396"/>
        <v>1.5606464400186506</v>
      </c>
      <c r="G2185" s="43">
        <f t="shared" ca="1" si="406"/>
        <v>4374.4717564954444</v>
      </c>
      <c r="H2185" s="15">
        <f t="shared" si="397"/>
        <v>2158</v>
      </c>
      <c r="I2185" s="42">
        <f t="shared" ca="1" si="398"/>
        <v>3.3440341378158802</v>
      </c>
      <c r="J2185" s="7">
        <f t="shared" ca="1" si="402"/>
        <v>4375.1478666293106</v>
      </c>
      <c r="K2185" s="7">
        <f t="shared" ca="1" si="407"/>
        <v>4378.491900767126</v>
      </c>
      <c r="L2185" s="36">
        <f t="shared" ca="1" si="399"/>
        <v>3</v>
      </c>
      <c r="M2185" s="56">
        <f t="shared" ca="1" si="400"/>
        <v>4.0201442716816018</v>
      </c>
      <c r="N2185" s="5"/>
      <c r="O2185" s="42">
        <f t="shared" ca="1" si="403"/>
        <v>6440.2770589431357</v>
      </c>
      <c r="P2185" s="39">
        <f t="shared" ca="1" si="404"/>
        <v>1</v>
      </c>
      <c r="Q2185" s="50">
        <f t="shared" ca="1" si="401"/>
        <v>3</v>
      </c>
    </row>
    <row r="2186" spans="5:17" x14ac:dyDescent="0.35">
      <c r="E2186">
        <f t="shared" si="405"/>
        <v>2159</v>
      </c>
      <c r="F2186" s="42">
        <f t="shared" ca="1" si="396"/>
        <v>0.28070728580573195</v>
      </c>
      <c r="G2186" s="43">
        <f t="shared" ca="1" si="406"/>
        <v>4374.7524637812503</v>
      </c>
      <c r="H2186" s="15">
        <f t="shared" si="397"/>
        <v>2159</v>
      </c>
      <c r="I2186" s="42">
        <f t="shared" ca="1" si="398"/>
        <v>1.6734088313359594</v>
      </c>
      <c r="J2186" s="7">
        <f t="shared" ca="1" si="402"/>
        <v>4378.491900767126</v>
      </c>
      <c r="K2186" s="7">
        <f t="shared" ca="1" si="407"/>
        <v>4380.165309598462</v>
      </c>
      <c r="L2186" s="36">
        <f t="shared" ca="1" si="399"/>
        <v>2</v>
      </c>
      <c r="M2186" s="56">
        <f t="shared" ca="1" si="400"/>
        <v>5.4128458172117462</v>
      </c>
      <c r="N2186" s="5"/>
      <c r="O2186" s="42">
        <f t="shared" ca="1" si="403"/>
        <v>1866.4128248154423</v>
      </c>
      <c r="P2186" s="39">
        <f t="shared" ca="1" si="404"/>
        <v>1</v>
      </c>
      <c r="Q2186" s="50">
        <f t="shared" ca="1" si="401"/>
        <v>1</v>
      </c>
    </row>
    <row r="2187" spans="5:17" x14ac:dyDescent="0.35">
      <c r="E2187">
        <f t="shared" si="405"/>
        <v>2160</v>
      </c>
      <c r="F2187" s="42">
        <f t="shared" ca="1" si="396"/>
        <v>1.1145878274924053</v>
      </c>
      <c r="G2187" s="43">
        <f t="shared" ca="1" si="406"/>
        <v>4375.8670516087423</v>
      </c>
      <c r="H2187" s="15">
        <f t="shared" si="397"/>
        <v>2160</v>
      </c>
      <c r="I2187" s="42">
        <f t="shared" ca="1" si="398"/>
        <v>1.3195542390666963</v>
      </c>
      <c r="J2187" s="7">
        <f t="shared" ca="1" si="402"/>
        <v>4380.165309598462</v>
      </c>
      <c r="K2187" s="7">
        <f t="shared" ca="1" si="407"/>
        <v>4381.4848638375288</v>
      </c>
      <c r="L2187" s="36">
        <f t="shared" ca="1" si="399"/>
        <v>3</v>
      </c>
      <c r="M2187" s="56">
        <f t="shared" ca="1" si="400"/>
        <v>5.6178122287865335</v>
      </c>
      <c r="N2187" s="5"/>
      <c r="O2187" s="42">
        <f t="shared" ca="1" si="403"/>
        <v>9487.298998911052</v>
      </c>
      <c r="P2187" s="39">
        <f t="shared" ca="1" si="404"/>
        <v>1</v>
      </c>
      <c r="Q2187" s="50">
        <f t="shared" ca="1" si="401"/>
        <v>2</v>
      </c>
    </row>
    <row r="2188" spans="5:17" x14ac:dyDescent="0.35">
      <c r="E2188">
        <f t="shared" si="405"/>
        <v>2161</v>
      </c>
      <c r="F2188" s="42">
        <f t="shared" ca="1" si="396"/>
        <v>2.4689547245261827</v>
      </c>
      <c r="G2188" s="43">
        <f t="shared" ca="1" si="406"/>
        <v>4378.3360063332684</v>
      </c>
      <c r="H2188" s="15">
        <f t="shared" si="397"/>
        <v>2161</v>
      </c>
      <c r="I2188" s="42">
        <f t="shared" ca="1" si="398"/>
        <v>0.91768253687515233</v>
      </c>
      <c r="J2188" s="7">
        <f t="shared" ca="1" si="402"/>
        <v>4381.4848638375288</v>
      </c>
      <c r="K2188" s="7">
        <f t="shared" ca="1" si="407"/>
        <v>4382.4025463744038</v>
      </c>
      <c r="L2188" s="36">
        <f t="shared" ca="1" si="399"/>
        <v>2</v>
      </c>
      <c r="M2188" s="56">
        <f t="shared" ca="1" si="400"/>
        <v>4.0665400411353403</v>
      </c>
      <c r="N2188" s="5"/>
      <c r="O2188" s="42">
        <f t="shared" ca="1" si="403"/>
        <v>1049.2769173571935</v>
      </c>
      <c r="P2188" s="39">
        <f t="shared" ca="1" si="404"/>
        <v>1</v>
      </c>
      <c r="Q2188" s="50">
        <f t="shared" ca="1" si="401"/>
        <v>3</v>
      </c>
    </row>
    <row r="2189" spans="5:17" x14ac:dyDescent="0.35">
      <c r="E2189">
        <f t="shared" si="405"/>
        <v>2162</v>
      </c>
      <c r="F2189" s="42">
        <f t="shared" ca="1" si="396"/>
        <v>2.2143833108810269</v>
      </c>
      <c r="G2189" s="43">
        <f t="shared" ca="1" si="406"/>
        <v>4380.5503896441496</v>
      </c>
      <c r="H2189" s="15">
        <f t="shared" si="397"/>
        <v>2162</v>
      </c>
      <c r="I2189" s="42">
        <f t="shared" ca="1" si="398"/>
        <v>0.144098704333817</v>
      </c>
      <c r="J2189" s="7">
        <f t="shared" ca="1" si="402"/>
        <v>4382.4025463744038</v>
      </c>
      <c r="K2189" s="7">
        <f t="shared" ca="1" si="407"/>
        <v>4382.5466450787371</v>
      </c>
      <c r="L2189" s="36">
        <f t="shared" ca="1" si="399"/>
        <v>1</v>
      </c>
      <c r="M2189" s="56">
        <f t="shared" ca="1" si="400"/>
        <v>1.9962554345875105</v>
      </c>
      <c r="N2189" s="5"/>
      <c r="O2189" s="42">
        <f t="shared" ca="1" si="403"/>
        <v>7456.74937837369</v>
      </c>
      <c r="P2189" s="39">
        <f t="shared" ca="1" si="404"/>
        <v>1</v>
      </c>
      <c r="Q2189" s="50">
        <f t="shared" ca="1" si="401"/>
        <v>4</v>
      </c>
    </row>
    <row r="2190" spans="5:17" x14ac:dyDescent="0.35">
      <c r="E2190">
        <f t="shared" si="405"/>
        <v>2163</v>
      </c>
      <c r="F2190" s="42">
        <f t="shared" ca="1" si="396"/>
        <v>0.86590680805682629</v>
      </c>
      <c r="G2190" s="43">
        <f t="shared" ca="1" si="406"/>
        <v>4381.4162964522066</v>
      </c>
      <c r="H2190" s="15">
        <f t="shared" si="397"/>
        <v>2163</v>
      </c>
      <c r="I2190" s="42">
        <f t="shared" ca="1" si="398"/>
        <v>0.77992164700437305</v>
      </c>
      <c r="J2190" s="7">
        <f t="shared" ca="1" si="402"/>
        <v>4382.5466450787371</v>
      </c>
      <c r="K2190" s="7">
        <f t="shared" ca="1" si="407"/>
        <v>4383.3265667257419</v>
      </c>
      <c r="L2190" s="36">
        <f t="shared" ca="1" si="399"/>
        <v>0</v>
      </c>
      <c r="M2190" s="56">
        <f t="shared" ca="1" si="400"/>
        <v>1.9102702735353887</v>
      </c>
      <c r="N2190" s="5"/>
      <c r="O2190" s="42">
        <f t="shared" ca="1" si="403"/>
        <v>1592.0721133179431</v>
      </c>
      <c r="P2190" s="39">
        <f t="shared" ca="1" si="404"/>
        <v>1</v>
      </c>
      <c r="Q2190" s="50">
        <f t="shared" ca="1" si="401"/>
        <v>10</v>
      </c>
    </row>
    <row r="2191" spans="5:17" x14ac:dyDescent="0.35">
      <c r="E2191">
        <f t="shared" si="405"/>
        <v>2164</v>
      </c>
      <c r="F2191" s="42">
        <f t="shared" ca="1" si="396"/>
        <v>10.496035302400985</v>
      </c>
      <c r="G2191" s="43">
        <f t="shared" ca="1" si="406"/>
        <v>4391.9123317546073</v>
      </c>
      <c r="H2191" s="15">
        <f t="shared" si="397"/>
        <v>2164</v>
      </c>
      <c r="I2191" s="42">
        <f t="shared" ca="1" si="398"/>
        <v>1.0021428459460691</v>
      </c>
      <c r="J2191" s="7">
        <f t="shared" ca="1" si="402"/>
        <v>4391.9123317546073</v>
      </c>
      <c r="K2191" s="7">
        <f t="shared" ca="1" si="407"/>
        <v>4392.9144746005531</v>
      </c>
      <c r="L2191" s="36">
        <f t="shared" ca="1" si="399"/>
        <v>1</v>
      </c>
      <c r="M2191" s="56">
        <f t="shared" ca="1" si="400"/>
        <v>1.0021428459458548</v>
      </c>
      <c r="N2191" s="5"/>
      <c r="O2191" s="42">
        <f t="shared" ca="1" si="403"/>
        <v>7533.6506851930053</v>
      </c>
      <c r="P2191" s="39">
        <f t="shared" ca="1" si="404"/>
        <v>0</v>
      </c>
      <c r="Q2191" s="50">
        <f t="shared" ca="1" si="401"/>
        <v>0</v>
      </c>
    </row>
    <row r="2192" spans="5:17" x14ac:dyDescent="0.35">
      <c r="E2192">
        <f t="shared" si="405"/>
        <v>2165</v>
      </c>
      <c r="F2192" s="42">
        <f t="shared" ca="1" si="396"/>
        <v>0.8313398797350019</v>
      </c>
      <c r="G2192" s="43">
        <f t="shared" ca="1" si="406"/>
        <v>4392.7436716343427</v>
      </c>
      <c r="H2192" s="15">
        <f t="shared" si="397"/>
        <v>2165</v>
      </c>
      <c r="I2192" s="42">
        <f t="shared" ca="1" si="398"/>
        <v>1.1880740171613013</v>
      </c>
      <c r="J2192" s="7">
        <f t="shared" ca="1" si="402"/>
        <v>4392.9144746005531</v>
      </c>
      <c r="K2192" s="7">
        <f t="shared" ca="1" si="407"/>
        <v>4394.1025486177141</v>
      </c>
      <c r="L2192" s="36">
        <f t="shared" ca="1" si="399"/>
        <v>1</v>
      </c>
      <c r="M2192" s="56">
        <f t="shared" ca="1" si="400"/>
        <v>1.3588769833713741</v>
      </c>
      <c r="N2192" s="5"/>
      <c r="O2192" s="42">
        <f t="shared" ca="1" si="403"/>
        <v>805.49917815898812</v>
      </c>
      <c r="P2192" s="39">
        <f t="shared" ca="1" si="404"/>
        <v>0</v>
      </c>
      <c r="Q2192" s="50">
        <f t="shared" ca="1" si="401"/>
        <v>0</v>
      </c>
    </row>
    <row r="2193" spans="5:17" x14ac:dyDescent="0.35">
      <c r="E2193">
        <f t="shared" si="405"/>
        <v>2166</v>
      </c>
      <c r="F2193" s="42">
        <f t="shared" ca="1" si="396"/>
        <v>0.93885375673438565</v>
      </c>
      <c r="G2193" s="43">
        <f t="shared" ca="1" si="406"/>
        <v>4393.6825253910774</v>
      </c>
      <c r="H2193" s="15">
        <f t="shared" si="397"/>
        <v>2166</v>
      </c>
      <c r="I2193" s="42">
        <f t="shared" ca="1" si="398"/>
        <v>0.66346285601038124</v>
      </c>
      <c r="J2193" s="7">
        <f t="shared" ca="1" si="402"/>
        <v>4394.1025486177141</v>
      </c>
      <c r="K2193" s="7">
        <f t="shared" ca="1" si="407"/>
        <v>4394.7660114737246</v>
      </c>
      <c r="L2193" s="36">
        <f t="shared" ca="1" si="399"/>
        <v>0</v>
      </c>
      <c r="M2193" s="56">
        <f t="shared" ca="1" si="400"/>
        <v>1.0834860826471413</v>
      </c>
      <c r="N2193" s="5"/>
      <c r="O2193" s="42">
        <f t="shared" ca="1" si="403"/>
        <v>226.6231059363285</v>
      </c>
      <c r="P2193" s="39">
        <f t="shared" ca="1" si="404"/>
        <v>1</v>
      </c>
      <c r="Q2193" s="50">
        <f t="shared" ca="1" si="401"/>
        <v>6</v>
      </c>
    </row>
    <row r="2194" spans="5:17" x14ac:dyDescent="0.35">
      <c r="E2194">
        <f t="shared" si="405"/>
        <v>2167</v>
      </c>
      <c r="F2194" s="42">
        <f t="shared" ca="1" si="396"/>
        <v>1.1253628810558118</v>
      </c>
      <c r="G2194" s="43">
        <f t="shared" ca="1" si="406"/>
        <v>4394.8078882721329</v>
      </c>
      <c r="H2194" s="15">
        <f t="shared" si="397"/>
        <v>2167</v>
      </c>
      <c r="I2194" s="42">
        <f t="shared" ca="1" si="398"/>
        <v>2.834969556823685</v>
      </c>
      <c r="J2194" s="7">
        <f t="shared" ca="1" si="402"/>
        <v>4394.8078882721329</v>
      </c>
      <c r="K2194" s="7">
        <f t="shared" ca="1" si="407"/>
        <v>4397.6428578289569</v>
      </c>
      <c r="L2194" s="36">
        <f t="shared" ca="1" si="399"/>
        <v>0</v>
      </c>
      <c r="M2194" s="56">
        <f t="shared" ca="1" si="400"/>
        <v>2.834969556824035</v>
      </c>
      <c r="N2194" s="5"/>
      <c r="O2194" s="42">
        <f t="shared" ca="1" si="403"/>
        <v>3485.1115538429876</v>
      </c>
      <c r="P2194" s="39">
        <f t="shared" ca="1" si="404"/>
        <v>0</v>
      </c>
      <c r="Q2194" s="50">
        <f t="shared" ca="1" si="401"/>
        <v>0</v>
      </c>
    </row>
    <row r="2195" spans="5:17" x14ac:dyDescent="0.35">
      <c r="E2195">
        <f t="shared" si="405"/>
        <v>2168</v>
      </c>
      <c r="F2195" s="42">
        <f t="shared" ca="1" si="396"/>
        <v>8.277863198893602</v>
      </c>
      <c r="G2195" s="43">
        <f t="shared" ca="1" si="406"/>
        <v>4403.0857514710269</v>
      </c>
      <c r="H2195" s="15">
        <f t="shared" si="397"/>
        <v>2168</v>
      </c>
      <c r="I2195" s="42">
        <f t="shared" ca="1" si="398"/>
        <v>1.6057833394669427</v>
      </c>
      <c r="J2195" s="7">
        <f t="shared" ca="1" si="402"/>
        <v>4403.0857514710269</v>
      </c>
      <c r="K2195" s="7">
        <f t="shared" ca="1" si="407"/>
        <v>4404.691534810494</v>
      </c>
      <c r="L2195" s="36">
        <f t="shared" ca="1" si="399"/>
        <v>0</v>
      </c>
      <c r="M2195" s="56">
        <f t="shared" ca="1" si="400"/>
        <v>1.6057833394670524</v>
      </c>
      <c r="N2195" s="5"/>
      <c r="O2195" s="42">
        <f t="shared" ca="1" si="403"/>
        <v>8049.6053574344405</v>
      </c>
      <c r="P2195" s="39">
        <f t="shared" ca="1" si="404"/>
        <v>1</v>
      </c>
      <c r="Q2195" s="50">
        <f t="shared" ca="1" si="401"/>
        <v>3</v>
      </c>
    </row>
    <row r="2196" spans="5:17" x14ac:dyDescent="0.35">
      <c r="E2196">
        <f t="shared" si="405"/>
        <v>2169</v>
      </c>
      <c r="F2196" s="42">
        <f t="shared" ca="1" si="396"/>
        <v>3.8438374586842556</v>
      </c>
      <c r="G2196" s="43">
        <f t="shared" ca="1" si="406"/>
        <v>4406.9295889297109</v>
      </c>
      <c r="H2196" s="15">
        <f t="shared" si="397"/>
        <v>2169</v>
      </c>
      <c r="I2196" s="42">
        <f t="shared" ca="1" si="398"/>
        <v>0.18868604850983123</v>
      </c>
      <c r="J2196" s="7">
        <f t="shared" ca="1" si="402"/>
        <v>4406.9295889297109</v>
      </c>
      <c r="K2196" s="7">
        <f t="shared" ca="1" si="407"/>
        <v>4407.1182749782211</v>
      </c>
      <c r="L2196" s="36">
        <f t="shared" ca="1" si="399"/>
        <v>0</v>
      </c>
      <c r="M2196" s="56">
        <f t="shared" ca="1" si="400"/>
        <v>0.18868604851013515</v>
      </c>
      <c r="N2196" s="5"/>
      <c r="O2196" s="42">
        <f t="shared" ca="1" si="403"/>
        <v>5305.5830515632597</v>
      </c>
      <c r="P2196" s="39">
        <f t="shared" ca="1" si="404"/>
        <v>1</v>
      </c>
      <c r="Q2196" s="50">
        <f t="shared" ca="1" si="401"/>
        <v>1</v>
      </c>
    </row>
    <row r="2197" spans="5:17" x14ac:dyDescent="0.35">
      <c r="E2197">
        <f t="shared" si="405"/>
        <v>2170</v>
      </c>
      <c r="F2197" s="42">
        <f t="shared" ca="1" si="396"/>
        <v>0.6777905747021048</v>
      </c>
      <c r="G2197" s="43">
        <f t="shared" ca="1" si="406"/>
        <v>4407.6073795044131</v>
      </c>
      <c r="H2197" s="15">
        <f t="shared" si="397"/>
        <v>2170</v>
      </c>
      <c r="I2197" s="42">
        <f t="shared" ca="1" si="398"/>
        <v>2.0424365080297142</v>
      </c>
      <c r="J2197" s="7">
        <f t="shared" ca="1" si="402"/>
        <v>4407.6073795044131</v>
      </c>
      <c r="K2197" s="7">
        <f t="shared" ca="1" si="407"/>
        <v>4409.6498160124429</v>
      </c>
      <c r="L2197" s="36">
        <f t="shared" ca="1" si="399"/>
        <v>1</v>
      </c>
      <c r="M2197" s="56">
        <f t="shared" ca="1" si="400"/>
        <v>2.042436508029823</v>
      </c>
      <c r="N2197" s="5"/>
      <c r="O2197" s="42">
        <f t="shared" ca="1" si="403"/>
        <v>7912.6353088666283</v>
      </c>
      <c r="P2197" s="39">
        <f t="shared" ca="1" si="404"/>
        <v>1</v>
      </c>
      <c r="Q2197" s="50">
        <f t="shared" ca="1" si="401"/>
        <v>4</v>
      </c>
    </row>
    <row r="2198" spans="5:17" x14ac:dyDescent="0.35">
      <c r="E2198">
        <f t="shared" si="405"/>
        <v>2171</v>
      </c>
      <c r="F2198" s="42">
        <f t="shared" ca="1" si="396"/>
        <v>1.2486085167259071</v>
      </c>
      <c r="G2198" s="43">
        <f t="shared" ca="1" si="406"/>
        <v>4408.8559880211387</v>
      </c>
      <c r="H2198" s="15">
        <f t="shared" si="397"/>
        <v>2171</v>
      </c>
      <c r="I2198" s="42">
        <f t="shared" ca="1" si="398"/>
        <v>0.27509975529721659</v>
      </c>
      <c r="J2198" s="7">
        <f t="shared" ca="1" si="402"/>
        <v>4409.6498160124429</v>
      </c>
      <c r="K2198" s="7">
        <f t="shared" ca="1" si="407"/>
        <v>4409.9249157677405</v>
      </c>
      <c r="L2198" s="36">
        <f t="shared" ca="1" si="399"/>
        <v>1</v>
      </c>
      <c r="M2198" s="56">
        <f t="shared" ca="1" si="400"/>
        <v>1.0689277466017302</v>
      </c>
      <c r="N2198" s="5"/>
      <c r="O2198" s="42">
        <f t="shared" ca="1" si="403"/>
        <v>8595.0870836916565</v>
      </c>
      <c r="P2198" s="39">
        <f t="shared" ca="1" si="404"/>
        <v>0</v>
      </c>
      <c r="Q2198" s="50">
        <f t="shared" ca="1" si="401"/>
        <v>0</v>
      </c>
    </row>
    <row r="2199" spans="5:17" x14ac:dyDescent="0.35">
      <c r="E2199">
        <f t="shared" si="405"/>
        <v>2172</v>
      </c>
      <c r="F2199" s="42">
        <f t="shared" ca="1" si="396"/>
        <v>0.90670471716973877</v>
      </c>
      <c r="G2199" s="43">
        <f t="shared" ca="1" si="406"/>
        <v>4409.762692738308</v>
      </c>
      <c r="H2199" s="15">
        <f t="shared" si="397"/>
        <v>2172</v>
      </c>
      <c r="I2199" s="42">
        <f t="shared" ca="1" si="398"/>
        <v>1.8250423244329912</v>
      </c>
      <c r="J2199" s="7">
        <f t="shared" ca="1" si="402"/>
        <v>4409.9249157677405</v>
      </c>
      <c r="K2199" s="7">
        <f t="shared" ca="1" si="407"/>
        <v>4411.7499580921731</v>
      </c>
      <c r="L2199" s="36">
        <f t="shared" ca="1" si="399"/>
        <v>3</v>
      </c>
      <c r="M2199" s="56">
        <f t="shared" ca="1" si="400"/>
        <v>1.9872653538650411</v>
      </c>
      <c r="N2199" s="5"/>
      <c r="O2199" s="42">
        <f t="shared" ca="1" si="403"/>
        <v>966.3201310375299</v>
      </c>
      <c r="P2199" s="39">
        <f t="shared" ca="1" si="404"/>
        <v>1</v>
      </c>
      <c r="Q2199" s="50">
        <f t="shared" ca="1" si="401"/>
        <v>5</v>
      </c>
    </row>
    <row r="2200" spans="5:17" x14ac:dyDescent="0.35">
      <c r="E2200">
        <f t="shared" si="405"/>
        <v>2173</v>
      </c>
      <c r="F2200" s="42">
        <f t="shared" ca="1" si="396"/>
        <v>0.5086291043560206</v>
      </c>
      <c r="G2200" s="43">
        <f t="shared" ca="1" si="406"/>
        <v>4410.2713218426643</v>
      </c>
      <c r="H2200" s="15">
        <f t="shared" si="397"/>
        <v>2173</v>
      </c>
      <c r="I2200" s="42">
        <f t="shared" ca="1" si="398"/>
        <v>2.1389387056987479</v>
      </c>
      <c r="J2200" s="7">
        <f t="shared" ca="1" si="402"/>
        <v>4411.7499580921731</v>
      </c>
      <c r="K2200" s="7">
        <f t="shared" ca="1" si="407"/>
        <v>4413.8888967978719</v>
      </c>
      <c r="L2200" s="36">
        <f t="shared" ca="1" si="399"/>
        <v>2</v>
      </c>
      <c r="M2200" s="56">
        <f t="shared" ca="1" si="400"/>
        <v>3.6175749552076013</v>
      </c>
      <c r="N2200" s="5"/>
      <c r="O2200" s="42">
        <f t="shared" ca="1" si="403"/>
        <v>463.47646435841028</v>
      </c>
      <c r="P2200" s="39">
        <f t="shared" ca="1" si="404"/>
        <v>1</v>
      </c>
      <c r="Q2200" s="50">
        <f t="shared" ca="1" si="401"/>
        <v>1</v>
      </c>
    </row>
    <row r="2201" spans="5:17" x14ac:dyDescent="0.35">
      <c r="E2201">
        <f t="shared" si="405"/>
        <v>2174</v>
      </c>
      <c r="F2201" s="42">
        <f t="shared" ca="1" si="396"/>
        <v>0.33358315830339846</v>
      </c>
      <c r="G2201" s="43">
        <f t="shared" ca="1" si="406"/>
        <v>4410.6049050009678</v>
      </c>
      <c r="H2201" s="15">
        <f t="shared" si="397"/>
        <v>2174</v>
      </c>
      <c r="I2201" s="42">
        <f t="shared" ca="1" si="398"/>
        <v>1.9621473794792967</v>
      </c>
      <c r="J2201" s="7">
        <f t="shared" ca="1" si="402"/>
        <v>4413.8888967978719</v>
      </c>
      <c r="K2201" s="7">
        <f t="shared" ca="1" si="407"/>
        <v>4415.8510441773515</v>
      </c>
      <c r="L2201" s="36">
        <f t="shared" ca="1" si="399"/>
        <v>3</v>
      </c>
      <c r="M2201" s="56">
        <f t="shared" ca="1" si="400"/>
        <v>5.2461391763836218</v>
      </c>
      <c r="N2201" s="5"/>
      <c r="O2201" s="42">
        <f t="shared" ca="1" si="403"/>
        <v>4921.2328577702401</v>
      </c>
      <c r="P2201" s="39">
        <f t="shared" ca="1" si="404"/>
        <v>1</v>
      </c>
      <c r="Q2201" s="50">
        <f t="shared" ca="1" si="401"/>
        <v>5</v>
      </c>
    </row>
    <row r="2202" spans="5:17" x14ac:dyDescent="0.35">
      <c r="E2202">
        <f t="shared" si="405"/>
        <v>2175</v>
      </c>
      <c r="F2202" s="42">
        <f t="shared" ca="1" si="396"/>
        <v>0.57162732373243286</v>
      </c>
      <c r="G2202" s="43">
        <f t="shared" ca="1" si="406"/>
        <v>4411.1765323247</v>
      </c>
      <c r="H2202" s="15">
        <f t="shared" si="397"/>
        <v>2175</v>
      </c>
      <c r="I2202" s="42">
        <f t="shared" ca="1" si="398"/>
        <v>1.4524382221398289</v>
      </c>
      <c r="J2202" s="7">
        <f t="shared" ca="1" si="402"/>
        <v>4415.8510441773515</v>
      </c>
      <c r="K2202" s="7">
        <f t="shared" ca="1" si="407"/>
        <v>4417.3034823994913</v>
      </c>
      <c r="L2202" s="36">
        <f t="shared" ca="1" si="399"/>
        <v>3</v>
      </c>
      <c r="M2202" s="56">
        <f t="shared" ca="1" si="400"/>
        <v>6.1269500747912389</v>
      </c>
      <c r="N2202" s="5"/>
      <c r="O2202" s="42">
        <f t="shared" ca="1" si="403"/>
        <v>5475.2512720185514</v>
      </c>
      <c r="P2202" s="39">
        <f t="shared" ca="1" si="404"/>
        <v>1</v>
      </c>
      <c r="Q2202" s="50">
        <f t="shared" ca="1" si="401"/>
        <v>7</v>
      </c>
    </row>
    <row r="2203" spans="5:17" x14ac:dyDescent="0.35">
      <c r="E2203">
        <f t="shared" si="405"/>
        <v>2176</v>
      </c>
      <c r="F2203" s="42">
        <f t="shared" ca="1" si="396"/>
        <v>3.4004640728356974</v>
      </c>
      <c r="G2203" s="43">
        <f t="shared" ca="1" si="406"/>
        <v>4414.5769963975354</v>
      </c>
      <c r="H2203" s="15">
        <f t="shared" si="397"/>
        <v>2176</v>
      </c>
      <c r="I2203" s="42">
        <f t="shared" ca="1" si="398"/>
        <v>1.9837425002687641</v>
      </c>
      <c r="J2203" s="7">
        <f t="shared" ca="1" si="402"/>
        <v>4417.3034823994913</v>
      </c>
      <c r="K2203" s="7">
        <f t="shared" ca="1" si="407"/>
        <v>4419.2872248997601</v>
      </c>
      <c r="L2203" s="36">
        <f t="shared" ca="1" si="399"/>
        <v>2</v>
      </c>
      <c r="M2203" s="56">
        <f t="shared" ca="1" si="400"/>
        <v>4.7102285022247088</v>
      </c>
      <c r="N2203" s="5"/>
      <c r="O2203" s="42">
        <f t="shared" ca="1" si="403"/>
        <v>8082.6589203998483</v>
      </c>
      <c r="P2203" s="39">
        <f t="shared" ca="1" si="404"/>
        <v>1</v>
      </c>
      <c r="Q2203" s="50">
        <f t="shared" ca="1" si="401"/>
        <v>1</v>
      </c>
    </row>
    <row r="2204" spans="5:17" x14ac:dyDescent="0.35">
      <c r="E2204">
        <f t="shared" si="405"/>
        <v>2177</v>
      </c>
      <c r="F2204" s="42">
        <f t="shared" ref="F2204:F2267" ca="1" si="408">-(1/B$4)*LN(RAND())</f>
        <v>1.1335900878767589</v>
      </c>
      <c r="G2204" s="43">
        <f t="shared" ca="1" si="406"/>
        <v>4415.710586485412</v>
      </c>
      <c r="H2204" s="15">
        <f t="shared" ref="H2204:H2267" si="409">E2204</f>
        <v>2177</v>
      </c>
      <c r="I2204" s="42">
        <f t="shared" ref="I2204:I2267" ca="1" si="410">-(1/B$5)*LN(RAND())</f>
        <v>3.8990828848071679</v>
      </c>
      <c r="J2204" s="7">
        <f t="shared" ca="1" si="402"/>
        <v>4419.2872248997601</v>
      </c>
      <c r="K2204" s="7">
        <f t="shared" ca="1" si="407"/>
        <v>4423.1863077845674</v>
      </c>
      <c r="L2204" s="36">
        <f t="shared" ref="L2204:L2267" ca="1" si="411">COUNTIF(G$28:G$5027,"&lt;"&amp;K2204)-H2204</f>
        <v>2</v>
      </c>
      <c r="M2204" s="56">
        <f t="shared" ref="M2204:M2267" ca="1" si="412">K2204-G2204</f>
        <v>7.4757212991553388</v>
      </c>
      <c r="N2204" s="5"/>
      <c r="O2204" s="42">
        <f t="shared" ca="1" si="403"/>
        <v>6757.7107719691785</v>
      </c>
      <c r="P2204" s="39">
        <f t="shared" ca="1" si="404"/>
        <v>1</v>
      </c>
      <c r="Q2204" s="50">
        <f t="shared" ref="Q2204:Q2267" ca="1" si="413">COUNTIF(G$28:G$5027,"&lt;"&amp;O2204)-COUNTIF(K$28:K$5027,"&lt;"&amp;O2204)</f>
        <v>2</v>
      </c>
    </row>
    <row r="2205" spans="5:17" x14ac:dyDescent="0.35">
      <c r="E2205">
        <f t="shared" si="405"/>
        <v>2178</v>
      </c>
      <c r="F2205" s="42">
        <f t="shared" ca="1" si="408"/>
        <v>0.8445821132481548</v>
      </c>
      <c r="G2205" s="43">
        <f t="shared" ca="1" si="406"/>
        <v>4416.5551685986602</v>
      </c>
      <c r="H2205" s="15">
        <f t="shared" si="409"/>
        <v>2178</v>
      </c>
      <c r="I2205" s="42">
        <f t="shared" ca="1" si="410"/>
        <v>0.38857442029844413</v>
      </c>
      <c r="J2205" s="7">
        <f t="shared" ref="J2205:J2268" ca="1" si="414">MAX(G2205,K2204)</f>
        <v>4423.1863077845674</v>
      </c>
      <c r="K2205" s="7">
        <f t="shared" ca="1" si="407"/>
        <v>4423.5748822048654</v>
      </c>
      <c r="L2205" s="36">
        <f t="shared" ca="1" si="411"/>
        <v>1</v>
      </c>
      <c r="M2205" s="56">
        <f t="shared" ca="1" si="412"/>
        <v>7.0197136062051868</v>
      </c>
      <c r="N2205" s="5"/>
      <c r="O2205" s="42">
        <f t="shared" ref="O2205:O2268" ca="1" si="415">K$5027*RAND()</f>
        <v>2082.4521084944768</v>
      </c>
      <c r="P2205" s="39">
        <f t="shared" ref="P2205:P2268" ca="1" si="416">COUNTIF(J$28:J$5027,"&lt;"&amp;O2205)-COUNTIF(K$28:K$5027,"&lt;"&amp;O2205)</f>
        <v>1</v>
      </c>
      <c r="Q2205" s="50">
        <f t="shared" ca="1" si="413"/>
        <v>1</v>
      </c>
    </row>
    <row r="2206" spans="5:17" x14ac:dyDescent="0.35">
      <c r="E2206">
        <f t="shared" ref="E2206:E2269" si="417">E2205+1</f>
        <v>2179</v>
      </c>
      <c r="F2206" s="42">
        <f t="shared" ca="1" si="408"/>
        <v>4.6733613864116252</v>
      </c>
      <c r="G2206" s="43">
        <f t="shared" ref="G2206:G2269" ca="1" si="418">G2205+F2206</f>
        <v>4421.2285299850719</v>
      </c>
      <c r="H2206" s="15">
        <f t="shared" si="409"/>
        <v>2179</v>
      </c>
      <c r="I2206" s="42">
        <f t="shared" ca="1" si="410"/>
        <v>2.466816362874483</v>
      </c>
      <c r="J2206" s="7">
        <f t="shared" ca="1" si="414"/>
        <v>4423.5748822048654</v>
      </c>
      <c r="K2206" s="7">
        <f t="shared" ref="K2206:K2269" ca="1" si="419">J2206+I2206</f>
        <v>4426.0416985677402</v>
      </c>
      <c r="L2206" s="36">
        <f t="shared" ca="1" si="411"/>
        <v>0</v>
      </c>
      <c r="M2206" s="56">
        <f t="shared" ca="1" si="412"/>
        <v>4.8131685826683679</v>
      </c>
      <c r="N2206" s="5"/>
      <c r="O2206" s="42">
        <f t="shared" ca="1" si="415"/>
        <v>6501.202427979345</v>
      </c>
      <c r="P2206" s="39">
        <f t="shared" ca="1" si="416"/>
        <v>0</v>
      </c>
      <c r="Q2206" s="50">
        <f t="shared" ca="1" si="413"/>
        <v>0</v>
      </c>
    </row>
    <row r="2207" spans="5:17" x14ac:dyDescent="0.35">
      <c r="E2207">
        <f t="shared" si="417"/>
        <v>2180</v>
      </c>
      <c r="F2207" s="42">
        <f t="shared" ca="1" si="408"/>
        <v>6.0792761851232751</v>
      </c>
      <c r="G2207" s="43">
        <f t="shared" ca="1" si="418"/>
        <v>4427.3078061701954</v>
      </c>
      <c r="H2207" s="15">
        <f t="shared" si="409"/>
        <v>2180</v>
      </c>
      <c r="I2207" s="42">
        <f t="shared" ca="1" si="410"/>
        <v>5.0895212483257701</v>
      </c>
      <c r="J2207" s="7">
        <f t="shared" ca="1" si="414"/>
        <v>4427.3078061701954</v>
      </c>
      <c r="K2207" s="7">
        <f t="shared" ca="1" si="419"/>
        <v>4432.3973274185209</v>
      </c>
      <c r="L2207" s="36">
        <f t="shared" ca="1" si="411"/>
        <v>4</v>
      </c>
      <c r="M2207" s="56">
        <f t="shared" ca="1" si="412"/>
        <v>5.0895212483255818</v>
      </c>
      <c r="N2207" s="5"/>
      <c r="O2207" s="42">
        <f t="shared" ca="1" si="415"/>
        <v>6938.8192089758068</v>
      </c>
      <c r="P2207" s="39">
        <f t="shared" ca="1" si="416"/>
        <v>1</v>
      </c>
      <c r="Q2207" s="50">
        <f t="shared" ca="1" si="413"/>
        <v>2</v>
      </c>
    </row>
    <row r="2208" spans="5:17" x14ac:dyDescent="0.35">
      <c r="E2208">
        <f t="shared" si="417"/>
        <v>2181</v>
      </c>
      <c r="F2208" s="42">
        <f t="shared" ca="1" si="408"/>
        <v>0.16769099524787687</v>
      </c>
      <c r="G2208" s="43">
        <f t="shared" ca="1" si="418"/>
        <v>4427.4754971654429</v>
      </c>
      <c r="H2208" s="15">
        <f t="shared" si="409"/>
        <v>2181</v>
      </c>
      <c r="I2208" s="42">
        <f t="shared" ca="1" si="410"/>
        <v>1.3724270001608883</v>
      </c>
      <c r="J2208" s="7">
        <f t="shared" ca="1" si="414"/>
        <v>4432.3973274185209</v>
      </c>
      <c r="K2208" s="7">
        <f t="shared" ca="1" si="419"/>
        <v>4433.7697544186822</v>
      </c>
      <c r="L2208" s="36">
        <f t="shared" ca="1" si="411"/>
        <v>3</v>
      </c>
      <c r="M2208" s="56">
        <f t="shared" ca="1" si="412"/>
        <v>6.294257253239266</v>
      </c>
      <c r="N2208" s="5"/>
      <c r="O2208" s="42">
        <f t="shared" ca="1" si="415"/>
        <v>9535.0902965263049</v>
      </c>
      <c r="P2208" s="39">
        <f t="shared" ca="1" si="416"/>
        <v>1</v>
      </c>
      <c r="Q2208" s="50">
        <f t="shared" ca="1" si="413"/>
        <v>9</v>
      </c>
    </row>
    <row r="2209" spans="5:17" x14ac:dyDescent="0.35">
      <c r="E2209">
        <f t="shared" si="417"/>
        <v>2182</v>
      </c>
      <c r="F2209" s="42">
        <f t="shared" ca="1" si="408"/>
        <v>0.57287516728538512</v>
      </c>
      <c r="G2209" s="43">
        <f t="shared" ca="1" si="418"/>
        <v>4428.0483723327279</v>
      </c>
      <c r="H2209" s="15">
        <f t="shared" si="409"/>
        <v>2182</v>
      </c>
      <c r="I2209" s="42">
        <f t="shared" ca="1" si="410"/>
        <v>0.12226316173626009</v>
      </c>
      <c r="J2209" s="7">
        <f t="shared" ca="1" si="414"/>
        <v>4433.7697544186822</v>
      </c>
      <c r="K2209" s="7">
        <f t="shared" ca="1" si="419"/>
        <v>4433.8920175804187</v>
      </c>
      <c r="L2209" s="36">
        <f t="shared" ca="1" si="411"/>
        <v>2</v>
      </c>
      <c r="M2209" s="56">
        <f t="shared" ca="1" si="412"/>
        <v>5.8436452476908016</v>
      </c>
      <c r="N2209" s="5"/>
      <c r="O2209" s="42">
        <f t="shared" ca="1" si="415"/>
        <v>4175.1804732662913</v>
      </c>
      <c r="P2209" s="39">
        <f t="shared" ca="1" si="416"/>
        <v>1</v>
      </c>
      <c r="Q2209" s="50">
        <f t="shared" ca="1" si="413"/>
        <v>1</v>
      </c>
    </row>
    <row r="2210" spans="5:17" x14ac:dyDescent="0.35">
      <c r="E2210">
        <f t="shared" si="417"/>
        <v>2183</v>
      </c>
      <c r="F2210" s="42">
        <f t="shared" ca="1" si="408"/>
        <v>1.862593854538295</v>
      </c>
      <c r="G2210" s="43">
        <f t="shared" ca="1" si="418"/>
        <v>4429.9109661872662</v>
      </c>
      <c r="H2210" s="15">
        <f t="shared" si="409"/>
        <v>2183</v>
      </c>
      <c r="I2210" s="42">
        <f t="shared" ca="1" si="410"/>
        <v>0.93258360706524934</v>
      </c>
      <c r="J2210" s="7">
        <f t="shared" ca="1" si="414"/>
        <v>4433.8920175804187</v>
      </c>
      <c r="K2210" s="7">
        <f t="shared" ca="1" si="419"/>
        <v>4434.8246011874844</v>
      </c>
      <c r="L2210" s="36">
        <f t="shared" ca="1" si="411"/>
        <v>3</v>
      </c>
      <c r="M2210" s="56">
        <f t="shared" ca="1" si="412"/>
        <v>4.9136350002181644</v>
      </c>
      <c r="N2210" s="5"/>
      <c r="O2210" s="42">
        <f t="shared" ca="1" si="415"/>
        <v>1418.0025617945282</v>
      </c>
      <c r="P2210" s="39">
        <f t="shared" ca="1" si="416"/>
        <v>1</v>
      </c>
      <c r="Q2210" s="50">
        <f t="shared" ca="1" si="413"/>
        <v>2</v>
      </c>
    </row>
    <row r="2211" spans="5:17" x14ac:dyDescent="0.35">
      <c r="E2211">
        <f t="shared" si="417"/>
        <v>2184</v>
      </c>
      <c r="F2211" s="42">
        <f t="shared" ca="1" si="408"/>
        <v>1.6784533089459874</v>
      </c>
      <c r="G2211" s="43">
        <f t="shared" ca="1" si="418"/>
        <v>4431.589419496212</v>
      </c>
      <c r="H2211" s="15">
        <f t="shared" si="409"/>
        <v>2184</v>
      </c>
      <c r="I2211" s="42">
        <f t="shared" ca="1" si="410"/>
        <v>1.8008081556006261</v>
      </c>
      <c r="J2211" s="7">
        <f t="shared" ca="1" si="414"/>
        <v>4434.8246011874844</v>
      </c>
      <c r="K2211" s="7">
        <f t="shared" ca="1" si="419"/>
        <v>4436.6254093430853</v>
      </c>
      <c r="L2211" s="36">
        <f t="shared" ca="1" si="411"/>
        <v>4</v>
      </c>
      <c r="M2211" s="56">
        <f t="shared" ca="1" si="412"/>
        <v>5.0359898468732354</v>
      </c>
      <c r="N2211" s="5"/>
      <c r="O2211" s="42">
        <f t="shared" ca="1" si="415"/>
        <v>174.03279146145255</v>
      </c>
      <c r="P2211" s="39">
        <f t="shared" ca="1" si="416"/>
        <v>1</v>
      </c>
      <c r="Q2211" s="50">
        <f t="shared" ca="1" si="413"/>
        <v>6</v>
      </c>
    </row>
    <row r="2212" spans="5:17" x14ac:dyDescent="0.35">
      <c r="E2212">
        <f t="shared" si="417"/>
        <v>2185</v>
      </c>
      <c r="F2212" s="42">
        <f t="shared" ca="1" si="408"/>
        <v>2.6718349103323145</v>
      </c>
      <c r="G2212" s="43">
        <f t="shared" ca="1" si="418"/>
        <v>4434.2612544065441</v>
      </c>
      <c r="H2212" s="15">
        <f t="shared" si="409"/>
        <v>2185</v>
      </c>
      <c r="I2212" s="42">
        <f t="shared" ca="1" si="410"/>
        <v>2.2672266071145759</v>
      </c>
      <c r="J2212" s="7">
        <f t="shared" ca="1" si="414"/>
        <v>4436.6254093430853</v>
      </c>
      <c r="K2212" s="7">
        <f t="shared" ca="1" si="419"/>
        <v>4438.8926359502002</v>
      </c>
      <c r="L2212" s="36">
        <f t="shared" ca="1" si="411"/>
        <v>3</v>
      </c>
      <c r="M2212" s="56">
        <f t="shared" ca="1" si="412"/>
        <v>4.6313815436560617</v>
      </c>
      <c r="N2212" s="5"/>
      <c r="O2212" s="42">
        <f t="shared" ca="1" si="415"/>
        <v>1958.8882939813086</v>
      </c>
      <c r="P2212" s="39">
        <f t="shared" ca="1" si="416"/>
        <v>1</v>
      </c>
      <c r="Q2212" s="50">
        <f t="shared" ca="1" si="413"/>
        <v>9</v>
      </c>
    </row>
    <row r="2213" spans="5:17" x14ac:dyDescent="0.35">
      <c r="E2213">
        <f t="shared" si="417"/>
        <v>2186</v>
      </c>
      <c r="F2213" s="42">
        <f t="shared" ca="1" si="408"/>
        <v>0.24215853103145091</v>
      </c>
      <c r="G2213" s="43">
        <f t="shared" ca="1" si="418"/>
        <v>4434.5034129375754</v>
      </c>
      <c r="H2213" s="15">
        <f t="shared" si="409"/>
        <v>2186</v>
      </c>
      <c r="I2213" s="42">
        <f t="shared" ca="1" si="410"/>
        <v>4.2508610404183651</v>
      </c>
      <c r="J2213" s="7">
        <f t="shared" ca="1" si="414"/>
        <v>4438.8926359502002</v>
      </c>
      <c r="K2213" s="7">
        <f t="shared" ca="1" si="419"/>
        <v>4443.1434969906186</v>
      </c>
      <c r="L2213" s="36">
        <f t="shared" ca="1" si="411"/>
        <v>5</v>
      </c>
      <c r="M2213" s="56">
        <f t="shared" ca="1" si="412"/>
        <v>8.6400840530432106</v>
      </c>
      <c r="N2213" s="5"/>
      <c r="O2213" s="42">
        <f t="shared" ca="1" si="415"/>
        <v>5973.8886020363889</v>
      </c>
      <c r="P2213" s="39">
        <f t="shared" ca="1" si="416"/>
        <v>1</v>
      </c>
      <c r="Q2213" s="50">
        <f t="shared" ca="1" si="413"/>
        <v>3</v>
      </c>
    </row>
    <row r="2214" spans="5:17" x14ac:dyDescent="0.35">
      <c r="E2214">
        <f t="shared" si="417"/>
        <v>2187</v>
      </c>
      <c r="F2214" s="42">
        <f t="shared" ca="1" si="408"/>
        <v>1.0494504998752052</v>
      </c>
      <c r="G2214" s="43">
        <f t="shared" ca="1" si="418"/>
        <v>4435.5528634374505</v>
      </c>
      <c r="H2214" s="15">
        <f t="shared" si="409"/>
        <v>2187</v>
      </c>
      <c r="I2214" s="42">
        <f t="shared" ca="1" si="410"/>
        <v>0.17838307857781782</v>
      </c>
      <c r="J2214" s="7">
        <f t="shared" ca="1" si="414"/>
        <v>4443.1434969906186</v>
      </c>
      <c r="K2214" s="7">
        <f t="shared" ca="1" si="419"/>
        <v>4443.3218800691966</v>
      </c>
      <c r="L2214" s="36">
        <f t="shared" ca="1" si="411"/>
        <v>4</v>
      </c>
      <c r="M2214" s="56">
        <f t="shared" ca="1" si="412"/>
        <v>7.7690166317461262</v>
      </c>
      <c r="N2214" s="5"/>
      <c r="O2214" s="42">
        <f t="shared" ca="1" si="415"/>
        <v>5066.8516722086779</v>
      </c>
      <c r="P2214" s="39">
        <f t="shared" ca="1" si="416"/>
        <v>1</v>
      </c>
      <c r="Q2214" s="50">
        <f t="shared" ca="1" si="413"/>
        <v>1</v>
      </c>
    </row>
    <row r="2215" spans="5:17" x14ac:dyDescent="0.35">
      <c r="E2215">
        <f t="shared" si="417"/>
        <v>2188</v>
      </c>
      <c r="F2215" s="42">
        <f t="shared" ca="1" si="408"/>
        <v>0.7124590796121576</v>
      </c>
      <c r="G2215" s="43">
        <f t="shared" ca="1" si="418"/>
        <v>4436.2653225170625</v>
      </c>
      <c r="H2215" s="15">
        <f t="shared" si="409"/>
        <v>2188</v>
      </c>
      <c r="I2215" s="42">
        <f t="shared" ca="1" si="410"/>
        <v>2.2880724921086532E-3</v>
      </c>
      <c r="J2215" s="7">
        <f t="shared" ca="1" si="414"/>
        <v>4443.3218800691966</v>
      </c>
      <c r="K2215" s="7">
        <f t="shared" ca="1" si="419"/>
        <v>4443.3241681416885</v>
      </c>
      <c r="L2215" s="36">
        <f t="shared" ca="1" si="411"/>
        <v>3</v>
      </c>
      <c r="M2215" s="56">
        <f t="shared" ca="1" si="412"/>
        <v>7.0588456246259739</v>
      </c>
      <c r="N2215" s="5"/>
      <c r="O2215" s="42">
        <f t="shared" ca="1" si="415"/>
        <v>571.31878186215692</v>
      </c>
      <c r="P2215" s="39">
        <f t="shared" ca="1" si="416"/>
        <v>1</v>
      </c>
      <c r="Q2215" s="50">
        <f t="shared" ca="1" si="413"/>
        <v>8</v>
      </c>
    </row>
    <row r="2216" spans="5:17" x14ac:dyDescent="0.35">
      <c r="E2216">
        <f t="shared" si="417"/>
        <v>2189</v>
      </c>
      <c r="F2216" s="42">
        <f t="shared" ca="1" si="408"/>
        <v>3.0781736143026279</v>
      </c>
      <c r="G2216" s="43">
        <f t="shared" ca="1" si="418"/>
        <v>4439.3434961313651</v>
      </c>
      <c r="H2216" s="15">
        <f t="shared" si="409"/>
        <v>2189</v>
      </c>
      <c r="I2216" s="42">
        <f t="shared" ca="1" si="410"/>
        <v>0.76599475449906329</v>
      </c>
      <c r="J2216" s="7">
        <f t="shared" ca="1" si="414"/>
        <v>4443.3241681416885</v>
      </c>
      <c r="K2216" s="7">
        <f t="shared" ca="1" si="419"/>
        <v>4444.0901628961874</v>
      </c>
      <c r="L2216" s="36">
        <f t="shared" ca="1" si="411"/>
        <v>2</v>
      </c>
      <c r="M2216" s="56">
        <f t="shared" ca="1" si="412"/>
        <v>4.7466667648222938</v>
      </c>
      <c r="N2216" s="5"/>
      <c r="O2216" s="42">
        <f t="shared" ca="1" si="415"/>
        <v>3352.4885433751388</v>
      </c>
      <c r="P2216" s="39">
        <f t="shared" ca="1" si="416"/>
        <v>1</v>
      </c>
      <c r="Q2216" s="50">
        <f t="shared" ca="1" si="413"/>
        <v>1</v>
      </c>
    </row>
    <row r="2217" spans="5:17" x14ac:dyDescent="0.35">
      <c r="E2217">
        <f t="shared" si="417"/>
        <v>2190</v>
      </c>
      <c r="F2217" s="42">
        <f t="shared" ca="1" si="408"/>
        <v>3.0377782269550933</v>
      </c>
      <c r="G2217" s="43">
        <f t="shared" ca="1" si="418"/>
        <v>4442.3812743583203</v>
      </c>
      <c r="H2217" s="15">
        <f t="shared" si="409"/>
        <v>2190</v>
      </c>
      <c r="I2217" s="42">
        <f t="shared" ca="1" si="410"/>
        <v>0.92618455455945647</v>
      </c>
      <c r="J2217" s="7">
        <f t="shared" ca="1" si="414"/>
        <v>4444.0901628961874</v>
      </c>
      <c r="K2217" s="7">
        <f t="shared" ca="1" si="419"/>
        <v>4445.0163474507472</v>
      </c>
      <c r="L2217" s="36">
        <f t="shared" ca="1" si="411"/>
        <v>1</v>
      </c>
      <c r="M2217" s="56">
        <f t="shared" ca="1" si="412"/>
        <v>2.6350730924268646</v>
      </c>
      <c r="N2217" s="5"/>
      <c r="O2217" s="42">
        <f t="shared" ca="1" si="415"/>
        <v>5403.0299321777084</v>
      </c>
      <c r="P2217" s="39">
        <f t="shared" ca="1" si="416"/>
        <v>0</v>
      </c>
      <c r="Q2217" s="50">
        <f t="shared" ca="1" si="413"/>
        <v>0</v>
      </c>
    </row>
    <row r="2218" spans="5:17" x14ac:dyDescent="0.35">
      <c r="E2218">
        <f t="shared" si="417"/>
        <v>2191</v>
      </c>
      <c r="F2218" s="42">
        <f t="shared" ca="1" si="408"/>
        <v>0.6981937601216891</v>
      </c>
      <c r="G2218" s="43">
        <f t="shared" ca="1" si="418"/>
        <v>4443.0794681184416</v>
      </c>
      <c r="H2218" s="15">
        <f t="shared" si="409"/>
        <v>2191</v>
      </c>
      <c r="I2218" s="42">
        <f t="shared" ca="1" si="410"/>
        <v>0.37718340424672347</v>
      </c>
      <c r="J2218" s="7">
        <f t="shared" ca="1" si="414"/>
        <v>4445.0163474507472</v>
      </c>
      <c r="K2218" s="7">
        <f t="shared" ca="1" si="419"/>
        <v>4445.3935308549935</v>
      </c>
      <c r="L2218" s="36">
        <f t="shared" ca="1" si="411"/>
        <v>1</v>
      </c>
      <c r="M2218" s="56">
        <f t="shared" ca="1" si="412"/>
        <v>2.3140627365519322</v>
      </c>
      <c r="N2218" s="5"/>
      <c r="O2218" s="42">
        <f t="shared" ca="1" si="415"/>
        <v>3599.0003257397134</v>
      </c>
      <c r="P2218" s="39">
        <f t="shared" ca="1" si="416"/>
        <v>0</v>
      </c>
      <c r="Q2218" s="50">
        <f t="shared" ca="1" si="413"/>
        <v>0</v>
      </c>
    </row>
    <row r="2219" spans="5:17" x14ac:dyDescent="0.35">
      <c r="E2219">
        <f t="shared" si="417"/>
        <v>2192</v>
      </c>
      <c r="F2219" s="42">
        <f t="shared" ca="1" si="408"/>
        <v>2.2246882114795374</v>
      </c>
      <c r="G2219" s="43">
        <f t="shared" ca="1" si="418"/>
        <v>4445.3041563299212</v>
      </c>
      <c r="H2219" s="15">
        <f t="shared" si="409"/>
        <v>2192</v>
      </c>
      <c r="I2219" s="42">
        <f t="shared" ca="1" si="410"/>
        <v>1.5488819494229107</v>
      </c>
      <c r="J2219" s="7">
        <f t="shared" ca="1" si="414"/>
        <v>4445.3935308549935</v>
      </c>
      <c r="K2219" s="7">
        <f t="shared" ca="1" si="419"/>
        <v>4446.9424128044166</v>
      </c>
      <c r="L2219" s="36">
        <f t="shared" ca="1" si="411"/>
        <v>0</v>
      </c>
      <c r="M2219" s="56">
        <f t="shared" ca="1" si="412"/>
        <v>1.6382564744953925</v>
      </c>
      <c r="N2219" s="5"/>
      <c r="O2219" s="42">
        <f t="shared" ca="1" si="415"/>
        <v>4613.2600500474427</v>
      </c>
      <c r="P2219" s="39">
        <f t="shared" ca="1" si="416"/>
        <v>1</v>
      </c>
      <c r="Q2219" s="50">
        <f t="shared" ca="1" si="413"/>
        <v>3</v>
      </c>
    </row>
    <row r="2220" spans="5:17" x14ac:dyDescent="0.35">
      <c r="E2220">
        <f t="shared" si="417"/>
        <v>2193</v>
      </c>
      <c r="F2220" s="42">
        <f t="shared" ca="1" si="408"/>
        <v>2.4897349593029974</v>
      </c>
      <c r="G2220" s="43">
        <f t="shared" ca="1" si="418"/>
        <v>4447.7938912892241</v>
      </c>
      <c r="H2220" s="15">
        <f t="shared" si="409"/>
        <v>2193</v>
      </c>
      <c r="I2220" s="42">
        <f t="shared" ca="1" si="410"/>
        <v>1.2944930065510838</v>
      </c>
      <c r="J2220" s="7">
        <f t="shared" ca="1" si="414"/>
        <v>4447.7938912892241</v>
      </c>
      <c r="K2220" s="7">
        <f t="shared" ca="1" si="419"/>
        <v>4449.0883842957755</v>
      </c>
      <c r="L2220" s="36">
        <f t="shared" ca="1" si="411"/>
        <v>1</v>
      </c>
      <c r="M2220" s="56">
        <f t="shared" ca="1" si="412"/>
        <v>1.29449300655142</v>
      </c>
      <c r="N2220" s="5"/>
      <c r="O2220" s="42">
        <f t="shared" ca="1" si="415"/>
        <v>2647.2732633496444</v>
      </c>
      <c r="P2220" s="39">
        <f t="shared" ca="1" si="416"/>
        <v>1</v>
      </c>
      <c r="Q2220" s="50">
        <f t="shared" ca="1" si="413"/>
        <v>1</v>
      </c>
    </row>
    <row r="2221" spans="5:17" x14ac:dyDescent="0.35">
      <c r="E2221">
        <f t="shared" si="417"/>
        <v>2194</v>
      </c>
      <c r="F2221" s="42">
        <f t="shared" ca="1" si="408"/>
        <v>2.4998965593312075E-2</v>
      </c>
      <c r="G2221" s="43">
        <f t="shared" ca="1" si="418"/>
        <v>4447.8188902548172</v>
      </c>
      <c r="H2221" s="15">
        <f t="shared" si="409"/>
        <v>2194</v>
      </c>
      <c r="I2221" s="42">
        <f t="shared" ca="1" si="410"/>
        <v>0.54867312817045488</v>
      </c>
      <c r="J2221" s="7">
        <f t="shared" ca="1" si="414"/>
        <v>4449.0883842957755</v>
      </c>
      <c r="K2221" s="7">
        <f t="shared" ca="1" si="419"/>
        <v>4449.6370574239463</v>
      </c>
      <c r="L2221" s="36">
        <f t="shared" ca="1" si="411"/>
        <v>0</v>
      </c>
      <c r="M2221" s="56">
        <f t="shared" ca="1" si="412"/>
        <v>1.818167169129083</v>
      </c>
      <c r="N2221" s="5"/>
      <c r="O2221" s="42">
        <f t="shared" ca="1" si="415"/>
        <v>1201.1979966958506</v>
      </c>
      <c r="P2221" s="39">
        <f t="shared" ca="1" si="416"/>
        <v>1</v>
      </c>
      <c r="Q2221" s="50">
        <f t="shared" ca="1" si="413"/>
        <v>4</v>
      </c>
    </row>
    <row r="2222" spans="5:17" x14ac:dyDescent="0.35">
      <c r="E2222">
        <f t="shared" si="417"/>
        <v>2195</v>
      </c>
      <c r="F2222" s="42">
        <f t="shared" ca="1" si="408"/>
        <v>4.7778463417829062</v>
      </c>
      <c r="G2222" s="43">
        <f t="shared" ca="1" si="418"/>
        <v>4452.5967365965998</v>
      </c>
      <c r="H2222" s="15">
        <f t="shared" si="409"/>
        <v>2195</v>
      </c>
      <c r="I2222" s="42">
        <f t="shared" ca="1" si="410"/>
        <v>0.78026492361329702</v>
      </c>
      <c r="J2222" s="7">
        <f t="shared" ca="1" si="414"/>
        <v>4452.5967365965998</v>
      </c>
      <c r="K2222" s="7">
        <f t="shared" ca="1" si="419"/>
        <v>4453.3770015202135</v>
      </c>
      <c r="L2222" s="36">
        <f t="shared" ca="1" si="411"/>
        <v>0</v>
      </c>
      <c r="M2222" s="56">
        <f t="shared" ca="1" si="412"/>
        <v>0.78026492361368582</v>
      </c>
      <c r="N2222" s="5"/>
      <c r="O2222" s="42">
        <f t="shared" ca="1" si="415"/>
        <v>2859.1503527559721</v>
      </c>
      <c r="P2222" s="39">
        <f t="shared" ca="1" si="416"/>
        <v>0</v>
      </c>
      <c r="Q2222" s="50">
        <f t="shared" ca="1" si="413"/>
        <v>0</v>
      </c>
    </row>
    <row r="2223" spans="5:17" x14ac:dyDescent="0.35">
      <c r="E2223">
        <f t="shared" si="417"/>
        <v>2196</v>
      </c>
      <c r="F2223" s="42">
        <f t="shared" ca="1" si="408"/>
        <v>2.1194217040684866</v>
      </c>
      <c r="G2223" s="43">
        <f t="shared" ca="1" si="418"/>
        <v>4454.7161583006682</v>
      </c>
      <c r="H2223" s="15">
        <f t="shared" si="409"/>
        <v>2196</v>
      </c>
      <c r="I2223" s="42">
        <f t="shared" ca="1" si="410"/>
        <v>8.7459803609256467E-2</v>
      </c>
      <c r="J2223" s="7">
        <f t="shared" ca="1" si="414"/>
        <v>4454.7161583006682</v>
      </c>
      <c r="K2223" s="7">
        <f t="shared" ca="1" si="419"/>
        <v>4454.8036181042771</v>
      </c>
      <c r="L2223" s="36">
        <f t="shared" ca="1" si="411"/>
        <v>0</v>
      </c>
      <c r="M2223" s="56">
        <f t="shared" ca="1" si="412"/>
        <v>8.745980360890826E-2</v>
      </c>
      <c r="N2223" s="5"/>
      <c r="O2223" s="42">
        <f t="shared" ca="1" si="415"/>
        <v>5775.4563171921527</v>
      </c>
      <c r="P2223" s="39">
        <f t="shared" ca="1" si="416"/>
        <v>1</v>
      </c>
      <c r="Q2223" s="50">
        <f t="shared" ca="1" si="413"/>
        <v>4</v>
      </c>
    </row>
    <row r="2224" spans="5:17" x14ac:dyDescent="0.35">
      <c r="E2224">
        <f t="shared" si="417"/>
        <v>2197</v>
      </c>
      <c r="F2224" s="42">
        <f t="shared" ca="1" si="408"/>
        <v>6.7871386704355432</v>
      </c>
      <c r="G2224" s="43">
        <f t="shared" ca="1" si="418"/>
        <v>4461.5032969711037</v>
      </c>
      <c r="H2224" s="15">
        <f t="shared" si="409"/>
        <v>2197</v>
      </c>
      <c r="I2224" s="42">
        <f t="shared" ca="1" si="410"/>
        <v>1.0734064776518717</v>
      </c>
      <c r="J2224" s="7">
        <f t="shared" ca="1" si="414"/>
        <v>4461.5032969711037</v>
      </c>
      <c r="K2224" s="7">
        <f t="shared" ca="1" si="419"/>
        <v>4462.5767034487553</v>
      </c>
      <c r="L2224" s="36">
        <f t="shared" ca="1" si="411"/>
        <v>1</v>
      </c>
      <c r="M2224" s="56">
        <f t="shared" ca="1" si="412"/>
        <v>1.0734064776515879</v>
      </c>
      <c r="N2224" s="5"/>
      <c r="O2224" s="42">
        <f t="shared" ca="1" si="415"/>
        <v>5149.4298799164571</v>
      </c>
      <c r="P2224" s="39">
        <f t="shared" ca="1" si="416"/>
        <v>1</v>
      </c>
      <c r="Q2224" s="50">
        <f t="shared" ca="1" si="413"/>
        <v>9</v>
      </c>
    </row>
    <row r="2225" spans="5:17" x14ac:dyDescent="0.35">
      <c r="E2225">
        <f t="shared" si="417"/>
        <v>2198</v>
      </c>
      <c r="F2225" s="42">
        <f t="shared" ca="1" si="408"/>
        <v>0.93520877989302142</v>
      </c>
      <c r="G2225" s="43">
        <f t="shared" ca="1" si="418"/>
        <v>4462.4385057509971</v>
      </c>
      <c r="H2225" s="15">
        <f t="shared" si="409"/>
        <v>2198</v>
      </c>
      <c r="I2225" s="42">
        <f t="shared" ca="1" si="410"/>
        <v>0.52373423085230031</v>
      </c>
      <c r="J2225" s="7">
        <f t="shared" ca="1" si="414"/>
        <v>4462.5767034487553</v>
      </c>
      <c r="K2225" s="7">
        <f t="shared" ca="1" si="419"/>
        <v>4463.1004376796072</v>
      </c>
      <c r="L2225" s="36">
        <f t="shared" ca="1" si="411"/>
        <v>0</v>
      </c>
      <c r="M2225" s="56">
        <f t="shared" ca="1" si="412"/>
        <v>0.66193192861010175</v>
      </c>
      <c r="N2225" s="5"/>
      <c r="O2225" s="42">
        <f t="shared" ca="1" si="415"/>
        <v>1281.0328699057211</v>
      </c>
      <c r="P2225" s="39">
        <f t="shared" ca="1" si="416"/>
        <v>0</v>
      </c>
      <c r="Q2225" s="50">
        <f t="shared" ca="1" si="413"/>
        <v>0</v>
      </c>
    </row>
    <row r="2226" spans="5:17" x14ac:dyDescent="0.35">
      <c r="E2226">
        <f t="shared" si="417"/>
        <v>2199</v>
      </c>
      <c r="F2226" s="42">
        <f t="shared" ca="1" si="408"/>
        <v>2.279705274262068</v>
      </c>
      <c r="G2226" s="43">
        <f t="shared" ca="1" si="418"/>
        <v>4464.7182110252588</v>
      </c>
      <c r="H2226" s="15">
        <f t="shared" si="409"/>
        <v>2199</v>
      </c>
      <c r="I2226" s="42">
        <f t="shared" ca="1" si="410"/>
        <v>1.5103255176338708</v>
      </c>
      <c r="J2226" s="7">
        <f t="shared" ca="1" si="414"/>
        <v>4464.7182110252588</v>
      </c>
      <c r="K2226" s="7">
        <f t="shared" ca="1" si="419"/>
        <v>4466.2285365428925</v>
      </c>
      <c r="L2226" s="36">
        <f t="shared" ca="1" si="411"/>
        <v>0</v>
      </c>
      <c r="M2226" s="56">
        <f t="shared" ca="1" si="412"/>
        <v>1.5103255176336461</v>
      </c>
      <c r="N2226" s="5"/>
      <c r="O2226" s="42">
        <f t="shared" ca="1" si="415"/>
        <v>4584.1465838156164</v>
      </c>
      <c r="P2226" s="39">
        <f t="shared" ca="1" si="416"/>
        <v>1</v>
      </c>
      <c r="Q2226" s="50">
        <f t="shared" ca="1" si="413"/>
        <v>4</v>
      </c>
    </row>
    <row r="2227" spans="5:17" x14ac:dyDescent="0.35">
      <c r="E2227">
        <f t="shared" si="417"/>
        <v>2200</v>
      </c>
      <c r="F2227" s="42">
        <f t="shared" ca="1" si="408"/>
        <v>2.2020734421699921</v>
      </c>
      <c r="G2227" s="43">
        <f t="shared" ca="1" si="418"/>
        <v>4466.9202844674292</v>
      </c>
      <c r="H2227" s="15">
        <f t="shared" si="409"/>
        <v>2200</v>
      </c>
      <c r="I2227" s="42">
        <f t="shared" ca="1" si="410"/>
        <v>0.26478126897256465</v>
      </c>
      <c r="J2227" s="7">
        <f t="shared" ca="1" si="414"/>
        <v>4466.9202844674292</v>
      </c>
      <c r="K2227" s="7">
        <f t="shared" ca="1" si="419"/>
        <v>4467.1850657364021</v>
      </c>
      <c r="L2227" s="36">
        <f t="shared" ca="1" si="411"/>
        <v>0</v>
      </c>
      <c r="M2227" s="56">
        <f t="shared" ca="1" si="412"/>
        <v>0.26478126897291077</v>
      </c>
      <c r="N2227" s="5"/>
      <c r="O2227" s="42">
        <f t="shared" ca="1" si="415"/>
        <v>4822.7487692088016</v>
      </c>
      <c r="P2227" s="39">
        <f t="shared" ca="1" si="416"/>
        <v>1</v>
      </c>
      <c r="Q2227" s="50">
        <f t="shared" ca="1" si="413"/>
        <v>2</v>
      </c>
    </row>
    <row r="2228" spans="5:17" x14ac:dyDescent="0.35">
      <c r="E2228">
        <f t="shared" si="417"/>
        <v>2201</v>
      </c>
      <c r="F2228" s="42">
        <f t="shared" ca="1" si="408"/>
        <v>1.8972068436190541</v>
      </c>
      <c r="G2228" s="43">
        <f t="shared" ca="1" si="418"/>
        <v>4468.8174913110479</v>
      </c>
      <c r="H2228" s="15">
        <f t="shared" si="409"/>
        <v>2201</v>
      </c>
      <c r="I2228" s="42">
        <f t="shared" ca="1" si="410"/>
        <v>0.15548473849756816</v>
      </c>
      <c r="J2228" s="7">
        <f t="shared" ca="1" si="414"/>
        <v>4468.8174913110479</v>
      </c>
      <c r="K2228" s="7">
        <f t="shared" ca="1" si="419"/>
        <v>4468.9729760495457</v>
      </c>
      <c r="L2228" s="36">
        <f t="shared" ca="1" si="411"/>
        <v>0</v>
      </c>
      <c r="M2228" s="56">
        <f t="shared" ca="1" si="412"/>
        <v>0.15548473849776201</v>
      </c>
      <c r="N2228" s="5"/>
      <c r="O2228" s="42">
        <f t="shared" ca="1" si="415"/>
        <v>5541.6351194060016</v>
      </c>
      <c r="P2228" s="39">
        <f t="shared" ca="1" si="416"/>
        <v>0</v>
      </c>
      <c r="Q2228" s="50">
        <f t="shared" ca="1" si="413"/>
        <v>0</v>
      </c>
    </row>
    <row r="2229" spans="5:17" x14ac:dyDescent="0.35">
      <c r="E2229">
        <f t="shared" si="417"/>
        <v>2202</v>
      </c>
      <c r="F2229" s="42">
        <f t="shared" ca="1" si="408"/>
        <v>0.94609570322166303</v>
      </c>
      <c r="G2229" s="43">
        <f t="shared" ca="1" si="418"/>
        <v>4469.7635870142694</v>
      </c>
      <c r="H2229" s="15">
        <f t="shared" si="409"/>
        <v>2202</v>
      </c>
      <c r="I2229" s="42">
        <f t="shared" ca="1" si="410"/>
        <v>7.4623431868997003E-2</v>
      </c>
      <c r="J2229" s="7">
        <f t="shared" ca="1" si="414"/>
        <v>4469.7635870142694</v>
      </c>
      <c r="K2229" s="7">
        <f t="shared" ca="1" si="419"/>
        <v>4469.8382104461389</v>
      </c>
      <c r="L2229" s="36">
        <f t="shared" ca="1" si="411"/>
        <v>0</v>
      </c>
      <c r="M2229" s="56">
        <f t="shared" ca="1" si="412"/>
        <v>7.4623431869440537E-2</v>
      </c>
      <c r="N2229" s="5"/>
      <c r="O2229" s="42">
        <f t="shared" ca="1" si="415"/>
        <v>7110.8819203103285</v>
      </c>
      <c r="P2229" s="39">
        <f t="shared" ca="1" si="416"/>
        <v>0</v>
      </c>
      <c r="Q2229" s="50">
        <f t="shared" ca="1" si="413"/>
        <v>0</v>
      </c>
    </row>
    <row r="2230" spans="5:17" x14ac:dyDescent="0.35">
      <c r="E2230">
        <f t="shared" si="417"/>
        <v>2203</v>
      </c>
      <c r="F2230" s="42">
        <f t="shared" ca="1" si="408"/>
        <v>6.5569732925352167</v>
      </c>
      <c r="G2230" s="43">
        <f t="shared" ca="1" si="418"/>
        <v>4476.3205603068045</v>
      </c>
      <c r="H2230" s="15">
        <f t="shared" si="409"/>
        <v>2203</v>
      </c>
      <c r="I2230" s="42">
        <f t="shared" ca="1" si="410"/>
        <v>2.295664547474868</v>
      </c>
      <c r="J2230" s="7">
        <f t="shared" ca="1" si="414"/>
        <v>4476.3205603068045</v>
      </c>
      <c r="K2230" s="7">
        <f t="shared" ca="1" si="419"/>
        <v>4478.6162248542796</v>
      </c>
      <c r="L2230" s="36">
        <f t="shared" ca="1" si="411"/>
        <v>3</v>
      </c>
      <c r="M2230" s="56">
        <f t="shared" ca="1" si="412"/>
        <v>2.2956645474750985</v>
      </c>
      <c r="N2230" s="5"/>
      <c r="O2230" s="42">
        <f t="shared" ca="1" si="415"/>
        <v>5813.0216981160884</v>
      </c>
      <c r="P2230" s="39">
        <f t="shared" ca="1" si="416"/>
        <v>1</v>
      </c>
      <c r="Q2230" s="50">
        <f t="shared" ca="1" si="413"/>
        <v>2</v>
      </c>
    </row>
    <row r="2231" spans="5:17" x14ac:dyDescent="0.35">
      <c r="E2231">
        <f t="shared" si="417"/>
        <v>2204</v>
      </c>
      <c r="F2231" s="42">
        <f t="shared" ca="1" si="408"/>
        <v>0.77680777752710461</v>
      </c>
      <c r="G2231" s="43">
        <f t="shared" ca="1" si="418"/>
        <v>4477.0973680843317</v>
      </c>
      <c r="H2231" s="15">
        <f t="shared" si="409"/>
        <v>2204</v>
      </c>
      <c r="I2231" s="42">
        <f t="shared" ca="1" si="410"/>
        <v>7.6437883079984073E-2</v>
      </c>
      <c r="J2231" s="7">
        <f t="shared" ca="1" si="414"/>
        <v>4478.6162248542796</v>
      </c>
      <c r="K2231" s="7">
        <f t="shared" ca="1" si="419"/>
        <v>4478.6926627373596</v>
      </c>
      <c r="L2231" s="36">
        <f t="shared" ca="1" si="411"/>
        <v>2</v>
      </c>
      <c r="M2231" s="56">
        <f t="shared" ca="1" si="412"/>
        <v>1.5952946530278496</v>
      </c>
      <c r="N2231" s="5"/>
      <c r="O2231" s="42">
        <f t="shared" ca="1" si="415"/>
        <v>251.98084737503982</v>
      </c>
      <c r="P2231" s="39">
        <f t="shared" ca="1" si="416"/>
        <v>1</v>
      </c>
      <c r="Q2231" s="50">
        <f t="shared" ca="1" si="413"/>
        <v>5</v>
      </c>
    </row>
    <row r="2232" spans="5:17" x14ac:dyDescent="0.35">
      <c r="E2232">
        <f t="shared" si="417"/>
        <v>2205</v>
      </c>
      <c r="F2232" s="42">
        <f t="shared" ca="1" si="408"/>
        <v>0.49460843914741204</v>
      </c>
      <c r="G2232" s="43">
        <f t="shared" ca="1" si="418"/>
        <v>4477.5919765234794</v>
      </c>
      <c r="H2232" s="15">
        <f t="shared" si="409"/>
        <v>2205</v>
      </c>
      <c r="I2232" s="42">
        <f t="shared" ca="1" si="410"/>
        <v>1.8449442603039401</v>
      </c>
      <c r="J2232" s="7">
        <f t="shared" ca="1" si="414"/>
        <v>4478.6926627373596</v>
      </c>
      <c r="K2232" s="7">
        <f t="shared" ca="1" si="419"/>
        <v>4480.5376069976637</v>
      </c>
      <c r="L2232" s="36">
        <f t="shared" ca="1" si="411"/>
        <v>2</v>
      </c>
      <c r="M2232" s="56">
        <f t="shared" ca="1" si="412"/>
        <v>2.9456304741843269</v>
      </c>
      <c r="N2232" s="5"/>
      <c r="O2232" s="42">
        <f t="shared" ca="1" si="415"/>
        <v>9701.1222383634304</v>
      </c>
      <c r="P2232" s="39">
        <f t="shared" ca="1" si="416"/>
        <v>1</v>
      </c>
      <c r="Q2232" s="50">
        <f t="shared" ca="1" si="413"/>
        <v>6</v>
      </c>
    </row>
    <row r="2233" spans="5:17" x14ac:dyDescent="0.35">
      <c r="E2233">
        <f t="shared" si="417"/>
        <v>2206</v>
      </c>
      <c r="F2233" s="42">
        <f t="shared" ca="1" si="408"/>
        <v>0.5843931706326505</v>
      </c>
      <c r="G2233" s="43">
        <f t="shared" ca="1" si="418"/>
        <v>4478.1763696941116</v>
      </c>
      <c r="H2233" s="15">
        <f t="shared" si="409"/>
        <v>2206</v>
      </c>
      <c r="I2233" s="42">
        <f t="shared" ca="1" si="410"/>
        <v>2.0362635401921603</v>
      </c>
      <c r="J2233" s="7">
        <f t="shared" ca="1" si="414"/>
        <v>4480.5376069976637</v>
      </c>
      <c r="K2233" s="7">
        <f t="shared" ca="1" si="419"/>
        <v>4482.5738705378562</v>
      </c>
      <c r="L2233" s="36">
        <f t="shared" ca="1" si="411"/>
        <v>1</v>
      </c>
      <c r="M2233" s="56">
        <f t="shared" ca="1" si="412"/>
        <v>4.3975008437446377</v>
      </c>
      <c r="N2233" s="5"/>
      <c r="O2233" s="42">
        <f t="shared" ca="1" si="415"/>
        <v>7432.5023873945047</v>
      </c>
      <c r="P2233" s="39">
        <f t="shared" ca="1" si="416"/>
        <v>0</v>
      </c>
      <c r="Q2233" s="50">
        <f t="shared" ca="1" si="413"/>
        <v>0</v>
      </c>
    </row>
    <row r="2234" spans="5:17" x14ac:dyDescent="0.35">
      <c r="E2234">
        <f t="shared" si="417"/>
        <v>2207</v>
      </c>
      <c r="F2234" s="42">
        <f t="shared" ca="1" si="408"/>
        <v>2.2898817382280368</v>
      </c>
      <c r="G2234" s="43">
        <f t="shared" ca="1" si="418"/>
        <v>4480.46625143234</v>
      </c>
      <c r="H2234" s="15">
        <f t="shared" si="409"/>
        <v>2207</v>
      </c>
      <c r="I2234" s="42">
        <f t="shared" ca="1" si="410"/>
        <v>0.49728244385412324</v>
      </c>
      <c r="J2234" s="7">
        <f t="shared" ca="1" si="414"/>
        <v>4482.5738705378562</v>
      </c>
      <c r="K2234" s="7">
        <f t="shared" ca="1" si="419"/>
        <v>4483.0711529817099</v>
      </c>
      <c r="L2234" s="36">
        <f t="shared" ca="1" si="411"/>
        <v>0</v>
      </c>
      <c r="M2234" s="56">
        <f t="shared" ca="1" si="412"/>
        <v>2.6049015493699699</v>
      </c>
      <c r="N2234" s="5"/>
      <c r="O2234" s="42">
        <f t="shared" ca="1" si="415"/>
        <v>5570.2550591157469</v>
      </c>
      <c r="P2234" s="39">
        <f t="shared" ca="1" si="416"/>
        <v>1</v>
      </c>
      <c r="Q2234" s="50">
        <f t="shared" ca="1" si="413"/>
        <v>3</v>
      </c>
    </row>
    <row r="2235" spans="5:17" x14ac:dyDescent="0.35">
      <c r="E2235">
        <f t="shared" si="417"/>
        <v>2208</v>
      </c>
      <c r="F2235" s="42">
        <f t="shared" ca="1" si="408"/>
        <v>4.1981712600581185</v>
      </c>
      <c r="G2235" s="43">
        <f t="shared" ca="1" si="418"/>
        <v>4484.6644226923981</v>
      </c>
      <c r="H2235" s="15">
        <f t="shared" si="409"/>
        <v>2208</v>
      </c>
      <c r="I2235" s="42">
        <f t="shared" ca="1" si="410"/>
        <v>3.0907772802082554</v>
      </c>
      <c r="J2235" s="7">
        <f t="shared" ca="1" si="414"/>
        <v>4484.6644226923981</v>
      </c>
      <c r="K2235" s="7">
        <f t="shared" ca="1" si="419"/>
        <v>4487.7551999726065</v>
      </c>
      <c r="L2235" s="36">
        <f t="shared" ca="1" si="411"/>
        <v>0</v>
      </c>
      <c r="M2235" s="56">
        <f t="shared" ca="1" si="412"/>
        <v>3.0907772802083855</v>
      </c>
      <c r="N2235" s="5"/>
      <c r="O2235" s="42">
        <f t="shared" ca="1" si="415"/>
        <v>8118.1046410036715</v>
      </c>
      <c r="P2235" s="39">
        <f t="shared" ca="1" si="416"/>
        <v>1</v>
      </c>
      <c r="Q2235" s="50">
        <f t="shared" ca="1" si="413"/>
        <v>3</v>
      </c>
    </row>
    <row r="2236" spans="5:17" x14ac:dyDescent="0.35">
      <c r="E2236">
        <f t="shared" si="417"/>
        <v>2209</v>
      </c>
      <c r="F2236" s="42">
        <f t="shared" ca="1" si="408"/>
        <v>10.282900728472145</v>
      </c>
      <c r="G2236" s="43">
        <f t="shared" ca="1" si="418"/>
        <v>4494.9473234208699</v>
      </c>
      <c r="H2236" s="15">
        <f t="shared" si="409"/>
        <v>2209</v>
      </c>
      <c r="I2236" s="42">
        <f t="shared" ca="1" si="410"/>
        <v>2.0106770640958564</v>
      </c>
      <c r="J2236" s="7">
        <f t="shared" ca="1" si="414"/>
        <v>4494.9473234208699</v>
      </c>
      <c r="K2236" s="7">
        <f t="shared" ca="1" si="419"/>
        <v>4496.9580004849659</v>
      </c>
      <c r="L2236" s="36">
        <f t="shared" ca="1" si="411"/>
        <v>0</v>
      </c>
      <c r="M2236" s="56">
        <f t="shared" ca="1" si="412"/>
        <v>2.0106770640959439</v>
      </c>
      <c r="N2236" s="5"/>
      <c r="O2236" s="42">
        <f t="shared" ca="1" si="415"/>
        <v>8305.1785816536358</v>
      </c>
      <c r="P2236" s="39">
        <f t="shared" ca="1" si="416"/>
        <v>1</v>
      </c>
      <c r="Q2236" s="50">
        <f t="shared" ca="1" si="413"/>
        <v>16</v>
      </c>
    </row>
    <row r="2237" spans="5:17" x14ac:dyDescent="0.35">
      <c r="E2237">
        <f t="shared" si="417"/>
        <v>2210</v>
      </c>
      <c r="F2237" s="42">
        <f t="shared" ca="1" si="408"/>
        <v>2.4277753188531692</v>
      </c>
      <c r="G2237" s="43">
        <f t="shared" ca="1" si="418"/>
        <v>4497.3750987397234</v>
      </c>
      <c r="H2237" s="15">
        <f t="shared" si="409"/>
        <v>2210</v>
      </c>
      <c r="I2237" s="42">
        <f t="shared" ca="1" si="410"/>
        <v>3.2577283897227476</v>
      </c>
      <c r="J2237" s="7">
        <f t="shared" ca="1" si="414"/>
        <v>4497.3750987397234</v>
      </c>
      <c r="K2237" s="7">
        <f t="shared" ca="1" si="419"/>
        <v>4500.632827129446</v>
      </c>
      <c r="L2237" s="36">
        <f t="shared" ca="1" si="411"/>
        <v>4</v>
      </c>
      <c r="M2237" s="56">
        <f t="shared" ca="1" si="412"/>
        <v>3.2577283897226152</v>
      </c>
      <c r="N2237" s="5"/>
      <c r="O2237" s="42">
        <f t="shared" ca="1" si="415"/>
        <v>3045.3160176427168</v>
      </c>
      <c r="P2237" s="39">
        <f t="shared" ca="1" si="416"/>
        <v>1</v>
      </c>
      <c r="Q2237" s="50">
        <f t="shared" ca="1" si="413"/>
        <v>5</v>
      </c>
    </row>
    <row r="2238" spans="5:17" x14ac:dyDescent="0.35">
      <c r="E2238">
        <f t="shared" si="417"/>
        <v>2211</v>
      </c>
      <c r="F2238" s="42">
        <f t="shared" ca="1" si="408"/>
        <v>0.14430464419095521</v>
      </c>
      <c r="G2238" s="43">
        <f t="shared" ca="1" si="418"/>
        <v>4497.5194033839143</v>
      </c>
      <c r="H2238" s="15">
        <f t="shared" si="409"/>
        <v>2211</v>
      </c>
      <c r="I2238" s="42">
        <f t="shared" ca="1" si="410"/>
        <v>1.8949534177242158</v>
      </c>
      <c r="J2238" s="7">
        <f t="shared" ca="1" si="414"/>
        <v>4500.632827129446</v>
      </c>
      <c r="K2238" s="7">
        <f t="shared" ca="1" si="419"/>
        <v>4502.5277805471706</v>
      </c>
      <c r="L2238" s="36">
        <f t="shared" ca="1" si="411"/>
        <v>5</v>
      </c>
      <c r="M2238" s="56">
        <f t="shared" ca="1" si="412"/>
        <v>5.0083771632562275</v>
      </c>
      <c r="N2238" s="5"/>
      <c r="O2238" s="42">
        <f t="shared" ca="1" si="415"/>
        <v>1461.9190203397095</v>
      </c>
      <c r="P2238" s="39">
        <f t="shared" ca="1" si="416"/>
        <v>1</v>
      </c>
      <c r="Q2238" s="50">
        <f t="shared" ca="1" si="413"/>
        <v>1</v>
      </c>
    </row>
    <row r="2239" spans="5:17" x14ac:dyDescent="0.35">
      <c r="E2239">
        <f t="shared" si="417"/>
        <v>2212</v>
      </c>
      <c r="F2239" s="42">
        <f t="shared" ca="1" si="408"/>
        <v>2.3138837117446345</v>
      </c>
      <c r="G2239" s="43">
        <f t="shared" ca="1" si="418"/>
        <v>4499.8332870956592</v>
      </c>
      <c r="H2239" s="15">
        <f t="shared" si="409"/>
        <v>2212</v>
      </c>
      <c r="I2239" s="42">
        <f t="shared" ca="1" si="410"/>
        <v>3.1717770227330952E-2</v>
      </c>
      <c r="J2239" s="7">
        <f t="shared" ca="1" si="414"/>
        <v>4502.5277805471706</v>
      </c>
      <c r="K2239" s="7">
        <f t="shared" ca="1" si="419"/>
        <v>4502.5594983173978</v>
      </c>
      <c r="L2239" s="36">
        <f t="shared" ca="1" si="411"/>
        <v>4</v>
      </c>
      <c r="M2239" s="56">
        <f t="shared" ca="1" si="412"/>
        <v>2.7262112217385948</v>
      </c>
      <c r="N2239" s="5"/>
      <c r="O2239" s="42">
        <f t="shared" ca="1" si="415"/>
        <v>9597.9638658509848</v>
      </c>
      <c r="P2239" s="39">
        <f t="shared" ca="1" si="416"/>
        <v>1</v>
      </c>
      <c r="Q2239" s="50">
        <f t="shared" ca="1" si="413"/>
        <v>9</v>
      </c>
    </row>
    <row r="2240" spans="5:17" x14ac:dyDescent="0.35">
      <c r="E2240">
        <f t="shared" si="417"/>
        <v>2213</v>
      </c>
      <c r="F2240" s="42">
        <f t="shared" ca="1" si="408"/>
        <v>0.29850642939286798</v>
      </c>
      <c r="G2240" s="43">
        <f t="shared" ca="1" si="418"/>
        <v>4500.1317935250518</v>
      </c>
      <c r="H2240" s="15">
        <f t="shared" si="409"/>
        <v>2213</v>
      </c>
      <c r="I2240" s="42">
        <f t="shared" ca="1" si="410"/>
        <v>0.29818433113668252</v>
      </c>
      <c r="J2240" s="7">
        <f t="shared" ca="1" si="414"/>
        <v>4502.5594983173978</v>
      </c>
      <c r="K2240" s="7">
        <f t="shared" ca="1" si="419"/>
        <v>4502.8576826485341</v>
      </c>
      <c r="L2240" s="36">
        <f t="shared" ca="1" si="411"/>
        <v>4</v>
      </c>
      <c r="M2240" s="56">
        <f t="shared" ca="1" si="412"/>
        <v>2.725889123482375</v>
      </c>
      <c r="N2240" s="5"/>
      <c r="O2240" s="42">
        <f t="shared" ca="1" si="415"/>
        <v>5305.8285097034213</v>
      </c>
      <c r="P2240" s="39">
        <f t="shared" ca="1" si="416"/>
        <v>1</v>
      </c>
      <c r="Q2240" s="50">
        <f t="shared" ca="1" si="413"/>
        <v>1</v>
      </c>
    </row>
    <row r="2241" spans="5:17" x14ac:dyDescent="0.35">
      <c r="E2241">
        <f t="shared" si="417"/>
        <v>2214</v>
      </c>
      <c r="F2241" s="42">
        <f t="shared" ca="1" si="408"/>
        <v>0.29483008064019872</v>
      </c>
      <c r="G2241" s="43">
        <f t="shared" ca="1" si="418"/>
        <v>4500.4266236056919</v>
      </c>
      <c r="H2241" s="15">
        <f t="shared" si="409"/>
        <v>2214</v>
      </c>
      <c r="I2241" s="42">
        <f t="shared" ca="1" si="410"/>
        <v>1.1095375287836726</v>
      </c>
      <c r="J2241" s="7">
        <f t="shared" ca="1" si="414"/>
        <v>4502.8576826485341</v>
      </c>
      <c r="K2241" s="7">
        <f t="shared" ca="1" si="419"/>
        <v>4503.9672201773174</v>
      </c>
      <c r="L2241" s="36">
        <f t="shared" ca="1" si="411"/>
        <v>3</v>
      </c>
      <c r="M2241" s="56">
        <f t="shared" ca="1" si="412"/>
        <v>3.5405965716254286</v>
      </c>
      <c r="N2241" s="5"/>
      <c r="O2241" s="42">
        <f t="shared" ca="1" si="415"/>
        <v>7104.2881561080803</v>
      </c>
      <c r="P2241" s="39">
        <f t="shared" ca="1" si="416"/>
        <v>1</v>
      </c>
      <c r="Q2241" s="50">
        <f t="shared" ca="1" si="413"/>
        <v>1</v>
      </c>
    </row>
    <row r="2242" spans="5:17" x14ac:dyDescent="0.35">
      <c r="E2242">
        <f t="shared" si="417"/>
        <v>2215</v>
      </c>
      <c r="F2242" s="42">
        <f t="shared" ca="1" si="408"/>
        <v>0.4968104411969288</v>
      </c>
      <c r="G2242" s="43">
        <f t="shared" ca="1" si="418"/>
        <v>4500.9234340468893</v>
      </c>
      <c r="H2242" s="15">
        <f t="shared" si="409"/>
        <v>2215</v>
      </c>
      <c r="I2242" s="42">
        <f t="shared" ca="1" si="410"/>
        <v>0.91631236552431838</v>
      </c>
      <c r="J2242" s="7">
        <f t="shared" ca="1" si="414"/>
        <v>4503.9672201773174</v>
      </c>
      <c r="K2242" s="7">
        <f t="shared" ca="1" si="419"/>
        <v>4504.8835325428417</v>
      </c>
      <c r="L2242" s="36">
        <f t="shared" ca="1" si="411"/>
        <v>3</v>
      </c>
      <c r="M2242" s="56">
        <f t="shared" ca="1" si="412"/>
        <v>3.9600984959524794</v>
      </c>
      <c r="N2242" s="5"/>
      <c r="O2242" s="42">
        <f t="shared" ca="1" si="415"/>
        <v>4658.4931756716624</v>
      </c>
      <c r="P2242" s="39">
        <f t="shared" ca="1" si="416"/>
        <v>1</v>
      </c>
      <c r="Q2242" s="50">
        <f t="shared" ca="1" si="413"/>
        <v>2</v>
      </c>
    </row>
    <row r="2243" spans="5:17" x14ac:dyDescent="0.35">
      <c r="E2243">
        <f t="shared" si="417"/>
        <v>2216</v>
      </c>
      <c r="F2243" s="42">
        <f t="shared" ca="1" si="408"/>
        <v>0.21585072619283924</v>
      </c>
      <c r="G2243" s="43">
        <f t="shared" ca="1" si="418"/>
        <v>4501.1392847730822</v>
      </c>
      <c r="H2243" s="15">
        <f t="shared" si="409"/>
        <v>2216</v>
      </c>
      <c r="I2243" s="42">
        <f t="shared" ca="1" si="410"/>
        <v>0.55350649379943895</v>
      </c>
      <c r="J2243" s="7">
        <f t="shared" ca="1" si="414"/>
        <v>4504.8835325428417</v>
      </c>
      <c r="K2243" s="7">
        <f t="shared" ca="1" si="419"/>
        <v>4505.4370390366412</v>
      </c>
      <c r="L2243" s="36">
        <f t="shared" ca="1" si="411"/>
        <v>3</v>
      </c>
      <c r="M2243" s="56">
        <f t="shared" ca="1" si="412"/>
        <v>4.2977542635589998</v>
      </c>
      <c r="N2243" s="5"/>
      <c r="O2243" s="42">
        <f t="shared" ca="1" si="415"/>
        <v>6603.5186853549358</v>
      </c>
      <c r="P2243" s="39">
        <f t="shared" ca="1" si="416"/>
        <v>1</v>
      </c>
      <c r="Q2243" s="50">
        <f t="shared" ca="1" si="413"/>
        <v>1</v>
      </c>
    </row>
    <row r="2244" spans="5:17" x14ac:dyDescent="0.35">
      <c r="E2244">
        <f t="shared" si="417"/>
        <v>2217</v>
      </c>
      <c r="F2244" s="42">
        <f t="shared" ca="1" si="408"/>
        <v>1.5110616066242113</v>
      </c>
      <c r="G2244" s="43">
        <f t="shared" ca="1" si="418"/>
        <v>4502.6503463797062</v>
      </c>
      <c r="H2244" s="15">
        <f t="shared" si="409"/>
        <v>2217</v>
      </c>
      <c r="I2244" s="42">
        <f t="shared" ca="1" si="410"/>
        <v>1.3556490282352924</v>
      </c>
      <c r="J2244" s="7">
        <f t="shared" ca="1" si="414"/>
        <v>4505.4370390366412</v>
      </c>
      <c r="K2244" s="7">
        <f t="shared" ca="1" si="419"/>
        <v>4506.7926880648765</v>
      </c>
      <c r="L2244" s="36">
        <f t="shared" ca="1" si="411"/>
        <v>2</v>
      </c>
      <c r="M2244" s="56">
        <f t="shared" ca="1" si="412"/>
        <v>4.1423416851703223</v>
      </c>
      <c r="N2244" s="5"/>
      <c r="O2244" s="42">
        <f t="shared" ca="1" si="415"/>
        <v>7370.3703050323511</v>
      </c>
      <c r="P2244" s="39">
        <f t="shared" ca="1" si="416"/>
        <v>1</v>
      </c>
      <c r="Q2244" s="50">
        <f t="shared" ca="1" si="413"/>
        <v>3</v>
      </c>
    </row>
    <row r="2245" spans="5:17" x14ac:dyDescent="0.35">
      <c r="E2245">
        <f t="shared" si="417"/>
        <v>2218</v>
      </c>
      <c r="F2245" s="42">
        <f t="shared" ca="1" si="408"/>
        <v>1.9558683337421807</v>
      </c>
      <c r="G2245" s="43">
        <f t="shared" ca="1" si="418"/>
        <v>4504.606214713448</v>
      </c>
      <c r="H2245" s="15">
        <f t="shared" si="409"/>
        <v>2218</v>
      </c>
      <c r="I2245" s="42">
        <f t="shared" ca="1" si="410"/>
        <v>0.52375935746918401</v>
      </c>
      <c r="J2245" s="7">
        <f t="shared" ca="1" si="414"/>
        <v>4506.7926880648765</v>
      </c>
      <c r="K2245" s="7">
        <f t="shared" ca="1" si="419"/>
        <v>4507.3164474223458</v>
      </c>
      <c r="L2245" s="36">
        <f t="shared" ca="1" si="411"/>
        <v>1</v>
      </c>
      <c r="M2245" s="56">
        <f t="shared" ca="1" si="412"/>
        <v>2.71023270889782</v>
      </c>
      <c r="N2245" s="5"/>
      <c r="O2245" s="42">
        <f t="shared" ca="1" si="415"/>
        <v>4357.0008156509675</v>
      </c>
      <c r="P2245" s="39">
        <f t="shared" ca="1" si="416"/>
        <v>1</v>
      </c>
      <c r="Q2245" s="50">
        <f t="shared" ca="1" si="413"/>
        <v>3</v>
      </c>
    </row>
    <row r="2246" spans="5:17" x14ac:dyDescent="0.35">
      <c r="E2246">
        <f t="shared" si="417"/>
        <v>2219</v>
      </c>
      <c r="F2246" s="42">
        <f t="shared" ca="1" si="408"/>
        <v>0.27959304035852894</v>
      </c>
      <c r="G2246" s="43">
        <f t="shared" ca="1" si="418"/>
        <v>4504.8858077538061</v>
      </c>
      <c r="H2246" s="15">
        <f t="shared" si="409"/>
        <v>2219</v>
      </c>
      <c r="I2246" s="42">
        <f t="shared" ca="1" si="410"/>
        <v>0.12508519812610697</v>
      </c>
      <c r="J2246" s="7">
        <f t="shared" ca="1" si="414"/>
        <v>4507.3164474223458</v>
      </c>
      <c r="K2246" s="7">
        <f t="shared" ca="1" si="419"/>
        <v>4507.4415326204717</v>
      </c>
      <c r="L2246" s="36">
        <f t="shared" ca="1" si="411"/>
        <v>0</v>
      </c>
      <c r="M2246" s="56">
        <f t="shared" ca="1" si="412"/>
        <v>2.5557248666655141</v>
      </c>
      <c r="N2246" s="5"/>
      <c r="O2246" s="42">
        <f t="shared" ca="1" si="415"/>
        <v>9902.3427534779566</v>
      </c>
      <c r="P2246" s="39">
        <f t="shared" ca="1" si="416"/>
        <v>0</v>
      </c>
      <c r="Q2246" s="50">
        <f t="shared" ca="1" si="413"/>
        <v>0</v>
      </c>
    </row>
    <row r="2247" spans="5:17" x14ac:dyDescent="0.35">
      <c r="E2247">
        <f t="shared" si="417"/>
        <v>2220</v>
      </c>
      <c r="F2247" s="42">
        <f t="shared" ca="1" si="408"/>
        <v>5.7094006500660965</v>
      </c>
      <c r="G2247" s="43">
        <f t="shared" ca="1" si="418"/>
        <v>4510.5952084038727</v>
      </c>
      <c r="H2247" s="15">
        <f t="shared" si="409"/>
        <v>2220</v>
      </c>
      <c r="I2247" s="42">
        <f t="shared" ca="1" si="410"/>
        <v>0.3589083211998737</v>
      </c>
      <c r="J2247" s="7">
        <f t="shared" ca="1" si="414"/>
        <v>4510.5952084038727</v>
      </c>
      <c r="K2247" s="7">
        <f t="shared" ca="1" si="419"/>
        <v>4510.9541167250727</v>
      </c>
      <c r="L2247" s="36">
        <f t="shared" ca="1" si="411"/>
        <v>0</v>
      </c>
      <c r="M2247" s="56">
        <f t="shared" ca="1" si="412"/>
        <v>0.35890832120003324</v>
      </c>
      <c r="N2247" s="5"/>
      <c r="O2247" s="42">
        <f t="shared" ca="1" si="415"/>
        <v>1959.8008927175883</v>
      </c>
      <c r="P2247" s="39">
        <f t="shared" ca="1" si="416"/>
        <v>1</v>
      </c>
      <c r="Q2247" s="50">
        <f t="shared" ca="1" si="413"/>
        <v>9</v>
      </c>
    </row>
    <row r="2248" spans="5:17" x14ac:dyDescent="0.35">
      <c r="E2248">
        <f t="shared" si="417"/>
        <v>2221</v>
      </c>
      <c r="F2248" s="42">
        <f t="shared" ca="1" si="408"/>
        <v>2.4885436070605085</v>
      </c>
      <c r="G2248" s="43">
        <f t="shared" ca="1" si="418"/>
        <v>4513.0837520109335</v>
      </c>
      <c r="H2248" s="15">
        <f t="shared" si="409"/>
        <v>2221</v>
      </c>
      <c r="I2248" s="42">
        <f t="shared" ca="1" si="410"/>
        <v>1.5793519790925448</v>
      </c>
      <c r="J2248" s="7">
        <f t="shared" ca="1" si="414"/>
        <v>4513.0837520109335</v>
      </c>
      <c r="K2248" s="7">
        <f t="shared" ca="1" si="419"/>
        <v>4514.6631039900258</v>
      </c>
      <c r="L2248" s="36">
        <f t="shared" ca="1" si="411"/>
        <v>0</v>
      </c>
      <c r="M2248" s="56">
        <f t="shared" ca="1" si="412"/>
        <v>1.5793519790922801</v>
      </c>
      <c r="N2248" s="5"/>
      <c r="O2248" s="42">
        <f t="shared" ca="1" si="415"/>
        <v>8132.6950917147715</v>
      </c>
      <c r="P2248" s="39">
        <f t="shared" ca="1" si="416"/>
        <v>1</v>
      </c>
      <c r="Q2248" s="50">
        <f t="shared" ca="1" si="413"/>
        <v>4</v>
      </c>
    </row>
    <row r="2249" spans="5:17" x14ac:dyDescent="0.35">
      <c r="E2249">
        <f t="shared" si="417"/>
        <v>2222</v>
      </c>
      <c r="F2249" s="42">
        <f t="shared" ca="1" si="408"/>
        <v>5.8615408120238968</v>
      </c>
      <c r="G2249" s="43">
        <f t="shared" ca="1" si="418"/>
        <v>4518.9452928229575</v>
      </c>
      <c r="H2249" s="15">
        <f t="shared" si="409"/>
        <v>2222</v>
      </c>
      <c r="I2249" s="42">
        <f t="shared" ca="1" si="410"/>
        <v>4.3294265182727827</v>
      </c>
      <c r="J2249" s="7">
        <f t="shared" ca="1" si="414"/>
        <v>4518.9452928229575</v>
      </c>
      <c r="K2249" s="7">
        <f t="shared" ca="1" si="419"/>
        <v>4523.2747193412306</v>
      </c>
      <c r="L2249" s="36">
        <f t="shared" ca="1" si="411"/>
        <v>2</v>
      </c>
      <c r="M2249" s="56">
        <f t="shared" ca="1" si="412"/>
        <v>4.3294265182730669</v>
      </c>
      <c r="N2249" s="5"/>
      <c r="O2249" s="42">
        <f t="shared" ca="1" si="415"/>
        <v>3547.6737441045284</v>
      </c>
      <c r="P2249" s="39">
        <f t="shared" ca="1" si="416"/>
        <v>1</v>
      </c>
      <c r="Q2249" s="50">
        <f t="shared" ca="1" si="413"/>
        <v>6</v>
      </c>
    </row>
    <row r="2250" spans="5:17" x14ac:dyDescent="0.35">
      <c r="E2250">
        <f t="shared" si="417"/>
        <v>2223</v>
      </c>
      <c r="F2250" s="42">
        <f t="shared" ca="1" si="408"/>
        <v>1.0233376349341061</v>
      </c>
      <c r="G2250" s="43">
        <f t="shared" ca="1" si="418"/>
        <v>4519.9686304578918</v>
      </c>
      <c r="H2250" s="15">
        <f t="shared" si="409"/>
        <v>2223</v>
      </c>
      <c r="I2250" s="42">
        <f t="shared" ca="1" si="410"/>
        <v>0.6603828844507067</v>
      </c>
      <c r="J2250" s="7">
        <f t="shared" ca="1" si="414"/>
        <v>4523.2747193412306</v>
      </c>
      <c r="K2250" s="7">
        <f t="shared" ca="1" si="419"/>
        <v>4523.9351022256815</v>
      </c>
      <c r="L2250" s="36">
        <f t="shared" ca="1" si="411"/>
        <v>1</v>
      </c>
      <c r="M2250" s="56">
        <f t="shared" ca="1" si="412"/>
        <v>3.9664717677896988</v>
      </c>
      <c r="N2250" s="5"/>
      <c r="O2250" s="42">
        <f t="shared" ca="1" si="415"/>
        <v>1928.4191854235542</v>
      </c>
      <c r="P2250" s="39">
        <f t="shared" ca="1" si="416"/>
        <v>1</v>
      </c>
      <c r="Q2250" s="50">
        <f t="shared" ca="1" si="413"/>
        <v>5</v>
      </c>
    </row>
    <row r="2251" spans="5:17" x14ac:dyDescent="0.35">
      <c r="E2251">
        <f t="shared" si="417"/>
        <v>2224</v>
      </c>
      <c r="F2251" s="42">
        <f t="shared" ca="1" si="408"/>
        <v>3.1642581843017883</v>
      </c>
      <c r="G2251" s="43">
        <f t="shared" ca="1" si="418"/>
        <v>4523.1328886421934</v>
      </c>
      <c r="H2251" s="15">
        <f t="shared" si="409"/>
        <v>2224</v>
      </c>
      <c r="I2251" s="42">
        <f t="shared" ca="1" si="410"/>
        <v>6.1139105090562591</v>
      </c>
      <c r="J2251" s="7">
        <f t="shared" ca="1" si="414"/>
        <v>4523.9351022256815</v>
      </c>
      <c r="K2251" s="7">
        <f t="shared" ca="1" si="419"/>
        <v>4530.0490127347375</v>
      </c>
      <c r="L2251" s="36">
        <f t="shared" ca="1" si="411"/>
        <v>2</v>
      </c>
      <c r="M2251" s="56">
        <f t="shared" ca="1" si="412"/>
        <v>6.9161240925441234</v>
      </c>
      <c r="N2251" s="5"/>
      <c r="O2251" s="42">
        <f t="shared" ca="1" si="415"/>
        <v>7688.8608028172939</v>
      </c>
      <c r="P2251" s="39">
        <f t="shared" ca="1" si="416"/>
        <v>0</v>
      </c>
      <c r="Q2251" s="50">
        <f t="shared" ca="1" si="413"/>
        <v>0</v>
      </c>
    </row>
    <row r="2252" spans="5:17" x14ac:dyDescent="0.35">
      <c r="E2252">
        <f t="shared" si="417"/>
        <v>2225</v>
      </c>
      <c r="F2252" s="42">
        <f t="shared" ca="1" si="408"/>
        <v>2.4390628312151073</v>
      </c>
      <c r="G2252" s="43">
        <f t="shared" ca="1" si="418"/>
        <v>4525.5719514734083</v>
      </c>
      <c r="H2252" s="15">
        <f t="shared" si="409"/>
        <v>2225</v>
      </c>
      <c r="I2252" s="42">
        <f t="shared" ca="1" si="410"/>
        <v>1.0877905247482533</v>
      </c>
      <c r="J2252" s="7">
        <f t="shared" ca="1" si="414"/>
        <v>4530.0490127347375</v>
      </c>
      <c r="K2252" s="7">
        <f t="shared" ca="1" si="419"/>
        <v>4531.1368032594855</v>
      </c>
      <c r="L2252" s="36">
        <f t="shared" ca="1" si="411"/>
        <v>2</v>
      </c>
      <c r="M2252" s="56">
        <f t="shared" ca="1" si="412"/>
        <v>5.5648517860772699</v>
      </c>
      <c r="N2252" s="5"/>
      <c r="O2252" s="42">
        <f t="shared" ca="1" si="415"/>
        <v>1384.6326028083668</v>
      </c>
      <c r="P2252" s="39">
        <f t="shared" ca="1" si="416"/>
        <v>1</v>
      </c>
      <c r="Q2252" s="50">
        <f t="shared" ca="1" si="413"/>
        <v>5</v>
      </c>
    </row>
    <row r="2253" spans="5:17" x14ac:dyDescent="0.35">
      <c r="E2253">
        <f t="shared" si="417"/>
        <v>2226</v>
      </c>
      <c r="F2253" s="42">
        <f t="shared" ca="1" si="408"/>
        <v>3.5127606838824348</v>
      </c>
      <c r="G2253" s="43">
        <f t="shared" ca="1" si="418"/>
        <v>4529.0847121572906</v>
      </c>
      <c r="H2253" s="15">
        <f t="shared" si="409"/>
        <v>2226</v>
      </c>
      <c r="I2253" s="42">
        <f t="shared" ca="1" si="410"/>
        <v>0.70816959209986274</v>
      </c>
      <c r="J2253" s="7">
        <f t="shared" ca="1" si="414"/>
        <v>4531.1368032594855</v>
      </c>
      <c r="K2253" s="7">
        <f t="shared" ca="1" si="419"/>
        <v>4531.8449728515852</v>
      </c>
      <c r="L2253" s="36">
        <f t="shared" ca="1" si="411"/>
        <v>1</v>
      </c>
      <c r="M2253" s="56">
        <f t="shared" ca="1" si="412"/>
        <v>2.7602606942946295</v>
      </c>
      <c r="N2253" s="5"/>
      <c r="O2253" s="42">
        <f t="shared" ca="1" si="415"/>
        <v>5657.1055119990315</v>
      </c>
      <c r="P2253" s="39">
        <f t="shared" ca="1" si="416"/>
        <v>1</v>
      </c>
      <c r="Q2253" s="50">
        <f t="shared" ca="1" si="413"/>
        <v>12</v>
      </c>
    </row>
    <row r="2254" spans="5:17" x14ac:dyDescent="0.35">
      <c r="E2254">
        <f t="shared" si="417"/>
        <v>2227</v>
      </c>
      <c r="F2254" s="42">
        <f t="shared" ca="1" si="408"/>
        <v>1.7888857580405466</v>
      </c>
      <c r="G2254" s="43">
        <f t="shared" ca="1" si="418"/>
        <v>4530.8735979153307</v>
      </c>
      <c r="H2254" s="15">
        <f t="shared" si="409"/>
        <v>2227</v>
      </c>
      <c r="I2254" s="42">
        <f t="shared" ca="1" si="410"/>
        <v>1.5657576573278913</v>
      </c>
      <c r="J2254" s="7">
        <f t="shared" ca="1" si="414"/>
        <v>4531.8449728515852</v>
      </c>
      <c r="K2254" s="7">
        <f t="shared" ca="1" si="419"/>
        <v>4533.4107305089128</v>
      </c>
      <c r="L2254" s="36">
        <f t="shared" ca="1" si="411"/>
        <v>1</v>
      </c>
      <c r="M2254" s="56">
        <f t="shared" ca="1" si="412"/>
        <v>2.5371325935821005</v>
      </c>
      <c r="N2254" s="5"/>
      <c r="O2254" s="42">
        <f t="shared" ca="1" si="415"/>
        <v>4530.9661589333773</v>
      </c>
      <c r="P2254" s="39">
        <f t="shared" ca="1" si="416"/>
        <v>1</v>
      </c>
      <c r="Q2254" s="50">
        <f t="shared" ca="1" si="413"/>
        <v>3</v>
      </c>
    </row>
    <row r="2255" spans="5:17" x14ac:dyDescent="0.35">
      <c r="E2255">
        <f t="shared" si="417"/>
        <v>2228</v>
      </c>
      <c r="F2255" s="42">
        <f t="shared" ca="1" si="408"/>
        <v>2.4996254319128499</v>
      </c>
      <c r="G2255" s="43">
        <f t="shared" ca="1" si="418"/>
        <v>4533.3732233472438</v>
      </c>
      <c r="H2255" s="15">
        <f t="shared" si="409"/>
        <v>2228</v>
      </c>
      <c r="I2255" s="42">
        <f t="shared" ca="1" si="410"/>
        <v>0.20321838775535139</v>
      </c>
      <c r="J2255" s="7">
        <f t="shared" ca="1" si="414"/>
        <v>4533.4107305089128</v>
      </c>
      <c r="K2255" s="7">
        <f t="shared" ca="1" si="419"/>
        <v>4533.6139488966683</v>
      </c>
      <c r="L2255" s="36">
        <f t="shared" ca="1" si="411"/>
        <v>0</v>
      </c>
      <c r="M2255" s="56">
        <f t="shared" ca="1" si="412"/>
        <v>0.24072554942449642</v>
      </c>
      <c r="N2255" s="5"/>
      <c r="O2255" s="42">
        <f t="shared" ca="1" si="415"/>
        <v>9481.5233789959257</v>
      </c>
      <c r="P2255" s="39">
        <f t="shared" ca="1" si="416"/>
        <v>1</v>
      </c>
      <c r="Q2255" s="50">
        <f t="shared" ca="1" si="413"/>
        <v>1</v>
      </c>
    </row>
    <row r="2256" spans="5:17" x14ac:dyDescent="0.35">
      <c r="E2256">
        <f t="shared" si="417"/>
        <v>2229</v>
      </c>
      <c r="F2256" s="42">
        <f t="shared" ca="1" si="408"/>
        <v>1.1568586631660305</v>
      </c>
      <c r="G2256" s="43">
        <f t="shared" ca="1" si="418"/>
        <v>4534.5300820104094</v>
      </c>
      <c r="H2256" s="15">
        <f t="shared" si="409"/>
        <v>2229</v>
      </c>
      <c r="I2256" s="42">
        <f t="shared" ca="1" si="410"/>
        <v>3.089835989902542</v>
      </c>
      <c r="J2256" s="7">
        <f t="shared" ca="1" si="414"/>
        <v>4534.5300820104094</v>
      </c>
      <c r="K2256" s="7">
        <f t="shared" ca="1" si="419"/>
        <v>4537.6199180003123</v>
      </c>
      <c r="L2256" s="36">
        <f t="shared" ca="1" si="411"/>
        <v>1</v>
      </c>
      <c r="M2256" s="56">
        <f t="shared" ca="1" si="412"/>
        <v>3.0898359899028947</v>
      </c>
      <c r="N2256" s="5"/>
      <c r="O2256" s="42">
        <f t="shared" ca="1" si="415"/>
        <v>9586.3902649707707</v>
      </c>
      <c r="P2256" s="39">
        <f t="shared" ca="1" si="416"/>
        <v>1</v>
      </c>
      <c r="Q2256" s="50">
        <f t="shared" ca="1" si="413"/>
        <v>4</v>
      </c>
    </row>
    <row r="2257" spans="5:17" x14ac:dyDescent="0.35">
      <c r="E2257">
        <f t="shared" si="417"/>
        <v>2230</v>
      </c>
      <c r="F2257" s="42">
        <f t="shared" ca="1" si="408"/>
        <v>2.9812819728598137</v>
      </c>
      <c r="G2257" s="43">
        <f t="shared" ca="1" si="418"/>
        <v>4537.5113639832689</v>
      </c>
      <c r="H2257" s="15">
        <f t="shared" si="409"/>
        <v>2230</v>
      </c>
      <c r="I2257" s="42">
        <f t="shared" ca="1" si="410"/>
        <v>1.2355221510942882</v>
      </c>
      <c r="J2257" s="7">
        <f t="shared" ca="1" si="414"/>
        <v>4537.6199180003123</v>
      </c>
      <c r="K2257" s="7">
        <f t="shared" ca="1" si="419"/>
        <v>4538.8554401514066</v>
      </c>
      <c r="L2257" s="36">
        <f t="shared" ca="1" si="411"/>
        <v>0</v>
      </c>
      <c r="M2257" s="56">
        <f t="shared" ca="1" si="412"/>
        <v>1.3440761681376898</v>
      </c>
      <c r="N2257" s="5"/>
      <c r="O2257" s="42">
        <f t="shared" ca="1" si="415"/>
        <v>6248.2673941742469</v>
      </c>
      <c r="P2257" s="39">
        <f t="shared" ca="1" si="416"/>
        <v>1</v>
      </c>
      <c r="Q2257" s="50">
        <f t="shared" ca="1" si="413"/>
        <v>7</v>
      </c>
    </row>
    <row r="2258" spans="5:17" x14ac:dyDescent="0.35">
      <c r="E2258">
        <f t="shared" si="417"/>
        <v>2231</v>
      </c>
      <c r="F2258" s="42">
        <f t="shared" ca="1" si="408"/>
        <v>1.5503102447802197</v>
      </c>
      <c r="G2258" s="43">
        <f t="shared" ca="1" si="418"/>
        <v>4539.061674228049</v>
      </c>
      <c r="H2258" s="15">
        <f t="shared" si="409"/>
        <v>2231</v>
      </c>
      <c r="I2258" s="42">
        <f t="shared" ca="1" si="410"/>
        <v>0.37267150506855728</v>
      </c>
      <c r="J2258" s="7">
        <f t="shared" ca="1" si="414"/>
        <v>4539.061674228049</v>
      </c>
      <c r="K2258" s="7">
        <f t="shared" ca="1" si="419"/>
        <v>4539.4343457331179</v>
      </c>
      <c r="L2258" s="36">
        <f t="shared" ca="1" si="411"/>
        <v>0</v>
      </c>
      <c r="M2258" s="56">
        <f t="shared" ca="1" si="412"/>
        <v>0.37267150506886537</v>
      </c>
      <c r="N2258" s="5"/>
      <c r="O2258" s="42">
        <f t="shared" ca="1" si="415"/>
        <v>7053.5596363218656</v>
      </c>
      <c r="P2258" s="39">
        <f t="shared" ca="1" si="416"/>
        <v>1</v>
      </c>
      <c r="Q2258" s="50">
        <f t="shared" ca="1" si="413"/>
        <v>15</v>
      </c>
    </row>
    <row r="2259" spans="5:17" x14ac:dyDescent="0.35">
      <c r="E2259">
        <f t="shared" si="417"/>
        <v>2232</v>
      </c>
      <c r="F2259" s="42">
        <f t="shared" ca="1" si="408"/>
        <v>2.2229143983825979</v>
      </c>
      <c r="G2259" s="43">
        <f t="shared" ca="1" si="418"/>
        <v>4541.2845886264313</v>
      </c>
      <c r="H2259" s="15">
        <f t="shared" si="409"/>
        <v>2232</v>
      </c>
      <c r="I2259" s="42">
        <f t="shared" ca="1" si="410"/>
        <v>0.62021827534938767</v>
      </c>
      <c r="J2259" s="7">
        <f t="shared" ca="1" si="414"/>
        <v>4541.2845886264313</v>
      </c>
      <c r="K2259" s="7">
        <f t="shared" ca="1" si="419"/>
        <v>4541.9048069017808</v>
      </c>
      <c r="L2259" s="36">
        <f t="shared" ca="1" si="411"/>
        <v>0</v>
      </c>
      <c r="M2259" s="56">
        <f t="shared" ca="1" si="412"/>
        <v>0.62021827534954355</v>
      </c>
      <c r="N2259" s="5"/>
      <c r="O2259" s="42">
        <f t="shared" ca="1" si="415"/>
        <v>9033.0833790622892</v>
      </c>
      <c r="P2259" s="39">
        <f t="shared" ca="1" si="416"/>
        <v>1</v>
      </c>
      <c r="Q2259" s="50">
        <f t="shared" ca="1" si="413"/>
        <v>2</v>
      </c>
    </row>
    <row r="2260" spans="5:17" x14ac:dyDescent="0.35">
      <c r="E2260">
        <f t="shared" si="417"/>
        <v>2233</v>
      </c>
      <c r="F2260" s="42">
        <f t="shared" ca="1" si="408"/>
        <v>5.5002204610473822</v>
      </c>
      <c r="G2260" s="43">
        <f t="shared" ca="1" si="418"/>
        <v>4546.7848090874786</v>
      </c>
      <c r="H2260" s="15">
        <f t="shared" si="409"/>
        <v>2233</v>
      </c>
      <c r="I2260" s="42">
        <f t="shared" ca="1" si="410"/>
        <v>0.48446088097024798</v>
      </c>
      <c r="J2260" s="7">
        <f t="shared" ca="1" si="414"/>
        <v>4546.7848090874786</v>
      </c>
      <c r="K2260" s="7">
        <f t="shared" ca="1" si="419"/>
        <v>4547.2692699684485</v>
      </c>
      <c r="L2260" s="36">
        <f t="shared" ca="1" si="411"/>
        <v>0</v>
      </c>
      <c r="M2260" s="56">
        <f t="shared" ca="1" si="412"/>
        <v>0.48446088096989115</v>
      </c>
      <c r="N2260" s="5"/>
      <c r="O2260" s="42">
        <f t="shared" ca="1" si="415"/>
        <v>72.567759090847616</v>
      </c>
      <c r="P2260" s="39">
        <f t="shared" ca="1" si="416"/>
        <v>1</v>
      </c>
      <c r="Q2260" s="50">
        <f t="shared" ca="1" si="413"/>
        <v>2</v>
      </c>
    </row>
    <row r="2261" spans="5:17" x14ac:dyDescent="0.35">
      <c r="E2261">
        <f t="shared" si="417"/>
        <v>2234</v>
      </c>
      <c r="F2261" s="42">
        <f t="shared" ca="1" si="408"/>
        <v>1.0172828729850634</v>
      </c>
      <c r="G2261" s="43">
        <f t="shared" ca="1" si="418"/>
        <v>4547.8020919604633</v>
      </c>
      <c r="H2261" s="15">
        <f t="shared" si="409"/>
        <v>2234</v>
      </c>
      <c r="I2261" s="42">
        <f t="shared" ca="1" si="410"/>
        <v>3.3294268789598993</v>
      </c>
      <c r="J2261" s="7">
        <f t="shared" ca="1" si="414"/>
        <v>4547.8020919604633</v>
      </c>
      <c r="K2261" s="7">
        <f t="shared" ca="1" si="419"/>
        <v>4551.1315188394228</v>
      </c>
      <c r="L2261" s="36">
        <f t="shared" ca="1" si="411"/>
        <v>1</v>
      </c>
      <c r="M2261" s="56">
        <f t="shared" ca="1" si="412"/>
        <v>3.3294268789595662</v>
      </c>
      <c r="N2261" s="5"/>
      <c r="O2261" s="42">
        <f t="shared" ca="1" si="415"/>
        <v>3963.5809633259955</v>
      </c>
      <c r="P2261" s="39">
        <f t="shared" ca="1" si="416"/>
        <v>1</v>
      </c>
      <c r="Q2261" s="50">
        <f t="shared" ca="1" si="413"/>
        <v>3</v>
      </c>
    </row>
    <row r="2262" spans="5:17" x14ac:dyDescent="0.35">
      <c r="E2262">
        <f t="shared" si="417"/>
        <v>2235</v>
      </c>
      <c r="F2262" s="42">
        <f t="shared" ca="1" si="408"/>
        <v>0.2613515340167451</v>
      </c>
      <c r="G2262" s="43">
        <f t="shared" ca="1" si="418"/>
        <v>4548.0634434944805</v>
      </c>
      <c r="H2262" s="15">
        <f t="shared" si="409"/>
        <v>2235</v>
      </c>
      <c r="I2262" s="42">
        <f t="shared" ca="1" si="410"/>
        <v>0.43857046692801027</v>
      </c>
      <c r="J2262" s="7">
        <f t="shared" ca="1" si="414"/>
        <v>4551.1315188394228</v>
      </c>
      <c r="K2262" s="7">
        <f t="shared" ca="1" si="419"/>
        <v>4551.5700893063504</v>
      </c>
      <c r="L2262" s="36">
        <f t="shared" ca="1" si="411"/>
        <v>0</v>
      </c>
      <c r="M2262" s="56">
        <f t="shared" ca="1" si="412"/>
        <v>3.5066458118699302</v>
      </c>
      <c r="N2262" s="5"/>
      <c r="O2262" s="42">
        <f t="shared" ca="1" si="415"/>
        <v>8466.2391793707175</v>
      </c>
      <c r="P2262" s="39">
        <f t="shared" ca="1" si="416"/>
        <v>1</v>
      </c>
      <c r="Q2262" s="50">
        <f t="shared" ca="1" si="413"/>
        <v>1</v>
      </c>
    </row>
    <row r="2263" spans="5:17" x14ac:dyDescent="0.35">
      <c r="E2263">
        <f t="shared" si="417"/>
        <v>2236</v>
      </c>
      <c r="F2263" s="42">
        <f t="shared" ca="1" si="408"/>
        <v>5.5784811919970734</v>
      </c>
      <c r="G2263" s="43">
        <f t="shared" ca="1" si="418"/>
        <v>4553.641924686478</v>
      </c>
      <c r="H2263" s="15">
        <f t="shared" si="409"/>
        <v>2236</v>
      </c>
      <c r="I2263" s="42">
        <f t="shared" ca="1" si="410"/>
        <v>0.69686117868996256</v>
      </c>
      <c r="J2263" s="7">
        <f t="shared" ca="1" si="414"/>
        <v>4553.641924686478</v>
      </c>
      <c r="K2263" s="7">
        <f t="shared" ca="1" si="419"/>
        <v>4554.3387858651677</v>
      </c>
      <c r="L2263" s="36">
        <f t="shared" ca="1" si="411"/>
        <v>0</v>
      </c>
      <c r="M2263" s="56">
        <f t="shared" ca="1" si="412"/>
        <v>0.69686117868968722</v>
      </c>
      <c r="N2263" s="5"/>
      <c r="O2263" s="42">
        <f t="shared" ca="1" si="415"/>
        <v>4488.7975665669364</v>
      </c>
      <c r="P2263" s="39">
        <f t="shared" ca="1" si="416"/>
        <v>0</v>
      </c>
      <c r="Q2263" s="50">
        <f t="shared" ca="1" si="413"/>
        <v>0</v>
      </c>
    </row>
    <row r="2264" spans="5:17" x14ac:dyDescent="0.35">
      <c r="E2264">
        <f t="shared" si="417"/>
        <v>2237</v>
      </c>
      <c r="F2264" s="42">
        <f t="shared" ca="1" si="408"/>
        <v>4.1491741361643593</v>
      </c>
      <c r="G2264" s="43">
        <f t="shared" ca="1" si="418"/>
        <v>4557.7910988226422</v>
      </c>
      <c r="H2264" s="15">
        <f t="shared" si="409"/>
        <v>2237</v>
      </c>
      <c r="I2264" s="42">
        <f t="shared" ca="1" si="410"/>
        <v>1.5317901189501004</v>
      </c>
      <c r="J2264" s="7">
        <f t="shared" ca="1" si="414"/>
        <v>4557.7910988226422</v>
      </c>
      <c r="K2264" s="7">
        <f t="shared" ca="1" si="419"/>
        <v>4559.3228889415923</v>
      </c>
      <c r="L2264" s="36">
        <f t="shared" ca="1" si="411"/>
        <v>2</v>
      </c>
      <c r="M2264" s="56">
        <f t="shared" ca="1" si="412"/>
        <v>1.5317901189500844</v>
      </c>
      <c r="N2264" s="5"/>
      <c r="O2264" s="42">
        <f t="shared" ca="1" si="415"/>
        <v>6052.7555217946256</v>
      </c>
      <c r="P2264" s="39">
        <f t="shared" ca="1" si="416"/>
        <v>1</v>
      </c>
      <c r="Q2264" s="50">
        <f t="shared" ca="1" si="413"/>
        <v>6</v>
      </c>
    </row>
    <row r="2265" spans="5:17" x14ac:dyDescent="0.35">
      <c r="E2265">
        <f t="shared" si="417"/>
        <v>2238</v>
      </c>
      <c r="F2265" s="42">
        <f t="shared" ca="1" si="408"/>
        <v>0.22344331477396928</v>
      </c>
      <c r="G2265" s="43">
        <f t="shared" ca="1" si="418"/>
        <v>4558.0145421374164</v>
      </c>
      <c r="H2265" s="15">
        <f t="shared" si="409"/>
        <v>2238</v>
      </c>
      <c r="I2265" s="42">
        <f t="shared" ca="1" si="410"/>
        <v>0.33920919014067102</v>
      </c>
      <c r="J2265" s="7">
        <f t="shared" ca="1" si="414"/>
        <v>4559.3228889415923</v>
      </c>
      <c r="K2265" s="7">
        <f t="shared" ca="1" si="419"/>
        <v>4559.6620981317328</v>
      </c>
      <c r="L2265" s="36">
        <f t="shared" ca="1" si="411"/>
        <v>1</v>
      </c>
      <c r="M2265" s="56">
        <f t="shared" ca="1" si="412"/>
        <v>1.6475559943164626</v>
      </c>
      <c r="N2265" s="5"/>
      <c r="O2265" s="42">
        <f t="shared" ca="1" si="415"/>
        <v>4486.2581471020249</v>
      </c>
      <c r="P2265" s="39">
        <f t="shared" ca="1" si="416"/>
        <v>1</v>
      </c>
      <c r="Q2265" s="50">
        <f t="shared" ca="1" si="413"/>
        <v>1</v>
      </c>
    </row>
    <row r="2266" spans="5:17" x14ac:dyDescent="0.35">
      <c r="E2266">
        <f t="shared" si="417"/>
        <v>2239</v>
      </c>
      <c r="F2266" s="42">
        <f t="shared" ca="1" si="408"/>
        <v>0.16537257462193564</v>
      </c>
      <c r="G2266" s="43">
        <f t="shared" ca="1" si="418"/>
        <v>4558.1799147120382</v>
      </c>
      <c r="H2266" s="15">
        <f t="shared" si="409"/>
        <v>2239</v>
      </c>
      <c r="I2266" s="42">
        <f t="shared" ca="1" si="410"/>
        <v>0.52132940870810418</v>
      </c>
      <c r="J2266" s="7">
        <f t="shared" ca="1" si="414"/>
        <v>4559.6620981317328</v>
      </c>
      <c r="K2266" s="7">
        <f t="shared" ca="1" si="419"/>
        <v>4560.1834275404408</v>
      </c>
      <c r="L2266" s="36">
        <f t="shared" ca="1" si="411"/>
        <v>1</v>
      </c>
      <c r="M2266" s="56">
        <f t="shared" ca="1" si="412"/>
        <v>2.0035128284025632</v>
      </c>
      <c r="N2266" s="5"/>
      <c r="O2266" s="42">
        <f t="shared" ca="1" si="415"/>
        <v>3830.2761793149398</v>
      </c>
      <c r="P2266" s="39">
        <f t="shared" ca="1" si="416"/>
        <v>1</v>
      </c>
      <c r="Q2266" s="50">
        <f t="shared" ca="1" si="413"/>
        <v>2</v>
      </c>
    </row>
    <row r="2267" spans="5:17" x14ac:dyDescent="0.35">
      <c r="E2267">
        <f t="shared" si="417"/>
        <v>2240</v>
      </c>
      <c r="F2267" s="42">
        <f t="shared" ca="1" si="408"/>
        <v>1.7483534926879103</v>
      </c>
      <c r="G2267" s="43">
        <f t="shared" ca="1" si="418"/>
        <v>4559.928268204726</v>
      </c>
      <c r="H2267" s="15">
        <f t="shared" si="409"/>
        <v>2240</v>
      </c>
      <c r="I2267" s="42">
        <f t="shared" ca="1" si="410"/>
        <v>1.2511917089309215</v>
      </c>
      <c r="J2267" s="7">
        <f t="shared" ca="1" si="414"/>
        <v>4560.1834275404408</v>
      </c>
      <c r="K2267" s="7">
        <f t="shared" ca="1" si="419"/>
        <v>4561.4346192493713</v>
      </c>
      <c r="L2267" s="36">
        <f t="shared" ca="1" si="411"/>
        <v>0</v>
      </c>
      <c r="M2267" s="56">
        <f t="shared" ca="1" si="412"/>
        <v>1.506351044645271</v>
      </c>
      <c r="N2267" s="5"/>
      <c r="O2267" s="42">
        <f t="shared" ca="1" si="415"/>
        <v>8372.519914726252</v>
      </c>
      <c r="P2267" s="39">
        <f t="shared" ca="1" si="416"/>
        <v>1</v>
      </c>
      <c r="Q2267" s="50">
        <f t="shared" ca="1" si="413"/>
        <v>15</v>
      </c>
    </row>
    <row r="2268" spans="5:17" x14ac:dyDescent="0.35">
      <c r="E2268">
        <f t="shared" si="417"/>
        <v>2241</v>
      </c>
      <c r="F2268" s="42">
        <f t="shared" ref="F2268:F2331" ca="1" si="420">-(1/B$4)*LN(RAND())</f>
        <v>4.4789372310786622</v>
      </c>
      <c r="G2268" s="43">
        <f t="shared" ca="1" si="418"/>
        <v>4564.4072054358048</v>
      </c>
      <c r="H2268" s="15">
        <f t="shared" ref="H2268:H2331" si="421">E2268</f>
        <v>2241</v>
      </c>
      <c r="I2268" s="42">
        <f t="shared" ref="I2268:I2331" ca="1" si="422">-(1/B$5)*LN(RAND())</f>
        <v>0.15690890357566958</v>
      </c>
      <c r="J2268" s="7">
        <f t="shared" ca="1" si="414"/>
        <v>4564.4072054358048</v>
      </c>
      <c r="K2268" s="7">
        <f t="shared" ca="1" si="419"/>
        <v>4564.5641143393805</v>
      </c>
      <c r="L2268" s="36">
        <f t="shared" ref="L2268:L2331" ca="1" si="423">COUNTIF(G$28:G$5027,"&lt;"&amp;K2268)-H2268</f>
        <v>0</v>
      </c>
      <c r="M2268" s="56">
        <f t="shared" ref="M2268:M2331" ca="1" si="424">K2268-G2268</f>
        <v>0.15690890357564058</v>
      </c>
      <c r="N2268" s="5"/>
      <c r="O2268" s="42">
        <f t="shared" ca="1" si="415"/>
        <v>2282.6974620471851</v>
      </c>
      <c r="P2268" s="39">
        <f t="shared" ca="1" si="416"/>
        <v>1</v>
      </c>
      <c r="Q2268" s="50">
        <f t="shared" ref="Q2268:Q2331" ca="1" si="425">COUNTIF(G$28:G$5027,"&lt;"&amp;O2268)-COUNTIF(K$28:K$5027,"&lt;"&amp;O2268)</f>
        <v>1</v>
      </c>
    </row>
    <row r="2269" spans="5:17" x14ac:dyDescent="0.35">
      <c r="E2269">
        <f t="shared" si="417"/>
        <v>2242</v>
      </c>
      <c r="F2269" s="42">
        <f t="shared" ca="1" si="420"/>
        <v>0.40845790250432812</v>
      </c>
      <c r="G2269" s="43">
        <f t="shared" ca="1" si="418"/>
        <v>4564.8156633383096</v>
      </c>
      <c r="H2269" s="15">
        <f t="shared" si="421"/>
        <v>2242</v>
      </c>
      <c r="I2269" s="42">
        <f t="shared" ca="1" si="422"/>
        <v>1.37920587378127</v>
      </c>
      <c r="J2269" s="7">
        <f t="shared" ref="J2269:J2332" ca="1" si="426">MAX(G2269,K2268)</f>
        <v>4564.8156633383096</v>
      </c>
      <c r="K2269" s="7">
        <f t="shared" ca="1" si="419"/>
        <v>4566.1948692120905</v>
      </c>
      <c r="L2269" s="36">
        <f t="shared" ca="1" si="423"/>
        <v>0</v>
      </c>
      <c r="M2269" s="56">
        <f t="shared" ca="1" si="424"/>
        <v>1.3792058737808475</v>
      </c>
      <c r="N2269" s="5"/>
      <c r="O2269" s="42">
        <f t="shared" ref="O2269:O2332" ca="1" si="427">K$5027*RAND()</f>
        <v>205.99475989957506</v>
      </c>
      <c r="P2269" s="39">
        <f t="shared" ref="P2269:P2332" ca="1" si="428">COUNTIF(J$28:J$5027,"&lt;"&amp;O2269)-COUNTIF(K$28:K$5027,"&lt;"&amp;O2269)</f>
        <v>1</v>
      </c>
      <c r="Q2269" s="50">
        <f t="shared" ca="1" si="425"/>
        <v>3</v>
      </c>
    </row>
    <row r="2270" spans="5:17" x14ac:dyDescent="0.35">
      <c r="E2270">
        <f t="shared" ref="E2270:E2333" si="429">E2269+1</f>
        <v>2243</v>
      </c>
      <c r="F2270" s="42">
        <f t="shared" ca="1" si="420"/>
        <v>1.438871628273501</v>
      </c>
      <c r="G2270" s="43">
        <f t="shared" ref="G2270:G2333" ca="1" si="430">G2269+F2270</f>
        <v>4566.2545349665834</v>
      </c>
      <c r="H2270" s="15">
        <f t="shared" si="421"/>
        <v>2243</v>
      </c>
      <c r="I2270" s="42">
        <f t="shared" ca="1" si="422"/>
        <v>0.32941697260299119</v>
      </c>
      <c r="J2270" s="7">
        <f t="shared" ca="1" si="426"/>
        <v>4566.2545349665834</v>
      </c>
      <c r="K2270" s="7">
        <f t="shared" ref="K2270:K2333" ca="1" si="431">J2270+I2270</f>
        <v>4566.5839519391866</v>
      </c>
      <c r="L2270" s="36">
        <f t="shared" ca="1" si="423"/>
        <v>0</v>
      </c>
      <c r="M2270" s="56">
        <f t="shared" ca="1" si="424"/>
        <v>0.32941697260321234</v>
      </c>
      <c r="N2270" s="5"/>
      <c r="O2270" s="42">
        <f t="shared" ca="1" si="427"/>
        <v>7926.3103921006787</v>
      </c>
      <c r="P2270" s="39">
        <f t="shared" ca="1" si="428"/>
        <v>1</v>
      </c>
      <c r="Q2270" s="50">
        <f t="shared" ca="1" si="425"/>
        <v>2</v>
      </c>
    </row>
    <row r="2271" spans="5:17" x14ac:dyDescent="0.35">
      <c r="E2271">
        <f t="shared" si="429"/>
        <v>2244</v>
      </c>
      <c r="F2271" s="42">
        <f t="shared" ca="1" si="420"/>
        <v>1.540488725383184</v>
      </c>
      <c r="G2271" s="43">
        <f t="shared" ca="1" si="430"/>
        <v>4567.7950236919669</v>
      </c>
      <c r="H2271" s="15">
        <f t="shared" si="421"/>
        <v>2244</v>
      </c>
      <c r="I2271" s="42">
        <f t="shared" ca="1" si="422"/>
        <v>0.75890442081326415</v>
      </c>
      <c r="J2271" s="7">
        <f t="shared" ca="1" si="426"/>
        <v>4567.7950236919669</v>
      </c>
      <c r="K2271" s="7">
        <f t="shared" ca="1" si="431"/>
        <v>4568.5539281127803</v>
      </c>
      <c r="L2271" s="36">
        <f t="shared" ca="1" si="423"/>
        <v>0</v>
      </c>
      <c r="M2271" s="56">
        <f t="shared" ca="1" si="424"/>
        <v>0.758904420813451</v>
      </c>
      <c r="N2271" s="5"/>
      <c r="O2271" s="42">
        <f t="shared" ca="1" si="427"/>
        <v>1484.609276233841</v>
      </c>
      <c r="P2271" s="39">
        <f t="shared" ca="1" si="428"/>
        <v>1</v>
      </c>
      <c r="Q2271" s="50">
        <f t="shared" ca="1" si="425"/>
        <v>1</v>
      </c>
    </row>
    <row r="2272" spans="5:17" x14ac:dyDescent="0.35">
      <c r="E2272">
        <f t="shared" si="429"/>
        <v>2245</v>
      </c>
      <c r="F2272" s="42">
        <f t="shared" ca="1" si="420"/>
        <v>0.83342725161980813</v>
      </c>
      <c r="G2272" s="43">
        <f t="shared" ca="1" si="430"/>
        <v>4568.6284509435864</v>
      </c>
      <c r="H2272" s="15">
        <f t="shared" si="421"/>
        <v>2245</v>
      </c>
      <c r="I2272" s="42">
        <f t="shared" ca="1" si="422"/>
        <v>0.83174894442855818</v>
      </c>
      <c r="J2272" s="7">
        <f t="shared" ca="1" si="426"/>
        <v>4568.6284509435864</v>
      </c>
      <c r="K2272" s="7">
        <f t="shared" ca="1" si="431"/>
        <v>4569.4601998880153</v>
      </c>
      <c r="L2272" s="36">
        <f t="shared" ca="1" si="423"/>
        <v>0</v>
      </c>
      <c r="M2272" s="56">
        <f t="shared" ca="1" si="424"/>
        <v>0.83174894442890945</v>
      </c>
      <c r="N2272" s="5"/>
      <c r="O2272" s="42">
        <f t="shared" ca="1" si="427"/>
        <v>2216.2863793940965</v>
      </c>
      <c r="P2272" s="39">
        <f t="shared" ca="1" si="428"/>
        <v>0</v>
      </c>
      <c r="Q2272" s="50">
        <f t="shared" ca="1" si="425"/>
        <v>0</v>
      </c>
    </row>
    <row r="2273" spans="5:17" x14ac:dyDescent="0.35">
      <c r="E2273">
        <f t="shared" si="429"/>
        <v>2246</v>
      </c>
      <c r="F2273" s="42">
        <f t="shared" ca="1" si="420"/>
        <v>4.0982936225345368</v>
      </c>
      <c r="G2273" s="43">
        <f t="shared" ca="1" si="430"/>
        <v>4572.7267445661209</v>
      </c>
      <c r="H2273" s="15">
        <f t="shared" si="421"/>
        <v>2246</v>
      </c>
      <c r="I2273" s="42">
        <f t="shared" ca="1" si="422"/>
        <v>2.2690688769304628</v>
      </c>
      <c r="J2273" s="7">
        <f t="shared" ca="1" si="426"/>
        <v>4572.7267445661209</v>
      </c>
      <c r="K2273" s="7">
        <f t="shared" ca="1" si="431"/>
        <v>4574.9958134430517</v>
      </c>
      <c r="L2273" s="36">
        <f t="shared" ca="1" si="423"/>
        <v>2</v>
      </c>
      <c r="M2273" s="56">
        <f t="shared" ca="1" si="424"/>
        <v>2.2690688769307599</v>
      </c>
      <c r="N2273" s="5"/>
      <c r="O2273" s="42">
        <f t="shared" ca="1" si="427"/>
        <v>3626.8713404561395</v>
      </c>
      <c r="P2273" s="39">
        <f t="shared" ca="1" si="428"/>
        <v>1</v>
      </c>
      <c r="Q2273" s="50">
        <f t="shared" ca="1" si="425"/>
        <v>3</v>
      </c>
    </row>
    <row r="2274" spans="5:17" x14ac:dyDescent="0.35">
      <c r="E2274">
        <f t="shared" si="429"/>
        <v>2247</v>
      </c>
      <c r="F2274" s="42">
        <f t="shared" ca="1" si="420"/>
        <v>0.69849837282571148</v>
      </c>
      <c r="G2274" s="43">
        <f t="shared" ca="1" si="430"/>
        <v>4573.4252429389462</v>
      </c>
      <c r="H2274" s="15">
        <f t="shared" si="421"/>
        <v>2247</v>
      </c>
      <c r="I2274" s="42">
        <f t="shared" ca="1" si="422"/>
        <v>0.24141764310990982</v>
      </c>
      <c r="J2274" s="7">
        <f t="shared" ca="1" si="426"/>
        <v>4574.9958134430517</v>
      </c>
      <c r="K2274" s="7">
        <f t="shared" ca="1" si="431"/>
        <v>4575.237231086162</v>
      </c>
      <c r="L2274" s="36">
        <f t="shared" ca="1" si="423"/>
        <v>1</v>
      </c>
      <c r="M2274" s="56">
        <f t="shared" ca="1" si="424"/>
        <v>1.8119881472157431</v>
      </c>
      <c r="N2274" s="5"/>
      <c r="O2274" s="42">
        <f t="shared" ca="1" si="427"/>
        <v>2617.7319170702667</v>
      </c>
      <c r="P2274" s="39">
        <f t="shared" ca="1" si="428"/>
        <v>0</v>
      </c>
      <c r="Q2274" s="50">
        <f t="shared" ca="1" si="425"/>
        <v>0</v>
      </c>
    </row>
    <row r="2275" spans="5:17" x14ac:dyDescent="0.35">
      <c r="E2275">
        <f t="shared" si="429"/>
        <v>2248</v>
      </c>
      <c r="F2275" s="42">
        <f t="shared" ca="1" si="420"/>
        <v>0.72756855558370925</v>
      </c>
      <c r="G2275" s="43">
        <f t="shared" ca="1" si="430"/>
        <v>4574.1528114945295</v>
      </c>
      <c r="H2275" s="15">
        <f t="shared" si="421"/>
        <v>2248</v>
      </c>
      <c r="I2275" s="42">
        <f t="shared" ca="1" si="422"/>
        <v>4.9804379261472652E-2</v>
      </c>
      <c r="J2275" s="7">
        <f t="shared" ca="1" si="426"/>
        <v>4575.237231086162</v>
      </c>
      <c r="K2275" s="7">
        <f t="shared" ca="1" si="431"/>
        <v>4575.2870354654233</v>
      </c>
      <c r="L2275" s="36">
        <f t="shared" ca="1" si="423"/>
        <v>0</v>
      </c>
      <c r="M2275" s="56">
        <f t="shared" ca="1" si="424"/>
        <v>1.1342239708937996</v>
      </c>
      <c r="N2275" s="5"/>
      <c r="O2275" s="42">
        <f t="shared" ca="1" si="427"/>
        <v>7816.1291451692459</v>
      </c>
      <c r="P2275" s="39">
        <f t="shared" ca="1" si="428"/>
        <v>1</v>
      </c>
      <c r="Q2275" s="50">
        <f t="shared" ca="1" si="425"/>
        <v>14</v>
      </c>
    </row>
    <row r="2276" spans="5:17" x14ac:dyDescent="0.35">
      <c r="E2276">
        <f t="shared" si="429"/>
        <v>2249</v>
      </c>
      <c r="F2276" s="42">
        <f t="shared" ca="1" si="420"/>
        <v>1.5657493098323849</v>
      </c>
      <c r="G2276" s="43">
        <f t="shared" ca="1" si="430"/>
        <v>4575.7185608043619</v>
      </c>
      <c r="H2276" s="15">
        <f t="shared" si="421"/>
        <v>2249</v>
      </c>
      <c r="I2276" s="42">
        <f t="shared" ca="1" si="422"/>
        <v>3.0299240773906759</v>
      </c>
      <c r="J2276" s="7">
        <f t="shared" ca="1" si="426"/>
        <v>4575.7185608043619</v>
      </c>
      <c r="K2276" s="7">
        <f t="shared" ca="1" si="431"/>
        <v>4578.748484881753</v>
      </c>
      <c r="L2276" s="36">
        <f t="shared" ca="1" si="423"/>
        <v>2</v>
      </c>
      <c r="M2276" s="56">
        <f t="shared" ca="1" si="424"/>
        <v>3.0299240773911151</v>
      </c>
      <c r="N2276" s="5"/>
      <c r="O2276" s="42">
        <f t="shared" ca="1" si="427"/>
        <v>245.76126676270673</v>
      </c>
      <c r="P2276" s="39">
        <f t="shared" ca="1" si="428"/>
        <v>1</v>
      </c>
      <c r="Q2276" s="50">
        <f t="shared" ca="1" si="425"/>
        <v>7</v>
      </c>
    </row>
    <row r="2277" spans="5:17" x14ac:dyDescent="0.35">
      <c r="E2277">
        <f t="shared" si="429"/>
        <v>2250</v>
      </c>
      <c r="F2277" s="42">
        <f t="shared" ca="1" si="420"/>
        <v>0.5775347403546377</v>
      </c>
      <c r="G2277" s="43">
        <f t="shared" ca="1" si="430"/>
        <v>4576.296095544717</v>
      </c>
      <c r="H2277" s="15">
        <f t="shared" si="421"/>
        <v>2250</v>
      </c>
      <c r="I2277" s="42">
        <f t="shared" ca="1" si="422"/>
        <v>0.10349406248591682</v>
      </c>
      <c r="J2277" s="7">
        <f t="shared" ca="1" si="426"/>
        <v>4578.748484881753</v>
      </c>
      <c r="K2277" s="7">
        <f t="shared" ca="1" si="431"/>
        <v>4578.8519789442389</v>
      </c>
      <c r="L2277" s="36">
        <f t="shared" ca="1" si="423"/>
        <v>1</v>
      </c>
      <c r="M2277" s="56">
        <f t="shared" ca="1" si="424"/>
        <v>2.5558833995219175</v>
      </c>
      <c r="N2277" s="5"/>
      <c r="O2277" s="42">
        <f t="shared" ca="1" si="427"/>
        <v>3280.5946070310924</v>
      </c>
      <c r="P2277" s="39">
        <f t="shared" ca="1" si="428"/>
        <v>0</v>
      </c>
      <c r="Q2277" s="50">
        <f t="shared" ca="1" si="425"/>
        <v>0</v>
      </c>
    </row>
    <row r="2278" spans="5:17" x14ac:dyDescent="0.35">
      <c r="E2278">
        <f t="shared" si="429"/>
        <v>2251</v>
      </c>
      <c r="F2278" s="42">
        <f t="shared" ca="1" si="420"/>
        <v>2.42189170507665</v>
      </c>
      <c r="G2278" s="43">
        <f t="shared" ca="1" si="430"/>
        <v>4578.7179872497936</v>
      </c>
      <c r="H2278" s="15">
        <f t="shared" si="421"/>
        <v>2251</v>
      </c>
      <c r="I2278" s="42">
        <f t="shared" ca="1" si="422"/>
        <v>1.9501739504243507</v>
      </c>
      <c r="J2278" s="7">
        <f t="shared" ca="1" si="426"/>
        <v>4578.8519789442389</v>
      </c>
      <c r="K2278" s="7">
        <f t="shared" ca="1" si="431"/>
        <v>4580.8021528946629</v>
      </c>
      <c r="L2278" s="36">
        <f t="shared" ca="1" si="423"/>
        <v>5</v>
      </c>
      <c r="M2278" s="56">
        <f t="shared" ca="1" si="424"/>
        <v>2.0841656448692447</v>
      </c>
      <c r="N2278" s="5"/>
      <c r="O2278" s="42">
        <f t="shared" ca="1" si="427"/>
        <v>8110.3852825171771</v>
      </c>
      <c r="P2278" s="39">
        <f t="shared" ca="1" si="428"/>
        <v>1</v>
      </c>
      <c r="Q2278" s="50">
        <f t="shared" ca="1" si="425"/>
        <v>8</v>
      </c>
    </row>
    <row r="2279" spans="5:17" x14ac:dyDescent="0.35">
      <c r="E2279">
        <f t="shared" si="429"/>
        <v>2252</v>
      </c>
      <c r="F2279" s="42">
        <f t="shared" ca="1" si="420"/>
        <v>0.48562694497616254</v>
      </c>
      <c r="G2279" s="43">
        <f t="shared" ca="1" si="430"/>
        <v>4579.2036141947701</v>
      </c>
      <c r="H2279" s="15">
        <f t="shared" si="421"/>
        <v>2252</v>
      </c>
      <c r="I2279" s="42">
        <f t="shared" ca="1" si="422"/>
        <v>2.9658200349401591</v>
      </c>
      <c r="J2279" s="7">
        <f t="shared" ca="1" si="426"/>
        <v>4580.8021528946629</v>
      </c>
      <c r="K2279" s="7">
        <f t="shared" ca="1" si="431"/>
        <v>4583.7679729296033</v>
      </c>
      <c r="L2279" s="36">
        <f t="shared" ca="1" si="423"/>
        <v>4</v>
      </c>
      <c r="M2279" s="56">
        <f t="shared" ca="1" si="424"/>
        <v>4.5643587348331494</v>
      </c>
      <c r="N2279" s="5"/>
      <c r="O2279" s="42">
        <f t="shared" ca="1" si="427"/>
        <v>6951.8086891738949</v>
      </c>
      <c r="P2279" s="39">
        <f t="shared" ca="1" si="428"/>
        <v>1</v>
      </c>
      <c r="Q2279" s="50">
        <f t="shared" ca="1" si="425"/>
        <v>9</v>
      </c>
    </row>
    <row r="2280" spans="5:17" x14ac:dyDescent="0.35">
      <c r="E2280">
        <f t="shared" si="429"/>
        <v>2253</v>
      </c>
      <c r="F2280" s="42">
        <f t="shared" ca="1" si="420"/>
        <v>0.37079395571641188</v>
      </c>
      <c r="G2280" s="43">
        <f t="shared" ca="1" si="430"/>
        <v>4579.5744081504863</v>
      </c>
      <c r="H2280" s="15">
        <f t="shared" si="421"/>
        <v>2253</v>
      </c>
      <c r="I2280" s="42">
        <f t="shared" ca="1" si="422"/>
        <v>1.6231127149243054</v>
      </c>
      <c r="J2280" s="7">
        <f t="shared" ca="1" si="426"/>
        <v>4583.7679729296033</v>
      </c>
      <c r="K2280" s="7">
        <f t="shared" ca="1" si="431"/>
        <v>4585.3910856445273</v>
      </c>
      <c r="L2280" s="36">
        <f t="shared" ca="1" si="423"/>
        <v>4</v>
      </c>
      <c r="M2280" s="56">
        <f t="shared" ca="1" si="424"/>
        <v>5.8166774940409596</v>
      </c>
      <c r="N2280" s="5"/>
      <c r="O2280" s="42">
        <f t="shared" ca="1" si="427"/>
        <v>1308.6295986992934</v>
      </c>
      <c r="P2280" s="39">
        <f t="shared" ca="1" si="428"/>
        <v>1</v>
      </c>
      <c r="Q2280" s="50">
        <f t="shared" ca="1" si="425"/>
        <v>4</v>
      </c>
    </row>
    <row r="2281" spans="5:17" x14ac:dyDescent="0.35">
      <c r="E2281">
        <f t="shared" si="429"/>
        <v>2254</v>
      </c>
      <c r="F2281" s="42">
        <f t="shared" ca="1" si="420"/>
        <v>0.46354326249632716</v>
      </c>
      <c r="G2281" s="43">
        <f t="shared" ca="1" si="430"/>
        <v>4580.0379514129827</v>
      </c>
      <c r="H2281" s="15">
        <f t="shared" si="421"/>
        <v>2254</v>
      </c>
      <c r="I2281" s="42">
        <f t="shared" ca="1" si="422"/>
        <v>0.38412525528943497</v>
      </c>
      <c r="J2281" s="7">
        <f t="shared" ca="1" si="426"/>
        <v>4585.3910856445273</v>
      </c>
      <c r="K2281" s="7">
        <f t="shared" ca="1" si="431"/>
        <v>4585.7752108998166</v>
      </c>
      <c r="L2281" s="36">
        <f t="shared" ca="1" si="423"/>
        <v>3</v>
      </c>
      <c r="M2281" s="56">
        <f t="shared" ca="1" si="424"/>
        <v>5.7372594868338638</v>
      </c>
      <c r="N2281" s="5"/>
      <c r="O2281" s="42">
        <f t="shared" ca="1" si="427"/>
        <v>2360.8848091002974</v>
      </c>
      <c r="P2281" s="39">
        <f t="shared" ca="1" si="428"/>
        <v>0</v>
      </c>
      <c r="Q2281" s="50">
        <f t="shared" ca="1" si="425"/>
        <v>0</v>
      </c>
    </row>
    <row r="2282" spans="5:17" x14ac:dyDescent="0.35">
      <c r="E2282">
        <f t="shared" si="429"/>
        <v>2255</v>
      </c>
      <c r="F2282" s="42">
        <f t="shared" ca="1" si="420"/>
        <v>0.28904428282357203</v>
      </c>
      <c r="G2282" s="43">
        <f t="shared" ca="1" si="430"/>
        <v>4580.3269956958065</v>
      </c>
      <c r="H2282" s="15">
        <f t="shared" si="421"/>
        <v>2255</v>
      </c>
      <c r="I2282" s="42">
        <f t="shared" ca="1" si="422"/>
        <v>0.10922088014539003</v>
      </c>
      <c r="J2282" s="7">
        <f t="shared" ca="1" si="426"/>
        <v>4585.7752108998166</v>
      </c>
      <c r="K2282" s="7">
        <f t="shared" ca="1" si="431"/>
        <v>4585.8844317799621</v>
      </c>
      <c r="L2282" s="36">
        <f t="shared" ca="1" si="423"/>
        <v>2</v>
      </c>
      <c r="M2282" s="56">
        <f t="shared" ca="1" si="424"/>
        <v>5.5574360841555972</v>
      </c>
      <c r="N2282" s="5"/>
      <c r="O2282" s="42">
        <f t="shared" ca="1" si="427"/>
        <v>8881.8243925120696</v>
      </c>
      <c r="P2282" s="39">
        <f t="shared" ca="1" si="428"/>
        <v>1</v>
      </c>
      <c r="Q2282" s="50">
        <f t="shared" ca="1" si="425"/>
        <v>14</v>
      </c>
    </row>
    <row r="2283" spans="5:17" x14ac:dyDescent="0.35">
      <c r="E2283">
        <f t="shared" si="429"/>
        <v>2256</v>
      </c>
      <c r="F2283" s="42">
        <f t="shared" ca="1" si="420"/>
        <v>0.45550431143403741</v>
      </c>
      <c r="G2283" s="43">
        <f t="shared" ca="1" si="430"/>
        <v>4580.7825000072407</v>
      </c>
      <c r="H2283" s="15">
        <f t="shared" si="421"/>
        <v>2256</v>
      </c>
      <c r="I2283" s="42">
        <f t="shared" ca="1" si="422"/>
        <v>0.8861285548814275</v>
      </c>
      <c r="J2283" s="7">
        <f t="shared" ca="1" si="426"/>
        <v>4585.8844317799621</v>
      </c>
      <c r="K2283" s="7">
        <f t="shared" ca="1" si="431"/>
        <v>4586.7705603348431</v>
      </c>
      <c r="L2283" s="36">
        <f t="shared" ca="1" si="423"/>
        <v>2</v>
      </c>
      <c r="M2283" s="56">
        <f t="shared" ca="1" si="424"/>
        <v>5.9880603276023976</v>
      </c>
      <c r="N2283" s="5"/>
      <c r="O2283" s="42">
        <f t="shared" ca="1" si="427"/>
        <v>5408.7087956792911</v>
      </c>
      <c r="P2283" s="39">
        <f t="shared" ca="1" si="428"/>
        <v>1</v>
      </c>
      <c r="Q2283" s="50">
        <f t="shared" ca="1" si="425"/>
        <v>5</v>
      </c>
    </row>
    <row r="2284" spans="5:17" x14ac:dyDescent="0.35">
      <c r="E2284">
        <f t="shared" si="429"/>
        <v>2257</v>
      </c>
      <c r="F2284" s="42">
        <f t="shared" ca="1" si="420"/>
        <v>4.1283417745233839</v>
      </c>
      <c r="G2284" s="43">
        <f t="shared" ca="1" si="430"/>
        <v>4584.9108417817642</v>
      </c>
      <c r="H2284" s="15">
        <f t="shared" si="421"/>
        <v>2257</v>
      </c>
      <c r="I2284" s="42">
        <f t="shared" ca="1" si="422"/>
        <v>0.96541111993658424</v>
      </c>
      <c r="J2284" s="7">
        <f t="shared" ca="1" si="426"/>
        <v>4586.7705603348431</v>
      </c>
      <c r="K2284" s="7">
        <f t="shared" ca="1" si="431"/>
        <v>4587.7359714547802</v>
      </c>
      <c r="L2284" s="36">
        <f t="shared" ca="1" si="423"/>
        <v>2</v>
      </c>
      <c r="M2284" s="56">
        <f t="shared" ca="1" si="424"/>
        <v>2.8251296730159083</v>
      </c>
      <c r="N2284" s="5"/>
      <c r="O2284" s="42">
        <f t="shared" ca="1" si="427"/>
        <v>4757.7172503757356</v>
      </c>
      <c r="P2284" s="39">
        <f t="shared" ca="1" si="428"/>
        <v>1</v>
      </c>
      <c r="Q2284" s="50">
        <f t="shared" ca="1" si="425"/>
        <v>2</v>
      </c>
    </row>
    <row r="2285" spans="5:17" x14ac:dyDescent="0.35">
      <c r="E2285">
        <f t="shared" si="429"/>
        <v>2258</v>
      </c>
      <c r="F2285" s="42">
        <f t="shared" ca="1" si="420"/>
        <v>1.4991352307148804</v>
      </c>
      <c r="G2285" s="43">
        <f t="shared" ca="1" si="430"/>
        <v>4586.4099770124794</v>
      </c>
      <c r="H2285" s="15">
        <f t="shared" si="421"/>
        <v>2258</v>
      </c>
      <c r="I2285" s="42">
        <f t="shared" ca="1" si="422"/>
        <v>0.16552829213355993</v>
      </c>
      <c r="J2285" s="7">
        <f t="shared" ca="1" si="426"/>
        <v>4587.7359714547802</v>
      </c>
      <c r="K2285" s="7">
        <f t="shared" ca="1" si="431"/>
        <v>4587.9014997469139</v>
      </c>
      <c r="L2285" s="36">
        <f t="shared" ca="1" si="423"/>
        <v>1</v>
      </c>
      <c r="M2285" s="56">
        <f t="shared" ca="1" si="424"/>
        <v>1.4915227344345112</v>
      </c>
      <c r="N2285" s="5"/>
      <c r="O2285" s="42">
        <f t="shared" ca="1" si="427"/>
        <v>7930.564172108915</v>
      </c>
      <c r="P2285" s="39">
        <f t="shared" ca="1" si="428"/>
        <v>0</v>
      </c>
      <c r="Q2285" s="50">
        <f t="shared" ca="1" si="425"/>
        <v>0</v>
      </c>
    </row>
    <row r="2286" spans="5:17" x14ac:dyDescent="0.35">
      <c r="E2286">
        <f t="shared" si="429"/>
        <v>2259</v>
      </c>
      <c r="F2286" s="42">
        <f t="shared" ca="1" si="420"/>
        <v>0.61323130364164724</v>
      </c>
      <c r="G2286" s="43">
        <f t="shared" ca="1" si="430"/>
        <v>4587.0232083161209</v>
      </c>
      <c r="H2286" s="15">
        <f t="shared" si="421"/>
        <v>2259</v>
      </c>
      <c r="I2286" s="42">
        <f t="shared" ca="1" si="422"/>
        <v>0.79721037539926276</v>
      </c>
      <c r="J2286" s="7">
        <f t="shared" ca="1" si="426"/>
        <v>4587.9014997469139</v>
      </c>
      <c r="K2286" s="7">
        <f t="shared" ca="1" si="431"/>
        <v>4588.6987101223131</v>
      </c>
      <c r="L2286" s="36">
        <f t="shared" ca="1" si="423"/>
        <v>1</v>
      </c>
      <c r="M2286" s="56">
        <f t="shared" ca="1" si="424"/>
        <v>1.6755018061921874</v>
      </c>
      <c r="N2286" s="5"/>
      <c r="O2286" s="42">
        <f t="shared" ca="1" si="427"/>
        <v>5864.9395574394139</v>
      </c>
      <c r="P2286" s="39">
        <f t="shared" ca="1" si="428"/>
        <v>1</v>
      </c>
      <c r="Q2286" s="50">
        <f t="shared" ca="1" si="425"/>
        <v>2</v>
      </c>
    </row>
    <row r="2287" spans="5:17" x14ac:dyDescent="0.35">
      <c r="E2287">
        <f t="shared" si="429"/>
        <v>2260</v>
      </c>
      <c r="F2287" s="42">
        <f t="shared" ca="1" si="420"/>
        <v>1.2319665518707634</v>
      </c>
      <c r="G2287" s="43">
        <f t="shared" ca="1" si="430"/>
        <v>4588.2551748679916</v>
      </c>
      <c r="H2287" s="15">
        <f t="shared" si="421"/>
        <v>2260</v>
      </c>
      <c r="I2287" s="42">
        <f t="shared" ca="1" si="422"/>
        <v>0.37703227943948781</v>
      </c>
      <c r="J2287" s="7">
        <f t="shared" ca="1" si="426"/>
        <v>4588.6987101223131</v>
      </c>
      <c r="K2287" s="7">
        <f t="shared" ca="1" si="431"/>
        <v>4589.0757424017529</v>
      </c>
      <c r="L2287" s="36">
        <f t="shared" ca="1" si="423"/>
        <v>0</v>
      </c>
      <c r="M2287" s="56">
        <f t="shared" ca="1" si="424"/>
        <v>0.82056753376127745</v>
      </c>
      <c r="N2287" s="5"/>
      <c r="O2287" s="42">
        <f t="shared" ca="1" si="427"/>
        <v>1132.5535843635992</v>
      </c>
      <c r="P2287" s="39">
        <f t="shared" ca="1" si="428"/>
        <v>1</v>
      </c>
      <c r="Q2287" s="50">
        <f t="shared" ca="1" si="425"/>
        <v>1</v>
      </c>
    </row>
    <row r="2288" spans="5:17" x14ac:dyDescent="0.35">
      <c r="E2288">
        <f t="shared" si="429"/>
        <v>2261</v>
      </c>
      <c r="F2288" s="42">
        <f t="shared" ca="1" si="420"/>
        <v>1.2292031083185861</v>
      </c>
      <c r="G2288" s="43">
        <f t="shared" ca="1" si="430"/>
        <v>4589.4843779763105</v>
      </c>
      <c r="H2288" s="15">
        <f t="shared" si="421"/>
        <v>2261</v>
      </c>
      <c r="I2288" s="42">
        <f t="shared" ca="1" si="422"/>
        <v>0.21246808029965863</v>
      </c>
      <c r="J2288" s="7">
        <f t="shared" ca="1" si="426"/>
        <v>4589.4843779763105</v>
      </c>
      <c r="K2288" s="7">
        <f t="shared" ca="1" si="431"/>
        <v>4589.6968460566104</v>
      </c>
      <c r="L2288" s="36">
        <f t="shared" ca="1" si="423"/>
        <v>0</v>
      </c>
      <c r="M2288" s="56">
        <f t="shared" ca="1" si="424"/>
        <v>0.21246808029991371</v>
      </c>
      <c r="N2288" s="5"/>
      <c r="O2288" s="42">
        <f t="shared" ca="1" si="427"/>
        <v>2964.1931907609919</v>
      </c>
      <c r="P2288" s="39">
        <f t="shared" ca="1" si="428"/>
        <v>1</v>
      </c>
      <c r="Q2288" s="50">
        <f t="shared" ca="1" si="425"/>
        <v>6</v>
      </c>
    </row>
    <row r="2289" spans="5:17" x14ac:dyDescent="0.35">
      <c r="E2289">
        <f t="shared" si="429"/>
        <v>2262</v>
      </c>
      <c r="F2289" s="42">
        <f t="shared" ca="1" si="420"/>
        <v>2.7494802825103082</v>
      </c>
      <c r="G2289" s="43">
        <f t="shared" ca="1" si="430"/>
        <v>4592.2338582588209</v>
      </c>
      <c r="H2289" s="15">
        <f t="shared" si="421"/>
        <v>2262</v>
      </c>
      <c r="I2289" s="42">
        <f t="shared" ca="1" si="422"/>
        <v>1.4513510461370367</v>
      </c>
      <c r="J2289" s="7">
        <f t="shared" ca="1" si="426"/>
        <v>4592.2338582588209</v>
      </c>
      <c r="K2289" s="7">
        <f t="shared" ca="1" si="431"/>
        <v>4593.6852093049583</v>
      </c>
      <c r="L2289" s="36">
        <f t="shared" ca="1" si="423"/>
        <v>1</v>
      </c>
      <c r="M2289" s="56">
        <f t="shared" ca="1" si="424"/>
        <v>1.4513510461374608</v>
      </c>
      <c r="N2289" s="5"/>
      <c r="O2289" s="42">
        <f t="shared" ca="1" si="427"/>
        <v>6455.5400434428311</v>
      </c>
      <c r="P2289" s="39">
        <f t="shared" ca="1" si="428"/>
        <v>1</v>
      </c>
      <c r="Q2289" s="50">
        <f t="shared" ca="1" si="425"/>
        <v>3</v>
      </c>
    </row>
    <row r="2290" spans="5:17" x14ac:dyDescent="0.35">
      <c r="E2290">
        <f t="shared" si="429"/>
        <v>2263</v>
      </c>
      <c r="F2290" s="42">
        <f t="shared" ca="1" si="420"/>
        <v>0.71959576240635503</v>
      </c>
      <c r="G2290" s="43">
        <f t="shared" ca="1" si="430"/>
        <v>4592.9534540212271</v>
      </c>
      <c r="H2290" s="15">
        <f t="shared" si="421"/>
        <v>2263</v>
      </c>
      <c r="I2290" s="42">
        <f t="shared" ca="1" si="422"/>
        <v>1.9163202152381347</v>
      </c>
      <c r="J2290" s="7">
        <f t="shared" ca="1" si="426"/>
        <v>4593.6852093049583</v>
      </c>
      <c r="K2290" s="7">
        <f t="shared" ca="1" si="431"/>
        <v>4595.6015295201969</v>
      </c>
      <c r="L2290" s="36">
        <f t="shared" ca="1" si="423"/>
        <v>2</v>
      </c>
      <c r="M2290" s="56">
        <f t="shared" ca="1" si="424"/>
        <v>2.6480754989697743</v>
      </c>
      <c r="N2290" s="5"/>
      <c r="O2290" s="42">
        <f t="shared" ca="1" si="427"/>
        <v>4435.2769535679381</v>
      </c>
      <c r="P2290" s="39">
        <f t="shared" ca="1" si="428"/>
        <v>1</v>
      </c>
      <c r="Q2290" s="50">
        <f t="shared" ca="1" si="425"/>
        <v>3</v>
      </c>
    </row>
    <row r="2291" spans="5:17" x14ac:dyDescent="0.35">
      <c r="E2291">
        <f t="shared" si="429"/>
        <v>2264</v>
      </c>
      <c r="F2291" s="42">
        <f t="shared" ca="1" si="420"/>
        <v>1.4214859740547148</v>
      </c>
      <c r="G2291" s="43">
        <f t="shared" ca="1" si="430"/>
        <v>4594.3749399952821</v>
      </c>
      <c r="H2291" s="15">
        <f t="shared" si="421"/>
        <v>2264</v>
      </c>
      <c r="I2291" s="42">
        <f t="shared" ca="1" si="422"/>
        <v>0.61978668794320668</v>
      </c>
      <c r="J2291" s="7">
        <f t="shared" ca="1" si="426"/>
        <v>4595.6015295201969</v>
      </c>
      <c r="K2291" s="7">
        <f t="shared" ca="1" si="431"/>
        <v>4596.2213162081398</v>
      </c>
      <c r="L2291" s="36">
        <f t="shared" ca="1" si="423"/>
        <v>1</v>
      </c>
      <c r="M2291" s="56">
        <f t="shared" ca="1" si="424"/>
        <v>1.8463762128576491</v>
      </c>
      <c r="N2291" s="5"/>
      <c r="O2291" s="42">
        <f t="shared" ca="1" si="427"/>
        <v>3091.8714604032298</v>
      </c>
      <c r="P2291" s="39">
        <f t="shared" ca="1" si="428"/>
        <v>1</v>
      </c>
      <c r="Q2291" s="50">
        <f t="shared" ca="1" si="425"/>
        <v>5</v>
      </c>
    </row>
    <row r="2292" spans="5:17" x14ac:dyDescent="0.35">
      <c r="E2292">
        <f t="shared" si="429"/>
        <v>2265</v>
      </c>
      <c r="F2292" s="42">
        <f t="shared" ca="1" si="420"/>
        <v>1.1583009233325665</v>
      </c>
      <c r="G2292" s="43">
        <f t="shared" ca="1" si="430"/>
        <v>4595.5332409186149</v>
      </c>
      <c r="H2292" s="15">
        <f t="shared" si="421"/>
        <v>2265</v>
      </c>
      <c r="I2292" s="42">
        <f t="shared" ca="1" si="422"/>
        <v>0.28585488349213217</v>
      </c>
      <c r="J2292" s="7">
        <f t="shared" ca="1" si="426"/>
        <v>4596.2213162081398</v>
      </c>
      <c r="K2292" s="7">
        <f t="shared" ca="1" si="431"/>
        <v>4596.5071710916318</v>
      </c>
      <c r="L2292" s="36">
        <f t="shared" ca="1" si="423"/>
        <v>0</v>
      </c>
      <c r="M2292" s="56">
        <f t="shared" ca="1" si="424"/>
        <v>0.97393017301692453</v>
      </c>
      <c r="N2292" s="5"/>
      <c r="O2292" s="42">
        <f t="shared" ca="1" si="427"/>
        <v>4841.0857424765763</v>
      </c>
      <c r="P2292" s="39">
        <f t="shared" ca="1" si="428"/>
        <v>0</v>
      </c>
      <c r="Q2292" s="50">
        <f t="shared" ca="1" si="425"/>
        <v>0</v>
      </c>
    </row>
    <row r="2293" spans="5:17" x14ac:dyDescent="0.35">
      <c r="E2293">
        <f t="shared" si="429"/>
        <v>2266</v>
      </c>
      <c r="F2293" s="42">
        <f t="shared" ca="1" si="420"/>
        <v>2.1239038371741836</v>
      </c>
      <c r="G2293" s="43">
        <f t="shared" ca="1" si="430"/>
        <v>4597.657144755789</v>
      </c>
      <c r="H2293" s="15">
        <f t="shared" si="421"/>
        <v>2266</v>
      </c>
      <c r="I2293" s="42">
        <f t="shared" ca="1" si="422"/>
        <v>1.2782378407059989</v>
      </c>
      <c r="J2293" s="7">
        <f t="shared" ca="1" si="426"/>
        <v>4597.657144755789</v>
      </c>
      <c r="K2293" s="7">
        <f t="shared" ca="1" si="431"/>
        <v>4598.9353825964954</v>
      </c>
      <c r="L2293" s="36">
        <f t="shared" ca="1" si="423"/>
        <v>0</v>
      </c>
      <c r="M2293" s="56">
        <f t="shared" ca="1" si="424"/>
        <v>1.2782378407064243</v>
      </c>
      <c r="N2293" s="5"/>
      <c r="O2293" s="42">
        <f t="shared" ca="1" si="427"/>
        <v>1417.8752532451365</v>
      </c>
      <c r="P2293" s="39">
        <f t="shared" ca="1" si="428"/>
        <v>1</v>
      </c>
      <c r="Q2293" s="50">
        <f t="shared" ca="1" si="425"/>
        <v>2</v>
      </c>
    </row>
    <row r="2294" spans="5:17" x14ac:dyDescent="0.35">
      <c r="E2294">
        <f t="shared" si="429"/>
        <v>2267</v>
      </c>
      <c r="F2294" s="42">
        <f t="shared" ca="1" si="420"/>
        <v>2.106504252997877</v>
      </c>
      <c r="G2294" s="43">
        <f t="shared" ca="1" si="430"/>
        <v>4599.7636490087871</v>
      </c>
      <c r="H2294" s="15">
        <f t="shared" si="421"/>
        <v>2267</v>
      </c>
      <c r="I2294" s="42">
        <f t="shared" ca="1" si="422"/>
        <v>1.3695457689177011</v>
      </c>
      <c r="J2294" s="7">
        <f t="shared" ca="1" si="426"/>
        <v>4599.7636490087871</v>
      </c>
      <c r="K2294" s="7">
        <f t="shared" ca="1" si="431"/>
        <v>4601.1331947777044</v>
      </c>
      <c r="L2294" s="36">
        <f t="shared" ca="1" si="423"/>
        <v>0</v>
      </c>
      <c r="M2294" s="56">
        <f t="shared" ca="1" si="424"/>
        <v>1.3695457689173054</v>
      </c>
      <c r="N2294" s="5"/>
      <c r="O2294" s="42">
        <f t="shared" ca="1" si="427"/>
        <v>3640.4996735889722</v>
      </c>
      <c r="P2294" s="39">
        <f t="shared" ca="1" si="428"/>
        <v>0</v>
      </c>
      <c r="Q2294" s="50">
        <f t="shared" ca="1" si="425"/>
        <v>0</v>
      </c>
    </row>
    <row r="2295" spans="5:17" x14ac:dyDescent="0.35">
      <c r="E2295">
        <f t="shared" si="429"/>
        <v>2268</v>
      </c>
      <c r="F2295" s="42">
        <f t="shared" ca="1" si="420"/>
        <v>4.260327258105419</v>
      </c>
      <c r="G2295" s="43">
        <f t="shared" ca="1" si="430"/>
        <v>4604.0239762668925</v>
      </c>
      <c r="H2295" s="15">
        <f t="shared" si="421"/>
        <v>2268</v>
      </c>
      <c r="I2295" s="42">
        <f t="shared" ca="1" si="422"/>
        <v>5.1556881048701584</v>
      </c>
      <c r="J2295" s="7">
        <f t="shared" ca="1" si="426"/>
        <v>4604.0239762668925</v>
      </c>
      <c r="K2295" s="7">
        <f t="shared" ca="1" si="431"/>
        <v>4609.1796643717626</v>
      </c>
      <c r="L2295" s="36">
        <f t="shared" ca="1" si="423"/>
        <v>2</v>
      </c>
      <c r="M2295" s="56">
        <f t="shared" ca="1" si="424"/>
        <v>5.1556881048700234</v>
      </c>
      <c r="N2295" s="5"/>
      <c r="O2295" s="42">
        <f t="shared" ca="1" si="427"/>
        <v>7147.2298288528946</v>
      </c>
      <c r="P2295" s="39">
        <f t="shared" ca="1" si="428"/>
        <v>1</v>
      </c>
      <c r="Q2295" s="50">
        <f t="shared" ca="1" si="425"/>
        <v>5</v>
      </c>
    </row>
    <row r="2296" spans="5:17" x14ac:dyDescent="0.35">
      <c r="E2296">
        <f t="shared" si="429"/>
        <v>2269</v>
      </c>
      <c r="F2296" s="42">
        <f t="shared" ca="1" si="420"/>
        <v>0.46841856561515088</v>
      </c>
      <c r="G2296" s="43">
        <f t="shared" ca="1" si="430"/>
        <v>4604.4923948325077</v>
      </c>
      <c r="H2296" s="15">
        <f t="shared" si="421"/>
        <v>2269</v>
      </c>
      <c r="I2296" s="42">
        <f t="shared" ca="1" si="422"/>
        <v>0.56253953509729748</v>
      </c>
      <c r="J2296" s="7">
        <f t="shared" ca="1" si="426"/>
        <v>4609.1796643717626</v>
      </c>
      <c r="K2296" s="7">
        <f t="shared" ca="1" si="431"/>
        <v>4609.7422039068597</v>
      </c>
      <c r="L2296" s="36">
        <f t="shared" ca="1" si="423"/>
        <v>1</v>
      </c>
      <c r="M2296" s="56">
        <f t="shared" ca="1" si="424"/>
        <v>5.2498090743520152</v>
      </c>
      <c r="N2296" s="5"/>
      <c r="O2296" s="42">
        <f t="shared" ca="1" si="427"/>
        <v>269.25160854559022</v>
      </c>
      <c r="P2296" s="39">
        <f t="shared" ca="1" si="428"/>
        <v>0</v>
      </c>
      <c r="Q2296" s="50">
        <f t="shared" ca="1" si="425"/>
        <v>0</v>
      </c>
    </row>
    <row r="2297" spans="5:17" x14ac:dyDescent="0.35">
      <c r="E2297">
        <f t="shared" si="429"/>
        <v>2270</v>
      </c>
      <c r="F2297" s="42">
        <f t="shared" ca="1" si="420"/>
        <v>0.57697371059100322</v>
      </c>
      <c r="G2297" s="43">
        <f t="shared" ca="1" si="430"/>
        <v>4605.0693685430988</v>
      </c>
      <c r="H2297" s="15">
        <f t="shared" si="421"/>
        <v>2270</v>
      </c>
      <c r="I2297" s="42">
        <f t="shared" ca="1" si="422"/>
        <v>1.6932256564687296</v>
      </c>
      <c r="J2297" s="7">
        <f t="shared" ca="1" si="426"/>
        <v>4609.7422039068597</v>
      </c>
      <c r="K2297" s="7">
        <f t="shared" ca="1" si="431"/>
        <v>4611.4354295633284</v>
      </c>
      <c r="L2297" s="36">
        <f t="shared" ca="1" si="423"/>
        <v>1</v>
      </c>
      <c r="M2297" s="56">
        <f t="shared" ca="1" si="424"/>
        <v>6.3660610202296084</v>
      </c>
      <c r="N2297" s="5"/>
      <c r="O2297" s="42">
        <f t="shared" ca="1" si="427"/>
        <v>4861.6395890311924</v>
      </c>
      <c r="P2297" s="39">
        <f t="shared" ca="1" si="428"/>
        <v>1</v>
      </c>
      <c r="Q2297" s="50">
        <f t="shared" ca="1" si="425"/>
        <v>2</v>
      </c>
    </row>
    <row r="2298" spans="5:17" x14ac:dyDescent="0.35">
      <c r="E2298">
        <f t="shared" si="429"/>
        <v>2271</v>
      </c>
      <c r="F2298" s="42">
        <f t="shared" ca="1" si="420"/>
        <v>5.1498235132328327</v>
      </c>
      <c r="G2298" s="43">
        <f t="shared" ca="1" si="430"/>
        <v>4610.2191920563318</v>
      </c>
      <c r="H2298" s="15">
        <f t="shared" si="421"/>
        <v>2271</v>
      </c>
      <c r="I2298" s="42">
        <f t="shared" ca="1" si="422"/>
        <v>3.0248662358449039</v>
      </c>
      <c r="J2298" s="7">
        <f t="shared" ca="1" si="426"/>
        <v>4611.4354295633284</v>
      </c>
      <c r="K2298" s="7">
        <f t="shared" ca="1" si="431"/>
        <v>4614.4602957991729</v>
      </c>
      <c r="L2298" s="36">
        <f t="shared" ca="1" si="423"/>
        <v>2</v>
      </c>
      <c r="M2298" s="56">
        <f t="shared" ca="1" si="424"/>
        <v>4.2411037428410054</v>
      </c>
      <c r="N2298" s="5"/>
      <c r="O2298" s="42">
        <f t="shared" ca="1" si="427"/>
        <v>5674.2480001972854</v>
      </c>
      <c r="P2298" s="39">
        <f t="shared" ca="1" si="428"/>
        <v>1</v>
      </c>
      <c r="Q2298" s="50">
        <f t="shared" ca="1" si="425"/>
        <v>4</v>
      </c>
    </row>
    <row r="2299" spans="5:17" x14ac:dyDescent="0.35">
      <c r="E2299">
        <f t="shared" si="429"/>
        <v>2272</v>
      </c>
      <c r="F2299" s="42">
        <f t="shared" ca="1" si="420"/>
        <v>2.1283376286785503</v>
      </c>
      <c r="G2299" s="43">
        <f t="shared" ca="1" si="430"/>
        <v>4612.3475296850102</v>
      </c>
      <c r="H2299" s="15">
        <f t="shared" si="421"/>
        <v>2272</v>
      </c>
      <c r="I2299" s="42">
        <f t="shared" ca="1" si="422"/>
        <v>0.93651971305043247</v>
      </c>
      <c r="J2299" s="7">
        <f t="shared" ca="1" si="426"/>
        <v>4614.4602957991729</v>
      </c>
      <c r="K2299" s="7">
        <f t="shared" ca="1" si="431"/>
        <v>4615.3968155122229</v>
      </c>
      <c r="L2299" s="36">
        <f t="shared" ca="1" si="423"/>
        <v>1</v>
      </c>
      <c r="M2299" s="56">
        <f t="shared" ca="1" si="424"/>
        <v>3.0492858272127705</v>
      </c>
      <c r="N2299" s="5"/>
      <c r="O2299" s="42">
        <f t="shared" ca="1" si="427"/>
        <v>2685.8779358365759</v>
      </c>
      <c r="P2299" s="39">
        <f t="shared" ca="1" si="428"/>
        <v>0</v>
      </c>
      <c r="Q2299" s="50">
        <f t="shared" ca="1" si="425"/>
        <v>0</v>
      </c>
    </row>
    <row r="2300" spans="5:17" x14ac:dyDescent="0.35">
      <c r="E2300">
        <f t="shared" si="429"/>
        <v>2273</v>
      </c>
      <c r="F2300" s="42">
        <f t="shared" ca="1" si="420"/>
        <v>0.2441157656150281</v>
      </c>
      <c r="G2300" s="43">
        <f t="shared" ca="1" si="430"/>
        <v>4612.591645450625</v>
      </c>
      <c r="H2300" s="15">
        <f t="shared" si="421"/>
        <v>2273</v>
      </c>
      <c r="I2300" s="42">
        <f t="shared" ca="1" si="422"/>
        <v>2.2467764600913611</v>
      </c>
      <c r="J2300" s="7">
        <f t="shared" ca="1" si="426"/>
        <v>4615.3968155122229</v>
      </c>
      <c r="K2300" s="7">
        <f t="shared" ca="1" si="431"/>
        <v>4617.6435919723144</v>
      </c>
      <c r="L2300" s="36">
        <f t="shared" ca="1" si="423"/>
        <v>4</v>
      </c>
      <c r="M2300" s="56">
        <f t="shared" ca="1" si="424"/>
        <v>5.0519465216893877</v>
      </c>
      <c r="N2300" s="5"/>
      <c r="O2300" s="42">
        <f t="shared" ca="1" si="427"/>
        <v>5331.458841717249</v>
      </c>
      <c r="P2300" s="39">
        <f t="shared" ca="1" si="428"/>
        <v>1</v>
      </c>
      <c r="Q2300" s="50">
        <f t="shared" ca="1" si="425"/>
        <v>1</v>
      </c>
    </row>
    <row r="2301" spans="5:17" x14ac:dyDescent="0.35">
      <c r="E2301">
        <f t="shared" si="429"/>
        <v>2274</v>
      </c>
      <c r="F2301" s="42">
        <f t="shared" ca="1" si="420"/>
        <v>3.5767639722664044</v>
      </c>
      <c r="G2301" s="43">
        <f t="shared" ca="1" si="430"/>
        <v>4616.1684094228913</v>
      </c>
      <c r="H2301" s="15">
        <f t="shared" si="421"/>
        <v>2274</v>
      </c>
      <c r="I2301" s="42">
        <f t="shared" ca="1" si="422"/>
        <v>2.9711465893698672</v>
      </c>
      <c r="J2301" s="7">
        <f t="shared" ca="1" si="426"/>
        <v>4617.6435919723144</v>
      </c>
      <c r="K2301" s="7">
        <f t="shared" ca="1" si="431"/>
        <v>4620.6147385616841</v>
      </c>
      <c r="L2301" s="36">
        <f t="shared" ca="1" si="423"/>
        <v>3</v>
      </c>
      <c r="M2301" s="56">
        <f t="shared" ca="1" si="424"/>
        <v>4.4463291387928621</v>
      </c>
      <c r="N2301" s="5"/>
      <c r="O2301" s="42">
        <f t="shared" ca="1" si="427"/>
        <v>378.48515548531458</v>
      </c>
      <c r="P2301" s="39">
        <f t="shared" ca="1" si="428"/>
        <v>1</v>
      </c>
      <c r="Q2301" s="50">
        <f t="shared" ca="1" si="425"/>
        <v>4</v>
      </c>
    </row>
    <row r="2302" spans="5:17" x14ac:dyDescent="0.35">
      <c r="E2302">
        <f t="shared" si="429"/>
        <v>2275</v>
      </c>
      <c r="F2302" s="42">
        <f t="shared" ca="1" si="420"/>
        <v>4.3865684890789465E-2</v>
      </c>
      <c r="G2302" s="43">
        <f t="shared" ca="1" si="430"/>
        <v>4616.2122751077823</v>
      </c>
      <c r="H2302" s="15">
        <f t="shared" si="421"/>
        <v>2275</v>
      </c>
      <c r="I2302" s="42">
        <f t="shared" ca="1" si="422"/>
        <v>2.1948753067757769</v>
      </c>
      <c r="J2302" s="7">
        <f t="shared" ca="1" si="426"/>
        <v>4620.6147385616841</v>
      </c>
      <c r="K2302" s="7">
        <f t="shared" ca="1" si="431"/>
        <v>4622.8096138684596</v>
      </c>
      <c r="L2302" s="36">
        <f t="shared" ca="1" si="423"/>
        <v>3</v>
      </c>
      <c r="M2302" s="56">
        <f t="shared" ca="1" si="424"/>
        <v>6.5973387606773031</v>
      </c>
      <c r="N2302" s="5"/>
      <c r="O2302" s="42">
        <f t="shared" ca="1" si="427"/>
        <v>7953.9349286601037</v>
      </c>
      <c r="P2302" s="39">
        <f t="shared" ca="1" si="428"/>
        <v>1</v>
      </c>
      <c r="Q2302" s="50">
        <f t="shared" ca="1" si="425"/>
        <v>1</v>
      </c>
    </row>
    <row r="2303" spans="5:17" x14ac:dyDescent="0.35">
      <c r="E2303">
        <f t="shared" si="429"/>
        <v>2276</v>
      </c>
      <c r="F2303" s="42">
        <f t="shared" ca="1" si="420"/>
        <v>0.64217848083609108</v>
      </c>
      <c r="G2303" s="43">
        <f t="shared" ca="1" si="430"/>
        <v>4616.8544535886185</v>
      </c>
      <c r="H2303" s="15">
        <f t="shared" si="421"/>
        <v>2276</v>
      </c>
      <c r="I2303" s="42">
        <f t="shared" ca="1" si="422"/>
        <v>3.3232738394545542</v>
      </c>
      <c r="J2303" s="7">
        <f t="shared" ca="1" si="426"/>
        <v>4622.8096138684596</v>
      </c>
      <c r="K2303" s="7">
        <f t="shared" ca="1" si="431"/>
        <v>4626.1328877079141</v>
      </c>
      <c r="L2303" s="36">
        <f t="shared" ca="1" si="423"/>
        <v>6</v>
      </c>
      <c r="M2303" s="56">
        <f t="shared" ca="1" si="424"/>
        <v>9.2784341192955253</v>
      </c>
      <c r="N2303" s="5"/>
      <c r="O2303" s="42">
        <f t="shared" ca="1" si="427"/>
        <v>4752.9074796091027</v>
      </c>
      <c r="P2303" s="39">
        <f t="shared" ca="1" si="428"/>
        <v>1</v>
      </c>
      <c r="Q2303" s="50">
        <f t="shared" ca="1" si="425"/>
        <v>3</v>
      </c>
    </row>
    <row r="2304" spans="5:17" x14ac:dyDescent="0.35">
      <c r="E2304">
        <f t="shared" si="429"/>
        <v>2277</v>
      </c>
      <c r="F2304" s="42">
        <f t="shared" ca="1" si="420"/>
        <v>0.74016998260785882</v>
      </c>
      <c r="G2304" s="43">
        <f t="shared" ca="1" si="430"/>
        <v>4617.5946235712263</v>
      </c>
      <c r="H2304" s="15">
        <f t="shared" si="421"/>
        <v>2277</v>
      </c>
      <c r="I2304" s="42">
        <f t="shared" ca="1" si="422"/>
        <v>1.246122568957805</v>
      </c>
      <c r="J2304" s="7">
        <f t="shared" ca="1" si="426"/>
        <v>4626.1328877079141</v>
      </c>
      <c r="K2304" s="7">
        <f t="shared" ca="1" si="431"/>
        <v>4627.3790102768717</v>
      </c>
      <c r="L2304" s="36">
        <f t="shared" ca="1" si="423"/>
        <v>6</v>
      </c>
      <c r="M2304" s="56">
        <f t="shared" ca="1" si="424"/>
        <v>9.7843867056453746</v>
      </c>
      <c r="N2304" s="5"/>
      <c r="O2304" s="42">
        <f t="shared" ca="1" si="427"/>
        <v>8662.6931724194255</v>
      </c>
      <c r="P2304" s="39">
        <f t="shared" ca="1" si="428"/>
        <v>1</v>
      </c>
      <c r="Q2304" s="50">
        <f t="shared" ca="1" si="425"/>
        <v>5</v>
      </c>
    </row>
    <row r="2305" spans="5:17" x14ac:dyDescent="0.35">
      <c r="E2305">
        <f t="shared" si="429"/>
        <v>2278</v>
      </c>
      <c r="F2305" s="42">
        <f t="shared" ca="1" si="420"/>
        <v>4.2581680765086007</v>
      </c>
      <c r="G2305" s="43">
        <f t="shared" ca="1" si="430"/>
        <v>4621.8527916477351</v>
      </c>
      <c r="H2305" s="15">
        <f t="shared" si="421"/>
        <v>2278</v>
      </c>
      <c r="I2305" s="42">
        <f t="shared" ca="1" si="422"/>
        <v>1.4549263314644063</v>
      </c>
      <c r="J2305" s="7">
        <f t="shared" ca="1" si="426"/>
        <v>4627.3790102768717</v>
      </c>
      <c r="K2305" s="7">
        <f t="shared" ca="1" si="431"/>
        <v>4628.8339366083364</v>
      </c>
      <c r="L2305" s="36">
        <f t="shared" ca="1" si="423"/>
        <v>7</v>
      </c>
      <c r="M2305" s="56">
        <f t="shared" ca="1" si="424"/>
        <v>6.9811449606013412</v>
      </c>
      <c r="N2305" s="5"/>
      <c r="O2305" s="42">
        <f t="shared" ca="1" si="427"/>
        <v>3283.5160113726006</v>
      </c>
      <c r="P2305" s="39">
        <f t="shared" ca="1" si="428"/>
        <v>0</v>
      </c>
      <c r="Q2305" s="50">
        <f t="shared" ca="1" si="425"/>
        <v>0</v>
      </c>
    </row>
    <row r="2306" spans="5:17" x14ac:dyDescent="0.35">
      <c r="E2306">
        <f t="shared" si="429"/>
        <v>2279</v>
      </c>
      <c r="F2306" s="42">
        <f t="shared" ca="1" si="420"/>
        <v>1.0250000553787839</v>
      </c>
      <c r="G2306" s="43">
        <f t="shared" ca="1" si="430"/>
        <v>4622.8777917031139</v>
      </c>
      <c r="H2306" s="15">
        <f t="shared" si="421"/>
        <v>2279</v>
      </c>
      <c r="I2306" s="42">
        <f t="shared" ca="1" si="422"/>
        <v>1.7956032002189204</v>
      </c>
      <c r="J2306" s="7">
        <f t="shared" ca="1" si="426"/>
        <v>4628.8339366083364</v>
      </c>
      <c r="K2306" s="7">
        <f t="shared" ca="1" si="431"/>
        <v>4630.6295398085549</v>
      </c>
      <c r="L2306" s="36">
        <f t="shared" ca="1" si="423"/>
        <v>6</v>
      </c>
      <c r="M2306" s="56">
        <f t="shared" ca="1" si="424"/>
        <v>7.7517481054410382</v>
      </c>
      <c r="N2306" s="5"/>
      <c r="O2306" s="42">
        <f t="shared" ca="1" si="427"/>
        <v>2076.3145725965178</v>
      </c>
      <c r="P2306" s="39">
        <f t="shared" ca="1" si="428"/>
        <v>1</v>
      </c>
      <c r="Q2306" s="50">
        <f t="shared" ca="1" si="425"/>
        <v>1</v>
      </c>
    </row>
    <row r="2307" spans="5:17" x14ac:dyDescent="0.35">
      <c r="E2307">
        <f t="shared" si="429"/>
        <v>2280</v>
      </c>
      <c r="F2307" s="42">
        <f t="shared" ca="1" si="420"/>
        <v>0.2486829944018053</v>
      </c>
      <c r="G2307" s="43">
        <f t="shared" ca="1" si="430"/>
        <v>4623.1264746975157</v>
      </c>
      <c r="H2307" s="15">
        <f t="shared" si="421"/>
        <v>2280</v>
      </c>
      <c r="I2307" s="42">
        <f t="shared" ca="1" si="422"/>
        <v>2.1246011168357954</v>
      </c>
      <c r="J2307" s="7">
        <f t="shared" ca="1" si="426"/>
        <v>4630.6295398085549</v>
      </c>
      <c r="K2307" s="7">
        <f t="shared" ca="1" si="431"/>
        <v>4632.7541409253909</v>
      </c>
      <c r="L2307" s="36">
        <f t="shared" ca="1" si="423"/>
        <v>5</v>
      </c>
      <c r="M2307" s="56">
        <f t="shared" ca="1" si="424"/>
        <v>9.6276662278751246</v>
      </c>
      <c r="N2307" s="5"/>
      <c r="O2307" s="42">
        <f t="shared" ca="1" si="427"/>
        <v>7938.7713365483023</v>
      </c>
      <c r="P2307" s="39">
        <f t="shared" ca="1" si="428"/>
        <v>1</v>
      </c>
      <c r="Q2307" s="50">
        <f t="shared" ca="1" si="425"/>
        <v>4</v>
      </c>
    </row>
    <row r="2308" spans="5:17" x14ac:dyDescent="0.35">
      <c r="E2308">
        <f t="shared" si="429"/>
        <v>2281</v>
      </c>
      <c r="F2308" s="42">
        <f t="shared" ca="1" si="420"/>
        <v>1.2762232942273859</v>
      </c>
      <c r="G2308" s="43">
        <f t="shared" ca="1" si="430"/>
        <v>4624.4026979917435</v>
      </c>
      <c r="H2308" s="15">
        <f t="shared" si="421"/>
        <v>2281</v>
      </c>
      <c r="I2308" s="42">
        <f t="shared" ca="1" si="422"/>
        <v>0.13726595874541792</v>
      </c>
      <c r="J2308" s="7">
        <f t="shared" ca="1" si="426"/>
        <v>4632.7541409253909</v>
      </c>
      <c r="K2308" s="7">
        <f t="shared" ca="1" si="431"/>
        <v>4632.8914068841359</v>
      </c>
      <c r="L2308" s="36">
        <f t="shared" ca="1" si="423"/>
        <v>4</v>
      </c>
      <c r="M2308" s="56">
        <f t="shared" ca="1" si="424"/>
        <v>8.4887088923924239</v>
      </c>
      <c r="N2308" s="5"/>
      <c r="O2308" s="42">
        <f t="shared" ca="1" si="427"/>
        <v>292.6465801797533</v>
      </c>
      <c r="P2308" s="39">
        <f t="shared" ca="1" si="428"/>
        <v>1</v>
      </c>
      <c r="Q2308" s="50">
        <f t="shared" ca="1" si="425"/>
        <v>2</v>
      </c>
    </row>
    <row r="2309" spans="5:17" x14ac:dyDescent="0.35">
      <c r="E2309">
        <f t="shared" si="429"/>
        <v>2282</v>
      </c>
      <c r="F2309" s="42">
        <f t="shared" ca="1" si="420"/>
        <v>0.70922083332813368</v>
      </c>
      <c r="G2309" s="43">
        <f t="shared" ca="1" si="430"/>
        <v>4625.1119188250714</v>
      </c>
      <c r="H2309" s="15">
        <f t="shared" si="421"/>
        <v>2282</v>
      </c>
      <c r="I2309" s="42">
        <f t="shared" ca="1" si="422"/>
        <v>2.9776187245971832</v>
      </c>
      <c r="J2309" s="7">
        <f t="shared" ca="1" si="426"/>
        <v>4632.8914068841359</v>
      </c>
      <c r="K2309" s="7">
        <f t="shared" ca="1" si="431"/>
        <v>4635.869025608733</v>
      </c>
      <c r="L2309" s="36">
        <f t="shared" ca="1" si="423"/>
        <v>6</v>
      </c>
      <c r="M2309" s="56">
        <f t="shared" ca="1" si="424"/>
        <v>10.757106783661584</v>
      </c>
      <c r="N2309" s="5"/>
      <c r="O2309" s="42">
        <f t="shared" ca="1" si="427"/>
        <v>5932.5289043862613</v>
      </c>
      <c r="P2309" s="39">
        <f t="shared" ca="1" si="428"/>
        <v>1</v>
      </c>
      <c r="Q2309" s="50">
        <f t="shared" ca="1" si="425"/>
        <v>13</v>
      </c>
    </row>
    <row r="2310" spans="5:17" x14ac:dyDescent="0.35">
      <c r="E2310">
        <f t="shared" si="429"/>
        <v>2283</v>
      </c>
      <c r="F2310" s="42">
        <f t="shared" ca="1" si="420"/>
        <v>2.207923456510597</v>
      </c>
      <c r="G2310" s="43">
        <f t="shared" ca="1" si="430"/>
        <v>4627.3198422815822</v>
      </c>
      <c r="H2310" s="15">
        <f t="shared" si="421"/>
        <v>2283</v>
      </c>
      <c r="I2310" s="42">
        <f t="shared" ca="1" si="422"/>
        <v>0.22404932956352119</v>
      </c>
      <c r="J2310" s="7">
        <f t="shared" ca="1" si="426"/>
        <v>4635.869025608733</v>
      </c>
      <c r="K2310" s="7">
        <f t="shared" ca="1" si="431"/>
        <v>4636.0930749382969</v>
      </c>
      <c r="L2310" s="36">
        <f t="shared" ca="1" si="423"/>
        <v>5</v>
      </c>
      <c r="M2310" s="56">
        <f t="shared" ca="1" si="424"/>
        <v>8.7732326567147538</v>
      </c>
      <c r="N2310" s="5"/>
      <c r="O2310" s="42">
        <f t="shared" ca="1" si="427"/>
        <v>4890.2471894900591</v>
      </c>
      <c r="P2310" s="39">
        <f t="shared" ca="1" si="428"/>
        <v>1</v>
      </c>
      <c r="Q2310" s="50">
        <f t="shared" ca="1" si="425"/>
        <v>1</v>
      </c>
    </row>
    <row r="2311" spans="5:17" x14ac:dyDescent="0.35">
      <c r="E2311">
        <f t="shared" si="429"/>
        <v>2284</v>
      </c>
      <c r="F2311" s="42">
        <f t="shared" ca="1" si="420"/>
        <v>7.7605253687485165E-2</v>
      </c>
      <c r="G2311" s="43">
        <f t="shared" ca="1" si="430"/>
        <v>4627.3974475352697</v>
      </c>
      <c r="H2311" s="15">
        <f t="shared" si="421"/>
        <v>2284</v>
      </c>
      <c r="I2311" s="42">
        <f t="shared" ca="1" si="422"/>
        <v>3.8896723077297124</v>
      </c>
      <c r="J2311" s="7">
        <f t="shared" ca="1" si="426"/>
        <v>4636.0930749382969</v>
      </c>
      <c r="K2311" s="7">
        <f t="shared" ca="1" si="431"/>
        <v>4639.9827472460265</v>
      </c>
      <c r="L2311" s="36">
        <f t="shared" ca="1" si="423"/>
        <v>5</v>
      </c>
      <c r="M2311" s="56">
        <f t="shared" ca="1" si="424"/>
        <v>12.585299710756772</v>
      </c>
      <c r="N2311" s="5"/>
      <c r="O2311" s="42">
        <f t="shared" ca="1" si="427"/>
        <v>8216.34725057998</v>
      </c>
      <c r="P2311" s="39">
        <f t="shared" ca="1" si="428"/>
        <v>1</v>
      </c>
      <c r="Q2311" s="50">
        <f t="shared" ca="1" si="425"/>
        <v>11</v>
      </c>
    </row>
    <row r="2312" spans="5:17" x14ac:dyDescent="0.35">
      <c r="E2312">
        <f t="shared" si="429"/>
        <v>2285</v>
      </c>
      <c r="F2312" s="42">
        <f t="shared" ca="1" si="420"/>
        <v>0.35157667316670033</v>
      </c>
      <c r="G2312" s="43">
        <f t="shared" ca="1" si="430"/>
        <v>4627.7490242084368</v>
      </c>
      <c r="H2312" s="15">
        <f t="shared" si="421"/>
        <v>2285</v>
      </c>
      <c r="I2312" s="42">
        <f t="shared" ca="1" si="422"/>
        <v>0.76396045110114641</v>
      </c>
      <c r="J2312" s="7">
        <f t="shared" ca="1" si="426"/>
        <v>4639.9827472460265</v>
      </c>
      <c r="K2312" s="7">
        <f t="shared" ca="1" si="431"/>
        <v>4640.7467076971279</v>
      </c>
      <c r="L2312" s="36">
        <f t="shared" ca="1" si="423"/>
        <v>4</v>
      </c>
      <c r="M2312" s="56">
        <f t="shared" ca="1" si="424"/>
        <v>12.997683488691109</v>
      </c>
      <c r="N2312" s="5"/>
      <c r="O2312" s="42">
        <f t="shared" ca="1" si="427"/>
        <v>4151.5408599912225</v>
      </c>
      <c r="P2312" s="39">
        <f t="shared" ca="1" si="428"/>
        <v>1</v>
      </c>
      <c r="Q2312" s="50">
        <f t="shared" ca="1" si="425"/>
        <v>6</v>
      </c>
    </row>
    <row r="2313" spans="5:17" x14ac:dyDescent="0.35">
      <c r="E2313">
        <f t="shared" si="429"/>
        <v>2286</v>
      </c>
      <c r="F2313" s="42">
        <f t="shared" ca="1" si="420"/>
        <v>6.4598797053151102</v>
      </c>
      <c r="G2313" s="43">
        <f t="shared" ca="1" si="430"/>
        <v>4634.2089039137518</v>
      </c>
      <c r="H2313" s="15">
        <f t="shared" si="421"/>
        <v>2286</v>
      </c>
      <c r="I2313" s="42">
        <f t="shared" ca="1" si="422"/>
        <v>0.82708849101914017</v>
      </c>
      <c r="J2313" s="7">
        <f t="shared" ca="1" si="426"/>
        <v>4640.7467076971279</v>
      </c>
      <c r="K2313" s="7">
        <f t="shared" ca="1" si="431"/>
        <v>4641.5737961881468</v>
      </c>
      <c r="L2313" s="36">
        <f t="shared" ca="1" si="423"/>
        <v>3</v>
      </c>
      <c r="M2313" s="56">
        <f t="shared" ca="1" si="424"/>
        <v>7.3648922743950607</v>
      </c>
      <c r="N2313" s="5"/>
      <c r="O2313" s="42">
        <f t="shared" ca="1" si="427"/>
        <v>5492.2806392973271</v>
      </c>
      <c r="P2313" s="39">
        <f t="shared" ca="1" si="428"/>
        <v>1</v>
      </c>
      <c r="Q2313" s="50">
        <f t="shared" ca="1" si="425"/>
        <v>8</v>
      </c>
    </row>
    <row r="2314" spans="5:17" x14ac:dyDescent="0.35">
      <c r="E2314">
        <f t="shared" si="429"/>
        <v>2287</v>
      </c>
      <c r="F2314" s="42">
        <f t="shared" ca="1" si="420"/>
        <v>0.83230375072427465</v>
      </c>
      <c r="G2314" s="43">
        <f t="shared" ca="1" si="430"/>
        <v>4635.0412076644761</v>
      </c>
      <c r="H2314" s="15">
        <f t="shared" si="421"/>
        <v>2287</v>
      </c>
      <c r="I2314" s="42">
        <f t="shared" ca="1" si="422"/>
        <v>3.4885485087327233</v>
      </c>
      <c r="J2314" s="7">
        <f t="shared" ca="1" si="426"/>
        <v>4641.5737961881468</v>
      </c>
      <c r="K2314" s="7">
        <f t="shared" ca="1" si="431"/>
        <v>4645.0623446968793</v>
      </c>
      <c r="L2314" s="36">
        <f t="shared" ca="1" si="423"/>
        <v>2</v>
      </c>
      <c r="M2314" s="56">
        <f t="shared" ca="1" si="424"/>
        <v>10.021137032403203</v>
      </c>
      <c r="N2314" s="5"/>
      <c r="O2314" s="42">
        <f t="shared" ca="1" si="427"/>
        <v>3424.9165471897272</v>
      </c>
      <c r="P2314" s="39">
        <f t="shared" ca="1" si="428"/>
        <v>1</v>
      </c>
      <c r="Q2314" s="50">
        <f t="shared" ca="1" si="425"/>
        <v>4</v>
      </c>
    </row>
    <row r="2315" spans="5:17" x14ac:dyDescent="0.35">
      <c r="E2315">
        <f t="shared" si="429"/>
        <v>2288</v>
      </c>
      <c r="F2315" s="42">
        <f t="shared" ca="1" si="420"/>
        <v>0.26026655338712751</v>
      </c>
      <c r="G2315" s="43">
        <f t="shared" ca="1" si="430"/>
        <v>4635.301474217863</v>
      </c>
      <c r="H2315" s="15">
        <f t="shared" si="421"/>
        <v>2288</v>
      </c>
      <c r="I2315" s="42">
        <f t="shared" ca="1" si="422"/>
        <v>2.0300786010443281</v>
      </c>
      <c r="J2315" s="7">
        <f t="shared" ca="1" si="426"/>
        <v>4645.0623446968793</v>
      </c>
      <c r="K2315" s="7">
        <f t="shared" ca="1" si="431"/>
        <v>4647.0924232979232</v>
      </c>
      <c r="L2315" s="36">
        <f t="shared" ca="1" si="423"/>
        <v>2</v>
      </c>
      <c r="M2315" s="56">
        <f t="shared" ca="1" si="424"/>
        <v>11.790949080060273</v>
      </c>
      <c r="N2315" s="5"/>
      <c r="O2315" s="42">
        <f t="shared" ca="1" si="427"/>
        <v>2177.4794532357437</v>
      </c>
      <c r="P2315" s="39">
        <f t="shared" ca="1" si="428"/>
        <v>1</v>
      </c>
      <c r="Q2315" s="50">
        <f t="shared" ca="1" si="425"/>
        <v>1</v>
      </c>
    </row>
    <row r="2316" spans="5:17" x14ac:dyDescent="0.35">
      <c r="E2316">
        <f t="shared" si="429"/>
        <v>2289</v>
      </c>
      <c r="F2316" s="42">
        <f t="shared" ca="1" si="420"/>
        <v>3.604340930655876</v>
      </c>
      <c r="G2316" s="43">
        <f t="shared" ca="1" si="430"/>
        <v>4638.9058151485187</v>
      </c>
      <c r="H2316" s="15">
        <f t="shared" si="421"/>
        <v>2289</v>
      </c>
      <c r="I2316" s="42">
        <f t="shared" ca="1" si="422"/>
        <v>3.2636314240612108</v>
      </c>
      <c r="J2316" s="7">
        <f t="shared" ca="1" si="426"/>
        <v>4647.0924232979232</v>
      </c>
      <c r="K2316" s="7">
        <f t="shared" ca="1" si="431"/>
        <v>4650.356054721984</v>
      </c>
      <c r="L2316" s="36">
        <f t="shared" ca="1" si="423"/>
        <v>2</v>
      </c>
      <c r="M2316" s="56">
        <f t="shared" ca="1" si="424"/>
        <v>11.450239573465296</v>
      </c>
      <c r="N2316" s="5"/>
      <c r="O2316" s="42">
        <f t="shared" ca="1" si="427"/>
        <v>6685.2285767050544</v>
      </c>
      <c r="P2316" s="39">
        <f t="shared" ca="1" si="428"/>
        <v>0</v>
      </c>
      <c r="Q2316" s="50">
        <f t="shared" ca="1" si="425"/>
        <v>0</v>
      </c>
    </row>
    <row r="2317" spans="5:17" x14ac:dyDescent="0.35">
      <c r="E2317">
        <f t="shared" si="429"/>
        <v>2290</v>
      </c>
      <c r="F2317" s="42">
        <f t="shared" ca="1" si="420"/>
        <v>7.9920279986526852</v>
      </c>
      <c r="G2317" s="43">
        <f t="shared" ca="1" si="430"/>
        <v>4646.8978431471714</v>
      </c>
      <c r="H2317" s="15">
        <f t="shared" si="421"/>
        <v>2290</v>
      </c>
      <c r="I2317" s="42">
        <f t="shared" ca="1" si="422"/>
        <v>0.49608728192225937</v>
      </c>
      <c r="J2317" s="7">
        <f t="shared" ca="1" si="426"/>
        <v>4650.356054721984</v>
      </c>
      <c r="K2317" s="7">
        <f t="shared" ca="1" si="431"/>
        <v>4650.852142003906</v>
      </c>
      <c r="L2317" s="36">
        <f t="shared" ca="1" si="423"/>
        <v>1</v>
      </c>
      <c r="M2317" s="56">
        <f t="shared" ca="1" si="424"/>
        <v>3.9542988567345674</v>
      </c>
      <c r="N2317" s="5"/>
      <c r="O2317" s="42">
        <f t="shared" ca="1" si="427"/>
        <v>4686.8683953195641</v>
      </c>
      <c r="P2317" s="39">
        <f t="shared" ca="1" si="428"/>
        <v>0</v>
      </c>
      <c r="Q2317" s="50">
        <f t="shared" ca="1" si="425"/>
        <v>0</v>
      </c>
    </row>
    <row r="2318" spans="5:17" x14ac:dyDescent="0.35">
      <c r="E2318">
        <f t="shared" si="429"/>
        <v>2291</v>
      </c>
      <c r="F2318" s="42">
        <f t="shared" ca="1" si="420"/>
        <v>0.51562046657730698</v>
      </c>
      <c r="G2318" s="43">
        <f t="shared" ca="1" si="430"/>
        <v>4647.4134636137487</v>
      </c>
      <c r="H2318" s="15">
        <f t="shared" si="421"/>
        <v>2291</v>
      </c>
      <c r="I2318" s="42">
        <f t="shared" ca="1" si="422"/>
        <v>0.9131914710908402</v>
      </c>
      <c r="J2318" s="7">
        <f t="shared" ca="1" si="426"/>
        <v>4650.852142003906</v>
      </c>
      <c r="K2318" s="7">
        <f t="shared" ca="1" si="431"/>
        <v>4651.7653334749966</v>
      </c>
      <c r="L2318" s="36">
        <f t="shared" ca="1" si="423"/>
        <v>1</v>
      </c>
      <c r="M2318" s="56">
        <f t="shared" ca="1" si="424"/>
        <v>4.3518698612479056</v>
      </c>
      <c r="N2318" s="5"/>
      <c r="O2318" s="42">
        <f t="shared" ca="1" si="427"/>
        <v>4824.6485074931479</v>
      </c>
      <c r="P2318" s="39">
        <f t="shared" ca="1" si="428"/>
        <v>1</v>
      </c>
      <c r="Q2318" s="50">
        <f t="shared" ca="1" si="425"/>
        <v>3</v>
      </c>
    </row>
    <row r="2319" spans="5:17" x14ac:dyDescent="0.35">
      <c r="E2319">
        <f t="shared" si="429"/>
        <v>2292</v>
      </c>
      <c r="F2319" s="42">
        <f t="shared" ca="1" si="420"/>
        <v>3.8255167997746384</v>
      </c>
      <c r="G2319" s="43">
        <f t="shared" ca="1" si="430"/>
        <v>4651.2389804135237</v>
      </c>
      <c r="H2319" s="15">
        <f t="shared" si="421"/>
        <v>2292</v>
      </c>
      <c r="I2319" s="42">
        <f t="shared" ca="1" si="422"/>
        <v>1.4893166732055183</v>
      </c>
      <c r="J2319" s="7">
        <f t="shared" ca="1" si="426"/>
        <v>4651.7653334749966</v>
      </c>
      <c r="K2319" s="7">
        <f t="shared" ca="1" si="431"/>
        <v>4653.254650148202</v>
      </c>
      <c r="L2319" s="36">
        <f t="shared" ca="1" si="423"/>
        <v>1</v>
      </c>
      <c r="M2319" s="56">
        <f t="shared" ca="1" si="424"/>
        <v>2.0156697346783403</v>
      </c>
      <c r="N2319" s="5"/>
      <c r="O2319" s="42">
        <f t="shared" ca="1" si="427"/>
        <v>1160.9493847392157</v>
      </c>
      <c r="P2319" s="39">
        <f t="shared" ca="1" si="428"/>
        <v>1</v>
      </c>
      <c r="Q2319" s="50">
        <f t="shared" ca="1" si="425"/>
        <v>1</v>
      </c>
    </row>
    <row r="2320" spans="5:17" x14ac:dyDescent="0.35">
      <c r="E2320">
        <f t="shared" si="429"/>
        <v>2293</v>
      </c>
      <c r="F2320" s="42">
        <f t="shared" ca="1" si="420"/>
        <v>0.84317218459069931</v>
      </c>
      <c r="G2320" s="43">
        <f t="shared" ca="1" si="430"/>
        <v>4652.0821525981146</v>
      </c>
      <c r="H2320" s="15">
        <f t="shared" si="421"/>
        <v>2293</v>
      </c>
      <c r="I2320" s="42">
        <f t="shared" ca="1" si="422"/>
        <v>1.8936026125833179</v>
      </c>
      <c r="J2320" s="7">
        <f t="shared" ca="1" si="426"/>
        <v>4653.254650148202</v>
      </c>
      <c r="K2320" s="7">
        <f t="shared" ca="1" si="431"/>
        <v>4655.148252760785</v>
      </c>
      <c r="L2320" s="36">
        <f t="shared" ca="1" si="423"/>
        <v>0</v>
      </c>
      <c r="M2320" s="56">
        <f t="shared" ca="1" si="424"/>
        <v>3.0661001626704092</v>
      </c>
      <c r="N2320" s="5"/>
      <c r="O2320" s="42">
        <f t="shared" ca="1" si="427"/>
        <v>3675.1540966549164</v>
      </c>
      <c r="P2320" s="39">
        <f t="shared" ca="1" si="428"/>
        <v>1</v>
      </c>
      <c r="Q2320" s="50">
        <f t="shared" ca="1" si="425"/>
        <v>1</v>
      </c>
    </row>
    <row r="2321" spans="5:17" x14ac:dyDescent="0.35">
      <c r="E2321">
        <f t="shared" si="429"/>
        <v>2294</v>
      </c>
      <c r="F2321" s="42">
        <f t="shared" ca="1" si="420"/>
        <v>4.9400725797929166</v>
      </c>
      <c r="G2321" s="43">
        <f t="shared" ca="1" si="430"/>
        <v>4657.0222251779078</v>
      </c>
      <c r="H2321" s="15">
        <f t="shared" si="421"/>
        <v>2294</v>
      </c>
      <c r="I2321" s="42">
        <f t="shared" ca="1" si="422"/>
        <v>6.1839294435474432</v>
      </c>
      <c r="J2321" s="7">
        <f t="shared" ca="1" si="426"/>
        <v>4657.0222251779078</v>
      </c>
      <c r="K2321" s="7">
        <f t="shared" ca="1" si="431"/>
        <v>4663.2061546214554</v>
      </c>
      <c r="L2321" s="36">
        <f t="shared" ca="1" si="423"/>
        <v>3</v>
      </c>
      <c r="M2321" s="56">
        <f t="shared" ca="1" si="424"/>
        <v>6.1839294435476404</v>
      </c>
      <c r="N2321" s="5"/>
      <c r="O2321" s="42">
        <f t="shared" ca="1" si="427"/>
        <v>1268.0754270858556</v>
      </c>
      <c r="P2321" s="39">
        <f t="shared" ca="1" si="428"/>
        <v>0</v>
      </c>
      <c r="Q2321" s="50">
        <f t="shared" ca="1" si="425"/>
        <v>0</v>
      </c>
    </row>
    <row r="2322" spans="5:17" x14ac:dyDescent="0.35">
      <c r="E2322">
        <f t="shared" si="429"/>
        <v>2295</v>
      </c>
      <c r="F2322" s="42">
        <f t="shared" ca="1" si="420"/>
        <v>0.84576139773937942</v>
      </c>
      <c r="G2322" s="43">
        <f t="shared" ca="1" si="430"/>
        <v>4657.8679865756476</v>
      </c>
      <c r="H2322" s="15">
        <f t="shared" si="421"/>
        <v>2295</v>
      </c>
      <c r="I2322" s="42">
        <f t="shared" ca="1" si="422"/>
        <v>1.1485210141906437</v>
      </c>
      <c r="J2322" s="7">
        <f t="shared" ca="1" si="426"/>
        <v>4663.2061546214554</v>
      </c>
      <c r="K2322" s="7">
        <f t="shared" ca="1" si="431"/>
        <v>4664.3546756356463</v>
      </c>
      <c r="L2322" s="36">
        <f t="shared" ca="1" si="423"/>
        <v>3</v>
      </c>
      <c r="M2322" s="56">
        <f t="shared" ca="1" si="424"/>
        <v>6.4866890599987528</v>
      </c>
      <c r="N2322" s="5"/>
      <c r="O2322" s="42">
        <f t="shared" ca="1" si="427"/>
        <v>308.73700429839101</v>
      </c>
      <c r="P2322" s="39">
        <f t="shared" ca="1" si="428"/>
        <v>0</v>
      </c>
      <c r="Q2322" s="50">
        <f t="shared" ca="1" si="425"/>
        <v>0</v>
      </c>
    </row>
    <row r="2323" spans="5:17" x14ac:dyDescent="0.35">
      <c r="E2323">
        <f t="shared" si="429"/>
        <v>2296</v>
      </c>
      <c r="F2323" s="42">
        <f t="shared" ca="1" si="420"/>
        <v>0.6791733367802486</v>
      </c>
      <c r="G2323" s="43">
        <f t="shared" ca="1" si="430"/>
        <v>4658.5471599124276</v>
      </c>
      <c r="H2323" s="15">
        <f t="shared" si="421"/>
        <v>2296</v>
      </c>
      <c r="I2323" s="42">
        <f t="shared" ca="1" si="422"/>
        <v>2.0827446688815603</v>
      </c>
      <c r="J2323" s="7">
        <f t="shared" ca="1" si="426"/>
        <v>4664.3546756356463</v>
      </c>
      <c r="K2323" s="7">
        <f t="shared" ca="1" si="431"/>
        <v>4666.4374203045281</v>
      </c>
      <c r="L2323" s="36">
        <f t="shared" ca="1" si="423"/>
        <v>3</v>
      </c>
      <c r="M2323" s="56">
        <f t="shared" ca="1" si="424"/>
        <v>7.8902603921005721</v>
      </c>
      <c r="N2323" s="5"/>
      <c r="O2323" s="42">
        <f t="shared" ca="1" si="427"/>
        <v>6933.6548803994801</v>
      </c>
      <c r="P2323" s="39">
        <f t="shared" ca="1" si="428"/>
        <v>0</v>
      </c>
      <c r="Q2323" s="50">
        <f t="shared" ca="1" si="425"/>
        <v>0</v>
      </c>
    </row>
    <row r="2324" spans="5:17" x14ac:dyDescent="0.35">
      <c r="E2324">
        <f t="shared" si="429"/>
        <v>2297</v>
      </c>
      <c r="F2324" s="42">
        <f t="shared" ca="1" si="420"/>
        <v>3.0073361234463336</v>
      </c>
      <c r="G2324" s="43">
        <f t="shared" ca="1" si="430"/>
        <v>4661.5544960358739</v>
      </c>
      <c r="H2324" s="15">
        <f t="shared" si="421"/>
        <v>2297</v>
      </c>
      <c r="I2324" s="42">
        <f t="shared" ca="1" si="422"/>
        <v>0.82931697652871583</v>
      </c>
      <c r="J2324" s="7">
        <f t="shared" ca="1" si="426"/>
        <v>4666.4374203045281</v>
      </c>
      <c r="K2324" s="7">
        <f t="shared" ca="1" si="431"/>
        <v>4667.2667372810565</v>
      </c>
      <c r="L2324" s="36">
        <f t="shared" ca="1" si="423"/>
        <v>3</v>
      </c>
      <c r="M2324" s="56">
        <f t="shared" ca="1" si="424"/>
        <v>5.7122412451826676</v>
      </c>
      <c r="N2324" s="5"/>
      <c r="O2324" s="42">
        <f t="shared" ca="1" si="427"/>
        <v>9376.2759548969279</v>
      </c>
      <c r="P2324" s="39">
        <f t="shared" ca="1" si="428"/>
        <v>1</v>
      </c>
      <c r="Q2324" s="50">
        <f t="shared" ca="1" si="425"/>
        <v>3</v>
      </c>
    </row>
    <row r="2325" spans="5:17" x14ac:dyDescent="0.35">
      <c r="E2325">
        <f t="shared" si="429"/>
        <v>2298</v>
      </c>
      <c r="F2325" s="42">
        <f t="shared" ca="1" si="420"/>
        <v>2.4764084410691107</v>
      </c>
      <c r="G2325" s="43">
        <f t="shared" ca="1" si="430"/>
        <v>4664.0309044769429</v>
      </c>
      <c r="H2325" s="15">
        <f t="shared" si="421"/>
        <v>2298</v>
      </c>
      <c r="I2325" s="42">
        <f t="shared" ca="1" si="422"/>
        <v>0.70053761101865053</v>
      </c>
      <c r="J2325" s="7">
        <f t="shared" ca="1" si="426"/>
        <v>4667.2667372810565</v>
      </c>
      <c r="K2325" s="7">
        <f t="shared" ca="1" si="431"/>
        <v>4667.9672748920748</v>
      </c>
      <c r="L2325" s="36">
        <f t="shared" ca="1" si="423"/>
        <v>2</v>
      </c>
      <c r="M2325" s="56">
        <f t="shared" ca="1" si="424"/>
        <v>3.9363704151319325</v>
      </c>
      <c r="N2325" s="5"/>
      <c r="O2325" s="42">
        <f t="shared" ca="1" si="427"/>
        <v>5303.3929306457567</v>
      </c>
      <c r="P2325" s="39">
        <f t="shared" ca="1" si="428"/>
        <v>1</v>
      </c>
      <c r="Q2325" s="50">
        <f t="shared" ca="1" si="425"/>
        <v>2</v>
      </c>
    </row>
    <row r="2326" spans="5:17" x14ac:dyDescent="0.35">
      <c r="E2326">
        <f t="shared" si="429"/>
        <v>2299</v>
      </c>
      <c r="F2326" s="42">
        <f t="shared" ca="1" si="420"/>
        <v>0.36587135869959125</v>
      </c>
      <c r="G2326" s="43">
        <f t="shared" ca="1" si="430"/>
        <v>4664.3967758356421</v>
      </c>
      <c r="H2326" s="15">
        <f t="shared" si="421"/>
        <v>2299</v>
      </c>
      <c r="I2326" s="42">
        <f t="shared" ca="1" si="422"/>
        <v>0.33332715955986925</v>
      </c>
      <c r="J2326" s="7">
        <f t="shared" ca="1" si="426"/>
        <v>4667.9672748920748</v>
      </c>
      <c r="K2326" s="7">
        <f t="shared" ca="1" si="431"/>
        <v>4668.300602051635</v>
      </c>
      <c r="L2326" s="36">
        <f t="shared" ca="1" si="423"/>
        <v>1</v>
      </c>
      <c r="M2326" s="56">
        <f t="shared" ca="1" si="424"/>
        <v>3.9038262159929218</v>
      </c>
      <c r="N2326" s="5"/>
      <c r="O2326" s="42">
        <f t="shared" ca="1" si="427"/>
        <v>1464.3823054800323</v>
      </c>
      <c r="P2326" s="39">
        <f t="shared" ca="1" si="428"/>
        <v>0</v>
      </c>
      <c r="Q2326" s="50">
        <f t="shared" ca="1" si="425"/>
        <v>0</v>
      </c>
    </row>
    <row r="2327" spans="5:17" x14ac:dyDescent="0.35">
      <c r="E2327">
        <f t="shared" si="429"/>
        <v>2300</v>
      </c>
      <c r="F2327" s="42">
        <f t="shared" ca="1" si="420"/>
        <v>2.6840625945343004</v>
      </c>
      <c r="G2327" s="43">
        <f t="shared" ca="1" si="430"/>
        <v>4667.0808384301763</v>
      </c>
      <c r="H2327" s="15">
        <f t="shared" si="421"/>
        <v>2300</v>
      </c>
      <c r="I2327" s="42">
        <f t="shared" ca="1" si="422"/>
        <v>0.32651592192903622</v>
      </c>
      <c r="J2327" s="7">
        <f t="shared" ca="1" si="426"/>
        <v>4668.300602051635</v>
      </c>
      <c r="K2327" s="7">
        <f t="shared" ca="1" si="431"/>
        <v>4668.6271179735641</v>
      </c>
      <c r="L2327" s="36">
        <f t="shared" ca="1" si="423"/>
        <v>0</v>
      </c>
      <c r="M2327" s="56">
        <f t="shared" ca="1" si="424"/>
        <v>1.5462795433877545</v>
      </c>
      <c r="N2327" s="5"/>
      <c r="O2327" s="42">
        <f t="shared" ca="1" si="427"/>
        <v>7842.7048098031919</v>
      </c>
      <c r="P2327" s="39">
        <f t="shared" ca="1" si="428"/>
        <v>1</v>
      </c>
      <c r="Q2327" s="50">
        <f t="shared" ca="1" si="425"/>
        <v>5</v>
      </c>
    </row>
    <row r="2328" spans="5:17" x14ac:dyDescent="0.35">
      <c r="E2328">
        <f t="shared" si="429"/>
        <v>2301</v>
      </c>
      <c r="F2328" s="42">
        <f t="shared" ca="1" si="420"/>
        <v>4.0540919378498046</v>
      </c>
      <c r="G2328" s="43">
        <f t="shared" ca="1" si="430"/>
        <v>4671.1349303680263</v>
      </c>
      <c r="H2328" s="15">
        <f t="shared" si="421"/>
        <v>2301</v>
      </c>
      <c r="I2328" s="42">
        <f t="shared" ca="1" si="422"/>
        <v>0.44388360311541863</v>
      </c>
      <c r="J2328" s="7">
        <f t="shared" ca="1" si="426"/>
        <v>4671.1349303680263</v>
      </c>
      <c r="K2328" s="7">
        <f t="shared" ca="1" si="431"/>
        <v>4671.5788139711422</v>
      </c>
      <c r="L2328" s="36">
        <f t="shared" ca="1" si="423"/>
        <v>0</v>
      </c>
      <c r="M2328" s="56">
        <f t="shared" ca="1" si="424"/>
        <v>0.44388360311586439</v>
      </c>
      <c r="N2328" s="5"/>
      <c r="O2328" s="42">
        <f t="shared" ca="1" si="427"/>
        <v>2608.9463517848999</v>
      </c>
      <c r="P2328" s="39">
        <f t="shared" ca="1" si="428"/>
        <v>1</v>
      </c>
      <c r="Q2328" s="50">
        <f t="shared" ca="1" si="425"/>
        <v>1</v>
      </c>
    </row>
    <row r="2329" spans="5:17" x14ac:dyDescent="0.35">
      <c r="E2329">
        <f t="shared" si="429"/>
        <v>2302</v>
      </c>
      <c r="F2329" s="42">
        <f t="shared" ca="1" si="420"/>
        <v>1.2809579425239148</v>
      </c>
      <c r="G2329" s="43">
        <f t="shared" ca="1" si="430"/>
        <v>4672.4158883105501</v>
      </c>
      <c r="H2329" s="15">
        <f t="shared" si="421"/>
        <v>2302</v>
      </c>
      <c r="I2329" s="42">
        <f t="shared" ca="1" si="422"/>
        <v>0.87242443144580673</v>
      </c>
      <c r="J2329" s="7">
        <f t="shared" ca="1" si="426"/>
        <v>4672.4158883105501</v>
      </c>
      <c r="K2329" s="7">
        <f t="shared" ca="1" si="431"/>
        <v>4673.2883127419964</v>
      </c>
      <c r="L2329" s="36">
        <f t="shared" ca="1" si="423"/>
        <v>0</v>
      </c>
      <c r="M2329" s="56">
        <f t="shared" ca="1" si="424"/>
        <v>0.87242443144623394</v>
      </c>
      <c r="N2329" s="5"/>
      <c r="O2329" s="42">
        <f t="shared" ca="1" si="427"/>
        <v>6241.7874472516614</v>
      </c>
      <c r="P2329" s="39">
        <f t="shared" ca="1" si="428"/>
        <v>1</v>
      </c>
      <c r="Q2329" s="50">
        <f t="shared" ca="1" si="425"/>
        <v>10</v>
      </c>
    </row>
    <row r="2330" spans="5:17" x14ac:dyDescent="0.35">
      <c r="E2330">
        <f t="shared" si="429"/>
        <v>2303</v>
      </c>
      <c r="F2330" s="42">
        <f t="shared" ca="1" si="420"/>
        <v>5.4329508333293965</v>
      </c>
      <c r="G2330" s="43">
        <f t="shared" ca="1" si="430"/>
        <v>4677.8488391438796</v>
      </c>
      <c r="H2330" s="15">
        <f t="shared" si="421"/>
        <v>2303</v>
      </c>
      <c r="I2330" s="42">
        <f t="shared" ca="1" si="422"/>
        <v>0.4535904661664627</v>
      </c>
      <c r="J2330" s="7">
        <f t="shared" ca="1" si="426"/>
        <v>4677.8488391438796</v>
      </c>
      <c r="K2330" s="7">
        <f t="shared" ca="1" si="431"/>
        <v>4678.3024296100457</v>
      </c>
      <c r="L2330" s="36">
        <f t="shared" ca="1" si="423"/>
        <v>0</v>
      </c>
      <c r="M2330" s="56">
        <f t="shared" ca="1" si="424"/>
        <v>0.45359046616613341</v>
      </c>
      <c r="N2330" s="5"/>
      <c r="O2330" s="42">
        <f t="shared" ca="1" si="427"/>
        <v>2752.7536462593835</v>
      </c>
      <c r="P2330" s="39">
        <f t="shared" ca="1" si="428"/>
        <v>1</v>
      </c>
      <c r="Q2330" s="50">
        <f t="shared" ca="1" si="425"/>
        <v>8</v>
      </c>
    </row>
    <row r="2331" spans="5:17" x14ac:dyDescent="0.35">
      <c r="E2331">
        <f t="shared" si="429"/>
        <v>2304</v>
      </c>
      <c r="F2331" s="42">
        <f t="shared" ca="1" si="420"/>
        <v>0.97736119376143915</v>
      </c>
      <c r="G2331" s="43">
        <f t="shared" ca="1" si="430"/>
        <v>4678.8262003376412</v>
      </c>
      <c r="H2331" s="15">
        <f t="shared" si="421"/>
        <v>2304</v>
      </c>
      <c r="I2331" s="42">
        <f t="shared" ca="1" si="422"/>
        <v>1.3411802231007675</v>
      </c>
      <c r="J2331" s="7">
        <f t="shared" ca="1" si="426"/>
        <v>4678.8262003376412</v>
      </c>
      <c r="K2331" s="7">
        <f t="shared" ca="1" si="431"/>
        <v>4680.1673805607425</v>
      </c>
      <c r="L2331" s="36">
        <f t="shared" ca="1" si="423"/>
        <v>0</v>
      </c>
      <c r="M2331" s="56">
        <f t="shared" ca="1" si="424"/>
        <v>1.3411802231012189</v>
      </c>
      <c r="N2331" s="5"/>
      <c r="O2331" s="42">
        <f t="shared" ca="1" si="427"/>
        <v>8656.6949230891296</v>
      </c>
      <c r="P2331" s="39">
        <f t="shared" ca="1" si="428"/>
        <v>1</v>
      </c>
      <c r="Q2331" s="50">
        <f t="shared" ca="1" si="425"/>
        <v>10</v>
      </c>
    </row>
    <row r="2332" spans="5:17" x14ac:dyDescent="0.35">
      <c r="E2332">
        <f t="shared" si="429"/>
        <v>2305</v>
      </c>
      <c r="F2332" s="42">
        <f t="shared" ref="F2332:F2395" ca="1" si="432">-(1/B$4)*LN(RAND())</f>
        <v>5.1909505282092994</v>
      </c>
      <c r="G2332" s="43">
        <f t="shared" ca="1" si="430"/>
        <v>4684.0171508658505</v>
      </c>
      <c r="H2332" s="15">
        <f t="shared" ref="H2332:H2395" si="433">E2332</f>
        <v>2305</v>
      </c>
      <c r="I2332" s="42">
        <f t="shared" ref="I2332:I2395" ca="1" si="434">-(1/B$5)*LN(RAND())</f>
        <v>2.3252634676431709</v>
      </c>
      <c r="J2332" s="7">
        <f t="shared" ca="1" si="426"/>
        <v>4684.0171508658505</v>
      </c>
      <c r="K2332" s="7">
        <f t="shared" ca="1" si="431"/>
        <v>4686.3424143334933</v>
      </c>
      <c r="L2332" s="36">
        <f t="shared" ref="L2332:L2395" ca="1" si="435">COUNTIF(G$28:G$5027,"&lt;"&amp;K2332)-H2332</f>
        <v>1</v>
      </c>
      <c r="M2332" s="56">
        <f t="shared" ref="M2332:M2395" ca="1" si="436">K2332-G2332</f>
        <v>2.3252634676427988</v>
      </c>
      <c r="N2332" s="5"/>
      <c r="O2332" s="42">
        <f t="shared" ca="1" si="427"/>
        <v>2060.5312869625614</v>
      </c>
      <c r="P2332" s="39">
        <f t="shared" ca="1" si="428"/>
        <v>1</v>
      </c>
      <c r="Q2332" s="50">
        <f t="shared" ref="Q2332:Q2395" ca="1" si="437">COUNTIF(G$28:G$5027,"&lt;"&amp;O2332)-COUNTIF(K$28:K$5027,"&lt;"&amp;O2332)</f>
        <v>1</v>
      </c>
    </row>
    <row r="2333" spans="5:17" x14ac:dyDescent="0.35">
      <c r="E2333">
        <f t="shared" si="429"/>
        <v>2306</v>
      </c>
      <c r="F2333" s="42">
        <f t="shared" ca="1" si="432"/>
        <v>0.89451417196500205</v>
      </c>
      <c r="G2333" s="43">
        <f t="shared" ca="1" si="430"/>
        <v>4684.9116650378155</v>
      </c>
      <c r="H2333" s="15">
        <f t="shared" si="433"/>
        <v>2306</v>
      </c>
      <c r="I2333" s="42">
        <f t="shared" ca="1" si="434"/>
        <v>0.20244170935705408</v>
      </c>
      <c r="J2333" s="7">
        <f t="shared" ref="J2333:J2396" ca="1" si="438">MAX(G2333,K2332)</f>
        <v>4686.3424143334933</v>
      </c>
      <c r="K2333" s="7">
        <f t="shared" ca="1" si="431"/>
        <v>4686.5448560428504</v>
      </c>
      <c r="L2333" s="36">
        <f t="shared" ca="1" si="435"/>
        <v>0</v>
      </c>
      <c r="M2333" s="56">
        <f t="shared" ca="1" si="436"/>
        <v>1.6331910050348597</v>
      </c>
      <c r="N2333" s="5"/>
      <c r="O2333" s="42">
        <f t="shared" ref="O2333:O2396" ca="1" si="439">K$5027*RAND()</f>
        <v>6362.6538236137221</v>
      </c>
      <c r="P2333" s="39">
        <f t="shared" ref="P2333:P2396" ca="1" si="440">COUNTIF(J$28:J$5027,"&lt;"&amp;O2333)-COUNTIF(K$28:K$5027,"&lt;"&amp;O2333)</f>
        <v>1</v>
      </c>
      <c r="Q2333" s="50">
        <f t="shared" ca="1" si="437"/>
        <v>3</v>
      </c>
    </row>
    <row r="2334" spans="5:17" x14ac:dyDescent="0.35">
      <c r="E2334">
        <f t="shared" ref="E2334:E2397" si="441">E2333+1</f>
        <v>2307</v>
      </c>
      <c r="F2334" s="42">
        <f t="shared" ca="1" si="432"/>
        <v>5.6886974356039675</v>
      </c>
      <c r="G2334" s="43">
        <f t="shared" ref="G2334:G2397" ca="1" si="442">G2333+F2334</f>
        <v>4690.6003624734194</v>
      </c>
      <c r="H2334" s="15">
        <f t="shared" si="433"/>
        <v>2307</v>
      </c>
      <c r="I2334" s="42">
        <f t="shared" ca="1" si="434"/>
        <v>4.6563299455055116</v>
      </c>
      <c r="J2334" s="7">
        <f t="shared" ca="1" si="438"/>
        <v>4690.6003624734194</v>
      </c>
      <c r="K2334" s="7">
        <f t="shared" ref="K2334:K2397" ca="1" si="443">J2334+I2334</f>
        <v>4695.256692418925</v>
      </c>
      <c r="L2334" s="36">
        <f t="shared" ca="1" si="435"/>
        <v>1</v>
      </c>
      <c r="M2334" s="56">
        <f t="shared" ca="1" si="436"/>
        <v>4.656329945505604</v>
      </c>
      <c r="N2334" s="5"/>
      <c r="O2334" s="42">
        <f t="shared" ca="1" si="439"/>
        <v>8723.4855652289407</v>
      </c>
      <c r="P2334" s="39">
        <f t="shared" ca="1" si="440"/>
        <v>1</v>
      </c>
      <c r="Q2334" s="50">
        <f t="shared" ca="1" si="437"/>
        <v>15</v>
      </c>
    </row>
    <row r="2335" spans="5:17" x14ac:dyDescent="0.35">
      <c r="E2335">
        <f t="shared" si="441"/>
        <v>2308</v>
      </c>
      <c r="F2335" s="42">
        <f t="shared" ca="1" si="432"/>
        <v>2.6367435982896348</v>
      </c>
      <c r="G2335" s="43">
        <f t="shared" ca="1" si="442"/>
        <v>4693.2371060717087</v>
      </c>
      <c r="H2335" s="15">
        <f t="shared" si="433"/>
        <v>2308</v>
      </c>
      <c r="I2335" s="42">
        <f t="shared" ca="1" si="434"/>
        <v>3.6359186530860423</v>
      </c>
      <c r="J2335" s="7">
        <f t="shared" ca="1" si="438"/>
        <v>4695.256692418925</v>
      </c>
      <c r="K2335" s="7">
        <f t="shared" ca="1" si="443"/>
        <v>4698.8926110720113</v>
      </c>
      <c r="L2335" s="36">
        <f t="shared" ca="1" si="435"/>
        <v>2</v>
      </c>
      <c r="M2335" s="56">
        <f t="shared" ca="1" si="436"/>
        <v>5.6555050003025826</v>
      </c>
      <c r="N2335" s="5"/>
      <c r="O2335" s="42">
        <f t="shared" ca="1" si="439"/>
        <v>7383.3784636141963</v>
      </c>
      <c r="P2335" s="39">
        <f t="shared" ca="1" si="440"/>
        <v>1</v>
      </c>
      <c r="Q2335" s="50">
        <f t="shared" ca="1" si="437"/>
        <v>2</v>
      </c>
    </row>
    <row r="2336" spans="5:17" x14ac:dyDescent="0.35">
      <c r="E2336">
        <f t="shared" si="441"/>
        <v>2309</v>
      </c>
      <c r="F2336" s="42">
        <f t="shared" ca="1" si="432"/>
        <v>2.4261652924836445</v>
      </c>
      <c r="G2336" s="43">
        <f t="shared" ca="1" si="442"/>
        <v>4695.663271364192</v>
      </c>
      <c r="H2336" s="15">
        <f t="shared" si="433"/>
        <v>2309</v>
      </c>
      <c r="I2336" s="42">
        <f t="shared" ca="1" si="434"/>
        <v>1.4403284553045479</v>
      </c>
      <c r="J2336" s="7">
        <f t="shared" ca="1" si="438"/>
        <v>4698.8926110720113</v>
      </c>
      <c r="K2336" s="7">
        <f t="shared" ca="1" si="443"/>
        <v>4700.3329395273158</v>
      </c>
      <c r="L2336" s="36">
        <f t="shared" ca="1" si="435"/>
        <v>1</v>
      </c>
      <c r="M2336" s="56">
        <f t="shared" ca="1" si="436"/>
        <v>4.669668163123788</v>
      </c>
      <c r="N2336" s="5"/>
      <c r="O2336" s="42">
        <f t="shared" ca="1" si="439"/>
        <v>6026.7948620997158</v>
      </c>
      <c r="P2336" s="39">
        <f t="shared" ca="1" si="440"/>
        <v>1</v>
      </c>
      <c r="Q2336" s="50">
        <f t="shared" ca="1" si="437"/>
        <v>4</v>
      </c>
    </row>
    <row r="2337" spans="5:17" x14ac:dyDescent="0.35">
      <c r="E2337">
        <f t="shared" si="441"/>
        <v>2310</v>
      </c>
      <c r="F2337" s="42">
        <f t="shared" ca="1" si="432"/>
        <v>2.1870202372398624</v>
      </c>
      <c r="G2337" s="43">
        <f t="shared" ca="1" si="442"/>
        <v>4697.8502916014322</v>
      </c>
      <c r="H2337" s="15">
        <f t="shared" si="433"/>
        <v>2310</v>
      </c>
      <c r="I2337" s="42">
        <f t="shared" ca="1" si="434"/>
        <v>1.1190378635420275</v>
      </c>
      <c r="J2337" s="7">
        <f t="shared" ca="1" si="438"/>
        <v>4700.3329395273158</v>
      </c>
      <c r="K2337" s="7">
        <f t="shared" ca="1" si="443"/>
        <v>4701.4519773908578</v>
      </c>
      <c r="L2337" s="36">
        <f t="shared" ca="1" si="435"/>
        <v>0</v>
      </c>
      <c r="M2337" s="56">
        <f t="shared" ca="1" si="436"/>
        <v>3.6016857894255736</v>
      </c>
      <c r="N2337" s="5"/>
      <c r="O2337" s="42">
        <f t="shared" ca="1" si="439"/>
        <v>9670.6570660812686</v>
      </c>
      <c r="P2337" s="39">
        <f t="shared" ca="1" si="440"/>
        <v>1</v>
      </c>
      <c r="Q2337" s="50">
        <f t="shared" ca="1" si="437"/>
        <v>12</v>
      </c>
    </row>
    <row r="2338" spans="5:17" x14ac:dyDescent="0.35">
      <c r="E2338">
        <f t="shared" si="441"/>
        <v>2311</v>
      </c>
      <c r="F2338" s="42">
        <f t="shared" ca="1" si="432"/>
        <v>7.8463813740963833</v>
      </c>
      <c r="G2338" s="43">
        <f t="shared" ca="1" si="442"/>
        <v>4705.6966729755286</v>
      </c>
      <c r="H2338" s="15">
        <f t="shared" si="433"/>
        <v>2311</v>
      </c>
      <c r="I2338" s="42">
        <f t="shared" ca="1" si="434"/>
        <v>2.4871247499163207</v>
      </c>
      <c r="J2338" s="7">
        <f t="shared" ca="1" si="438"/>
        <v>4705.6966729755286</v>
      </c>
      <c r="K2338" s="7">
        <f t="shared" ca="1" si="443"/>
        <v>4708.1837977254445</v>
      </c>
      <c r="L2338" s="36">
        <f t="shared" ca="1" si="435"/>
        <v>2</v>
      </c>
      <c r="M2338" s="56">
        <f t="shared" ca="1" si="436"/>
        <v>2.4871247499158926</v>
      </c>
      <c r="N2338" s="5"/>
      <c r="O2338" s="42">
        <f t="shared" ca="1" si="439"/>
        <v>7673.9805420312232</v>
      </c>
      <c r="P2338" s="39">
        <f t="shared" ca="1" si="440"/>
        <v>1</v>
      </c>
      <c r="Q2338" s="50">
        <f t="shared" ca="1" si="437"/>
        <v>2</v>
      </c>
    </row>
    <row r="2339" spans="5:17" x14ac:dyDescent="0.35">
      <c r="E2339">
        <f t="shared" si="441"/>
        <v>2312</v>
      </c>
      <c r="F2339" s="42">
        <f t="shared" ca="1" si="432"/>
        <v>0.67748888447454692</v>
      </c>
      <c r="G2339" s="43">
        <f t="shared" ca="1" si="442"/>
        <v>4706.3741618600034</v>
      </c>
      <c r="H2339" s="15">
        <f t="shared" si="433"/>
        <v>2312</v>
      </c>
      <c r="I2339" s="42">
        <f t="shared" ca="1" si="434"/>
        <v>0.39435743100388254</v>
      </c>
      <c r="J2339" s="7">
        <f t="shared" ca="1" si="438"/>
        <v>4708.1837977254445</v>
      </c>
      <c r="K2339" s="7">
        <f t="shared" ca="1" si="443"/>
        <v>4708.5781551564487</v>
      </c>
      <c r="L2339" s="36">
        <f t="shared" ca="1" si="435"/>
        <v>1</v>
      </c>
      <c r="M2339" s="56">
        <f t="shared" ca="1" si="436"/>
        <v>2.2039932964453328</v>
      </c>
      <c r="N2339" s="5"/>
      <c r="O2339" s="42">
        <f t="shared" ca="1" si="439"/>
        <v>2409.9482725070302</v>
      </c>
      <c r="P2339" s="39">
        <f t="shared" ca="1" si="440"/>
        <v>1</v>
      </c>
      <c r="Q2339" s="50">
        <f t="shared" ca="1" si="437"/>
        <v>5</v>
      </c>
    </row>
    <row r="2340" spans="5:17" x14ac:dyDescent="0.35">
      <c r="E2340">
        <f t="shared" si="441"/>
        <v>2313</v>
      </c>
      <c r="F2340" s="42">
        <f t="shared" ca="1" si="432"/>
        <v>0.10943032690439906</v>
      </c>
      <c r="G2340" s="43">
        <f t="shared" ca="1" si="442"/>
        <v>4706.483592186908</v>
      </c>
      <c r="H2340" s="15">
        <f t="shared" si="433"/>
        <v>2313</v>
      </c>
      <c r="I2340" s="42">
        <f t="shared" ca="1" si="434"/>
        <v>1.7220279391358757</v>
      </c>
      <c r="J2340" s="7">
        <f t="shared" ca="1" si="438"/>
        <v>4708.5781551564487</v>
      </c>
      <c r="K2340" s="7">
        <f t="shared" ca="1" si="443"/>
        <v>4710.3001830955845</v>
      </c>
      <c r="L2340" s="36">
        <f t="shared" ca="1" si="435"/>
        <v>1</v>
      </c>
      <c r="M2340" s="56">
        <f t="shared" ca="1" si="436"/>
        <v>3.8165909086765168</v>
      </c>
      <c r="N2340" s="5"/>
      <c r="O2340" s="42">
        <f t="shared" ca="1" si="439"/>
        <v>2178.8875238185155</v>
      </c>
      <c r="P2340" s="39">
        <f t="shared" ca="1" si="440"/>
        <v>0</v>
      </c>
      <c r="Q2340" s="50">
        <f t="shared" ca="1" si="437"/>
        <v>0</v>
      </c>
    </row>
    <row r="2341" spans="5:17" x14ac:dyDescent="0.35">
      <c r="E2341">
        <f t="shared" si="441"/>
        <v>2314</v>
      </c>
      <c r="F2341" s="42">
        <f t="shared" ca="1" si="432"/>
        <v>3.0594920697381447</v>
      </c>
      <c r="G2341" s="43">
        <f t="shared" ca="1" si="442"/>
        <v>4709.5430842566466</v>
      </c>
      <c r="H2341" s="15">
        <f t="shared" si="433"/>
        <v>2314</v>
      </c>
      <c r="I2341" s="42">
        <f t="shared" ca="1" si="434"/>
        <v>2.6502499974781593</v>
      </c>
      <c r="J2341" s="7">
        <f t="shared" ca="1" si="438"/>
        <v>4710.3001830955845</v>
      </c>
      <c r="K2341" s="7">
        <f t="shared" ca="1" si="443"/>
        <v>4712.9504330930631</v>
      </c>
      <c r="L2341" s="36">
        <f t="shared" ca="1" si="435"/>
        <v>0</v>
      </c>
      <c r="M2341" s="56">
        <f t="shared" ca="1" si="436"/>
        <v>3.4073488364165314</v>
      </c>
      <c r="N2341" s="5"/>
      <c r="O2341" s="42">
        <f t="shared" ca="1" si="439"/>
        <v>1883.5177872067663</v>
      </c>
      <c r="P2341" s="39">
        <f t="shared" ca="1" si="440"/>
        <v>0</v>
      </c>
      <c r="Q2341" s="50">
        <f t="shared" ca="1" si="437"/>
        <v>0</v>
      </c>
    </row>
    <row r="2342" spans="5:17" x14ac:dyDescent="0.35">
      <c r="E2342">
        <f t="shared" si="441"/>
        <v>2315</v>
      </c>
      <c r="F2342" s="42">
        <f t="shared" ca="1" si="432"/>
        <v>4.318500121833881</v>
      </c>
      <c r="G2342" s="43">
        <f t="shared" ca="1" si="442"/>
        <v>4713.8615843784801</v>
      </c>
      <c r="H2342" s="15">
        <f t="shared" si="433"/>
        <v>2315</v>
      </c>
      <c r="I2342" s="42">
        <f t="shared" ca="1" si="434"/>
        <v>2.7730670124301149</v>
      </c>
      <c r="J2342" s="7">
        <f t="shared" ca="1" si="438"/>
        <v>4713.8615843784801</v>
      </c>
      <c r="K2342" s="7">
        <f t="shared" ca="1" si="443"/>
        <v>4716.6346513909102</v>
      </c>
      <c r="L2342" s="36">
        <f t="shared" ca="1" si="435"/>
        <v>2</v>
      </c>
      <c r="M2342" s="56">
        <f t="shared" ca="1" si="436"/>
        <v>2.7730670124301469</v>
      </c>
      <c r="N2342" s="5"/>
      <c r="O2342" s="42">
        <f t="shared" ca="1" si="439"/>
        <v>7514.033312051447</v>
      </c>
      <c r="P2342" s="39">
        <f t="shared" ca="1" si="440"/>
        <v>0</v>
      </c>
      <c r="Q2342" s="50">
        <f t="shared" ca="1" si="437"/>
        <v>0</v>
      </c>
    </row>
    <row r="2343" spans="5:17" x14ac:dyDescent="0.35">
      <c r="E2343">
        <f t="shared" si="441"/>
        <v>2316</v>
      </c>
      <c r="F2343" s="42">
        <f t="shared" ca="1" si="432"/>
        <v>2.1022772998793684</v>
      </c>
      <c r="G2343" s="43">
        <f t="shared" ca="1" si="442"/>
        <v>4715.9638616783595</v>
      </c>
      <c r="H2343" s="15">
        <f t="shared" si="433"/>
        <v>2316</v>
      </c>
      <c r="I2343" s="42">
        <f t="shared" ca="1" si="434"/>
        <v>0.63208012435501404</v>
      </c>
      <c r="J2343" s="7">
        <f t="shared" ca="1" si="438"/>
        <v>4716.6346513909102</v>
      </c>
      <c r="K2343" s="7">
        <f t="shared" ca="1" si="443"/>
        <v>4717.2667315152648</v>
      </c>
      <c r="L2343" s="36">
        <f t="shared" ca="1" si="435"/>
        <v>1</v>
      </c>
      <c r="M2343" s="56">
        <f t="shared" ca="1" si="436"/>
        <v>1.3028698369053018</v>
      </c>
      <c r="N2343" s="5"/>
      <c r="O2343" s="42">
        <f t="shared" ca="1" si="439"/>
        <v>6249.0809740233026</v>
      </c>
      <c r="P2343" s="39">
        <f t="shared" ca="1" si="440"/>
        <v>1</v>
      </c>
      <c r="Q2343" s="50">
        <f t="shared" ca="1" si="437"/>
        <v>6</v>
      </c>
    </row>
    <row r="2344" spans="5:17" x14ac:dyDescent="0.35">
      <c r="E2344">
        <f t="shared" si="441"/>
        <v>2317</v>
      </c>
      <c r="F2344" s="42">
        <f t="shared" ca="1" si="432"/>
        <v>0.65595264002606413</v>
      </c>
      <c r="G2344" s="43">
        <f t="shared" ca="1" si="442"/>
        <v>4716.6198143183856</v>
      </c>
      <c r="H2344" s="15">
        <f t="shared" si="433"/>
        <v>2317</v>
      </c>
      <c r="I2344" s="42">
        <f t="shared" ca="1" si="434"/>
        <v>3.6856972636600087</v>
      </c>
      <c r="J2344" s="7">
        <f t="shared" ca="1" si="438"/>
        <v>4717.2667315152648</v>
      </c>
      <c r="K2344" s="7">
        <f t="shared" ca="1" si="443"/>
        <v>4720.9524287789245</v>
      </c>
      <c r="L2344" s="36">
        <f t="shared" ca="1" si="435"/>
        <v>2</v>
      </c>
      <c r="M2344" s="56">
        <f t="shared" ca="1" si="436"/>
        <v>4.3326144605389345</v>
      </c>
      <c r="N2344" s="5"/>
      <c r="O2344" s="42">
        <f t="shared" ca="1" si="439"/>
        <v>936.55671340246704</v>
      </c>
      <c r="P2344" s="39">
        <f t="shared" ca="1" si="440"/>
        <v>1</v>
      </c>
      <c r="Q2344" s="50">
        <f t="shared" ca="1" si="437"/>
        <v>1</v>
      </c>
    </row>
    <row r="2345" spans="5:17" x14ac:dyDescent="0.35">
      <c r="E2345">
        <f t="shared" si="441"/>
        <v>2318</v>
      </c>
      <c r="F2345" s="42">
        <f t="shared" ca="1" si="432"/>
        <v>0.72655826830663139</v>
      </c>
      <c r="G2345" s="43">
        <f t="shared" ca="1" si="442"/>
        <v>4717.3463725866923</v>
      </c>
      <c r="H2345" s="15">
        <f t="shared" si="433"/>
        <v>2318</v>
      </c>
      <c r="I2345" s="42">
        <f t="shared" ca="1" si="434"/>
        <v>2.3426741275296123</v>
      </c>
      <c r="J2345" s="7">
        <f t="shared" ca="1" si="438"/>
        <v>4720.9524287789245</v>
      </c>
      <c r="K2345" s="7">
        <f t="shared" ca="1" si="443"/>
        <v>4723.2951029064543</v>
      </c>
      <c r="L2345" s="36">
        <f t="shared" ca="1" si="435"/>
        <v>3</v>
      </c>
      <c r="M2345" s="56">
        <f t="shared" ca="1" si="436"/>
        <v>5.9487303197620349</v>
      </c>
      <c r="N2345" s="5"/>
      <c r="O2345" s="42">
        <f t="shared" ca="1" si="439"/>
        <v>6540.8985002610461</v>
      </c>
      <c r="P2345" s="39">
        <f t="shared" ca="1" si="440"/>
        <v>1</v>
      </c>
      <c r="Q2345" s="50">
        <f t="shared" ca="1" si="437"/>
        <v>1</v>
      </c>
    </row>
    <row r="2346" spans="5:17" x14ac:dyDescent="0.35">
      <c r="E2346">
        <f t="shared" si="441"/>
        <v>2319</v>
      </c>
      <c r="F2346" s="42">
        <f t="shared" ca="1" si="432"/>
        <v>3.3915178028929573</v>
      </c>
      <c r="G2346" s="43">
        <f t="shared" ca="1" si="442"/>
        <v>4720.7378903895851</v>
      </c>
      <c r="H2346" s="15">
        <f t="shared" si="433"/>
        <v>2319</v>
      </c>
      <c r="I2346" s="42">
        <f t="shared" ca="1" si="434"/>
        <v>5.3867431824301398E-2</v>
      </c>
      <c r="J2346" s="7">
        <f t="shared" ca="1" si="438"/>
        <v>4723.2951029064543</v>
      </c>
      <c r="K2346" s="7">
        <f t="shared" ca="1" si="443"/>
        <v>4723.3489703382784</v>
      </c>
      <c r="L2346" s="36">
        <f t="shared" ca="1" si="435"/>
        <v>2</v>
      </c>
      <c r="M2346" s="56">
        <f t="shared" ca="1" si="436"/>
        <v>2.6110799486932592</v>
      </c>
      <c r="N2346" s="5"/>
      <c r="O2346" s="42">
        <f t="shared" ca="1" si="439"/>
        <v>29.100016266872291</v>
      </c>
      <c r="P2346" s="39">
        <f t="shared" ca="1" si="440"/>
        <v>1</v>
      </c>
      <c r="Q2346" s="50">
        <f t="shared" ca="1" si="437"/>
        <v>2</v>
      </c>
    </row>
    <row r="2347" spans="5:17" x14ac:dyDescent="0.35">
      <c r="E2347">
        <f t="shared" si="441"/>
        <v>2320</v>
      </c>
      <c r="F2347" s="42">
        <f t="shared" ca="1" si="432"/>
        <v>0.519929246490198</v>
      </c>
      <c r="G2347" s="43">
        <f t="shared" ca="1" si="442"/>
        <v>4721.2578196360755</v>
      </c>
      <c r="H2347" s="15">
        <f t="shared" si="433"/>
        <v>2320</v>
      </c>
      <c r="I2347" s="42">
        <f t="shared" ca="1" si="434"/>
        <v>0.27953302116704581</v>
      </c>
      <c r="J2347" s="7">
        <f t="shared" ca="1" si="438"/>
        <v>4723.3489703382784</v>
      </c>
      <c r="K2347" s="7">
        <f t="shared" ca="1" si="443"/>
        <v>4723.6285033594459</v>
      </c>
      <c r="L2347" s="36">
        <f t="shared" ca="1" si="435"/>
        <v>1</v>
      </c>
      <c r="M2347" s="56">
        <f t="shared" ca="1" si="436"/>
        <v>2.3706837233703482</v>
      </c>
      <c r="N2347" s="5"/>
      <c r="O2347" s="42">
        <f t="shared" ca="1" si="439"/>
        <v>5734.4412879456531</v>
      </c>
      <c r="P2347" s="39">
        <f t="shared" ca="1" si="440"/>
        <v>1</v>
      </c>
      <c r="Q2347" s="50">
        <f t="shared" ca="1" si="437"/>
        <v>1</v>
      </c>
    </row>
    <row r="2348" spans="5:17" x14ac:dyDescent="0.35">
      <c r="E2348">
        <f t="shared" si="441"/>
        <v>2321</v>
      </c>
      <c r="F2348" s="42">
        <f t="shared" ca="1" si="432"/>
        <v>1.0247454629527393</v>
      </c>
      <c r="G2348" s="43">
        <f t="shared" ca="1" si="442"/>
        <v>4722.282565099028</v>
      </c>
      <c r="H2348" s="15">
        <f t="shared" si="433"/>
        <v>2321</v>
      </c>
      <c r="I2348" s="42">
        <f t="shared" ca="1" si="434"/>
        <v>3.4162610104331104</v>
      </c>
      <c r="J2348" s="7">
        <f t="shared" ca="1" si="438"/>
        <v>4723.6285033594459</v>
      </c>
      <c r="K2348" s="7">
        <f t="shared" ca="1" si="443"/>
        <v>4727.044764369879</v>
      </c>
      <c r="L2348" s="36">
        <f t="shared" ca="1" si="435"/>
        <v>3</v>
      </c>
      <c r="M2348" s="56">
        <f t="shared" ca="1" si="436"/>
        <v>4.7621992708509424</v>
      </c>
      <c r="N2348" s="5"/>
      <c r="O2348" s="42">
        <f t="shared" ca="1" si="439"/>
        <v>3788.5008283487141</v>
      </c>
      <c r="P2348" s="39">
        <f t="shared" ca="1" si="440"/>
        <v>1</v>
      </c>
      <c r="Q2348" s="50">
        <f t="shared" ca="1" si="437"/>
        <v>6</v>
      </c>
    </row>
    <row r="2349" spans="5:17" x14ac:dyDescent="0.35">
      <c r="E2349">
        <f t="shared" si="441"/>
        <v>2322</v>
      </c>
      <c r="F2349" s="42">
        <f t="shared" ca="1" si="432"/>
        <v>1.6310809482982838</v>
      </c>
      <c r="G2349" s="43">
        <f t="shared" ca="1" si="442"/>
        <v>4723.9136460473264</v>
      </c>
      <c r="H2349" s="15">
        <f t="shared" si="433"/>
        <v>2322</v>
      </c>
      <c r="I2349" s="42">
        <f t="shared" ca="1" si="434"/>
        <v>1.5885778208769861</v>
      </c>
      <c r="J2349" s="7">
        <f t="shared" ca="1" si="438"/>
        <v>4727.044764369879</v>
      </c>
      <c r="K2349" s="7">
        <f t="shared" ca="1" si="443"/>
        <v>4728.6333421907557</v>
      </c>
      <c r="L2349" s="36">
        <f t="shared" ca="1" si="435"/>
        <v>3</v>
      </c>
      <c r="M2349" s="56">
        <f t="shared" ca="1" si="436"/>
        <v>4.7196961434292461</v>
      </c>
      <c r="N2349" s="5"/>
      <c r="O2349" s="42">
        <f t="shared" ca="1" si="439"/>
        <v>3172.5692239529867</v>
      </c>
      <c r="P2349" s="39">
        <f t="shared" ca="1" si="440"/>
        <v>0</v>
      </c>
      <c r="Q2349" s="50">
        <f t="shared" ca="1" si="437"/>
        <v>0</v>
      </c>
    </row>
    <row r="2350" spans="5:17" x14ac:dyDescent="0.35">
      <c r="E2350">
        <f t="shared" si="441"/>
        <v>2323</v>
      </c>
      <c r="F2350" s="42">
        <f t="shared" ca="1" si="432"/>
        <v>0.50289298038966268</v>
      </c>
      <c r="G2350" s="43">
        <f t="shared" ca="1" si="442"/>
        <v>4724.4165390277158</v>
      </c>
      <c r="H2350" s="15">
        <f t="shared" si="433"/>
        <v>2323</v>
      </c>
      <c r="I2350" s="42">
        <f t="shared" ca="1" si="434"/>
        <v>1.768486708099597</v>
      </c>
      <c r="J2350" s="7">
        <f t="shared" ca="1" si="438"/>
        <v>4728.6333421907557</v>
      </c>
      <c r="K2350" s="7">
        <f t="shared" ca="1" si="443"/>
        <v>4730.4018288988555</v>
      </c>
      <c r="L2350" s="36">
        <f t="shared" ca="1" si="435"/>
        <v>3</v>
      </c>
      <c r="M2350" s="56">
        <f t="shared" ca="1" si="436"/>
        <v>5.9852898711396847</v>
      </c>
      <c r="N2350" s="5"/>
      <c r="O2350" s="42">
        <f t="shared" ca="1" si="439"/>
        <v>8691.4972974174434</v>
      </c>
      <c r="P2350" s="39">
        <f t="shared" ca="1" si="440"/>
        <v>1</v>
      </c>
      <c r="Q2350" s="50">
        <f t="shared" ca="1" si="437"/>
        <v>15</v>
      </c>
    </row>
    <row r="2351" spans="5:17" x14ac:dyDescent="0.35">
      <c r="E2351">
        <f t="shared" si="441"/>
        <v>2324</v>
      </c>
      <c r="F2351" s="42">
        <f t="shared" ca="1" si="432"/>
        <v>0.78351923866686224</v>
      </c>
      <c r="G2351" s="43">
        <f t="shared" ca="1" si="442"/>
        <v>4725.2000582663823</v>
      </c>
      <c r="H2351" s="15">
        <f t="shared" si="433"/>
        <v>2324</v>
      </c>
      <c r="I2351" s="42">
        <f t="shared" ca="1" si="434"/>
        <v>1.9062972309965449</v>
      </c>
      <c r="J2351" s="7">
        <f t="shared" ca="1" si="438"/>
        <v>4730.4018288988555</v>
      </c>
      <c r="K2351" s="7">
        <f t="shared" ca="1" si="443"/>
        <v>4732.3081261298521</v>
      </c>
      <c r="L2351" s="36">
        <f t="shared" ca="1" si="435"/>
        <v>3</v>
      </c>
      <c r="M2351" s="56">
        <f t="shared" ca="1" si="436"/>
        <v>7.1080678634698415</v>
      </c>
      <c r="N2351" s="5"/>
      <c r="O2351" s="42">
        <f t="shared" ca="1" si="439"/>
        <v>2457.7823609779648</v>
      </c>
      <c r="P2351" s="39">
        <f t="shared" ca="1" si="440"/>
        <v>1</v>
      </c>
      <c r="Q2351" s="50">
        <f t="shared" ca="1" si="437"/>
        <v>1</v>
      </c>
    </row>
    <row r="2352" spans="5:17" x14ac:dyDescent="0.35">
      <c r="E2352">
        <f t="shared" si="441"/>
        <v>2325</v>
      </c>
      <c r="F2352" s="42">
        <f t="shared" ca="1" si="432"/>
        <v>2.4887807631478274</v>
      </c>
      <c r="G2352" s="43">
        <f t="shared" ca="1" si="442"/>
        <v>4727.6888390295298</v>
      </c>
      <c r="H2352" s="15">
        <f t="shared" si="433"/>
        <v>2325</v>
      </c>
      <c r="I2352" s="42">
        <f t="shared" ca="1" si="434"/>
        <v>0.61631197425524364</v>
      </c>
      <c r="J2352" s="7">
        <f t="shared" ca="1" si="438"/>
        <v>4732.3081261298521</v>
      </c>
      <c r="K2352" s="7">
        <f t="shared" ca="1" si="443"/>
        <v>4732.9244381041071</v>
      </c>
      <c r="L2352" s="36">
        <f t="shared" ca="1" si="435"/>
        <v>2</v>
      </c>
      <c r="M2352" s="56">
        <f t="shared" ca="1" si="436"/>
        <v>5.2355990745772942</v>
      </c>
      <c r="N2352" s="5"/>
      <c r="O2352" s="42">
        <f t="shared" ca="1" si="439"/>
        <v>3182.528676030031</v>
      </c>
      <c r="P2352" s="39">
        <f t="shared" ca="1" si="440"/>
        <v>0</v>
      </c>
      <c r="Q2352" s="50">
        <f t="shared" ca="1" si="437"/>
        <v>0</v>
      </c>
    </row>
    <row r="2353" spans="5:17" x14ac:dyDescent="0.35">
      <c r="E2353">
        <f t="shared" si="441"/>
        <v>2326</v>
      </c>
      <c r="F2353" s="42">
        <f t="shared" ca="1" si="432"/>
        <v>1.3005166578854925</v>
      </c>
      <c r="G2353" s="43">
        <f t="shared" ca="1" si="442"/>
        <v>4728.9893556874149</v>
      </c>
      <c r="H2353" s="15">
        <f t="shared" si="433"/>
        <v>2326</v>
      </c>
      <c r="I2353" s="42">
        <f t="shared" ca="1" si="434"/>
        <v>4.8094879108298789</v>
      </c>
      <c r="J2353" s="7">
        <f t="shared" ca="1" si="438"/>
        <v>4732.9244381041071</v>
      </c>
      <c r="K2353" s="7">
        <f t="shared" ca="1" si="443"/>
        <v>4737.7339260149374</v>
      </c>
      <c r="L2353" s="36">
        <f t="shared" ca="1" si="435"/>
        <v>1</v>
      </c>
      <c r="M2353" s="56">
        <f t="shared" ca="1" si="436"/>
        <v>8.7445703275225242</v>
      </c>
      <c r="N2353" s="5"/>
      <c r="O2353" s="42">
        <f t="shared" ca="1" si="439"/>
        <v>9696.5008114727389</v>
      </c>
      <c r="P2353" s="39">
        <f t="shared" ca="1" si="440"/>
        <v>1</v>
      </c>
      <c r="Q2353" s="50">
        <f t="shared" ca="1" si="437"/>
        <v>7</v>
      </c>
    </row>
    <row r="2354" spans="5:17" x14ac:dyDescent="0.35">
      <c r="E2354">
        <f t="shared" si="441"/>
        <v>2327</v>
      </c>
      <c r="F2354" s="42">
        <f t="shared" ca="1" si="432"/>
        <v>2.4141462944997176</v>
      </c>
      <c r="G2354" s="43">
        <f t="shared" ca="1" si="442"/>
        <v>4731.4035019819148</v>
      </c>
      <c r="H2354" s="15">
        <f t="shared" si="433"/>
        <v>2327</v>
      </c>
      <c r="I2354" s="42">
        <f t="shared" ca="1" si="434"/>
        <v>0.11855046697206384</v>
      </c>
      <c r="J2354" s="7">
        <f t="shared" ca="1" si="438"/>
        <v>4737.7339260149374</v>
      </c>
      <c r="K2354" s="7">
        <f t="shared" ca="1" si="443"/>
        <v>4737.8524764819094</v>
      </c>
      <c r="L2354" s="36">
        <f t="shared" ca="1" si="435"/>
        <v>0</v>
      </c>
      <c r="M2354" s="56">
        <f t="shared" ca="1" si="436"/>
        <v>6.4489744999946197</v>
      </c>
      <c r="N2354" s="5"/>
      <c r="O2354" s="42">
        <f t="shared" ca="1" si="439"/>
        <v>3786.9970184614117</v>
      </c>
      <c r="P2354" s="39">
        <f t="shared" ca="1" si="440"/>
        <v>1</v>
      </c>
      <c r="Q2354" s="50">
        <f t="shared" ca="1" si="437"/>
        <v>5</v>
      </c>
    </row>
    <row r="2355" spans="5:17" x14ac:dyDescent="0.35">
      <c r="E2355">
        <f t="shared" si="441"/>
        <v>2328</v>
      </c>
      <c r="F2355" s="42">
        <f t="shared" ca="1" si="432"/>
        <v>8.1899917851537278</v>
      </c>
      <c r="G2355" s="43">
        <f t="shared" ca="1" si="442"/>
        <v>4739.5934937670681</v>
      </c>
      <c r="H2355" s="15">
        <f t="shared" si="433"/>
        <v>2328</v>
      </c>
      <c r="I2355" s="42">
        <f t="shared" ca="1" si="434"/>
        <v>1.9927683865828543</v>
      </c>
      <c r="J2355" s="7">
        <f t="shared" ca="1" si="438"/>
        <v>4739.5934937670681</v>
      </c>
      <c r="K2355" s="7">
        <f t="shared" ca="1" si="443"/>
        <v>4741.5862621536508</v>
      </c>
      <c r="L2355" s="36">
        <f t="shared" ca="1" si="435"/>
        <v>1</v>
      </c>
      <c r="M2355" s="56">
        <f t="shared" ca="1" si="436"/>
        <v>1.9927683865826111</v>
      </c>
      <c r="N2355" s="5"/>
      <c r="O2355" s="42">
        <f t="shared" ca="1" si="439"/>
        <v>9397.6642492126539</v>
      </c>
      <c r="P2355" s="39">
        <f t="shared" ca="1" si="440"/>
        <v>1</v>
      </c>
      <c r="Q2355" s="50">
        <f t="shared" ca="1" si="437"/>
        <v>9</v>
      </c>
    </row>
    <row r="2356" spans="5:17" x14ac:dyDescent="0.35">
      <c r="E2356">
        <f t="shared" si="441"/>
        <v>2329</v>
      </c>
      <c r="F2356" s="42">
        <f t="shared" ca="1" si="432"/>
        <v>0.78397947417551339</v>
      </c>
      <c r="G2356" s="43">
        <f t="shared" ca="1" si="442"/>
        <v>4740.3774732412439</v>
      </c>
      <c r="H2356" s="15">
        <f t="shared" si="433"/>
        <v>2329</v>
      </c>
      <c r="I2356" s="42">
        <f t="shared" ca="1" si="434"/>
        <v>0.54106041209507627</v>
      </c>
      <c r="J2356" s="7">
        <f t="shared" ca="1" si="438"/>
        <v>4741.5862621536508</v>
      </c>
      <c r="K2356" s="7">
        <f t="shared" ca="1" si="443"/>
        <v>4742.127322565746</v>
      </c>
      <c r="L2356" s="36">
        <f t="shared" ca="1" si="435"/>
        <v>0</v>
      </c>
      <c r="M2356" s="56">
        <f t="shared" ca="1" si="436"/>
        <v>1.7498493245020654</v>
      </c>
      <c r="N2356" s="5"/>
      <c r="O2356" s="42">
        <f t="shared" ca="1" si="439"/>
        <v>2834.3426603088465</v>
      </c>
      <c r="P2356" s="39">
        <f t="shared" ca="1" si="440"/>
        <v>0</v>
      </c>
      <c r="Q2356" s="50">
        <f t="shared" ca="1" si="437"/>
        <v>0</v>
      </c>
    </row>
    <row r="2357" spans="5:17" x14ac:dyDescent="0.35">
      <c r="E2357">
        <f t="shared" si="441"/>
        <v>2330</v>
      </c>
      <c r="F2357" s="42">
        <f t="shared" ca="1" si="432"/>
        <v>8.2938155116899637</v>
      </c>
      <c r="G2357" s="43">
        <f t="shared" ca="1" si="442"/>
        <v>4748.6712887529338</v>
      </c>
      <c r="H2357" s="15">
        <f t="shared" si="433"/>
        <v>2330</v>
      </c>
      <c r="I2357" s="42">
        <f t="shared" ca="1" si="434"/>
        <v>4.7906624728950398</v>
      </c>
      <c r="J2357" s="7">
        <f t="shared" ca="1" si="438"/>
        <v>4748.6712887529338</v>
      </c>
      <c r="K2357" s="7">
        <f t="shared" ca="1" si="443"/>
        <v>4753.4619512258287</v>
      </c>
      <c r="L2357" s="36">
        <f t="shared" ca="1" si="435"/>
        <v>2</v>
      </c>
      <c r="M2357" s="56">
        <f t="shared" ca="1" si="436"/>
        <v>4.7906624728948373</v>
      </c>
      <c r="N2357" s="5"/>
      <c r="O2357" s="42">
        <f t="shared" ca="1" si="439"/>
        <v>2579.9277672549651</v>
      </c>
      <c r="P2357" s="39">
        <f t="shared" ca="1" si="440"/>
        <v>1</v>
      </c>
      <c r="Q2357" s="50">
        <f t="shared" ca="1" si="437"/>
        <v>2</v>
      </c>
    </row>
    <row r="2358" spans="5:17" x14ac:dyDescent="0.35">
      <c r="E2358">
        <f t="shared" si="441"/>
        <v>2331</v>
      </c>
      <c r="F2358" s="42">
        <f t="shared" ca="1" si="432"/>
        <v>0.45261562873267908</v>
      </c>
      <c r="G2358" s="43">
        <f t="shared" ca="1" si="442"/>
        <v>4749.1239043816668</v>
      </c>
      <c r="H2358" s="15">
        <f t="shared" si="433"/>
        <v>2331</v>
      </c>
      <c r="I2358" s="42">
        <f t="shared" ca="1" si="434"/>
        <v>5.5026375175423405</v>
      </c>
      <c r="J2358" s="7">
        <f t="shared" ca="1" si="438"/>
        <v>4753.4619512258287</v>
      </c>
      <c r="K2358" s="7">
        <f t="shared" ca="1" si="443"/>
        <v>4758.9645887433708</v>
      </c>
      <c r="L2358" s="36">
        <f t="shared" ca="1" si="435"/>
        <v>1</v>
      </c>
      <c r="M2358" s="56">
        <f t="shared" ca="1" si="436"/>
        <v>9.8406843617040067</v>
      </c>
      <c r="N2358" s="5"/>
      <c r="O2358" s="42">
        <f t="shared" ca="1" si="439"/>
        <v>1298.9389959170094</v>
      </c>
      <c r="P2358" s="39">
        <f t="shared" ca="1" si="440"/>
        <v>1</v>
      </c>
      <c r="Q2358" s="50">
        <f t="shared" ca="1" si="437"/>
        <v>5</v>
      </c>
    </row>
    <row r="2359" spans="5:17" x14ac:dyDescent="0.35">
      <c r="E2359">
        <f t="shared" si="441"/>
        <v>2332</v>
      </c>
      <c r="F2359" s="42">
        <f t="shared" ca="1" si="432"/>
        <v>1.000514083755955</v>
      </c>
      <c r="G2359" s="43">
        <f t="shared" ca="1" si="442"/>
        <v>4750.1244184654224</v>
      </c>
      <c r="H2359" s="15">
        <f t="shared" si="433"/>
        <v>2332</v>
      </c>
      <c r="I2359" s="42">
        <f t="shared" ca="1" si="434"/>
        <v>0.33627547496642257</v>
      </c>
      <c r="J2359" s="7">
        <f t="shared" ca="1" si="438"/>
        <v>4758.9645887433708</v>
      </c>
      <c r="K2359" s="7">
        <f t="shared" ca="1" si="443"/>
        <v>4759.3008642183368</v>
      </c>
      <c r="L2359" s="36">
        <f t="shared" ca="1" si="435"/>
        <v>0</v>
      </c>
      <c r="M2359" s="56">
        <f t="shared" ca="1" si="436"/>
        <v>9.1764457529143328</v>
      </c>
      <c r="N2359" s="5"/>
      <c r="O2359" s="42">
        <f t="shared" ca="1" si="439"/>
        <v>9581.3305633161017</v>
      </c>
      <c r="P2359" s="39">
        <f t="shared" ca="1" si="440"/>
        <v>1</v>
      </c>
      <c r="Q2359" s="50">
        <f t="shared" ca="1" si="437"/>
        <v>3</v>
      </c>
    </row>
    <row r="2360" spans="5:17" x14ac:dyDescent="0.35">
      <c r="E2360">
        <f t="shared" si="441"/>
        <v>2333</v>
      </c>
      <c r="F2360" s="42">
        <f t="shared" ca="1" si="432"/>
        <v>11.718563162399766</v>
      </c>
      <c r="G2360" s="43">
        <f t="shared" ca="1" si="442"/>
        <v>4761.8429816278222</v>
      </c>
      <c r="H2360" s="15">
        <f t="shared" si="433"/>
        <v>2333</v>
      </c>
      <c r="I2360" s="42">
        <f t="shared" ca="1" si="434"/>
        <v>0.85600745429790126</v>
      </c>
      <c r="J2360" s="7">
        <f t="shared" ca="1" si="438"/>
        <v>4761.8429816278222</v>
      </c>
      <c r="K2360" s="7">
        <f t="shared" ca="1" si="443"/>
        <v>4762.6989890821196</v>
      </c>
      <c r="L2360" s="36">
        <f t="shared" ca="1" si="435"/>
        <v>0</v>
      </c>
      <c r="M2360" s="56">
        <f t="shared" ca="1" si="436"/>
        <v>0.85600745429746894</v>
      </c>
      <c r="N2360" s="5"/>
      <c r="O2360" s="42">
        <f t="shared" ca="1" si="439"/>
        <v>4855.4379202849868</v>
      </c>
      <c r="P2360" s="39">
        <f t="shared" ca="1" si="440"/>
        <v>1</v>
      </c>
      <c r="Q2360" s="50">
        <f t="shared" ca="1" si="437"/>
        <v>3</v>
      </c>
    </row>
    <row r="2361" spans="5:17" x14ac:dyDescent="0.35">
      <c r="E2361">
        <f t="shared" si="441"/>
        <v>2334</v>
      </c>
      <c r="F2361" s="42">
        <f t="shared" ca="1" si="432"/>
        <v>5.1627849823331635</v>
      </c>
      <c r="G2361" s="43">
        <f t="shared" ca="1" si="442"/>
        <v>4767.0057666101557</v>
      </c>
      <c r="H2361" s="15">
        <f t="shared" si="433"/>
        <v>2334</v>
      </c>
      <c r="I2361" s="42">
        <f t="shared" ca="1" si="434"/>
        <v>2.15947769214812</v>
      </c>
      <c r="J2361" s="7">
        <f t="shared" ca="1" si="438"/>
        <v>4767.0057666101557</v>
      </c>
      <c r="K2361" s="7">
        <f t="shared" ca="1" si="443"/>
        <v>4769.165244302304</v>
      </c>
      <c r="L2361" s="36">
        <f t="shared" ca="1" si="435"/>
        <v>3</v>
      </c>
      <c r="M2361" s="56">
        <f t="shared" ca="1" si="436"/>
        <v>2.1594776921483572</v>
      </c>
      <c r="N2361" s="5"/>
      <c r="O2361" s="42">
        <f t="shared" ca="1" si="439"/>
        <v>7352.6520785462526</v>
      </c>
      <c r="P2361" s="39">
        <f t="shared" ca="1" si="440"/>
        <v>1</v>
      </c>
      <c r="Q2361" s="50">
        <f t="shared" ca="1" si="437"/>
        <v>3</v>
      </c>
    </row>
    <row r="2362" spans="5:17" x14ac:dyDescent="0.35">
      <c r="E2362">
        <f t="shared" si="441"/>
        <v>2335</v>
      </c>
      <c r="F2362" s="42">
        <f t="shared" ca="1" si="432"/>
        <v>9.7480023548639286E-2</v>
      </c>
      <c r="G2362" s="43">
        <f t="shared" ca="1" si="442"/>
        <v>4767.1032466337047</v>
      </c>
      <c r="H2362" s="15">
        <f t="shared" si="433"/>
        <v>2335</v>
      </c>
      <c r="I2362" s="42">
        <f t="shared" ca="1" si="434"/>
        <v>4.0481624669563345</v>
      </c>
      <c r="J2362" s="7">
        <f t="shared" ca="1" si="438"/>
        <v>4769.165244302304</v>
      </c>
      <c r="K2362" s="7">
        <f t="shared" ca="1" si="443"/>
        <v>4773.2134067692605</v>
      </c>
      <c r="L2362" s="36">
        <f t="shared" ca="1" si="435"/>
        <v>4</v>
      </c>
      <c r="M2362" s="56">
        <f t="shared" ca="1" si="436"/>
        <v>6.1101601355558159</v>
      </c>
      <c r="N2362" s="5"/>
      <c r="O2362" s="42">
        <f t="shared" ca="1" si="439"/>
        <v>6652.114542871137</v>
      </c>
      <c r="P2362" s="39">
        <f t="shared" ca="1" si="440"/>
        <v>0</v>
      </c>
      <c r="Q2362" s="50">
        <f t="shared" ca="1" si="437"/>
        <v>0</v>
      </c>
    </row>
    <row r="2363" spans="5:17" x14ac:dyDescent="0.35">
      <c r="E2363">
        <f t="shared" si="441"/>
        <v>2336</v>
      </c>
      <c r="F2363" s="42">
        <f t="shared" ca="1" si="432"/>
        <v>1.7184176007643122</v>
      </c>
      <c r="G2363" s="43">
        <f t="shared" ca="1" si="442"/>
        <v>4768.8216642344687</v>
      </c>
      <c r="H2363" s="15">
        <f t="shared" si="433"/>
        <v>2336</v>
      </c>
      <c r="I2363" s="42">
        <f t="shared" ca="1" si="434"/>
        <v>2.4875774460687277</v>
      </c>
      <c r="J2363" s="7">
        <f t="shared" ca="1" si="438"/>
        <v>4773.2134067692605</v>
      </c>
      <c r="K2363" s="7">
        <f t="shared" ca="1" si="443"/>
        <v>4775.7009842153293</v>
      </c>
      <c r="L2363" s="36">
        <f t="shared" ca="1" si="435"/>
        <v>6</v>
      </c>
      <c r="M2363" s="56">
        <f t="shared" ca="1" si="436"/>
        <v>6.8793199808606005</v>
      </c>
      <c r="N2363" s="5"/>
      <c r="O2363" s="42">
        <f t="shared" ca="1" si="439"/>
        <v>2894.1117312650626</v>
      </c>
      <c r="P2363" s="39">
        <f t="shared" ca="1" si="440"/>
        <v>0</v>
      </c>
      <c r="Q2363" s="50">
        <f t="shared" ca="1" si="437"/>
        <v>0</v>
      </c>
    </row>
    <row r="2364" spans="5:17" x14ac:dyDescent="0.35">
      <c r="E2364">
        <f t="shared" si="441"/>
        <v>2337</v>
      </c>
      <c r="F2364" s="42">
        <f t="shared" ca="1" si="432"/>
        <v>4.8540324836281283E-2</v>
      </c>
      <c r="G2364" s="43">
        <f t="shared" ca="1" si="442"/>
        <v>4768.8702045593054</v>
      </c>
      <c r="H2364" s="15">
        <f t="shared" si="433"/>
        <v>2337</v>
      </c>
      <c r="I2364" s="42">
        <f t="shared" ca="1" si="434"/>
        <v>2.8380811757008901</v>
      </c>
      <c r="J2364" s="7">
        <f t="shared" ca="1" si="438"/>
        <v>4775.7009842153293</v>
      </c>
      <c r="K2364" s="7">
        <f t="shared" ca="1" si="443"/>
        <v>4778.5390653910299</v>
      </c>
      <c r="L2364" s="36">
        <f t="shared" ca="1" si="435"/>
        <v>6</v>
      </c>
      <c r="M2364" s="56">
        <f t="shared" ca="1" si="436"/>
        <v>9.6688608317244871</v>
      </c>
      <c r="N2364" s="5"/>
      <c r="O2364" s="42">
        <f t="shared" ca="1" si="439"/>
        <v>83.141867237870656</v>
      </c>
      <c r="P2364" s="39">
        <f t="shared" ca="1" si="440"/>
        <v>1</v>
      </c>
      <c r="Q2364" s="50">
        <f t="shared" ca="1" si="437"/>
        <v>6</v>
      </c>
    </row>
    <row r="2365" spans="5:17" x14ac:dyDescent="0.35">
      <c r="E2365">
        <f t="shared" si="441"/>
        <v>2338</v>
      </c>
      <c r="F2365" s="42">
        <f t="shared" ca="1" si="432"/>
        <v>2.8897108190478069</v>
      </c>
      <c r="G2365" s="43">
        <f t="shared" ca="1" si="442"/>
        <v>4771.7599153783531</v>
      </c>
      <c r="H2365" s="15">
        <f t="shared" si="433"/>
        <v>2338</v>
      </c>
      <c r="I2365" s="42">
        <f t="shared" ca="1" si="434"/>
        <v>0.91409853984505918</v>
      </c>
      <c r="J2365" s="7">
        <f t="shared" ca="1" si="438"/>
        <v>4778.5390653910299</v>
      </c>
      <c r="K2365" s="7">
        <f t="shared" ca="1" si="443"/>
        <v>4779.4531639308752</v>
      </c>
      <c r="L2365" s="36">
        <f t="shared" ca="1" si="435"/>
        <v>5</v>
      </c>
      <c r="M2365" s="56">
        <f t="shared" ca="1" si="436"/>
        <v>7.6932485525221637</v>
      </c>
      <c r="N2365" s="5"/>
      <c r="O2365" s="42">
        <f t="shared" ca="1" si="439"/>
        <v>9381.6404045179206</v>
      </c>
      <c r="P2365" s="39">
        <f t="shared" ca="1" si="440"/>
        <v>1</v>
      </c>
      <c r="Q2365" s="50">
        <f t="shared" ca="1" si="437"/>
        <v>4</v>
      </c>
    </row>
    <row r="2366" spans="5:17" x14ac:dyDescent="0.35">
      <c r="E2366">
        <f t="shared" si="441"/>
        <v>2339</v>
      </c>
      <c r="F2366" s="42">
        <f t="shared" ca="1" si="432"/>
        <v>1.3908705141880819</v>
      </c>
      <c r="G2366" s="43">
        <f t="shared" ca="1" si="442"/>
        <v>4773.1507858925415</v>
      </c>
      <c r="H2366" s="15">
        <f t="shared" si="433"/>
        <v>2339</v>
      </c>
      <c r="I2366" s="42">
        <f t="shared" ca="1" si="434"/>
        <v>1.1888816166290996</v>
      </c>
      <c r="J2366" s="7">
        <f t="shared" ca="1" si="438"/>
        <v>4779.4531639308752</v>
      </c>
      <c r="K2366" s="7">
        <f t="shared" ca="1" si="443"/>
        <v>4780.6420455475045</v>
      </c>
      <c r="L2366" s="36">
        <f t="shared" ca="1" si="435"/>
        <v>4</v>
      </c>
      <c r="M2366" s="56">
        <f t="shared" ca="1" si="436"/>
        <v>7.4912596549629598</v>
      </c>
      <c r="N2366" s="5"/>
      <c r="O2366" s="42">
        <f t="shared" ca="1" si="439"/>
        <v>385.46682682887513</v>
      </c>
      <c r="P2366" s="39">
        <f t="shared" ca="1" si="440"/>
        <v>0</v>
      </c>
      <c r="Q2366" s="50">
        <f t="shared" ca="1" si="437"/>
        <v>0</v>
      </c>
    </row>
    <row r="2367" spans="5:17" x14ac:dyDescent="0.35">
      <c r="E2367">
        <f t="shared" si="441"/>
        <v>2340</v>
      </c>
      <c r="F2367" s="42">
        <f t="shared" ca="1" si="432"/>
        <v>0.78044252623380117</v>
      </c>
      <c r="G2367" s="43">
        <f t="shared" ca="1" si="442"/>
        <v>4773.9312284187754</v>
      </c>
      <c r="H2367" s="15">
        <f t="shared" si="433"/>
        <v>2340</v>
      </c>
      <c r="I2367" s="42">
        <f t="shared" ca="1" si="434"/>
        <v>0.52184298402616203</v>
      </c>
      <c r="J2367" s="7">
        <f t="shared" ca="1" si="438"/>
        <v>4780.6420455475045</v>
      </c>
      <c r="K2367" s="7">
        <f t="shared" ca="1" si="443"/>
        <v>4781.1638885315306</v>
      </c>
      <c r="L2367" s="36">
        <f t="shared" ca="1" si="435"/>
        <v>3</v>
      </c>
      <c r="M2367" s="56">
        <f t="shared" ca="1" si="436"/>
        <v>7.2326601127551839</v>
      </c>
      <c r="N2367" s="5"/>
      <c r="O2367" s="42">
        <f t="shared" ca="1" si="439"/>
        <v>6573.8634168811286</v>
      </c>
      <c r="P2367" s="39">
        <f t="shared" ca="1" si="440"/>
        <v>0</v>
      </c>
      <c r="Q2367" s="50">
        <f t="shared" ca="1" si="437"/>
        <v>0</v>
      </c>
    </row>
    <row r="2368" spans="5:17" x14ac:dyDescent="0.35">
      <c r="E2368">
        <f t="shared" si="441"/>
        <v>2341</v>
      </c>
      <c r="F2368" s="42">
        <f t="shared" ca="1" si="432"/>
        <v>0.16162112943349485</v>
      </c>
      <c r="G2368" s="43">
        <f t="shared" ca="1" si="442"/>
        <v>4774.0928495482085</v>
      </c>
      <c r="H2368" s="15">
        <f t="shared" si="433"/>
        <v>2341</v>
      </c>
      <c r="I2368" s="42">
        <f t="shared" ca="1" si="434"/>
        <v>0.17152215684230687</v>
      </c>
      <c r="J2368" s="7">
        <f t="shared" ca="1" si="438"/>
        <v>4781.1638885315306</v>
      </c>
      <c r="K2368" s="7">
        <f t="shared" ca="1" si="443"/>
        <v>4781.3354106883726</v>
      </c>
      <c r="L2368" s="36">
        <f t="shared" ca="1" si="435"/>
        <v>2</v>
      </c>
      <c r="M2368" s="56">
        <f t="shared" ca="1" si="436"/>
        <v>7.2425611401640708</v>
      </c>
      <c r="N2368" s="5"/>
      <c r="O2368" s="42">
        <f t="shared" ca="1" si="439"/>
        <v>6297.1426075494101</v>
      </c>
      <c r="P2368" s="39">
        <f t="shared" ca="1" si="440"/>
        <v>1</v>
      </c>
      <c r="Q2368" s="50">
        <f t="shared" ca="1" si="437"/>
        <v>2</v>
      </c>
    </row>
    <row r="2369" spans="5:17" x14ac:dyDescent="0.35">
      <c r="E2369">
        <f t="shared" si="441"/>
        <v>2342</v>
      </c>
      <c r="F2369" s="42">
        <f t="shared" ca="1" si="432"/>
        <v>1.3928698388782306</v>
      </c>
      <c r="G2369" s="43">
        <f t="shared" ca="1" si="442"/>
        <v>4775.4857193870866</v>
      </c>
      <c r="H2369" s="15">
        <f t="shared" si="433"/>
        <v>2342</v>
      </c>
      <c r="I2369" s="42">
        <f t="shared" ca="1" si="434"/>
        <v>0.28921347298054634</v>
      </c>
      <c r="J2369" s="7">
        <f t="shared" ca="1" si="438"/>
        <v>4781.3354106883726</v>
      </c>
      <c r="K2369" s="7">
        <f t="shared" ca="1" si="443"/>
        <v>4781.6246241613535</v>
      </c>
      <c r="L2369" s="36">
        <f t="shared" ca="1" si="435"/>
        <v>1</v>
      </c>
      <c r="M2369" s="56">
        <f t="shared" ca="1" si="436"/>
        <v>6.1389047742668481</v>
      </c>
      <c r="N2369" s="5"/>
      <c r="O2369" s="42">
        <f t="shared" ca="1" si="439"/>
        <v>8701.2203045351289</v>
      </c>
      <c r="P2369" s="39">
        <f t="shared" ca="1" si="440"/>
        <v>1</v>
      </c>
      <c r="Q2369" s="50">
        <f t="shared" ca="1" si="437"/>
        <v>22</v>
      </c>
    </row>
    <row r="2370" spans="5:17" x14ac:dyDescent="0.35">
      <c r="E2370">
        <f t="shared" si="441"/>
        <v>2343</v>
      </c>
      <c r="F2370" s="42">
        <f t="shared" ca="1" si="432"/>
        <v>2.0436603049113375</v>
      </c>
      <c r="G2370" s="43">
        <f t="shared" ca="1" si="442"/>
        <v>4777.5293796919977</v>
      </c>
      <c r="H2370" s="15">
        <f t="shared" si="433"/>
        <v>2343</v>
      </c>
      <c r="I2370" s="42">
        <f t="shared" ca="1" si="434"/>
        <v>1.6735282570885612</v>
      </c>
      <c r="J2370" s="7">
        <f t="shared" ca="1" si="438"/>
        <v>4781.6246241613535</v>
      </c>
      <c r="K2370" s="7">
        <f t="shared" ca="1" si="443"/>
        <v>4783.2981524184424</v>
      </c>
      <c r="L2370" s="36">
        <f t="shared" ca="1" si="435"/>
        <v>1</v>
      </c>
      <c r="M2370" s="56">
        <f t="shared" ca="1" si="436"/>
        <v>5.7687727264446949</v>
      </c>
      <c r="N2370" s="5"/>
      <c r="O2370" s="42">
        <f t="shared" ca="1" si="439"/>
        <v>503.58948475629882</v>
      </c>
      <c r="P2370" s="39">
        <f t="shared" ca="1" si="440"/>
        <v>1</v>
      </c>
      <c r="Q2370" s="50">
        <f t="shared" ca="1" si="437"/>
        <v>6</v>
      </c>
    </row>
    <row r="2371" spans="5:17" x14ac:dyDescent="0.35">
      <c r="E2371">
        <f t="shared" si="441"/>
        <v>2344</v>
      </c>
      <c r="F2371" s="42">
        <f t="shared" ca="1" si="432"/>
        <v>4.5217328880506251</v>
      </c>
      <c r="G2371" s="43">
        <f t="shared" ca="1" si="442"/>
        <v>4782.0511125800485</v>
      </c>
      <c r="H2371" s="15">
        <f t="shared" si="433"/>
        <v>2344</v>
      </c>
      <c r="I2371" s="42">
        <f t="shared" ca="1" si="434"/>
        <v>0.31413233479735087</v>
      </c>
      <c r="J2371" s="7">
        <f t="shared" ca="1" si="438"/>
        <v>4783.2981524184424</v>
      </c>
      <c r="K2371" s="7">
        <f t="shared" ca="1" si="443"/>
        <v>4783.6122847532397</v>
      </c>
      <c r="L2371" s="36">
        <f t="shared" ca="1" si="435"/>
        <v>0</v>
      </c>
      <c r="M2371" s="56">
        <f t="shared" ca="1" si="436"/>
        <v>1.561172173191153</v>
      </c>
      <c r="N2371" s="5"/>
      <c r="O2371" s="42">
        <f t="shared" ca="1" si="439"/>
        <v>6673.289709477951</v>
      </c>
      <c r="P2371" s="39">
        <f t="shared" ca="1" si="440"/>
        <v>1</v>
      </c>
      <c r="Q2371" s="50">
        <f t="shared" ca="1" si="437"/>
        <v>2</v>
      </c>
    </row>
    <row r="2372" spans="5:17" x14ac:dyDescent="0.35">
      <c r="E2372">
        <f t="shared" si="441"/>
        <v>2345</v>
      </c>
      <c r="F2372" s="42">
        <f t="shared" ca="1" si="432"/>
        <v>2.2994832648957724</v>
      </c>
      <c r="G2372" s="43">
        <f t="shared" ca="1" si="442"/>
        <v>4784.3505958449441</v>
      </c>
      <c r="H2372" s="15">
        <f t="shared" si="433"/>
        <v>2345</v>
      </c>
      <c r="I2372" s="42">
        <f t="shared" ca="1" si="434"/>
        <v>0.76194854984039095</v>
      </c>
      <c r="J2372" s="7">
        <f t="shared" ca="1" si="438"/>
        <v>4784.3505958449441</v>
      </c>
      <c r="K2372" s="7">
        <f t="shared" ca="1" si="443"/>
        <v>4785.1125443947849</v>
      </c>
      <c r="L2372" s="36">
        <f t="shared" ca="1" si="435"/>
        <v>0</v>
      </c>
      <c r="M2372" s="56">
        <f t="shared" ca="1" si="436"/>
        <v>0.7619485498407812</v>
      </c>
      <c r="N2372" s="5"/>
      <c r="O2372" s="42">
        <f t="shared" ca="1" si="439"/>
        <v>4513.0007422900626</v>
      </c>
      <c r="P2372" s="39">
        <f t="shared" ca="1" si="440"/>
        <v>0</v>
      </c>
      <c r="Q2372" s="50">
        <f t="shared" ca="1" si="437"/>
        <v>0</v>
      </c>
    </row>
    <row r="2373" spans="5:17" x14ac:dyDescent="0.35">
      <c r="E2373">
        <f t="shared" si="441"/>
        <v>2346</v>
      </c>
      <c r="F2373" s="42">
        <f t="shared" ca="1" si="432"/>
        <v>2.6088348725281425</v>
      </c>
      <c r="G2373" s="43">
        <f t="shared" ca="1" si="442"/>
        <v>4786.9594307174721</v>
      </c>
      <c r="H2373" s="15">
        <f t="shared" si="433"/>
        <v>2346</v>
      </c>
      <c r="I2373" s="42">
        <f t="shared" ca="1" si="434"/>
        <v>1.3292510437830891</v>
      </c>
      <c r="J2373" s="7">
        <f t="shared" ca="1" si="438"/>
        <v>4786.9594307174721</v>
      </c>
      <c r="K2373" s="7">
        <f t="shared" ca="1" si="443"/>
        <v>4788.2886817612552</v>
      </c>
      <c r="L2373" s="36">
        <f t="shared" ca="1" si="435"/>
        <v>1</v>
      </c>
      <c r="M2373" s="56">
        <f t="shared" ca="1" si="436"/>
        <v>1.3292510437831879</v>
      </c>
      <c r="N2373" s="5"/>
      <c r="O2373" s="42">
        <f t="shared" ca="1" si="439"/>
        <v>4789.3968900273812</v>
      </c>
      <c r="P2373" s="39">
        <f t="shared" ca="1" si="440"/>
        <v>1</v>
      </c>
      <c r="Q2373" s="50">
        <f t="shared" ca="1" si="437"/>
        <v>2</v>
      </c>
    </row>
    <row r="2374" spans="5:17" x14ac:dyDescent="0.35">
      <c r="E2374">
        <f t="shared" si="441"/>
        <v>2347</v>
      </c>
      <c r="F2374" s="42">
        <f t="shared" ca="1" si="432"/>
        <v>1.1745061142464466</v>
      </c>
      <c r="G2374" s="43">
        <f t="shared" ca="1" si="442"/>
        <v>4788.1339368317185</v>
      </c>
      <c r="H2374" s="15">
        <f t="shared" si="433"/>
        <v>2347</v>
      </c>
      <c r="I2374" s="42">
        <f t="shared" ca="1" si="434"/>
        <v>3.2718840695730824</v>
      </c>
      <c r="J2374" s="7">
        <f t="shared" ca="1" si="438"/>
        <v>4788.2886817612552</v>
      </c>
      <c r="K2374" s="7">
        <f t="shared" ca="1" si="443"/>
        <v>4791.5605658308286</v>
      </c>
      <c r="L2374" s="36">
        <f t="shared" ca="1" si="435"/>
        <v>2</v>
      </c>
      <c r="M2374" s="56">
        <f t="shared" ca="1" si="436"/>
        <v>3.4266289991101075</v>
      </c>
      <c r="N2374" s="5"/>
      <c r="O2374" s="42">
        <f t="shared" ca="1" si="439"/>
        <v>2259.1759803533905</v>
      </c>
      <c r="P2374" s="39">
        <f t="shared" ca="1" si="440"/>
        <v>1</v>
      </c>
      <c r="Q2374" s="50">
        <f t="shared" ca="1" si="437"/>
        <v>1</v>
      </c>
    </row>
    <row r="2375" spans="5:17" x14ac:dyDescent="0.35">
      <c r="E2375">
        <f t="shared" si="441"/>
        <v>2348</v>
      </c>
      <c r="F2375" s="42">
        <f t="shared" ca="1" si="432"/>
        <v>0.58358251937440564</v>
      </c>
      <c r="G2375" s="43">
        <f t="shared" ca="1" si="442"/>
        <v>4788.717519351093</v>
      </c>
      <c r="H2375" s="15">
        <f t="shared" si="433"/>
        <v>2348</v>
      </c>
      <c r="I2375" s="42">
        <f t="shared" ca="1" si="434"/>
        <v>9.1447909767004246E-2</v>
      </c>
      <c r="J2375" s="7">
        <f t="shared" ca="1" si="438"/>
        <v>4791.5605658308286</v>
      </c>
      <c r="K2375" s="7">
        <f t="shared" ca="1" si="443"/>
        <v>4791.652013740596</v>
      </c>
      <c r="L2375" s="36">
        <f t="shared" ca="1" si="435"/>
        <v>1</v>
      </c>
      <c r="M2375" s="56">
        <f t="shared" ca="1" si="436"/>
        <v>2.9344943895030156</v>
      </c>
      <c r="N2375" s="5"/>
      <c r="O2375" s="42">
        <f t="shared" ca="1" si="439"/>
        <v>3889.085471527766</v>
      </c>
      <c r="P2375" s="39">
        <f t="shared" ca="1" si="440"/>
        <v>1</v>
      </c>
      <c r="Q2375" s="50">
        <f t="shared" ca="1" si="437"/>
        <v>4</v>
      </c>
    </row>
    <row r="2376" spans="5:17" x14ac:dyDescent="0.35">
      <c r="E2376">
        <f t="shared" si="441"/>
        <v>2349</v>
      </c>
      <c r="F2376" s="42">
        <f t="shared" ca="1" si="432"/>
        <v>0.82791596145766377</v>
      </c>
      <c r="G2376" s="43">
        <f t="shared" ca="1" si="442"/>
        <v>4789.5454353125506</v>
      </c>
      <c r="H2376" s="15">
        <f t="shared" si="433"/>
        <v>2349</v>
      </c>
      <c r="I2376" s="42">
        <f t="shared" ca="1" si="434"/>
        <v>1.1428330606566099</v>
      </c>
      <c r="J2376" s="7">
        <f t="shared" ca="1" si="438"/>
        <v>4791.652013740596</v>
      </c>
      <c r="K2376" s="7">
        <f t="shared" ca="1" si="443"/>
        <v>4792.7948468012528</v>
      </c>
      <c r="L2376" s="36">
        <f t="shared" ca="1" si="435"/>
        <v>0</v>
      </c>
      <c r="M2376" s="56">
        <f t="shared" ca="1" si="436"/>
        <v>3.2494114887022079</v>
      </c>
      <c r="N2376" s="5"/>
      <c r="O2376" s="42">
        <f t="shared" ca="1" si="439"/>
        <v>8272.6860578814612</v>
      </c>
      <c r="P2376" s="39">
        <f t="shared" ca="1" si="440"/>
        <v>1</v>
      </c>
      <c r="Q2376" s="50">
        <f t="shared" ca="1" si="437"/>
        <v>11</v>
      </c>
    </row>
    <row r="2377" spans="5:17" x14ac:dyDescent="0.35">
      <c r="E2377">
        <f t="shared" si="441"/>
        <v>2350</v>
      </c>
      <c r="F2377" s="42">
        <f t="shared" ca="1" si="432"/>
        <v>5.6535628235560207</v>
      </c>
      <c r="G2377" s="43">
        <f t="shared" ca="1" si="442"/>
        <v>4795.1989981361066</v>
      </c>
      <c r="H2377" s="15">
        <f t="shared" si="433"/>
        <v>2350</v>
      </c>
      <c r="I2377" s="42">
        <f t="shared" ca="1" si="434"/>
        <v>0.32411813425876218</v>
      </c>
      <c r="J2377" s="7">
        <f t="shared" ca="1" si="438"/>
        <v>4795.1989981361066</v>
      </c>
      <c r="K2377" s="7">
        <f t="shared" ca="1" si="443"/>
        <v>4795.5231162703658</v>
      </c>
      <c r="L2377" s="36">
        <f t="shared" ca="1" si="435"/>
        <v>0</v>
      </c>
      <c r="M2377" s="56">
        <f t="shared" ca="1" si="436"/>
        <v>0.3241181342591517</v>
      </c>
      <c r="N2377" s="5"/>
      <c r="O2377" s="42">
        <f t="shared" ca="1" si="439"/>
        <v>406.68546255517487</v>
      </c>
      <c r="P2377" s="39">
        <f t="shared" ca="1" si="440"/>
        <v>0</v>
      </c>
      <c r="Q2377" s="50">
        <f t="shared" ca="1" si="437"/>
        <v>0</v>
      </c>
    </row>
    <row r="2378" spans="5:17" x14ac:dyDescent="0.35">
      <c r="E2378">
        <f t="shared" si="441"/>
        <v>2351</v>
      </c>
      <c r="F2378" s="42">
        <f t="shared" ca="1" si="432"/>
        <v>0.59847301503289563</v>
      </c>
      <c r="G2378" s="43">
        <f t="shared" ca="1" si="442"/>
        <v>4795.7974711511397</v>
      </c>
      <c r="H2378" s="15">
        <f t="shared" si="433"/>
        <v>2351</v>
      </c>
      <c r="I2378" s="42">
        <f t="shared" ca="1" si="434"/>
        <v>2.8174394599594264</v>
      </c>
      <c r="J2378" s="7">
        <f t="shared" ca="1" si="438"/>
        <v>4795.7974711511397</v>
      </c>
      <c r="K2378" s="7">
        <f t="shared" ca="1" si="443"/>
        <v>4798.6149106110988</v>
      </c>
      <c r="L2378" s="36">
        <f t="shared" ca="1" si="435"/>
        <v>2</v>
      </c>
      <c r="M2378" s="56">
        <f t="shared" ca="1" si="436"/>
        <v>2.8174394599591324</v>
      </c>
      <c r="N2378" s="5"/>
      <c r="O2378" s="42">
        <f t="shared" ca="1" si="439"/>
        <v>5434.0522383596681</v>
      </c>
      <c r="P2378" s="39">
        <f t="shared" ca="1" si="440"/>
        <v>1</v>
      </c>
      <c r="Q2378" s="50">
        <f t="shared" ca="1" si="437"/>
        <v>5</v>
      </c>
    </row>
    <row r="2379" spans="5:17" x14ac:dyDescent="0.35">
      <c r="E2379">
        <f t="shared" si="441"/>
        <v>2352</v>
      </c>
      <c r="F2379" s="42">
        <f t="shared" ca="1" si="432"/>
        <v>2.5539315380917884</v>
      </c>
      <c r="G2379" s="43">
        <f t="shared" ca="1" si="442"/>
        <v>4798.3514026892317</v>
      </c>
      <c r="H2379" s="15">
        <f t="shared" si="433"/>
        <v>2352</v>
      </c>
      <c r="I2379" s="42">
        <f t="shared" ca="1" si="434"/>
        <v>0.28281286489370394</v>
      </c>
      <c r="J2379" s="7">
        <f t="shared" ca="1" si="438"/>
        <v>4798.6149106110988</v>
      </c>
      <c r="K2379" s="7">
        <f t="shared" ca="1" si="443"/>
        <v>4798.8977234759923</v>
      </c>
      <c r="L2379" s="36">
        <f t="shared" ca="1" si="435"/>
        <v>1</v>
      </c>
      <c r="M2379" s="56">
        <f t="shared" ca="1" si="436"/>
        <v>0.54632078676058882</v>
      </c>
      <c r="N2379" s="5"/>
      <c r="O2379" s="42">
        <f t="shared" ca="1" si="439"/>
        <v>4320.2894732423147</v>
      </c>
      <c r="P2379" s="39">
        <f t="shared" ca="1" si="440"/>
        <v>1</v>
      </c>
      <c r="Q2379" s="50">
        <f t="shared" ca="1" si="437"/>
        <v>2</v>
      </c>
    </row>
    <row r="2380" spans="5:17" x14ac:dyDescent="0.35">
      <c r="E2380">
        <f t="shared" si="441"/>
        <v>2353</v>
      </c>
      <c r="F2380" s="42">
        <f t="shared" ca="1" si="432"/>
        <v>4.1229583425210568E-2</v>
      </c>
      <c r="G2380" s="43">
        <f t="shared" ca="1" si="442"/>
        <v>4798.3926322726566</v>
      </c>
      <c r="H2380" s="15">
        <f t="shared" si="433"/>
        <v>2353</v>
      </c>
      <c r="I2380" s="42">
        <f t="shared" ca="1" si="434"/>
        <v>0.10388037513141814</v>
      </c>
      <c r="J2380" s="7">
        <f t="shared" ca="1" si="438"/>
        <v>4798.8977234759923</v>
      </c>
      <c r="K2380" s="7">
        <f t="shared" ca="1" si="443"/>
        <v>4799.0016038511239</v>
      </c>
      <c r="L2380" s="36">
        <f t="shared" ca="1" si="435"/>
        <v>0</v>
      </c>
      <c r="M2380" s="56">
        <f t="shared" ca="1" si="436"/>
        <v>0.60897157846738992</v>
      </c>
      <c r="N2380" s="5"/>
      <c r="O2380" s="42">
        <f t="shared" ca="1" si="439"/>
        <v>9803.088671235555</v>
      </c>
      <c r="P2380" s="39">
        <f t="shared" ca="1" si="440"/>
        <v>1</v>
      </c>
      <c r="Q2380" s="50">
        <f t="shared" ca="1" si="437"/>
        <v>1</v>
      </c>
    </row>
    <row r="2381" spans="5:17" x14ac:dyDescent="0.35">
      <c r="E2381">
        <f t="shared" si="441"/>
        <v>2354</v>
      </c>
      <c r="F2381" s="42">
        <f t="shared" ca="1" si="432"/>
        <v>1.0303862899564702</v>
      </c>
      <c r="G2381" s="43">
        <f t="shared" ca="1" si="442"/>
        <v>4799.4230185626129</v>
      </c>
      <c r="H2381" s="15">
        <f t="shared" si="433"/>
        <v>2354</v>
      </c>
      <c r="I2381" s="42">
        <f t="shared" ca="1" si="434"/>
        <v>1.2743692655548113</v>
      </c>
      <c r="J2381" s="7">
        <f t="shared" ca="1" si="438"/>
        <v>4799.4230185626129</v>
      </c>
      <c r="K2381" s="7">
        <f t="shared" ca="1" si="443"/>
        <v>4800.6973878281678</v>
      </c>
      <c r="L2381" s="36">
        <f t="shared" ca="1" si="435"/>
        <v>0</v>
      </c>
      <c r="M2381" s="56">
        <f t="shared" ca="1" si="436"/>
        <v>1.2743692655549239</v>
      </c>
      <c r="N2381" s="5"/>
      <c r="O2381" s="42">
        <f t="shared" ca="1" si="439"/>
        <v>312.47642471691319</v>
      </c>
      <c r="P2381" s="39">
        <f t="shared" ca="1" si="440"/>
        <v>0</v>
      </c>
      <c r="Q2381" s="50">
        <f t="shared" ca="1" si="437"/>
        <v>0</v>
      </c>
    </row>
    <row r="2382" spans="5:17" x14ac:dyDescent="0.35">
      <c r="E2382">
        <f t="shared" si="441"/>
        <v>2355</v>
      </c>
      <c r="F2382" s="42">
        <f t="shared" ca="1" si="432"/>
        <v>6.7395444501688635</v>
      </c>
      <c r="G2382" s="43">
        <f t="shared" ca="1" si="442"/>
        <v>4806.1625630127819</v>
      </c>
      <c r="H2382" s="15">
        <f t="shared" si="433"/>
        <v>2355</v>
      </c>
      <c r="I2382" s="42">
        <f t="shared" ca="1" si="434"/>
        <v>2.4870290452831796</v>
      </c>
      <c r="J2382" s="7">
        <f t="shared" ca="1" si="438"/>
        <v>4806.1625630127819</v>
      </c>
      <c r="K2382" s="7">
        <f t="shared" ca="1" si="443"/>
        <v>4808.6495920580655</v>
      </c>
      <c r="L2382" s="36">
        <f t="shared" ca="1" si="435"/>
        <v>1</v>
      </c>
      <c r="M2382" s="56">
        <f t="shared" ca="1" si="436"/>
        <v>2.4870290452836343</v>
      </c>
      <c r="N2382" s="5"/>
      <c r="O2382" s="42">
        <f t="shared" ca="1" si="439"/>
        <v>8527.5551227695778</v>
      </c>
      <c r="P2382" s="39">
        <f t="shared" ca="1" si="440"/>
        <v>0</v>
      </c>
      <c r="Q2382" s="50">
        <f t="shared" ca="1" si="437"/>
        <v>0</v>
      </c>
    </row>
    <row r="2383" spans="5:17" x14ac:dyDescent="0.35">
      <c r="E2383">
        <f t="shared" si="441"/>
        <v>2356</v>
      </c>
      <c r="F2383" s="42">
        <f t="shared" ca="1" si="432"/>
        <v>2.2966083226930945</v>
      </c>
      <c r="G2383" s="43">
        <f t="shared" ca="1" si="442"/>
        <v>4808.4591713354748</v>
      </c>
      <c r="H2383" s="15">
        <f t="shared" si="433"/>
        <v>2356</v>
      </c>
      <c r="I2383" s="42">
        <f t="shared" ca="1" si="434"/>
        <v>1.8932031756014864</v>
      </c>
      <c r="J2383" s="7">
        <f t="shared" ca="1" si="438"/>
        <v>4808.6495920580655</v>
      </c>
      <c r="K2383" s="7">
        <f t="shared" ca="1" si="443"/>
        <v>4810.5427952336668</v>
      </c>
      <c r="L2383" s="36">
        <f t="shared" ca="1" si="435"/>
        <v>0</v>
      </c>
      <c r="M2383" s="56">
        <f t="shared" ca="1" si="436"/>
        <v>2.083623898191945</v>
      </c>
      <c r="N2383" s="5"/>
      <c r="O2383" s="42">
        <f t="shared" ca="1" si="439"/>
        <v>3803.5882708158852</v>
      </c>
      <c r="P2383" s="39">
        <f t="shared" ca="1" si="440"/>
        <v>1</v>
      </c>
      <c r="Q2383" s="50">
        <f t="shared" ca="1" si="437"/>
        <v>5</v>
      </c>
    </row>
    <row r="2384" spans="5:17" x14ac:dyDescent="0.35">
      <c r="E2384">
        <f t="shared" si="441"/>
        <v>2357</v>
      </c>
      <c r="F2384" s="42">
        <f t="shared" ca="1" si="432"/>
        <v>2.7219746117521648</v>
      </c>
      <c r="G2384" s="43">
        <f t="shared" ca="1" si="442"/>
        <v>4811.1811459472274</v>
      </c>
      <c r="H2384" s="15">
        <f t="shared" si="433"/>
        <v>2357</v>
      </c>
      <c r="I2384" s="42">
        <f t="shared" ca="1" si="434"/>
        <v>1.2135715160526239</v>
      </c>
      <c r="J2384" s="7">
        <f t="shared" ca="1" si="438"/>
        <v>4811.1811459472274</v>
      </c>
      <c r="K2384" s="7">
        <f t="shared" ca="1" si="443"/>
        <v>4812.3947174632804</v>
      </c>
      <c r="L2384" s="36">
        <f t="shared" ca="1" si="435"/>
        <v>0</v>
      </c>
      <c r="M2384" s="56">
        <f t="shared" ca="1" si="436"/>
        <v>1.2135715160529799</v>
      </c>
      <c r="N2384" s="5"/>
      <c r="O2384" s="42">
        <f t="shared" ca="1" si="439"/>
        <v>7907.0078649932475</v>
      </c>
      <c r="P2384" s="39">
        <f t="shared" ca="1" si="440"/>
        <v>1</v>
      </c>
      <c r="Q2384" s="50">
        <f t="shared" ca="1" si="437"/>
        <v>1</v>
      </c>
    </row>
    <row r="2385" spans="5:17" x14ac:dyDescent="0.35">
      <c r="E2385">
        <f t="shared" si="441"/>
        <v>2358</v>
      </c>
      <c r="F2385" s="42">
        <f t="shared" ca="1" si="432"/>
        <v>1.5017745524568593</v>
      </c>
      <c r="G2385" s="43">
        <f t="shared" ca="1" si="442"/>
        <v>4812.6829204996839</v>
      </c>
      <c r="H2385" s="15">
        <f t="shared" si="433"/>
        <v>2358</v>
      </c>
      <c r="I2385" s="42">
        <f t="shared" ca="1" si="434"/>
        <v>0.24369574237892194</v>
      </c>
      <c r="J2385" s="7">
        <f t="shared" ca="1" si="438"/>
        <v>4812.6829204996839</v>
      </c>
      <c r="K2385" s="7">
        <f t="shared" ca="1" si="443"/>
        <v>4812.9266162420627</v>
      </c>
      <c r="L2385" s="36">
        <f t="shared" ca="1" si="435"/>
        <v>1</v>
      </c>
      <c r="M2385" s="56">
        <f t="shared" ca="1" si="436"/>
        <v>0.24369574237880443</v>
      </c>
      <c r="N2385" s="5"/>
      <c r="O2385" s="42">
        <f t="shared" ca="1" si="439"/>
        <v>1499.2047185033425</v>
      </c>
      <c r="P2385" s="39">
        <f t="shared" ca="1" si="440"/>
        <v>1</v>
      </c>
      <c r="Q2385" s="50">
        <f t="shared" ca="1" si="437"/>
        <v>1</v>
      </c>
    </row>
    <row r="2386" spans="5:17" x14ac:dyDescent="0.35">
      <c r="E2386">
        <f t="shared" si="441"/>
        <v>2359</v>
      </c>
      <c r="F2386" s="42">
        <f t="shared" ca="1" si="432"/>
        <v>0.16412318110523455</v>
      </c>
      <c r="G2386" s="43">
        <f t="shared" ca="1" si="442"/>
        <v>4812.8470436807893</v>
      </c>
      <c r="H2386" s="15">
        <f t="shared" si="433"/>
        <v>2359</v>
      </c>
      <c r="I2386" s="42">
        <f t="shared" ca="1" si="434"/>
        <v>6.2710021820604087</v>
      </c>
      <c r="J2386" s="7">
        <f t="shared" ca="1" si="438"/>
        <v>4812.9266162420627</v>
      </c>
      <c r="K2386" s="7">
        <f t="shared" ca="1" si="443"/>
        <v>4819.197618424123</v>
      </c>
      <c r="L2386" s="36">
        <f t="shared" ca="1" si="435"/>
        <v>4</v>
      </c>
      <c r="M2386" s="56">
        <f t="shared" ca="1" si="436"/>
        <v>6.3505747433337092</v>
      </c>
      <c r="N2386" s="5"/>
      <c r="O2386" s="42">
        <f t="shared" ca="1" si="439"/>
        <v>9361.9976936245985</v>
      </c>
      <c r="P2386" s="39">
        <f t="shared" ca="1" si="440"/>
        <v>0</v>
      </c>
      <c r="Q2386" s="50">
        <f t="shared" ca="1" si="437"/>
        <v>0</v>
      </c>
    </row>
    <row r="2387" spans="5:17" x14ac:dyDescent="0.35">
      <c r="E2387">
        <f t="shared" si="441"/>
        <v>2360</v>
      </c>
      <c r="F2387" s="42">
        <f t="shared" ca="1" si="432"/>
        <v>1.3017997791607261</v>
      </c>
      <c r="G2387" s="43">
        <f t="shared" ca="1" si="442"/>
        <v>4814.1488434599496</v>
      </c>
      <c r="H2387" s="15">
        <f t="shared" si="433"/>
        <v>2360</v>
      </c>
      <c r="I2387" s="42">
        <f t="shared" ca="1" si="434"/>
        <v>0.1232037905084927</v>
      </c>
      <c r="J2387" s="7">
        <f t="shared" ca="1" si="438"/>
        <v>4819.197618424123</v>
      </c>
      <c r="K2387" s="7">
        <f t="shared" ca="1" si="443"/>
        <v>4819.3208222146313</v>
      </c>
      <c r="L2387" s="36">
        <f t="shared" ca="1" si="435"/>
        <v>3</v>
      </c>
      <c r="M2387" s="56">
        <f t="shared" ca="1" si="436"/>
        <v>5.1719787546817315</v>
      </c>
      <c r="N2387" s="5"/>
      <c r="O2387" s="42">
        <f t="shared" ca="1" si="439"/>
        <v>9695.4308869174893</v>
      </c>
      <c r="P2387" s="39">
        <f t="shared" ca="1" si="440"/>
        <v>1</v>
      </c>
      <c r="Q2387" s="50">
        <f t="shared" ca="1" si="437"/>
        <v>9</v>
      </c>
    </row>
    <row r="2388" spans="5:17" x14ac:dyDescent="0.35">
      <c r="E2388">
        <f t="shared" si="441"/>
        <v>2361</v>
      </c>
      <c r="F2388" s="42">
        <f t="shared" ca="1" si="432"/>
        <v>5.1446685940858682E-2</v>
      </c>
      <c r="G2388" s="43">
        <f t="shared" ca="1" si="442"/>
        <v>4814.2002901458909</v>
      </c>
      <c r="H2388" s="15">
        <f t="shared" si="433"/>
        <v>2361</v>
      </c>
      <c r="I2388" s="42">
        <f t="shared" ca="1" si="434"/>
        <v>0.58048725929174072</v>
      </c>
      <c r="J2388" s="7">
        <f t="shared" ca="1" si="438"/>
        <v>4819.3208222146313</v>
      </c>
      <c r="K2388" s="7">
        <f t="shared" ca="1" si="443"/>
        <v>4819.901309473923</v>
      </c>
      <c r="L2388" s="36">
        <f t="shared" ca="1" si="435"/>
        <v>3</v>
      </c>
      <c r="M2388" s="56">
        <f t="shared" ca="1" si="436"/>
        <v>5.7010193280320891</v>
      </c>
      <c r="N2388" s="5"/>
      <c r="O2388" s="42">
        <f t="shared" ca="1" si="439"/>
        <v>5597.3825342151913</v>
      </c>
      <c r="P2388" s="39">
        <f t="shared" ca="1" si="440"/>
        <v>1</v>
      </c>
      <c r="Q2388" s="50">
        <f t="shared" ca="1" si="437"/>
        <v>1</v>
      </c>
    </row>
    <row r="2389" spans="5:17" x14ac:dyDescent="0.35">
      <c r="E2389">
        <f t="shared" si="441"/>
        <v>2362</v>
      </c>
      <c r="F2389" s="42">
        <f t="shared" ca="1" si="432"/>
        <v>0.6157232058819947</v>
      </c>
      <c r="G2389" s="43">
        <f t="shared" ca="1" si="442"/>
        <v>4814.8160133517731</v>
      </c>
      <c r="H2389" s="15">
        <f t="shared" si="433"/>
        <v>2362</v>
      </c>
      <c r="I2389" s="42">
        <f t="shared" ca="1" si="434"/>
        <v>0.39657302003010825</v>
      </c>
      <c r="J2389" s="7">
        <f t="shared" ca="1" si="438"/>
        <v>4819.901309473923</v>
      </c>
      <c r="K2389" s="7">
        <f t="shared" ca="1" si="443"/>
        <v>4820.2978824939528</v>
      </c>
      <c r="L2389" s="36">
        <f t="shared" ca="1" si="435"/>
        <v>2</v>
      </c>
      <c r="M2389" s="56">
        <f t="shared" ca="1" si="436"/>
        <v>5.4818691421796757</v>
      </c>
      <c r="N2389" s="5"/>
      <c r="O2389" s="42">
        <f t="shared" ca="1" si="439"/>
        <v>2222.4296581961516</v>
      </c>
      <c r="P2389" s="39">
        <f t="shared" ca="1" si="440"/>
        <v>0</v>
      </c>
      <c r="Q2389" s="50">
        <f t="shared" ca="1" si="437"/>
        <v>0</v>
      </c>
    </row>
    <row r="2390" spans="5:17" x14ac:dyDescent="0.35">
      <c r="E2390">
        <f t="shared" si="441"/>
        <v>2363</v>
      </c>
      <c r="F2390" s="42">
        <f t="shared" ca="1" si="432"/>
        <v>0.38171382961304512</v>
      </c>
      <c r="G2390" s="43">
        <f t="shared" ca="1" si="442"/>
        <v>4815.1977271813857</v>
      </c>
      <c r="H2390" s="15">
        <f t="shared" si="433"/>
        <v>2363</v>
      </c>
      <c r="I2390" s="42">
        <f t="shared" ca="1" si="434"/>
        <v>1.6637917971884792</v>
      </c>
      <c r="J2390" s="7">
        <f t="shared" ca="1" si="438"/>
        <v>4820.2978824939528</v>
      </c>
      <c r="K2390" s="7">
        <f t="shared" ca="1" si="443"/>
        <v>4821.9616742911412</v>
      </c>
      <c r="L2390" s="36">
        <f t="shared" ca="1" si="435"/>
        <v>2</v>
      </c>
      <c r="M2390" s="56">
        <f t="shared" ca="1" si="436"/>
        <v>6.7639471097554633</v>
      </c>
      <c r="N2390" s="5"/>
      <c r="O2390" s="42">
        <f t="shared" ca="1" si="439"/>
        <v>1200.3563086044635</v>
      </c>
      <c r="P2390" s="39">
        <f t="shared" ca="1" si="440"/>
        <v>1</v>
      </c>
      <c r="Q2390" s="50">
        <f t="shared" ca="1" si="437"/>
        <v>4</v>
      </c>
    </row>
    <row r="2391" spans="5:17" x14ac:dyDescent="0.35">
      <c r="E2391">
        <f t="shared" si="441"/>
        <v>2364</v>
      </c>
      <c r="F2391" s="42">
        <f t="shared" ca="1" si="432"/>
        <v>4.2675092071590655</v>
      </c>
      <c r="G2391" s="43">
        <f t="shared" ca="1" si="442"/>
        <v>4819.4652363885452</v>
      </c>
      <c r="H2391" s="15">
        <f t="shared" si="433"/>
        <v>2364</v>
      </c>
      <c r="I2391" s="42">
        <f t="shared" ca="1" si="434"/>
        <v>2.1759089955792588</v>
      </c>
      <c r="J2391" s="7">
        <f t="shared" ca="1" si="438"/>
        <v>4821.9616742911412</v>
      </c>
      <c r="K2391" s="7">
        <f t="shared" ca="1" si="443"/>
        <v>4824.1375832867207</v>
      </c>
      <c r="L2391" s="36">
        <f t="shared" ca="1" si="435"/>
        <v>2</v>
      </c>
      <c r="M2391" s="56">
        <f t="shared" ca="1" si="436"/>
        <v>4.6723468981754195</v>
      </c>
      <c r="N2391" s="5"/>
      <c r="O2391" s="42">
        <f t="shared" ca="1" si="439"/>
        <v>1076.1867872522441</v>
      </c>
      <c r="P2391" s="39">
        <f t="shared" ca="1" si="440"/>
        <v>0</v>
      </c>
      <c r="Q2391" s="50">
        <f t="shared" ca="1" si="437"/>
        <v>0</v>
      </c>
    </row>
    <row r="2392" spans="5:17" x14ac:dyDescent="0.35">
      <c r="E2392">
        <f t="shared" si="441"/>
        <v>2365</v>
      </c>
      <c r="F2392" s="42">
        <f t="shared" ca="1" si="432"/>
        <v>1.3613200920402166</v>
      </c>
      <c r="G2392" s="43">
        <f t="shared" ca="1" si="442"/>
        <v>4820.8265564805852</v>
      </c>
      <c r="H2392" s="15">
        <f t="shared" si="433"/>
        <v>2365</v>
      </c>
      <c r="I2392" s="42">
        <f t="shared" ca="1" si="434"/>
        <v>0.62844117443825764</v>
      </c>
      <c r="J2392" s="7">
        <f t="shared" ca="1" si="438"/>
        <v>4824.1375832867207</v>
      </c>
      <c r="K2392" s="7">
        <f t="shared" ca="1" si="443"/>
        <v>4824.7660244611588</v>
      </c>
      <c r="L2392" s="36">
        <f t="shared" ca="1" si="435"/>
        <v>2</v>
      </c>
      <c r="M2392" s="56">
        <f t="shared" ca="1" si="436"/>
        <v>3.9394679805736814</v>
      </c>
      <c r="N2392" s="5"/>
      <c r="O2392" s="42">
        <f t="shared" ca="1" si="439"/>
        <v>2310.0936116577182</v>
      </c>
      <c r="P2392" s="39">
        <f t="shared" ca="1" si="440"/>
        <v>0</v>
      </c>
      <c r="Q2392" s="50">
        <f t="shared" ca="1" si="437"/>
        <v>0</v>
      </c>
    </row>
    <row r="2393" spans="5:17" x14ac:dyDescent="0.35">
      <c r="E2393">
        <f t="shared" si="441"/>
        <v>2366</v>
      </c>
      <c r="F2393" s="42">
        <f t="shared" ca="1" si="432"/>
        <v>2.7378438797093656</v>
      </c>
      <c r="G2393" s="43">
        <f t="shared" ca="1" si="442"/>
        <v>4823.5644003602947</v>
      </c>
      <c r="H2393" s="15">
        <f t="shared" si="433"/>
        <v>2366</v>
      </c>
      <c r="I2393" s="42">
        <f t="shared" ca="1" si="434"/>
        <v>0.57491286418632903</v>
      </c>
      <c r="J2393" s="7">
        <f t="shared" ca="1" si="438"/>
        <v>4824.7660244611588</v>
      </c>
      <c r="K2393" s="7">
        <f t="shared" ca="1" si="443"/>
        <v>4825.3409373253453</v>
      </c>
      <c r="L2393" s="36">
        <f t="shared" ca="1" si="435"/>
        <v>1</v>
      </c>
      <c r="M2393" s="56">
        <f t="shared" ca="1" si="436"/>
        <v>1.7765369650505818</v>
      </c>
      <c r="N2393" s="5"/>
      <c r="O2393" s="42">
        <f t="shared" ca="1" si="439"/>
        <v>6209.6993594876612</v>
      </c>
      <c r="P2393" s="39">
        <f t="shared" ca="1" si="440"/>
        <v>1</v>
      </c>
      <c r="Q2393" s="50">
        <f t="shared" ca="1" si="437"/>
        <v>7</v>
      </c>
    </row>
    <row r="2394" spans="5:17" x14ac:dyDescent="0.35">
      <c r="E2394">
        <f t="shared" si="441"/>
        <v>2367</v>
      </c>
      <c r="F2394" s="42">
        <f t="shared" ca="1" si="432"/>
        <v>0.60604458756471324</v>
      </c>
      <c r="G2394" s="43">
        <f t="shared" ca="1" si="442"/>
        <v>4824.1704449478593</v>
      </c>
      <c r="H2394" s="15">
        <f t="shared" si="433"/>
        <v>2367</v>
      </c>
      <c r="I2394" s="42">
        <f t="shared" ca="1" si="434"/>
        <v>3.5909344511383186</v>
      </c>
      <c r="J2394" s="7">
        <f t="shared" ca="1" si="438"/>
        <v>4825.3409373253453</v>
      </c>
      <c r="K2394" s="7">
        <f t="shared" ca="1" si="443"/>
        <v>4828.9318717764836</v>
      </c>
      <c r="L2394" s="36">
        <f t="shared" ca="1" si="435"/>
        <v>1</v>
      </c>
      <c r="M2394" s="56">
        <f t="shared" ca="1" si="436"/>
        <v>4.7614268286242805</v>
      </c>
      <c r="N2394" s="5"/>
      <c r="O2394" s="42">
        <f t="shared" ca="1" si="439"/>
        <v>8001.4330892309263</v>
      </c>
      <c r="P2394" s="39">
        <f t="shared" ca="1" si="440"/>
        <v>0</v>
      </c>
      <c r="Q2394" s="50">
        <f t="shared" ca="1" si="437"/>
        <v>0</v>
      </c>
    </row>
    <row r="2395" spans="5:17" x14ac:dyDescent="0.35">
      <c r="E2395">
        <f t="shared" si="441"/>
        <v>2368</v>
      </c>
      <c r="F2395" s="42">
        <f t="shared" ca="1" si="432"/>
        <v>4.2385733145080184</v>
      </c>
      <c r="G2395" s="43">
        <f t="shared" ca="1" si="442"/>
        <v>4828.4090182623677</v>
      </c>
      <c r="H2395" s="15">
        <f t="shared" si="433"/>
        <v>2368</v>
      </c>
      <c r="I2395" s="42">
        <f t="shared" ca="1" si="434"/>
        <v>2.7404213480001047</v>
      </c>
      <c r="J2395" s="7">
        <f t="shared" ca="1" si="438"/>
        <v>4828.9318717764836</v>
      </c>
      <c r="K2395" s="7">
        <f t="shared" ca="1" si="443"/>
        <v>4831.672293124484</v>
      </c>
      <c r="L2395" s="36">
        <f t="shared" ca="1" si="435"/>
        <v>1</v>
      </c>
      <c r="M2395" s="56">
        <f t="shared" ca="1" si="436"/>
        <v>3.2632748621163046</v>
      </c>
      <c r="N2395" s="5"/>
      <c r="O2395" s="42">
        <f t="shared" ca="1" si="439"/>
        <v>3243.5330896882424</v>
      </c>
      <c r="P2395" s="39">
        <f t="shared" ca="1" si="440"/>
        <v>1</v>
      </c>
      <c r="Q2395" s="50">
        <f t="shared" ca="1" si="437"/>
        <v>1</v>
      </c>
    </row>
    <row r="2396" spans="5:17" x14ac:dyDescent="0.35">
      <c r="E2396">
        <f t="shared" si="441"/>
        <v>2369</v>
      </c>
      <c r="F2396" s="42">
        <f t="shared" ref="F2396:F2459" ca="1" si="444">-(1/B$4)*LN(RAND())</f>
        <v>1.3068713839217037</v>
      </c>
      <c r="G2396" s="43">
        <f t="shared" ca="1" si="442"/>
        <v>4829.7158896462897</v>
      </c>
      <c r="H2396" s="15">
        <f t="shared" ref="H2396:H2459" si="445">E2396</f>
        <v>2369</v>
      </c>
      <c r="I2396" s="42">
        <f t="shared" ref="I2396:I2459" ca="1" si="446">-(1/B$5)*LN(RAND())</f>
        <v>0.21441942214514212</v>
      </c>
      <c r="J2396" s="7">
        <f t="shared" ca="1" si="438"/>
        <v>4831.672293124484</v>
      </c>
      <c r="K2396" s="7">
        <f t="shared" ca="1" si="443"/>
        <v>4831.8867125466295</v>
      </c>
      <c r="L2396" s="36">
        <f t="shared" ref="L2396:L2459" ca="1" si="447">COUNTIF(G$28:G$5027,"&lt;"&amp;K2396)-H2396</f>
        <v>0</v>
      </c>
      <c r="M2396" s="56">
        <f t="shared" ref="M2396:M2459" ca="1" si="448">K2396-G2396</f>
        <v>2.1708229003397719</v>
      </c>
      <c r="N2396" s="5"/>
      <c r="O2396" s="42">
        <f t="shared" ca="1" si="439"/>
        <v>2032.1802333727742</v>
      </c>
      <c r="P2396" s="39">
        <f t="shared" ca="1" si="440"/>
        <v>1</v>
      </c>
      <c r="Q2396" s="50">
        <f t="shared" ref="Q2396:Q2459" ca="1" si="449">COUNTIF(G$28:G$5027,"&lt;"&amp;O2396)-COUNTIF(K$28:K$5027,"&lt;"&amp;O2396)</f>
        <v>1</v>
      </c>
    </row>
    <row r="2397" spans="5:17" x14ac:dyDescent="0.35">
      <c r="E2397">
        <f t="shared" si="441"/>
        <v>2370</v>
      </c>
      <c r="F2397" s="42">
        <f t="shared" ca="1" si="444"/>
        <v>3.2051020064295872</v>
      </c>
      <c r="G2397" s="43">
        <f t="shared" ca="1" si="442"/>
        <v>4832.9209916527197</v>
      </c>
      <c r="H2397" s="15">
        <f t="shared" si="445"/>
        <v>2370</v>
      </c>
      <c r="I2397" s="42">
        <f t="shared" ca="1" si="446"/>
        <v>1.2494755375717741</v>
      </c>
      <c r="J2397" s="7">
        <f t="shared" ref="J2397:J2460" ca="1" si="450">MAX(G2397,K2396)</f>
        <v>4832.9209916527197</v>
      </c>
      <c r="K2397" s="7">
        <f t="shared" ca="1" si="443"/>
        <v>4834.1704671902917</v>
      </c>
      <c r="L2397" s="36">
        <f t="shared" ca="1" si="447"/>
        <v>0</v>
      </c>
      <c r="M2397" s="56">
        <f t="shared" ca="1" si="448"/>
        <v>1.2494755375719251</v>
      </c>
      <c r="N2397" s="5"/>
      <c r="O2397" s="42">
        <f t="shared" ref="O2397:O2460" ca="1" si="451">K$5027*RAND()</f>
        <v>9219.3752216965313</v>
      </c>
      <c r="P2397" s="39">
        <f t="shared" ref="P2397:P2460" ca="1" si="452">COUNTIF(J$28:J$5027,"&lt;"&amp;O2397)-COUNTIF(K$28:K$5027,"&lt;"&amp;O2397)</f>
        <v>0</v>
      </c>
      <c r="Q2397" s="50">
        <f t="shared" ca="1" si="449"/>
        <v>0</v>
      </c>
    </row>
    <row r="2398" spans="5:17" x14ac:dyDescent="0.35">
      <c r="E2398">
        <f t="shared" ref="E2398:E2461" si="453">E2397+1</f>
        <v>2371</v>
      </c>
      <c r="F2398" s="42">
        <f t="shared" ca="1" si="444"/>
        <v>2.7772530436794418</v>
      </c>
      <c r="G2398" s="43">
        <f t="shared" ref="G2398:G2461" ca="1" si="454">G2397+F2398</f>
        <v>4835.6982446963993</v>
      </c>
      <c r="H2398" s="15">
        <f t="shared" si="445"/>
        <v>2371</v>
      </c>
      <c r="I2398" s="42">
        <f t="shared" ca="1" si="446"/>
        <v>0.80871542986207401</v>
      </c>
      <c r="J2398" s="7">
        <f t="shared" ca="1" si="450"/>
        <v>4835.6982446963993</v>
      </c>
      <c r="K2398" s="7">
        <f t="shared" ref="K2398:K2461" ca="1" si="455">J2398+I2398</f>
        <v>4836.5069601262612</v>
      </c>
      <c r="L2398" s="36">
        <f t="shared" ca="1" si="447"/>
        <v>0</v>
      </c>
      <c r="M2398" s="56">
        <f t="shared" ca="1" si="448"/>
        <v>0.80871542986187706</v>
      </c>
      <c r="N2398" s="5"/>
      <c r="O2398" s="42">
        <f t="shared" ca="1" si="451"/>
        <v>6500.9238514384688</v>
      </c>
      <c r="P2398" s="39">
        <f t="shared" ca="1" si="452"/>
        <v>0</v>
      </c>
      <c r="Q2398" s="50">
        <f t="shared" ca="1" si="449"/>
        <v>0</v>
      </c>
    </row>
    <row r="2399" spans="5:17" x14ac:dyDescent="0.35">
      <c r="E2399">
        <f t="shared" si="453"/>
        <v>2372</v>
      </c>
      <c r="F2399" s="42">
        <f t="shared" ca="1" si="444"/>
        <v>2.5654946107343592</v>
      </c>
      <c r="G2399" s="43">
        <f t="shared" ca="1" si="454"/>
        <v>4838.2637393071336</v>
      </c>
      <c r="H2399" s="15">
        <f t="shared" si="445"/>
        <v>2372</v>
      </c>
      <c r="I2399" s="42">
        <f t="shared" ca="1" si="446"/>
        <v>0.36571290674637141</v>
      </c>
      <c r="J2399" s="7">
        <f t="shared" ca="1" si="450"/>
        <v>4838.2637393071336</v>
      </c>
      <c r="K2399" s="7">
        <f t="shared" ca="1" si="455"/>
        <v>4838.6294522138796</v>
      </c>
      <c r="L2399" s="36">
        <f t="shared" ca="1" si="447"/>
        <v>1</v>
      </c>
      <c r="M2399" s="56">
        <f t="shared" ca="1" si="448"/>
        <v>0.36571290674601187</v>
      </c>
      <c r="N2399" s="5"/>
      <c r="O2399" s="42">
        <f t="shared" ca="1" si="451"/>
        <v>7425.535177019</v>
      </c>
      <c r="P2399" s="39">
        <f t="shared" ca="1" si="452"/>
        <v>1</v>
      </c>
      <c r="Q2399" s="50">
        <f t="shared" ca="1" si="449"/>
        <v>1</v>
      </c>
    </row>
    <row r="2400" spans="5:17" x14ac:dyDescent="0.35">
      <c r="E2400">
        <f t="shared" si="453"/>
        <v>2373</v>
      </c>
      <c r="F2400" s="42">
        <f t="shared" ca="1" si="444"/>
        <v>0.33987706577682814</v>
      </c>
      <c r="G2400" s="43">
        <f t="shared" ca="1" si="454"/>
        <v>4838.6036163729104</v>
      </c>
      <c r="H2400" s="15">
        <f t="shared" si="445"/>
        <v>2373</v>
      </c>
      <c r="I2400" s="42">
        <f t="shared" ca="1" si="446"/>
        <v>3.257288169087099E-2</v>
      </c>
      <c r="J2400" s="7">
        <f t="shared" ca="1" si="450"/>
        <v>4838.6294522138796</v>
      </c>
      <c r="K2400" s="7">
        <f t="shared" ca="1" si="455"/>
        <v>4838.6620250955702</v>
      </c>
      <c r="L2400" s="36">
        <f t="shared" ca="1" si="447"/>
        <v>0</v>
      </c>
      <c r="M2400" s="56">
        <f t="shared" ca="1" si="448"/>
        <v>5.840872265980579E-2</v>
      </c>
      <c r="N2400" s="5"/>
      <c r="O2400" s="42">
        <f t="shared" ca="1" si="451"/>
        <v>2239.4198509198368</v>
      </c>
      <c r="P2400" s="39">
        <f t="shared" ca="1" si="452"/>
        <v>1</v>
      </c>
      <c r="Q2400" s="50">
        <f t="shared" ca="1" si="449"/>
        <v>1</v>
      </c>
    </row>
    <row r="2401" spans="5:17" x14ac:dyDescent="0.35">
      <c r="E2401">
        <f t="shared" si="453"/>
        <v>2374</v>
      </c>
      <c r="F2401" s="42">
        <f t="shared" ca="1" si="444"/>
        <v>0.29855064576024937</v>
      </c>
      <c r="G2401" s="43">
        <f t="shared" ca="1" si="454"/>
        <v>4838.9021670186703</v>
      </c>
      <c r="H2401" s="15">
        <f t="shared" si="445"/>
        <v>2374</v>
      </c>
      <c r="I2401" s="42">
        <f t="shared" ca="1" si="446"/>
        <v>1.4991291744107555</v>
      </c>
      <c r="J2401" s="7">
        <f t="shared" ca="1" si="450"/>
        <v>4838.9021670186703</v>
      </c>
      <c r="K2401" s="7">
        <f t="shared" ca="1" si="455"/>
        <v>4840.4012961930812</v>
      </c>
      <c r="L2401" s="36">
        <f t="shared" ca="1" si="447"/>
        <v>0</v>
      </c>
      <c r="M2401" s="56">
        <f t="shared" ca="1" si="448"/>
        <v>1.4991291744108821</v>
      </c>
      <c r="N2401" s="5"/>
      <c r="O2401" s="42">
        <f t="shared" ca="1" si="451"/>
        <v>9329.8677388452288</v>
      </c>
      <c r="P2401" s="39">
        <f t="shared" ca="1" si="452"/>
        <v>1</v>
      </c>
      <c r="Q2401" s="50">
        <f t="shared" ca="1" si="449"/>
        <v>3</v>
      </c>
    </row>
    <row r="2402" spans="5:17" x14ac:dyDescent="0.35">
      <c r="E2402">
        <f t="shared" si="453"/>
        <v>2375</v>
      </c>
      <c r="F2402" s="42">
        <f t="shared" ca="1" si="444"/>
        <v>2.7636734875254869</v>
      </c>
      <c r="G2402" s="43">
        <f t="shared" ca="1" si="454"/>
        <v>4841.6658405061962</v>
      </c>
      <c r="H2402" s="15">
        <f t="shared" si="445"/>
        <v>2375</v>
      </c>
      <c r="I2402" s="42">
        <f t="shared" ca="1" si="446"/>
        <v>1.0649759912185819</v>
      </c>
      <c r="J2402" s="7">
        <f t="shared" ca="1" si="450"/>
        <v>4841.6658405061962</v>
      </c>
      <c r="K2402" s="7">
        <f t="shared" ca="1" si="455"/>
        <v>4842.7308164974147</v>
      </c>
      <c r="L2402" s="36">
        <f t="shared" ca="1" si="447"/>
        <v>1</v>
      </c>
      <c r="M2402" s="56">
        <f t="shared" ca="1" si="448"/>
        <v>1.0649759912184891</v>
      </c>
      <c r="N2402" s="5"/>
      <c r="O2402" s="42">
        <f t="shared" ca="1" si="451"/>
        <v>8459.3522632218519</v>
      </c>
      <c r="P2402" s="39">
        <f t="shared" ca="1" si="452"/>
        <v>0</v>
      </c>
      <c r="Q2402" s="50">
        <f t="shared" ca="1" si="449"/>
        <v>0</v>
      </c>
    </row>
    <row r="2403" spans="5:17" x14ac:dyDescent="0.35">
      <c r="E2403">
        <f t="shared" si="453"/>
        <v>2376</v>
      </c>
      <c r="F2403" s="42">
        <f t="shared" ca="1" si="444"/>
        <v>0.36822682939653661</v>
      </c>
      <c r="G2403" s="43">
        <f t="shared" ca="1" si="454"/>
        <v>4842.0340673355931</v>
      </c>
      <c r="H2403" s="15">
        <f t="shared" si="445"/>
        <v>2376</v>
      </c>
      <c r="I2403" s="42">
        <f t="shared" ca="1" si="446"/>
        <v>0.5038771888556971</v>
      </c>
      <c r="J2403" s="7">
        <f t="shared" ca="1" si="450"/>
        <v>4842.7308164974147</v>
      </c>
      <c r="K2403" s="7">
        <f t="shared" ca="1" si="455"/>
        <v>4843.2346936862705</v>
      </c>
      <c r="L2403" s="36">
        <f t="shared" ca="1" si="447"/>
        <v>0</v>
      </c>
      <c r="M2403" s="56">
        <f t="shared" ca="1" si="448"/>
        <v>1.2006263506773394</v>
      </c>
      <c r="N2403" s="5"/>
      <c r="O2403" s="42">
        <f t="shared" ca="1" si="451"/>
        <v>376.11867340473896</v>
      </c>
      <c r="P2403" s="39">
        <f t="shared" ca="1" si="452"/>
        <v>1</v>
      </c>
      <c r="Q2403" s="50">
        <f t="shared" ca="1" si="449"/>
        <v>5</v>
      </c>
    </row>
    <row r="2404" spans="5:17" x14ac:dyDescent="0.35">
      <c r="E2404">
        <f t="shared" si="453"/>
        <v>2377</v>
      </c>
      <c r="F2404" s="42">
        <f t="shared" ca="1" si="444"/>
        <v>3.5189267263629103</v>
      </c>
      <c r="G2404" s="43">
        <f t="shared" ca="1" si="454"/>
        <v>4845.5529940619563</v>
      </c>
      <c r="H2404" s="15">
        <f t="shared" si="445"/>
        <v>2377</v>
      </c>
      <c r="I2404" s="42">
        <f t="shared" ca="1" si="446"/>
        <v>1.098153123754634</v>
      </c>
      <c r="J2404" s="7">
        <f t="shared" ca="1" si="450"/>
        <v>4845.5529940619563</v>
      </c>
      <c r="K2404" s="7">
        <f t="shared" ca="1" si="455"/>
        <v>4846.6511471857111</v>
      </c>
      <c r="L2404" s="36">
        <f t="shared" ca="1" si="447"/>
        <v>0</v>
      </c>
      <c r="M2404" s="56">
        <f t="shared" ca="1" si="448"/>
        <v>1.0981531237548552</v>
      </c>
      <c r="N2404" s="5"/>
      <c r="O2404" s="42">
        <f t="shared" ca="1" si="451"/>
        <v>7831.4900020138939</v>
      </c>
      <c r="P2404" s="39">
        <f t="shared" ca="1" si="452"/>
        <v>1</v>
      </c>
      <c r="Q2404" s="50">
        <f t="shared" ca="1" si="449"/>
        <v>10</v>
      </c>
    </row>
    <row r="2405" spans="5:17" x14ac:dyDescent="0.35">
      <c r="E2405">
        <f t="shared" si="453"/>
        <v>2378</v>
      </c>
      <c r="F2405" s="42">
        <f t="shared" ca="1" si="444"/>
        <v>1.9625077416063417</v>
      </c>
      <c r="G2405" s="43">
        <f t="shared" ca="1" si="454"/>
        <v>4847.515501803563</v>
      </c>
      <c r="H2405" s="15">
        <f t="shared" si="445"/>
        <v>2378</v>
      </c>
      <c r="I2405" s="42">
        <f t="shared" ca="1" si="446"/>
        <v>0.42095836427368943</v>
      </c>
      <c r="J2405" s="7">
        <f t="shared" ca="1" si="450"/>
        <v>4847.515501803563</v>
      </c>
      <c r="K2405" s="7">
        <f t="shared" ca="1" si="455"/>
        <v>4847.9364601678362</v>
      </c>
      <c r="L2405" s="36">
        <f t="shared" ca="1" si="447"/>
        <v>1</v>
      </c>
      <c r="M2405" s="56">
        <f t="shared" ca="1" si="448"/>
        <v>0.42095836427324684</v>
      </c>
      <c r="N2405" s="5"/>
      <c r="O2405" s="42">
        <f t="shared" ca="1" si="451"/>
        <v>7126.9576124643327</v>
      </c>
      <c r="P2405" s="39">
        <f t="shared" ca="1" si="452"/>
        <v>1</v>
      </c>
      <c r="Q2405" s="50">
        <f t="shared" ca="1" si="449"/>
        <v>2</v>
      </c>
    </row>
    <row r="2406" spans="5:17" x14ac:dyDescent="0.35">
      <c r="E2406">
        <f t="shared" si="453"/>
        <v>2379</v>
      </c>
      <c r="F2406" s="42">
        <f t="shared" ca="1" si="444"/>
        <v>1.4879163732830042E-2</v>
      </c>
      <c r="G2406" s="43">
        <f t="shared" ca="1" si="454"/>
        <v>4847.530380967296</v>
      </c>
      <c r="H2406" s="15">
        <f t="shared" si="445"/>
        <v>2379</v>
      </c>
      <c r="I2406" s="42">
        <f t="shared" ca="1" si="446"/>
        <v>1.2759709721365078</v>
      </c>
      <c r="J2406" s="7">
        <f t="shared" ca="1" si="450"/>
        <v>4847.9364601678362</v>
      </c>
      <c r="K2406" s="7">
        <f t="shared" ca="1" si="455"/>
        <v>4849.212431139973</v>
      </c>
      <c r="L2406" s="36">
        <f t="shared" ca="1" si="447"/>
        <v>0</v>
      </c>
      <c r="M2406" s="56">
        <f t="shared" ca="1" si="448"/>
        <v>1.682050172677009</v>
      </c>
      <c r="N2406" s="5"/>
      <c r="O2406" s="42">
        <f t="shared" ca="1" si="451"/>
        <v>4388.1556803347185</v>
      </c>
      <c r="P2406" s="39">
        <f t="shared" ca="1" si="452"/>
        <v>0</v>
      </c>
      <c r="Q2406" s="50">
        <f t="shared" ca="1" si="449"/>
        <v>0</v>
      </c>
    </row>
    <row r="2407" spans="5:17" x14ac:dyDescent="0.35">
      <c r="E2407">
        <f t="shared" si="453"/>
        <v>2380</v>
      </c>
      <c r="F2407" s="42">
        <f t="shared" ca="1" si="444"/>
        <v>4.3301973999281795</v>
      </c>
      <c r="G2407" s="43">
        <f t="shared" ca="1" si="454"/>
        <v>4851.8605783672238</v>
      </c>
      <c r="H2407" s="15">
        <f t="shared" si="445"/>
        <v>2380</v>
      </c>
      <c r="I2407" s="42">
        <f t="shared" ca="1" si="446"/>
        <v>0.26616806864047565</v>
      </c>
      <c r="J2407" s="7">
        <f t="shared" ca="1" si="450"/>
        <v>4851.8605783672238</v>
      </c>
      <c r="K2407" s="7">
        <f t="shared" ca="1" si="455"/>
        <v>4852.1267464358643</v>
      </c>
      <c r="L2407" s="36">
        <f t="shared" ca="1" si="447"/>
        <v>0</v>
      </c>
      <c r="M2407" s="56">
        <f t="shared" ca="1" si="448"/>
        <v>0.26616806864058162</v>
      </c>
      <c r="N2407" s="5"/>
      <c r="O2407" s="42">
        <f t="shared" ca="1" si="451"/>
        <v>4194.2886907565353</v>
      </c>
      <c r="P2407" s="39">
        <f t="shared" ca="1" si="452"/>
        <v>0</v>
      </c>
      <c r="Q2407" s="50">
        <f t="shared" ca="1" si="449"/>
        <v>0</v>
      </c>
    </row>
    <row r="2408" spans="5:17" x14ac:dyDescent="0.35">
      <c r="E2408">
        <f t="shared" si="453"/>
        <v>2381</v>
      </c>
      <c r="F2408" s="42">
        <f t="shared" ca="1" si="444"/>
        <v>1.3977761744235211</v>
      </c>
      <c r="G2408" s="43">
        <f t="shared" ca="1" si="454"/>
        <v>4853.2583545416473</v>
      </c>
      <c r="H2408" s="15">
        <f t="shared" si="445"/>
        <v>2381</v>
      </c>
      <c r="I2408" s="42">
        <f t="shared" ca="1" si="446"/>
        <v>1.0630232308157637</v>
      </c>
      <c r="J2408" s="7">
        <f t="shared" ca="1" si="450"/>
        <v>4853.2583545416473</v>
      </c>
      <c r="K2408" s="7">
        <f t="shared" ca="1" si="455"/>
        <v>4854.3213777724632</v>
      </c>
      <c r="L2408" s="36">
        <f t="shared" ca="1" si="447"/>
        <v>2</v>
      </c>
      <c r="M2408" s="56">
        <f t="shared" ca="1" si="448"/>
        <v>1.0630232308158156</v>
      </c>
      <c r="N2408" s="5"/>
      <c r="O2408" s="42">
        <f t="shared" ca="1" si="451"/>
        <v>8575.0827576470601</v>
      </c>
      <c r="P2408" s="39">
        <f t="shared" ca="1" si="452"/>
        <v>0</v>
      </c>
      <c r="Q2408" s="50">
        <f t="shared" ca="1" si="449"/>
        <v>0</v>
      </c>
    </row>
    <row r="2409" spans="5:17" x14ac:dyDescent="0.35">
      <c r="E2409">
        <f t="shared" si="453"/>
        <v>2382</v>
      </c>
      <c r="F2409" s="42">
        <f t="shared" ca="1" si="444"/>
        <v>0.32831338562088086</v>
      </c>
      <c r="G2409" s="43">
        <f t="shared" ca="1" si="454"/>
        <v>4853.5866679272685</v>
      </c>
      <c r="H2409" s="15">
        <f t="shared" si="445"/>
        <v>2382</v>
      </c>
      <c r="I2409" s="42">
        <f t="shared" ca="1" si="446"/>
        <v>1.9005617638517629</v>
      </c>
      <c r="J2409" s="7">
        <f t="shared" ca="1" si="450"/>
        <v>4854.3213777724632</v>
      </c>
      <c r="K2409" s="7">
        <f t="shared" ca="1" si="455"/>
        <v>4856.2219395363145</v>
      </c>
      <c r="L2409" s="36">
        <f t="shared" ca="1" si="447"/>
        <v>2</v>
      </c>
      <c r="M2409" s="56">
        <f t="shared" ca="1" si="448"/>
        <v>2.635271609045958</v>
      </c>
      <c r="N2409" s="5"/>
      <c r="O2409" s="42">
        <f t="shared" ca="1" si="451"/>
        <v>3648.5331682703177</v>
      </c>
      <c r="P2409" s="39">
        <f t="shared" ca="1" si="452"/>
        <v>1</v>
      </c>
      <c r="Q2409" s="50">
        <f t="shared" ca="1" si="449"/>
        <v>1</v>
      </c>
    </row>
    <row r="2410" spans="5:17" x14ac:dyDescent="0.35">
      <c r="E2410">
        <f t="shared" si="453"/>
        <v>2383</v>
      </c>
      <c r="F2410" s="42">
        <f t="shared" ca="1" si="444"/>
        <v>0.28804220545868658</v>
      </c>
      <c r="G2410" s="43">
        <f t="shared" ca="1" si="454"/>
        <v>4853.8747101327272</v>
      </c>
      <c r="H2410" s="15">
        <f t="shared" si="445"/>
        <v>2383</v>
      </c>
      <c r="I2410" s="42">
        <f t="shared" ca="1" si="446"/>
        <v>0.28586093471703877</v>
      </c>
      <c r="J2410" s="7">
        <f t="shared" ca="1" si="450"/>
        <v>4856.2219395363145</v>
      </c>
      <c r="K2410" s="7">
        <f t="shared" ca="1" si="455"/>
        <v>4856.5078004710313</v>
      </c>
      <c r="L2410" s="36">
        <f t="shared" ca="1" si="447"/>
        <v>1</v>
      </c>
      <c r="M2410" s="56">
        <f t="shared" ca="1" si="448"/>
        <v>2.6330903383041004</v>
      </c>
      <c r="N2410" s="5"/>
      <c r="O2410" s="42">
        <f t="shared" ca="1" si="451"/>
        <v>5543.1689605721576</v>
      </c>
      <c r="P2410" s="39">
        <f t="shared" ca="1" si="452"/>
        <v>1</v>
      </c>
      <c r="Q2410" s="50">
        <f t="shared" ca="1" si="449"/>
        <v>2</v>
      </c>
    </row>
    <row r="2411" spans="5:17" x14ac:dyDescent="0.35">
      <c r="E2411">
        <f t="shared" si="453"/>
        <v>2384</v>
      </c>
      <c r="F2411" s="42">
        <f t="shared" ca="1" si="444"/>
        <v>1.2133627456493647</v>
      </c>
      <c r="G2411" s="43">
        <f t="shared" ca="1" si="454"/>
        <v>4855.0880728783768</v>
      </c>
      <c r="H2411" s="15">
        <f t="shared" si="445"/>
        <v>2384</v>
      </c>
      <c r="I2411" s="42">
        <f t="shared" ca="1" si="446"/>
        <v>3.4820116728991071</v>
      </c>
      <c r="J2411" s="7">
        <f t="shared" ca="1" si="450"/>
        <v>4856.5078004710313</v>
      </c>
      <c r="K2411" s="7">
        <f t="shared" ca="1" si="455"/>
        <v>4859.9898121439301</v>
      </c>
      <c r="L2411" s="36">
        <f t="shared" ca="1" si="447"/>
        <v>3</v>
      </c>
      <c r="M2411" s="56">
        <f t="shared" ca="1" si="448"/>
        <v>4.9017392655532603</v>
      </c>
      <c r="N2411" s="5"/>
      <c r="O2411" s="42">
        <f t="shared" ca="1" si="451"/>
        <v>6254.828217710613</v>
      </c>
      <c r="P2411" s="39">
        <f t="shared" ca="1" si="452"/>
        <v>1</v>
      </c>
      <c r="Q2411" s="50">
        <f t="shared" ca="1" si="449"/>
        <v>7</v>
      </c>
    </row>
    <row r="2412" spans="5:17" x14ac:dyDescent="0.35">
      <c r="E2412">
        <f t="shared" si="453"/>
        <v>2385</v>
      </c>
      <c r="F2412" s="42">
        <f t="shared" ca="1" si="444"/>
        <v>1.8036214155750259</v>
      </c>
      <c r="G2412" s="43">
        <f t="shared" ca="1" si="454"/>
        <v>4856.8916942939522</v>
      </c>
      <c r="H2412" s="15">
        <f t="shared" si="445"/>
        <v>2385</v>
      </c>
      <c r="I2412" s="42">
        <f t="shared" ca="1" si="446"/>
        <v>1.3296904784024175</v>
      </c>
      <c r="J2412" s="7">
        <f t="shared" ca="1" si="450"/>
        <v>4859.9898121439301</v>
      </c>
      <c r="K2412" s="7">
        <f t="shared" ca="1" si="455"/>
        <v>4861.319502622332</v>
      </c>
      <c r="L2412" s="36">
        <f t="shared" ca="1" si="447"/>
        <v>2</v>
      </c>
      <c r="M2412" s="56">
        <f t="shared" ca="1" si="448"/>
        <v>4.4278083283797969</v>
      </c>
      <c r="N2412" s="5"/>
      <c r="O2412" s="42">
        <f t="shared" ca="1" si="451"/>
        <v>1763.4894915855621</v>
      </c>
      <c r="P2412" s="39">
        <f t="shared" ca="1" si="452"/>
        <v>1</v>
      </c>
      <c r="Q2412" s="50">
        <f t="shared" ca="1" si="449"/>
        <v>1</v>
      </c>
    </row>
    <row r="2413" spans="5:17" x14ac:dyDescent="0.35">
      <c r="E2413">
        <f t="shared" si="453"/>
        <v>2386</v>
      </c>
      <c r="F2413" s="42">
        <f t="shared" ca="1" si="444"/>
        <v>0.30723639062736013</v>
      </c>
      <c r="G2413" s="43">
        <f t="shared" ca="1" si="454"/>
        <v>4857.1989306845799</v>
      </c>
      <c r="H2413" s="15">
        <f t="shared" si="445"/>
        <v>2386</v>
      </c>
      <c r="I2413" s="42">
        <f t="shared" ca="1" si="446"/>
        <v>0.58575797616178515</v>
      </c>
      <c r="J2413" s="7">
        <f t="shared" ca="1" si="450"/>
        <v>4861.319502622332</v>
      </c>
      <c r="K2413" s="7">
        <f t="shared" ca="1" si="455"/>
        <v>4861.9052605984934</v>
      </c>
      <c r="L2413" s="36">
        <f t="shared" ca="1" si="447"/>
        <v>1</v>
      </c>
      <c r="M2413" s="56">
        <f t="shared" ca="1" si="448"/>
        <v>4.7063299139135779</v>
      </c>
      <c r="N2413" s="5"/>
      <c r="O2413" s="42">
        <f t="shared" ca="1" si="451"/>
        <v>4052.323988265161</v>
      </c>
      <c r="P2413" s="39">
        <f t="shared" ca="1" si="452"/>
        <v>1</v>
      </c>
      <c r="Q2413" s="50">
        <f t="shared" ca="1" si="449"/>
        <v>1</v>
      </c>
    </row>
    <row r="2414" spans="5:17" x14ac:dyDescent="0.35">
      <c r="E2414">
        <f t="shared" si="453"/>
        <v>2387</v>
      </c>
      <c r="F2414" s="42">
        <f t="shared" ca="1" si="444"/>
        <v>2.1651867829854128</v>
      </c>
      <c r="G2414" s="43">
        <f t="shared" ca="1" si="454"/>
        <v>4859.3641174675649</v>
      </c>
      <c r="H2414" s="15">
        <f t="shared" si="445"/>
        <v>2387</v>
      </c>
      <c r="I2414" s="42">
        <f t="shared" ca="1" si="446"/>
        <v>0.36129084749269735</v>
      </c>
      <c r="J2414" s="7">
        <f t="shared" ca="1" si="450"/>
        <v>4861.9052605984934</v>
      </c>
      <c r="K2414" s="7">
        <f t="shared" ca="1" si="455"/>
        <v>4862.2665514459859</v>
      </c>
      <c r="L2414" s="36">
        <f t="shared" ca="1" si="447"/>
        <v>2</v>
      </c>
      <c r="M2414" s="56">
        <f t="shared" ca="1" si="448"/>
        <v>2.9024339784209587</v>
      </c>
      <c r="N2414" s="5"/>
      <c r="O2414" s="42">
        <f t="shared" ca="1" si="451"/>
        <v>609.55949794645562</v>
      </c>
      <c r="P2414" s="39">
        <f t="shared" ca="1" si="452"/>
        <v>1</v>
      </c>
      <c r="Q2414" s="50">
        <f t="shared" ca="1" si="449"/>
        <v>6</v>
      </c>
    </row>
    <row r="2415" spans="5:17" x14ac:dyDescent="0.35">
      <c r="E2415">
        <f t="shared" si="453"/>
        <v>2388</v>
      </c>
      <c r="F2415" s="42">
        <f t="shared" ca="1" si="444"/>
        <v>2.6142399631244504</v>
      </c>
      <c r="G2415" s="43">
        <f t="shared" ca="1" si="454"/>
        <v>4861.9783574306894</v>
      </c>
      <c r="H2415" s="15">
        <f t="shared" si="445"/>
        <v>2388</v>
      </c>
      <c r="I2415" s="42">
        <f t="shared" ca="1" si="446"/>
        <v>1.66796050758409</v>
      </c>
      <c r="J2415" s="7">
        <f t="shared" ca="1" si="450"/>
        <v>4862.2665514459859</v>
      </c>
      <c r="K2415" s="7">
        <f t="shared" ca="1" si="455"/>
        <v>4863.9345119535701</v>
      </c>
      <c r="L2415" s="36">
        <f t="shared" ca="1" si="447"/>
        <v>3</v>
      </c>
      <c r="M2415" s="56">
        <f t="shared" ca="1" si="448"/>
        <v>1.9561545228807518</v>
      </c>
      <c r="N2415" s="5"/>
      <c r="O2415" s="42">
        <f t="shared" ca="1" si="451"/>
        <v>7203.3151765296516</v>
      </c>
      <c r="P2415" s="39">
        <f t="shared" ca="1" si="452"/>
        <v>1</v>
      </c>
      <c r="Q2415" s="50">
        <f t="shared" ca="1" si="449"/>
        <v>7</v>
      </c>
    </row>
    <row r="2416" spans="5:17" x14ac:dyDescent="0.35">
      <c r="E2416">
        <f t="shared" si="453"/>
        <v>2389</v>
      </c>
      <c r="F2416" s="42">
        <f t="shared" ca="1" si="444"/>
        <v>0.16135831455477001</v>
      </c>
      <c r="G2416" s="43">
        <f t="shared" ca="1" si="454"/>
        <v>4862.1397157452438</v>
      </c>
      <c r="H2416" s="15">
        <f t="shared" si="445"/>
        <v>2389</v>
      </c>
      <c r="I2416" s="42">
        <f t="shared" ca="1" si="446"/>
        <v>7.1001803936231594E-2</v>
      </c>
      <c r="J2416" s="7">
        <f t="shared" ca="1" si="450"/>
        <v>4863.9345119535701</v>
      </c>
      <c r="K2416" s="7">
        <f t="shared" ca="1" si="455"/>
        <v>4864.0055137575064</v>
      </c>
      <c r="L2416" s="36">
        <f t="shared" ca="1" si="447"/>
        <v>2</v>
      </c>
      <c r="M2416" s="56">
        <f t="shared" ca="1" si="448"/>
        <v>1.8657980122625304</v>
      </c>
      <c r="N2416" s="5"/>
      <c r="O2416" s="42">
        <f t="shared" ca="1" si="451"/>
        <v>2959.9680719905077</v>
      </c>
      <c r="P2416" s="39">
        <f t="shared" ca="1" si="452"/>
        <v>1</v>
      </c>
      <c r="Q2416" s="50">
        <f t="shared" ca="1" si="449"/>
        <v>4</v>
      </c>
    </row>
    <row r="2417" spans="5:17" x14ac:dyDescent="0.35">
      <c r="E2417">
        <f t="shared" si="453"/>
        <v>2390</v>
      </c>
      <c r="F2417" s="42">
        <f t="shared" ca="1" si="444"/>
        <v>0.64489160433317638</v>
      </c>
      <c r="G2417" s="43">
        <f t="shared" ca="1" si="454"/>
        <v>4862.7846073495766</v>
      </c>
      <c r="H2417" s="15">
        <f t="shared" si="445"/>
        <v>2390</v>
      </c>
      <c r="I2417" s="42">
        <f t="shared" ca="1" si="446"/>
        <v>2.2046482608068967</v>
      </c>
      <c r="J2417" s="7">
        <f t="shared" ca="1" si="450"/>
        <v>4864.0055137575064</v>
      </c>
      <c r="K2417" s="7">
        <f t="shared" ca="1" si="455"/>
        <v>4866.210162018313</v>
      </c>
      <c r="L2417" s="36">
        <f t="shared" ca="1" si="447"/>
        <v>3</v>
      </c>
      <c r="M2417" s="56">
        <f t="shared" ca="1" si="448"/>
        <v>3.4255546687363676</v>
      </c>
      <c r="N2417" s="5"/>
      <c r="O2417" s="42">
        <f t="shared" ca="1" si="451"/>
        <v>6331.4848616781928</v>
      </c>
      <c r="P2417" s="39">
        <f t="shared" ca="1" si="452"/>
        <v>1</v>
      </c>
      <c r="Q2417" s="50">
        <f t="shared" ca="1" si="449"/>
        <v>3</v>
      </c>
    </row>
    <row r="2418" spans="5:17" x14ac:dyDescent="0.35">
      <c r="E2418">
        <f t="shared" si="453"/>
        <v>2391</v>
      </c>
      <c r="F2418" s="42">
        <f t="shared" ca="1" si="444"/>
        <v>0.96765363653666003</v>
      </c>
      <c r="G2418" s="43">
        <f t="shared" ca="1" si="454"/>
        <v>4863.7522609861135</v>
      </c>
      <c r="H2418" s="15">
        <f t="shared" si="445"/>
        <v>2391</v>
      </c>
      <c r="I2418" s="42">
        <f t="shared" ca="1" si="446"/>
        <v>1.1190385622192043</v>
      </c>
      <c r="J2418" s="7">
        <f t="shared" ca="1" si="450"/>
        <v>4866.210162018313</v>
      </c>
      <c r="K2418" s="7">
        <f t="shared" ca="1" si="455"/>
        <v>4867.3292005805324</v>
      </c>
      <c r="L2418" s="36">
        <f t="shared" ca="1" si="447"/>
        <v>2</v>
      </c>
      <c r="M2418" s="56">
        <f t="shared" ca="1" si="448"/>
        <v>3.5769395944189455</v>
      </c>
      <c r="N2418" s="5"/>
      <c r="O2418" s="42">
        <f t="shared" ca="1" si="451"/>
        <v>9258.4637420412255</v>
      </c>
      <c r="P2418" s="39">
        <f t="shared" ca="1" si="452"/>
        <v>1</v>
      </c>
      <c r="Q2418" s="50">
        <f t="shared" ca="1" si="449"/>
        <v>5</v>
      </c>
    </row>
    <row r="2419" spans="5:17" x14ac:dyDescent="0.35">
      <c r="E2419">
        <f t="shared" si="453"/>
        <v>2392</v>
      </c>
      <c r="F2419" s="42">
        <f t="shared" ca="1" si="444"/>
        <v>1.158969836301837</v>
      </c>
      <c r="G2419" s="43">
        <f t="shared" ca="1" si="454"/>
        <v>4864.9112308224157</v>
      </c>
      <c r="H2419" s="15">
        <f t="shared" si="445"/>
        <v>2392</v>
      </c>
      <c r="I2419" s="42">
        <f t="shared" ca="1" si="446"/>
        <v>0.66314281185943469</v>
      </c>
      <c r="J2419" s="7">
        <f t="shared" ca="1" si="450"/>
        <v>4867.3292005805324</v>
      </c>
      <c r="K2419" s="7">
        <f t="shared" ca="1" si="455"/>
        <v>4867.9923433923923</v>
      </c>
      <c r="L2419" s="36">
        <f t="shared" ca="1" si="447"/>
        <v>1</v>
      </c>
      <c r="M2419" s="56">
        <f t="shared" ca="1" si="448"/>
        <v>3.0811125699765398</v>
      </c>
      <c r="N2419" s="5"/>
      <c r="O2419" s="42">
        <f t="shared" ca="1" si="451"/>
        <v>752.06381959169585</v>
      </c>
      <c r="P2419" s="39">
        <f t="shared" ca="1" si="452"/>
        <v>1</v>
      </c>
      <c r="Q2419" s="50">
        <f t="shared" ca="1" si="449"/>
        <v>1</v>
      </c>
    </row>
    <row r="2420" spans="5:17" x14ac:dyDescent="0.35">
      <c r="E2420">
        <f t="shared" si="453"/>
        <v>2393</v>
      </c>
      <c r="F2420" s="42">
        <f t="shared" ca="1" si="444"/>
        <v>0.48235636302300772</v>
      </c>
      <c r="G2420" s="43">
        <f t="shared" ca="1" si="454"/>
        <v>4865.3935871854392</v>
      </c>
      <c r="H2420" s="15">
        <f t="shared" si="445"/>
        <v>2393</v>
      </c>
      <c r="I2420" s="42">
        <f t="shared" ca="1" si="446"/>
        <v>2.5039333619785538</v>
      </c>
      <c r="J2420" s="7">
        <f t="shared" ca="1" si="450"/>
        <v>4867.9923433923923</v>
      </c>
      <c r="K2420" s="7">
        <f t="shared" ca="1" si="455"/>
        <v>4870.4962767543711</v>
      </c>
      <c r="L2420" s="36">
        <f t="shared" ca="1" si="447"/>
        <v>3</v>
      </c>
      <c r="M2420" s="56">
        <f t="shared" ca="1" si="448"/>
        <v>5.1026895689319645</v>
      </c>
      <c r="N2420" s="5"/>
      <c r="O2420" s="42">
        <f t="shared" ca="1" si="451"/>
        <v>4096.4060479654045</v>
      </c>
      <c r="P2420" s="39">
        <f t="shared" ca="1" si="452"/>
        <v>1</v>
      </c>
      <c r="Q2420" s="50">
        <f t="shared" ca="1" si="449"/>
        <v>3</v>
      </c>
    </row>
    <row r="2421" spans="5:17" x14ac:dyDescent="0.35">
      <c r="E2421">
        <f t="shared" si="453"/>
        <v>2394</v>
      </c>
      <c r="F2421" s="42">
        <f t="shared" ca="1" si="444"/>
        <v>2.7003829266849144</v>
      </c>
      <c r="G2421" s="43">
        <f t="shared" ca="1" si="454"/>
        <v>4868.0939701121242</v>
      </c>
      <c r="H2421" s="15">
        <f t="shared" si="445"/>
        <v>2394</v>
      </c>
      <c r="I2421" s="42">
        <f t="shared" ca="1" si="446"/>
        <v>2.0369371784697163</v>
      </c>
      <c r="J2421" s="7">
        <f t="shared" ca="1" si="450"/>
        <v>4870.4962767543711</v>
      </c>
      <c r="K2421" s="7">
        <f t="shared" ca="1" si="455"/>
        <v>4872.5332139328411</v>
      </c>
      <c r="L2421" s="36">
        <f t="shared" ca="1" si="447"/>
        <v>4</v>
      </c>
      <c r="M2421" s="56">
        <f t="shared" ca="1" si="448"/>
        <v>4.4392438207169107</v>
      </c>
      <c r="N2421" s="5"/>
      <c r="O2421" s="42">
        <f t="shared" ca="1" si="451"/>
        <v>8306.4132779735646</v>
      </c>
      <c r="P2421" s="39">
        <f t="shared" ca="1" si="452"/>
        <v>1</v>
      </c>
      <c r="Q2421" s="50">
        <f t="shared" ca="1" si="449"/>
        <v>17</v>
      </c>
    </row>
    <row r="2422" spans="5:17" x14ac:dyDescent="0.35">
      <c r="E2422">
        <f t="shared" si="453"/>
        <v>2395</v>
      </c>
      <c r="F2422" s="42">
        <f t="shared" ca="1" si="444"/>
        <v>0.27552093910420744</v>
      </c>
      <c r="G2422" s="43">
        <f t="shared" ca="1" si="454"/>
        <v>4868.3694910512286</v>
      </c>
      <c r="H2422" s="15">
        <f t="shared" si="445"/>
        <v>2395</v>
      </c>
      <c r="I2422" s="42">
        <f t="shared" ca="1" si="446"/>
        <v>3.1107151625813811</v>
      </c>
      <c r="J2422" s="7">
        <f t="shared" ca="1" si="450"/>
        <v>4872.5332139328411</v>
      </c>
      <c r="K2422" s="7">
        <f t="shared" ca="1" si="455"/>
        <v>4875.6439290954222</v>
      </c>
      <c r="L2422" s="36">
        <f t="shared" ca="1" si="447"/>
        <v>4</v>
      </c>
      <c r="M2422" s="56">
        <f t="shared" ca="1" si="448"/>
        <v>7.27443804419363</v>
      </c>
      <c r="N2422" s="5"/>
      <c r="O2422" s="42">
        <f t="shared" ca="1" si="451"/>
        <v>2651.0690527764332</v>
      </c>
      <c r="P2422" s="39">
        <f t="shared" ca="1" si="452"/>
        <v>0</v>
      </c>
      <c r="Q2422" s="50">
        <f t="shared" ca="1" si="449"/>
        <v>0</v>
      </c>
    </row>
    <row r="2423" spans="5:17" x14ac:dyDescent="0.35">
      <c r="E2423">
        <f t="shared" si="453"/>
        <v>2396</v>
      </c>
      <c r="F2423" s="42">
        <f t="shared" ca="1" si="444"/>
        <v>1.6144049747749898</v>
      </c>
      <c r="G2423" s="43">
        <f t="shared" ca="1" si="454"/>
        <v>4869.983896026004</v>
      </c>
      <c r="H2423" s="15">
        <f t="shared" si="445"/>
        <v>2396</v>
      </c>
      <c r="I2423" s="42">
        <f t="shared" ca="1" si="446"/>
        <v>0.8107365812573788</v>
      </c>
      <c r="J2423" s="7">
        <f t="shared" ca="1" si="450"/>
        <v>4875.6439290954222</v>
      </c>
      <c r="K2423" s="7">
        <f t="shared" ca="1" si="455"/>
        <v>4876.4546656766797</v>
      </c>
      <c r="L2423" s="36">
        <f t="shared" ca="1" si="447"/>
        <v>3</v>
      </c>
      <c r="M2423" s="56">
        <f t="shared" ca="1" si="448"/>
        <v>6.4707696506757202</v>
      </c>
      <c r="N2423" s="5"/>
      <c r="O2423" s="42">
        <f t="shared" ca="1" si="451"/>
        <v>8491.4688399761908</v>
      </c>
      <c r="P2423" s="39">
        <f t="shared" ca="1" si="452"/>
        <v>1</v>
      </c>
      <c r="Q2423" s="50">
        <f t="shared" ca="1" si="449"/>
        <v>1</v>
      </c>
    </row>
    <row r="2424" spans="5:17" x14ac:dyDescent="0.35">
      <c r="E2424">
        <f t="shared" si="453"/>
        <v>2397</v>
      </c>
      <c r="F2424" s="42">
        <f t="shared" ca="1" si="444"/>
        <v>0.76824304162475665</v>
      </c>
      <c r="G2424" s="43">
        <f t="shared" ca="1" si="454"/>
        <v>4870.7521390676284</v>
      </c>
      <c r="H2424" s="15">
        <f t="shared" si="445"/>
        <v>2397</v>
      </c>
      <c r="I2424" s="42">
        <f t="shared" ca="1" si="446"/>
        <v>0.52138202090245422</v>
      </c>
      <c r="J2424" s="7">
        <f t="shared" ca="1" si="450"/>
        <v>4876.4546656766797</v>
      </c>
      <c r="K2424" s="7">
        <f t="shared" ca="1" si="455"/>
        <v>4876.9760476975825</v>
      </c>
      <c r="L2424" s="36">
        <f t="shared" ca="1" si="447"/>
        <v>3</v>
      </c>
      <c r="M2424" s="56">
        <f t="shared" ca="1" si="448"/>
        <v>6.2239086299541668</v>
      </c>
      <c r="N2424" s="5"/>
      <c r="O2424" s="42">
        <f t="shared" ca="1" si="451"/>
        <v>6905.2173906648222</v>
      </c>
      <c r="P2424" s="39">
        <f t="shared" ca="1" si="452"/>
        <v>1</v>
      </c>
      <c r="Q2424" s="50">
        <f t="shared" ca="1" si="449"/>
        <v>3</v>
      </c>
    </row>
    <row r="2425" spans="5:17" x14ac:dyDescent="0.35">
      <c r="E2425">
        <f t="shared" si="453"/>
        <v>2398</v>
      </c>
      <c r="F2425" s="42">
        <f t="shared" ca="1" si="444"/>
        <v>1.5094008068462985</v>
      </c>
      <c r="G2425" s="43">
        <f t="shared" ca="1" si="454"/>
        <v>4872.2615398744747</v>
      </c>
      <c r="H2425" s="15">
        <f t="shared" si="445"/>
        <v>2398</v>
      </c>
      <c r="I2425" s="42">
        <f t="shared" ca="1" si="446"/>
        <v>0.42225508590456495</v>
      </c>
      <c r="J2425" s="7">
        <f t="shared" ca="1" si="450"/>
        <v>4876.9760476975825</v>
      </c>
      <c r="K2425" s="7">
        <f t="shared" ca="1" si="455"/>
        <v>4877.3983027834875</v>
      </c>
      <c r="L2425" s="36">
        <f t="shared" ca="1" si="447"/>
        <v>2</v>
      </c>
      <c r="M2425" s="56">
        <f t="shared" ca="1" si="448"/>
        <v>5.1367629090127593</v>
      </c>
      <c r="N2425" s="5"/>
      <c r="O2425" s="42">
        <f t="shared" ca="1" si="451"/>
        <v>286.99550791023768</v>
      </c>
      <c r="P2425" s="39">
        <f t="shared" ca="1" si="452"/>
        <v>1</v>
      </c>
      <c r="Q2425" s="50">
        <f t="shared" ca="1" si="449"/>
        <v>1</v>
      </c>
    </row>
    <row r="2426" spans="5:17" x14ac:dyDescent="0.35">
      <c r="E2426">
        <f t="shared" si="453"/>
        <v>2399</v>
      </c>
      <c r="F2426" s="42">
        <f t="shared" ca="1" si="444"/>
        <v>2.6768788628615656</v>
      </c>
      <c r="G2426" s="43">
        <f t="shared" ca="1" si="454"/>
        <v>4874.9384187373362</v>
      </c>
      <c r="H2426" s="15">
        <f t="shared" si="445"/>
        <v>2399</v>
      </c>
      <c r="I2426" s="42">
        <f t="shared" ca="1" si="446"/>
        <v>3.1625128312122192E-2</v>
      </c>
      <c r="J2426" s="7">
        <f t="shared" ca="1" si="450"/>
        <v>4877.3983027834875</v>
      </c>
      <c r="K2426" s="7">
        <f t="shared" ca="1" si="455"/>
        <v>4877.4299279117995</v>
      </c>
      <c r="L2426" s="36">
        <f t="shared" ca="1" si="447"/>
        <v>1</v>
      </c>
      <c r="M2426" s="56">
        <f t="shared" ca="1" si="448"/>
        <v>2.4915091744633173</v>
      </c>
      <c r="N2426" s="5"/>
      <c r="O2426" s="42">
        <f t="shared" ca="1" si="451"/>
        <v>3972.8517908062536</v>
      </c>
      <c r="P2426" s="39">
        <f t="shared" ca="1" si="452"/>
        <v>1</v>
      </c>
      <c r="Q2426" s="50">
        <f t="shared" ca="1" si="449"/>
        <v>3</v>
      </c>
    </row>
    <row r="2427" spans="5:17" x14ac:dyDescent="0.35">
      <c r="E2427">
        <f t="shared" si="453"/>
        <v>2400</v>
      </c>
      <c r="F2427" s="42">
        <f t="shared" ca="1" si="444"/>
        <v>1.5733166642232541</v>
      </c>
      <c r="G2427" s="43">
        <f t="shared" ca="1" si="454"/>
        <v>4876.5117354015592</v>
      </c>
      <c r="H2427" s="15">
        <f t="shared" si="445"/>
        <v>2400</v>
      </c>
      <c r="I2427" s="42">
        <f t="shared" ca="1" si="446"/>
        <v>0.81216306412190886</v>
      </c>
      <c r="J2427" s="7">
        <f t="shared" ca="1" si="450"/>
        <v>4877.4299279117995</v>
      </c>
      <c r="K2427" s="7">
        <f t="shared" ca="1" si="455"/>
        <v>4878.2420909759212</v>
      </c>
      <c r="L2427" s="36">
        <f t="shared" ca="1" si="447"/>
        <v>1</v>
      </c>
      <c r="M2427" s="56">
        <f t="shared" ca="1" si="448"/>
        <v>1.7303555743619654</v>
      </c>
      <c r="N2427" s="5"/>
      <c r="O2427" s="42">
        <f t="shared" ca="1" si="451"/>
        <v>8987.3409884563134</v>
      </c>
      <c r="P2427" s="39">
        <f t="shared" ca="1" si="452"/>
        <v>1</v>
      </c>
      <c r="Q2427" s="50">
        <f t="shared" ca="1" si="449"/>
        <v>6</v>
      </c>
    </row>
    <row r="2428" spans="5:17" x14ac:dyDescent="0.35">
      <c r="E2428">
        <f t="shared" si="453"/>
        <v>2401</v>
      </c>
      <c r="F2428" s="42">
        <f t="shared" ca="1" si="444"/>
        <v>1.4143013543092708</v>
      </c>
      <c r="G2428" s="43">
        <f t="shared" ca="1" si="454"/>
        <v>4877.9260367558682</v>
      </c>
      <c r="H2428" s="15">
        <f t="shared" si="445"/>
        <v>2401</v>
      </c>
      <c r="I2428" s="42">
        <f t="shared" ca="1" si="446"/>
        <v>0.4370858067566219</v>
      </c>
      <c r="J2428" s="7">
        <f t="shared" ca="1" si="450"/>
        <v>4878.2420909759212</v>
      </c>
      <c r="K2428" s="7">
        <f t="shared" ca="1" si="455"/>
        <v>4878.679176782678</v>
      </c>
      <c r="L2428" s="36">
        <f t="shared" ca="1" si="447"/>
        <v>0</v>
      </c>
      <c r="M2428" s="56">
        <f t="shared" ca="1" si="448"/>
        <v>0.75314002680988779</v>
      </c>
      <c r="N2428" s="5"/>
      <c r="O2428" s="42">
        <f t="shared" ca="1" si="451"/>
        <v>3105.661057538226</v>
      </c>
      <c r="P2428" s="39">
        <f t="shared" ca="1" si="452"/>
        <v>1</v>
      </c>
      <c r="Q2428" s="50">
        <f t="shared" ca="1" si="449"/>
        <v>3</v>
      </c>
    </row>
    <row r="2429" spans="5:17" x14ac:dyDescent="0.35">
      <c r="E2429">
        <f t="shared" si="453"/>
        <v>2402</v>
      </c>
      <c r="F2429" s="42">
        <f t="shared" ca="1" si="444"/>
        <v>3.8163147267773354</v>
      </c>
      <c r="G2429" s="43">
        <f t="shared" ca="1" si="454"/>
        <v>4881.7423514826451</v>
      </c>
      <c r="H2429" s="15">
        <f t="shared" si="445"/>
        <v>2402</v>
      </c>
      <c r="I2429" s="42">
        <f t="shared" ca="1" si="446"/>
        <v>1.361260623749267</v>
      </c>
      <c r="J2429" s="7">
        <f t="shared" ca="1" si="450"/>
        <v>4881.7423514826451</v>
      </c>
      <c r="K2429" s="7">
        <f t="shared" ca="1" si="455"/>
        <v>4883.1036121063944</v>
      </c>
      <c r="L2429" s="36">
        <f t="shared" ca="1" si="447"/>
        <v>2</v>
      </c>
      <c r="M2429" s="56">
        <f t="shared" ca="1" si="448"/>
        <v>1.361260623749331</v>
      </c>
      <c r="N2429" s="5"/>
      <c r="O2429" s="42">
        <f t="shared" ca="1" si="451"/>
        <v>2568.7440104544867</v>
      </c>
      <c r="P2429" s="39">
        <f t="shared" ca="1" si="452"/>
        <v>1</v>
      </c>
      <c r="Q2429" s="50">
        <f t="shared" ca="1" si="449"/>
        <v>2</v>
      </c>
    </row>
    <row r="2430" spans="5:17" x14ac:dyDescent="0.35">
      <c r="E2430">
        <f t="shared" si="453"/>
        <v>2403</v>
      </c>
      <c r="F2430" s="42">
        <f t="shared" ca="1" si="444"/>
        <v>0.26171328733061844</v>
      </c>
      <c r="G2430" s="43">
        <f t="shared" ca="1" si="454"/>
        <v>4882.0040647699752</v>
      </c>
      <c r="H2430" s="15">
        <f t="shared" si="445"/>
        <v>2403</v>
      </c>
      <c r="I2430" s="42">
        <f t="shared" ca="1" si="446"/>
        <v>1.1689823796121246</v>
      </c>
      <c r="J2430" s="7">
        <f t="shared" ca="1" si="450"/>
        <v>4883.1036121063944</v>
      </c>
      <c r="K2430" s="7">
        <f t="shared" ca="1" si="455"/>
        <v>4884.2725944860067</v>
      </c>
      <c r="L2430" s="36">
        <f t="shared" ca="1" si="447"/>
        <v>1</v>
      </c>
      <c r="M2430" s="56">
        <f t="shared" ca="1" si="448"/>
        <v>2.2685297160314803</v>
      </c>
      <c r="N2430" s="5"/>
      <c r="O2430" s="42">
        <f t="shared" ca="1" si="451"/>
        <v>5756.1201069446042</v>
      </c>
      <c r="P2430" s="39">
        <f t="shared" ca="1" si="452"/>
        <v>1</v>
      </c>
      <c r="Q2430" s="50">
        <f t="shared" ca="1" si="449"/>
        <v>3</v>
      </c>
    </row>
    <row r="2431" spans="5:17" x14ac:dyDescent="0.35">
      <c r="E2431">
        <f t="shared" si="453"/>
        <v>2404</v>
      </c>
      <c r="F2431" s="42">
        <f t="shared" ca="1" si="444"/>
        <v>0.78410154334059345</v>
      </c>
      <c r="G2431" s="43">
        <f t="shared" ca="1" si="454"/>
        <v>4882.7881663133157</v>
      </c>
      <c r="H2431" s="15">
        <f t="shared" si="445"/>
        <v>2404</v>
      </c>
      <c r="I2431" s="42">
        <f t="shared" ca="1" si="446"/>
        <v>0.77979013862919988</v>
      </c>
      <c r="J2431" s="7">
        <f t="shared" ca="1" si="450"/>
        <v>4884.2725944860067</v>
      </c>
      <c r="K2431" s="7">
        <f t="shared" ca="1" si="455"/>
        <v>4885.052384624636</v>
      </c>
      <c r="L2431" s="36">
        <f t="shared" ca="1" si="447"/>
        <v>0</v>
      </c>
      <c r="M2431" s="56">
        <f t="shared" ca="1" si="448"/>
        <v>2.2642183113202918</v>
      </c>
      <c r="N2431" s="5"/>
      <c r="O2431" s="42">
        <f t="shared" ca="1" si="451"/>
        <v>2979.2978102301486</v>
      </c>
      <c r="P2431" s="39">
        <f t="shared" ca="1" si="452"/>
        <v>1</v>
      </c>
      <c r="Q2431" s="50">
        <f t="shared" ca="1" si="449"/>
        <v>9</v>
      </c>
    </row>
    <row r="2432" spans="5:17" x14ac:dyDescent="0.35">
      <c r="E2432">
        <f t="shared" si="453"/>
        <v>2405</v>
      </c>
      <c r="F2432" s="42">
        <f t="shared" ca="1" si="444"/>
        <v>3.6178576455138893</v>
      </c>
      <c r="G2432" s="43">
        <f t="shared" ca="1" si="454"/>
        <v>4886.4060239588298</v>
      </c>
      <c r="H2432" s="15">
        <f t="shared" si="445"/>
        <v>2405</v>
      </c>
      <c r="I2432" s="42">
        <f t="shared" ca="1" si="446"/>
        <v>1.820401324046899</v>
      </c>
      <c r="J2432" s="7">
        <f t="shared" ca="1" si="450"/>
        <v>4886.4060239588298</v>
      </c>
      <c r="K2432" s="7">
        <f t="shared" ca="1" si="455"/>
        <v>4888.2264252828763</v>
      </c>
      <c r="L2432" s="36">
        <f t="shared" ca="1" si="447"/>
        <v>1</v>
      </c>
      <c r="M2432" s="56">
        <f t="shared" ca="1" si="448"/>
        <v>1.8204013240465429</v>
      </c>
      <c r="N2432" s="5"/>
      <c r="O2432" s="42">
        <f t="shared" ca="1" si="451"/>
        <v>987.80334611616843</v>
      </c>
      <c r="P2432" s="39">
        <f t="shared" ca="1" si="452"/>
        <v>1</v>
      </c>
      <c r="Q2432" s="50">
        <f t="shared" ca="1" si="449"/>
        <v>5</v>
      </c>
    </row>
    <row r="2433" spans="5:17" x14ac:dyDescent="0.35">
      <c r="E2433">
        <f t="shared" si="453"/>
        <v>2406</v>
      </c>
      <c r="F2433" s="42">
        <f t="shared" ca="1" si="444"/>
        <v>1.2891601698218464</v>
      </c>
      <c r="G2433" s="43">
        <f t="shared" ca="1" si="454"/>
        <v>4887.6951841286518</v>
      </c>
      <c r="H2433" s="15">
        <f t="shared" si="445"/>
        <v>2406</v>
      </c>
      <c r="I2433" s="42">
        <f t="shared" ca="1" si="446"/>
        <v>0.25993788725349226</v>
      </c>
      <c r="J2433" s="7">
        <f t="shared" ca="1" si="450"/>
        <v>4888.2264252828763</v>
      </c>
      <c r="K2433" s="7">
        <f t="shared" ca="1" si="455"/>
        <v>4888.4863631701301</v>
      </c>
      <c r="L2433" s="36">
        <f t="shared" ca="1" si="447"/>
        <v>0</v>
      </c>
      <c r="M2433" s="56">
        <f t="shared" ca="1" si="448"/>
        <v>0.79117904147824447</v>
      </c>
      <c r="N2433" s="5"/>
      <c r="O2433" s="42">
        <f t="shared" ca="1" si="451"/>
        <v>263.43198336115989</v>
      </c>
      <c r="P2433" s="39">
        <f t="shared" ca="1" si="452"/>
        <v>0</v>
      </c>
      <c r="Q2433" s="50">
        <f t="shared" ca="1" si="449"/>
        <v>0</v>
      </c>
    </row>
    <row r="2434" spans="5:17" x14ac:dyDescent="0.35">
      <c r="E2434">
        <f t="shared" si="453"/>
        <v>2407</v>
      </c>
      <c r="F2434" s="42">
        <f t="shared" ca="1" si="444"/>
        <v>1.6658265204843172</v>
      </c>
      <c r="G2434" s="43">
        <f t="shared" ca="1" si="454"/>
        <v>4889.361010649136</v>
      </c>
      <c r="H2434" s="15">
        <f t="shared" si="445"/>
        <v>2407</v>
      </c>
      <c r="I2434" s="42">
        <f t="shared" ca="1" si="446"/>
        <v>0.29192718651630783</v>
      </c>
      <c r="J2434" s="7">
        <f t="shared" ca="1" si="450"/>
        <v>4889.361010649136</v>
      </c>
      <c r="K2434" s="7">
        <f t="shared" ca="1" si="455"/>
        <v>4889.6529378356527</v>
      </c>
      <c r="L2434" s="36">
        <f t="shared" ca="1" si="447"/>
        <v>0</v>
      </c>
      <c r="M2434" s="56">
        <f t="shared" ca="1" si="448"/>
        <v>0.29192718651665928</v>
      </c>
      <c r="N2434" s="5"/>
      <c r="O2434" s="42">
        <f t="shared" ca="1" si="451"/>
        <v>4311.1446129296037</v>
      </c>
      <c r="P2434" s="39">
        <f t="shared" ca="1" si="452"/>
        <v>0</v>
      </c>
      <c r="Q2434" s="50">
        <f t="shared" ca="1" si="449"/>
        <v>0</v>
      </c>
    </row>
    <row r="2435" spans="5:17" x14ac:dyDescent="0.35">
      <c r="E2435">
        <f t="shared" si="453"/>
        <v>2408</v>
      </c>
      <c r="F2435" s="42">
        <f t="shared" ca="1" si="444"/>
        <v>0.36194957544760775</v>
      </c>
      <c r="G2435" s="43">
        <f t="shared" ca="1" si="454"/>
        <v>4889.7229602245834</v>
      </c>
      <c r="H2435" s="15">
        <f t="shared" si="445"/>
        <v>2408</v>
      </c>
      <c r="I2435" s="42">
        <f t="shared" ca="1" si="446"/>
        <v>3.8409406941750186</v>
      </c>
      <c r="J2435" s="7">
        <f t="shared" ca="1" si="450"/>
        <v>4889.7229602245834</v>
      </c>
      <c r="K2435" s="7">
        <f t="shared" ca="1" si="455"/>
        <v>4893.563900918758</v>
      </c>
      <c r="L2435" s="36">
        <f t="shared" ca="1" si="447"/>
        <v>3</v>
      </c>
      <c r="M2435" s="56">
        <f t="shared" ca="1" si="448"/>
        <v>3.8409406941746056</v>
      </c>
      <c r="N2435" s="5"/>
      <c r="O2435" s="42">
        <f t="shared" ca="1" si="451"/>
        <v>5313.6321681453437</v>
      </c>
      <c r="P2435" s="39">
        <f t="shared" ca="1" si="452"/>
        <v>1</v>
      </c>
      <c r="Q2435" s="50">
        <f t="shared" ca="1" si="449"/>
        <v>1</v>
      </c>
    </row>
    <row r="2436" spans="5:17" x14ac:dyDescent="0.35">
      <c r="E2436">
        <f t="shared" si="453"/>
        <v>2409</v>
      </c>
      <c r="F2436" s="42">
        <f t="shared" ca="1" si="444"/>
        <v>0.57829054547399961</v>
      </c>
      <c r="G2436" s="43">
        <f t="shared" ca="1" si="454"/>
        <v>4890.3012507700578</v>
      </c>
      <c r="H2436" s="15">
        <f t="shared" si="445"/>
        <v>2409</v>
      </c>
      <c r="I2436" s="42">
        <f t="shared" ca="1" si="446"/>
        <v>2.9640730684535415</v>
      </c>
      <c r="J2436" s="7">
        <f t="shared" ca="1" si="450"/>
        <v>4893.563900918758</v>
      </c>
      <c r="K2436" s="7">
        <f t="shared" ca="1" si="455"/>
        <v>4896.5279739872112</v>
      </c>
      <c r="L2436" s="36">
        <f t="shared" ca="1" si="447"/>
        <v>3</v>
      </c>
      <c r="M2436" s="56">
        <f t="shared" ca="1" si="448"/>
        <v>6.2267232171534488</v>
      </c>
      <c r="N2436" s="5"/>
      <c r="O2436" s="42">
        <f t="shared" ca="1" si="451"/>
        <v>6256.0115571677225</v>
      </c>
      <c r="P2436" s="39">
        <f t="shared" ca="1" si="452"/>
        <v>1</v>
      </c>
      <c r="Q2436" s="50">
        <f t="shared" ca="1" si="449"/>
        <v>7</v>
      </c>
    </row>
    <row r="2437" spans="5:17" x14ac:dyDescent="0.35">
      <c r="E2437">
        <f t="shared" si="453"/>
        <v>2410</v>
      </c>
      <c r="F2437" s="42">
        <f t="shared" ca="1" si="444"/>
        <v>0.64190850465667171</v>
      </c>
      <c r="G2437" s="43">
        <f t="shared" ca="1" si="454"/>
        <v>4890.9431592747142</v>
      </c>
      <c r="H2437" s="15">
        <f t="shared" si="445"/>
        <v>2410</v>
      </c>
      <c r="I2437" s="42">
        <f t="shared" ca="1" si="446"/>
        <v>0.29993404446481342</v>
      </c>
      <c r="J2437" s="7">
        <f t="shared" ca="1" si="450"/>
        <v>4896.5279739872112</v>
      </c>
      <c r="K2437" s="7">
        <f t="shared" ca="1" si="455"/>
        <v>4896.8279080316761</v>
      </c>
      <c r="L2437" s="36">
        <f t="shared" ca="1" si="447"/>
        <v>2</v>
      </c>
      <c r="M2437" s="56">
        <f t="shared" ca="1" si="448"/>
        <v>5.8847487569619261</v>
      </c>
      <c r="N2437" s="5"/>
      <c r="O2437" s="42">
        <f t="shared" ca="1" si="451"/>
        <v>7409.0973217866404</v>
      </c>
      <c r="P2437" s="39">
        <f t="shared" ca="1" si="452"/>
        <v>1</v>
      </c>
      <c r="Q2437" s="50">
        <f t="shared" ca="1" si="449"/>
        <v>6</v>
      </c>
    </row>
    <row r="2438" spans="5:17" x14ac:dyDescent="0.35">
      <c r="E2438">
        <f t="shared" si="453"/>
        <v>2411</v>
      </c>
      <c r="F2438" s="42">
        <f t="shared" ca="1" si="444"/>
        <v>2.4066006168655751</v>
      </c>
      <c r="G2438" s="43">
        <f t="shared" ca="1" si="454"/>
        <v>4893.3497598915801</v>
      </c>
      <c r="H2438" s="15">
        <f t="shared" si="445"/>
        <v>2411</v>
      </c>
      <c r="I2438" s="42">
        <f t="shared" ca="1" si="446"/>
        <v>0.60655394255826756</v>
      </c>
      <c r="J2438" s="7">
        <f t="shared" ca="1" si="450"/>
        <v>4896.8279080316761</v>
      </c>
      <c r="K2438" s="7">
        <f t="shared" ca="1" si="455"/>
        <v>4897.4344619742342</v>
      </c>
      <c r="L2438" s="36">
        <f t="shared" ca="1" si="447"/>
        <v>3</v>
      </c>
      <c r="M2438" s="56">
        <f t="shared" ca="1" si="448"/>
        <v>4.0847020826540756</v>
      </c>
      <c r="N2438" s="5"/>
      <c r="O2438" s="42">
        <f t="shared" ca="1" si="451"/>
        <v>2435.699619816261</v>
      </c>
      <c r="P2438" s="39">
        <f t="shared" ca="1" si="452"/>
        <v>1</v>
      </c>
      <c r="Q2438" s="50">
        <f t="shared" ca="1" si="449"/>
        <v>3</v>
      </c>
    </row>
    <row r="2439" spans="5:17" x14ac:dyDescent="0.35">
      <c r="E2439">
        <f t="shared" si="453"/>
        <v>2412</v>
      </c>
      <c r="F2439" s="42">
        <f t="shared" ca="1" si="444"/>
        <v>0.29346529821785311</v>
      </c>
      <c r="G2439" s="43">
        <f t="shared" ca="1" si="454"/>
        <v>4893.6432251897977</v>
      </c>
      <c r="H2439" s="15">
        <f t="shared" si="445"/>
        <v>2412</v>
      </c>
      <c r="I2439" s="42">
        <f t="shared" ca="1" si="446"/>
        <v>0.40673259640203152</v>
      </c>
      <c r="J2439" s="7">
        <f t="shared" ca="1" si="450"/>
        <v>4897.4344619742342</v>
      </c>
      <c r="K2439" s="7">
        <f t="shared" ca="1" si="455"/>
        <v>4897.8411945706366</v>
      </c>
      <c r="L2439" s="36">
        <f t="shared" ca="1" si="447"/>
        <v>3</v>
      </c>
      <c r="M2439" s="56">
        <f t="shared" ca="1" si="448"/>
        <v>4.1979693808389129</v>
      </c>
      <c r="N2439" s="5"/>
      <c r="O2439" s="42">
        <f t="shared" ca="1" si="451"/>
        <v>5749.6117740085174</v>
      </c>
      <c r="P2439" s="39">
        <f t="shared" ca="1" si="452"/>
        <v>0</v>
      </c>
      <c r="Q2439" s="50">
        <f t="shared" ca="1" si="449"/>
        <v>0</v>
      </c>
    </row>
    <row r="2440" spans="5:17" x14ac:dyDescent="0.35">
      <c r="E2440">
        <f t="shared" si="453"/>
        <v>2413</v>
      </c>
      <c r="F2440" s="42">
        <f t="shared" ca="1" si="444"/>
        <v>3.697356652257378</v>
      </c>
      <c r="G2440" s="43">
        <f t="shared" ca="1" si="454"/>
        <v>4897.3405818420551</v>
      </c>
      <c r="H2440" s="15">
        <f t="shared" si="445"/>
        <v>2413</v>
      </c>
      <c r="I2440" s="42">
        <f t="shared" ca="1" si="446"/>
        <v>0.44141530828261388</v>
      </c>
      <c r="J2440" s="7">
        <f t="shared" ca="1" si="450"/>
        <v>4897.8411945706366</v>
      </c>
      <c r="K2440" s="7">
        <f t="shared" ca="1" si="455"/>
        <v>4898.2826098789192</v>
      </c>
      <c r="L2440" s="36">
        <f t="shared" ca="1" si="447"/>
        <v>2</v>
      </c>
      <c r="M2440" s="56">
        <f t="shared" ca="1" si="448"/>
        <v>0.94202803686403058</v>
      </c>
      <c r="N2440" s="5"/>
      <c r="O2440" s="42">
        <f t="shared" ca="1" si="451"/>
        <v>661.91521446782099</v>
      </c>
      <c r="P2440" s="39">
        <f t="shared" ca="1" si="452"/>
        <v>1</v>
      </c>
      <c r="Q2440" s="50">
        <f t="shared" ca="1" si="449"/>
        <v>1</v>
      </c>
    </row>
    <row r="2441" spans="5:17" x14ac:dyDescent="0.35">
      <c r="E2441">
        <f t="shared" si="453"/>
        <v>2414</v>
      </c>
      <c r="F2441" s="42">
        <f t="shared" ca="1" si="444"/>
        <v>6.9865757561622333E-2</v>
      </c>
      <c r="G2441" s="43">
        <f t="shared" ca="1" si="454"/>
        <v>4897.4104475996164</v>
      </c>
      <c r="H2441" s="15">
        <f t="shared" si="445"/>
        <v>2414</v>
      </c>
      <c r="I2441" s="42">
        <f t="shared" ca="1" si="446"/>
        <v>3.3187109705217308</v>
      </c>
      <c r="J2441" s="7">
        <f t="shared" ca="1" si="450"/>
        <v>4898.2826098789192</v>
      </c>
      <c r="K2441" s="7">
        <f t="shared" ca="1" si="455"/>
        <v>4901.6013208494405</v>
      </c>
      <c r="L2441" s="36">
        <f t="shared" ca="1" si="447"/>
        <v>1</v>
      </c>
      <c r="M2441" s="56">
        <f t="shared" ca="1" si="448"/>
        <v>4.1908732498241079</v>
      </c>
      <c r="N2441" s="5"/>
      <c r="O2441" s="42">
        <f t="shared" ca="1" si="451"/>
        <v>5256.8974910602392</v>
      </c>
      <c r="P2441" s="39">
        <f t="shared" ca="1" si="452"/>
        <v>1</v>
      </c>
      <c r="Q2441" s="50">
        <f t="shared" ca="1" si="449"/>
        <v>3</v>
      </c>
    </row>
    <row r="2442" spans="5:17" x14ac:dyDescent="0.35">
      <c r="E2442">
        <f t="shared" si="453"/>
        <v>2415</v>
      </c>
      <c r="F2442" s="42">
        <f t="shared" ca="1" si="444"/>
        <v>0.16287930138843465</v>
      </c>
      <c r="G2442" s="43">
        <f t="shared" ca="1" si="454"/>
        <v>4897.5733269010052</v>
      </c>
      <c r="H2442" s="15">
        <f t="shared" si="445"/>
        <v>2415</v>
      </c>
      <c r="I2442" s="42">
        <f t="shared" ca="1" si="446"/>
        <v>0.32551768701232764</v>
      </c>
      <c r="J2442" s="7">
        <f t="shared" ca="1" si="450"/>
        <v>4901.6013208494405</v>
      </c>
      <c r="K2442" s="7">
        <f t="shared" ca="1" si="455"/>
        <v>4901.926838536453</v>
      </c>
      <c r="L2442" s="36">
        <f t="shared" ca="1" si="447"/>
        <v>0</v>
      </c>
      <c r="M2442" s="56">
        <f t="shared" ca="1" si="448"/>
        <v>4.3535116354478305</v>
      </c>
      <c r="N2442" s="5"/>
      <c r="O2442" s="42">
        <f t="shared" ca="1" si="451"/>
        <v>9465.4957342320631</v>
      </c>
      <c r="P2442" s="39">
        <f t="shared" ca="1" si="452"/>
        <v>1</v>
      </c>
      <c r="Q2442" s="50">
        <f t="shared" ca="1" si="449"/>
        <v>9</v>
      </c>
    </row>
    <row r="2443" spans="5:17" x14ac:dyDescent="0.35">
      <c r="E2443">
        <f t="shared" si="453"/>
        <v>2416</v>
      </c>
      <c r="F2443" s="42">
        <f t="shared" ca="1" si="444"/>
        <v>4.9103886550423388</v>
      </c>
      <c r="G2443" s="43">
        <f t="shared" ca="1" si="454"/>
        <v>4902.4837155560472</v>
      </c>
      <c r="H2443" s="15">
        <f t="shared" si="445"/>
        <v>2416</v>
      </c>
      <c r="I2443" s="42">
        <f t="shared" ca="1" si="446"/>
        <v>2.5025843415277311</v>
      </c>
      <c r="J2443" s="7">
        <f t="shared" ca="1" si="450"/>
        <v>4902.4837155560472</v>
      </c>
      <c r="K2443" s="7">
        <f t="shared" ca="1" si="455"/>
        <v>4904.986299897575</v>
      </c>
      <c r="L2443" s="36">
        <f t="shared" ca="1" si="447"/>
        <v>2</v>
      </c>
      <c r="M2443" s="56">
        <f t="shared" ca="1" si="448"/>
        <v>2.5025843415278359</v>
      </c>
      <c r="N2443" s="5"/>
      <c r="O2443" s="42">
        <f t="shared" ca="1" si="451"/>
        <v>6088.8181944361231</v>
      </c>
      <c r="P2443" s="39">
        <f t="shared" ca="1" si="452"/>
        <v>1</v>
      </c>
      <c r="Q2443" s="50">
        <f t="shared" ca="1" si="449"/>
        <v>3</v>
      </c>
    </row>
    <row r="2444" spans="5:17" x14ac:dyDescent="0.35">
      <c r="E2444">
        <f t="shared" si="453"/>
        <v>2417</v>
      </c>
      <c r="F2444" s="42">
        <f t="shared" ca="1" si="444"/>
        <v>0.49515568670980353</v>
      </c>
      <c r="G2444" s="43">
        <f t="shared" ca="1" si="454"/>
        <v>4902.9788712427571</v>
      </c>
      <c r="H2444" s="15">
        <f t="shared" si="445"/>
        <v>2417</v>
      </c>
      <c r="I2444" s="42">
        <f t="shared" ca="1" si="446"/>
        <v>2.845172039357529</v>
      </c>
      <c r="J2444" s="7">
        <f t="shared" ca="1" si="450"/>
        <v>4904.986299897575</v>
      </c>
      <c r="K2444" s="7">
        <f t="shared" ca="1" si="455"/>
        <v>4907.8314719369328</v>
      </c>
      <c r="L2444" s="36">
        <f t="shared" ca="1" si="447"/>
        <v>1</v>
      </c>
      <c r="M2444" s="56">
        <f t="shared" ca="1" si="448"/>
        <v>4.852600694175635</v>
      </c>
      <c r="N2444" s="5"/>
      <c r="O2444" s="42">
        <f t="shared" ca="1" si="451"/>
        <v>6417.8787557280875</v>
      </c>
      <c r="P2444" s="39">
        <f t="shared" ca="1" si="452"/>
        <v>0</v>
      </c>
      <c r="Q2444" s="50">
        <f t="shared" ca="1" si="449"/>
        <v>0</v>
      </c>
    </row>
    <row r="2445" spans="5:17" x14ac:dyDescent="0.35">
      <c r="E2445">
        <f t="shared" si="453"/>
        <v>2418</v>
      </c>
      <c r="F2445" s="42">
        <f t="shared" ca="1" si="444"/>
        <v>1.7524373294829612</v>
      </c>
      <c r="G2445" s="43">
        <f t="shared" ca="1" si="454"/>
        <v>4904.7313085722399</v>
      </c>
      <c r="H2445" s="15">
        <f t="shared" si="445"/>
        <v>2418</v>
      </c>
      <c r="I2445" s="42">
        <f t="shared" ca="1" si="446"/>
        <v>0.9493435405820998</v>
      </c>
      <c r="J2445" s="7">
        <f t="shared" ca="1" si="450"/>
        <v>4907.8314719369328</v>
      </c>
      <c r="K2445" s="7">
        <f t="shared" ca="1" si="455"/>
        <v>4908.7808154775148</v>
      </c>
      <c r="L2445" s="36">
        <f t="shared" ca="1" si="447"/>
        <v>1</v>
      </c>
      <c r="M2445" s="56">
        <f t="shared" ca="1" si="448"/>
        <v>4.0495069052749386</v>
      </c>
      <c r="N2445" s="5"/>
      <c r="O2445" s="42">
        <f t="shared" ca="1" si="451"/>
        <v>1076.9370593002318</v>
      </c>
      <c r="P2445" s="39">
        <f t="shared" ca="1" si="452"/>
        <v>0</v>
      </c>
      <c r="Q2445" s="50">
        <f t="shared" ca="1" si="449"/>
        <v>0</v>
      </c>
    </row>
    <row r="2446" spans="5:17" x14ac:dyDescent="0.35">
      <c r="E2446">
        <f t="shared" si="453"/>
        <v>2419</v>
      </c>
      <c r="F2446" s="42">
        <f t="shared" ca="1" si="444"/>
        <v>3.1805591271007936</v>
      </c>
      <c r="G2446" s="43">
        <f t="shared" ca="1" si="454"/>
        <v>4907.9118676993403</v>
      </c>
      <c r="H2446" s="15">
        <f t="shared" si="445"/>
        <v>2419</v>
      </c>
      <c r="I2446" s="42">
        <f t="shared" ca="1" si="446"/>
        <v>9.1254144963760666</v>
      </c>
      <c r="J2446" s="7">
        <f t="shared" ca="1" si="450"/>
        <v>4908.7808154775148</v>
      </c>
      <c r="K2446" s="7">
        <f t="shared" ca="1" si="455"/>
        <v>4917.9062299738907</v>
      </c>
      <c r="L2446" s="36">
        <f t="shared" ca="1" si="447"/>
        <v>7</v>
      </c>
      <c r="M2446" s="56">
        <f t="shared" ca="1" si="448"/>
        <v>9.9943622745504399</v>
      </c>
      <c r="N2446" s="5"/>
      <c r="O2446" s="42">
        <f t="shared" ca="1" si="451"/>
        <v>9024.2077430244517</v>
      </c>
      <c r="P2446" s="39">
        <f t="shared" ca="1" si="452"/>
        <v>0</v>
      </c>
      <c r="Q2446" s="50">
        <f t="shared" ca="1" si="449"/>
        <v>0</v>
      </c>
    </row>
    <row r="2447" spans="5:17" x14ac:dyDescent="0.35">
      <c r="E2447">
        <f t="shared" si="453"/>
        <v>2420</v>
      </c>
      <c r="F2447" s="42">
        <f t="shared" ca="1" si="444"/>
        <v>5.4472842571408693</v>
      </c>
      <c r="G2447" s="43">
        <f t="shared" ca="1" si="454"/>
        <v>4913.3591519564816</v>
      </c>
      <c r="H2447" s="15">
        <f t="shared" si="445"/>
        <v>2420</v>
      </c>
      <c r="I2447" s="42">
        <f t="shared" ca="1" si="446"/>
        <v>0.17075303464595648</v>
      </c>
      <c r="J2447" s="7">
        <f t="shared" ca="1" si="450"/>
        <v>4917.9062299738907</v>
      </c>
      <c r="K2447" s="7">
        <f t="shared" ca="1" si="455"/>
        <v>4918.0769830085364</v>
      </c>
      <c r="L2447" s="36">
        <f t="shared" ca="1" si="447"/>
        <v>6</v>
      </c>
      <c r="M2447" s="56">
        <f t="shared" ca="1" si="448"/>
        <v>4.7178310520548621</v>
      </c>
      <c r="N2447" s="5"/>
      <c r="O2447" s="42">
        <f t="shared" ca="1" si="451"/>
        <v>1341.9303766642413</v>
      </c>
      <c r="P2447" s="39">
        <f t="shared" ca="1" si="452"/>
        <v>1</v>
      </c>
      <c r="Q2447" s="50">
        <f t="shared" ca="1" si="449"/>
        <v>7</v>
      </c>
    </row>
    <row r="2448" spans="5:17" x14ac:dyDescent="0.35">
      <c r="E2448">
        <f t="shared" si="453"/>
        <v>2421</v>
      </c>
      <c r="F2448" s="42">
        <f t="shared" ca="1" si="444"/>
        <v>0.49132184139900487</v>
      </c>
      <c r="G2448" s="43">
        <f t="shared" ca="1" si="454"/>
        <v>4913.850473797881</v>
      </c>
      <c r="H2448" s="15">
        <f t="shared" si="445"/>
        <v>2421</v>
      </c>
      <c r="I2448" s="42">
        <f t="shared" ca="1" si="446"/>
        <v>0.67476536148945754</v>
      </c>
      <c r="J2448" s="7">
        <f t="shared" ca="1" si="450"/>
        <v>4918.0769830085364</v>
      </c>
      <c r="K2448" s="7">
        <f t="shared" ca="1" si="455"/>
        <v>4918.7517483700258</v>
      </c>
      <c r="L2448" s="36">
        <f t="shared" ca="1" si="447"/>
        <v>5</v>
      </c>
      <c r="M2448" s="56">
        <f t="shared" ca="1" si="448"/>
        <v>4.9012745721447573</v>
      </c>
      <c r="N2448" s="5"/>
      <c r="O2448" s="42">
        <f t="shared" ca="1" si="451"/>
        <v>8301.7893117699823</v>
      </c>
      <c r="P2448" s="39">
        <f t="shared" ca="1" si="452"/>
        <v>1</v>
      </c>
      <c r="Q2448" s="50">
        <f t="shared" ca="1" si="449"/>
        <v>13</v>
      </c>
    </row>
    <row r="2449" spans="5:17" x14ac:dyDescent="0.35">
      <c r="E2449">
        <f t="shared" si="453"/>
        <v>2422</v>
      </c>
      <c r="F2449" s="42">
        <f t="shared" ca="1" si="444"/>
        <v>0.69075927102142154</v>
      </c>
      <c r="G2449" s="43">
        <f t="shared" ca="1" si="454"/>
        <v>4914.5412330689023</v>
      </c>
      <c r="H2449" s="15">
        <f t="shared" si="445"/>
        <v>2422</v>
      </c>
      <c r="I2449" s="42">
        <f t="shared" ca="1" si="446"/>
        <v>0.70720435316677066</v>
      </c>
      <c r="J2449" s="7">
        <f t="shared" ca="1" si="450"/>
        <v>4918.7517483700258</v>
      </c>
      <c r="K2449" s="7">
        <f t="shared" ca="1" si="455"/>
        <v>4919.4589527231929</v>
      </c>
      <c r="L2449" s="36">
        <f t="shared" ca="1" si="447"/>
        <v>5</v>
      </c>
      <c r="M2449" s="56">
        <f t="shared" ca="1" si="448"/>
        <v>4.9177196542905222</v>
      </c>
      <c r="N2449" s="5"/>
      <c r="O2449" s="42">
        <f t="shared" ca="1" si="451"/>
        <v>8056.6392806195845</v>
      </c>
      <c r="P2449" s="39">
        <f t="shared" ca="1" si="452"/>
        <v>0</v>
      </c>
      <c r="Q2449" s="50">
        <f t="shared" ca="1" si="449"/>
        <v>0</v>
      </c>
    </row>
    <row r="2450" spans="5:17" x14ac:dyDescent="0.35">
      <c r="E2450">
        <f t="shared" si="453"/>
        <v>2423</v>
      </c>
      <c r="F2450" s="42">
        <f t="shared" ca="1" si="444"/>
        <v>0.96148401725927468</v>
      </c>
      <c r="G2450" s="43">
        <f t="shared" ca="1" si="454"/>
        <v>4915.5027170861613</v>
      </c>
      <c r="H2450" s="15">
        <f t="shared" si="445"/>
        <v>2423</v>
      </c>
      <c r="I2450" s="42">
        <f t="shared" ca="1" si="446"/>
        <v>0.84503878734420734</v>
      </c>
      <c r="J2450" s="7">
        <f t="shared" ca="1" si="450"/>
        <v>4919.4589527231929</v>
      </c>
      <c r="K2450" s="7">
        <f t="shared" ca="1" si="455"/>
        <v>4920.3039915105373</v>
      </c>
      <c r="L2450" s="36">
        <f t="shared" ca="1" si="447"/>
        <v>4</v>
      </c>
      <c r="M2450" s="56">
        <f t="shared" ca="1" si="448"/>
        <v>4.8012744243760608</v>
      </c>
      <c r="N2450" s="5"/>
      <c r="O2450" s="42">
        <f t="shared" ca="1" si="451"/>
        <v>2837.4573043588775</v>
      </c>
      <c r="P2450" s="39">
        <f t="shared" ca="1" si="452"/>
        <v>0</v>
      </c>
      <c r="Q2450" s="50">
        <f t="shared" ca="1" si="449"/>
        <v>0</v>
      </c>
    </row>
    <row r="2451" spans="5:17" x14ac:dyDescent="0.35">
      <c r="E2451">
        <f t="shared" si="453"/>
        <v>2424</v>
      </c>
      <c r="F2451" s="42">
        <f t="shared" ca="1" si="444"/>
        <v>0.46757238327237827</v>
      </c>
      <c r="G2451" s="43">
        <f t="shared" ca="1" si="454"/>
        <v>4915.9702894694337</v>
      </c>
      <c r="H2451" s="15">
        <f t="shared" si="445"/>
        <v>2424</v>
      </c>
      <c r="I2451" s="42">
        <f t="shared" ca="1" si="446"/>
        <v>3.3847514436246788</v>
      </c>
      <c r="J2451" s="7">
        <f t="shared" ca="1" si="450"/>
        <v>4920.3039915105373</v>
      </c>
      <c r="K2451" s="7">
        <f t="shared" ca="1" si="455"/>
        <v>4923.6887429541621</v>
      </c>
      <c r="L2451" s="36">
        <f t="shared" ca="1" si="447"/>
        <v>5</v>
      </c>
      <c r="M2451" s="56">
        <f t="shared" ca="1" si="448"/>
        <v>7.718453484728343</v>
      </c>
      <c r="N2451" s="5"/>
      <c r="O2451" s="42">
        <f t="shared" ca="1" si="451"/>
        <v>2932.4810429527524</v>
      </c>
      <c r="P2451" s="39">
        <f t="shared" ca="1" si="452"/>
        <v>1</v>
      </c>
      <c r="Q2451" s="50">
        <f t="shared" ca="1" si="449"/>
        <v>1</v>
      </c>
    </row>
    <row r="2452" spans="5:17" x14ac:dyDescent="0.35">
      <c r="E2452">
        <f t="shared" si="453"/>
        <v>2425</v>
      </c>
      <c r="F2452" s="42">
        <f t="shared" ca="1" si="444"/>
        <v>1.1994548989267433</v>
      </c>
      <c r="G2452" s="43">
        <f t="shared" ca="1" si="454"/>
        <v>4917.1697443683606</v>
      </c>
      <c r="H2452" s="15">
        <f t="shared" si="445"/>
        <v>2425</v>
      </c>
      <c r="I2452" s="42">
        <f t="shared" ca="1" si="446"/>
        <v>7.0562258415792218</v>
      </c>
      <c r="J2452" s="7">
        <f t="shared" ca="1" si="450"/>
        <v>4923.6887429541621</v>
      </c>
      <c r="K2452" s="7">
        <f t="shared" ca="1" si="455"/>
        <v>4930.7449687957414</v>
      </c>
      <c r="L2452" s="36">
        <f t="shared" ca="1" si="447"/>
        <v>6</v>
      </c>
      <c r="M2452" s="56">
        <f t="shared" ca="1" si="448"/>
        <v>13.575224427380817</v>
      </c>
      <c r="N2452" s="5"/>
      <c r="O2452" s="42">
        <f t="shared" ca="1" si="451"/>
        <v>8800.2575996428968</v>
      </c>
      <c r="P2452" s="39">
        <f t="shared" ca="1" si="452"/>
        <v>1</v>
      </c>
      <c r="Q2452" s="50">
        <f t="shared" ca="1" si="449"/>
        <v>20</v>
      </c>
    </row>
    <row r="2453" spans="5:17" x14ac:dyDescent="0.35">
      <c r="E2453">
        <f t="shared" si="453"/>
        <v>2426</v>
      </c>
      <c r="F2453" s="42">
        <f t="shared" ca="1" si="444"/>
        <v>0.55756671476687669</v>
      </c>
      <c r="G2453" s="43">
        <f t="shared" ca="1" si="454"/>
        <v>4917.7273110831275</v>
      </c>
      <c r="H2453" s="15">
        <f t="shared" si="445"/>
        <v>2426</v>
      </c>
      <c r="I2453" s="42">
        <f t="shared" ca="1" si="446"/>
        <v>3.6327211098350372</v>
      </c>
      <c r="J2453" s="7">
        <f t="shared" ca="1" si="450"/>
        <v>4930.7449687957414</v>
      </c>
      <c r="K2453" s="7">
        <f t="shared" ca="1" si="455"/>
        <v>4934.3776899055765</v>
      </c>
      <c r="L2453" s="36">
        <f t="shared" ca="1" si="447"/>
        <v>8</v>
      </c>
      <c r="M2453" s="56">
        <f t="shared" ca="1" si="448"/>
        <v>16.650378822449056</v>
      </c>
      <c r="N2453" s="5"/>
      <c r="O2453" s="42">
        <f t="shared" ca="1" si="451"/>
        <v>3313.1066430340943</v>
      </c>
      <c r="P2453" s="39">
        <f t="shared" ca="1" si="452"/>
        <v>1</v>
      </c>
      <c r="Q2453" s="50">
        <f t="shared" ca="1" si="449"/>
        <v>8</v>
      </c>
    </row>
    <row r="2454" spans="5:17" x14ac:dyDescent="0.35">
      <c r="E2454">
        <f t="shared" si="453"/>
        <v>2427</v>
      </c>
      <c r="F2454" s="42">
        <f t="shared" ca="1" si="444"/>
        <v>1.7089991790287735</v>
      </c>
      <c r="G2454" s="43">
        <f t="shared" ca="1" si="454"/>
        <v>4919.4363102621564</v>
      </c>
      <c r="H2454" s="15">
        <f t="shared" si="445"/>
        <v>2427</v>
      </c>
      <c r="I2454" s="42">
        <f t="shared" ca="1" si="446"/>
        <v>1.2526458752097058</v>
      </c>
      <c r="J2454" s="7">
        <f t="shared" ca="1" si="450"/>
        <v>4934.3776899055765</v>
      </c>
      <c r="K2454" s="7">
        <f t="shared" ca="1" si="455"/>
        <v>4935.6303357807865</v>
      </c>
      <c r="L2454" s="36">
        <f t="shared" ca="1" si="447"/>
        <v>7</v>
      </c>
      <c r="M2454" s="56">
        <f t="shared" ca="1" si="448"/>
        <v>16.194025518630042</v>
      </c>
      <c r="N2454" s="5"/>
      <c r="O2454" s="42">
        <f t="shared" ca="1" si="451"/>
        <v>9559.1001704587052</v>
      </c>
      <c r="P2454" s="39">
        <f t="shared" ca="1" si="452"/>
        <v>1</v>
      </c>
      <c r="Q2454" s="50">
        <f t="shared" ca="1" si="449"/>
        <v>4</v>
      </c>
    </row>
    <row r="2455" spans="5:17" x14ac:dyDescent="0.35">
      <c r="E2455">
        <f t="shared" si="453"/>
        <v>2428</v>
      </c>
      <c r="F2455" s="42">
        <f t="shared" ca="1" si="444"/>
        <v>1.1132090782479702</v>
      </c>
      <c r="G2455" s="43">
        <f t="shared" ca="1" si="454"/>
        <v>4920.549519340404</v>
      </c>
      <c r="H2455" s="15">
        <f t="shared" si="445"/>
        <v>2428</v>
      </c>
      <c r="I2455" s="42">
        <f t="shared" ca="1" si="446"/>
        <v>1.0871901400541117</v>
      </c>
      <c r="J2455" s="7">
        <f t="shared" ca="1" si="450"/>
        <v>4935.6303357807865</v>
      </c>
      <c r="K2455" s="7">
        <f t="shared" ca="1" si="455"/>
        <v>4936.7175259208407</v>
      </c>
      <c r="L2455" s="36">
        <f t="shared" ca="1" si="447"/>
        <v>8</v>
      </c>
      <c r="M2455" s="56">
        <f t="shared" ca="1" si="448"/>
        <v>16.168006580436668</v>
      </c>
      <c r="N2455" s="5"/>
      <c r="O2455" s="42">
        <f t="shared" ca="1" si="451"/>
        <v>8504.0729452099022</v>
      </c>
      <c r="P2455" s="39">
        <f t="shared" ca="1" si="452"/>
        <v>1</v>
      </c>
      <c r="Q2455" s="50">
        <f t="shared" ca="1" si="449"/>
        <v>2</v>
      </c>
    </row>
    <row r="2456" spans="5:17" x14ac:dyDescent="0.35">
      <c r="E2456">
        <f t="shared" si="453"/>
        <v>2429</v>
      </c>
      <c r="F2456" s="42">
        <f t="shared" ca="1" si="444"/>
        <v>1.2684980762027034</v>
      </c>
      <c r="G2456" s="43">
        <f t="shared" ca="1" si="454"/>
        <v>4921.8180174166064</v>
      </c>
      <c r="H2456" s="15">
        <f t="shared" si="445"/>
        <v>2429</v>
      </c>
      <c r="I2456" s="42">
        <f t="shared" ca="1" si="446"/>
        <v>1.0722647748616918</v>
      </c>
      <c r="J2456" s="7">
        <f t="shared" ca="1" si="450"/>
        <v>4936.7175259208407</v>
      </c>
      <c r="K2456" s="7">
        <f t="shared" ca="1" si="455"/>
        <v>4937.7897906957023</v>
      </c>
      <c r="L2456" s="36">
        <f t="shared" ca="1" si="447"/>
        <v>7</v>
      </c>
      <c r="M2456" s="56">
        <f t="shared" ca="1" si="448"/>
        <v>15.971773279095942</v>
      </c>
      <c r="N2456" s="5"/>
      <c r="O2456" s="42">
        <f t="shared" ca="1" si="451"/>
        <v>7450.1545473184178</v>
      </c>
      <c r="P2456" s="39">
        <f t="shared" ca="1" si="452"/>
        <v>1</v>
      </c>
      <c r="Q2456" s="50">
        <f t="shared" ca="1" si="449"/>
        <v>5</v>
      </c>
    </row>
    <row r="2457" spans="5:17" x14ac:dyDescent="0.35">
      <c r="E2457">
        <f t="shared" si="453"/>
        <v>2430</v>
      </c>
      <c r="F2457" s="42">
        <f t="shared" ca="1" si="444"/>
        <v>3.1655614235292369</v>
      </c>
      <c r="G2457" s="43">
        <f t="shared" ca="1" si="454"/>
        <v>4924.983578840136</v>
      </c>
      <c r="H2457" s="15">
        <f t="shared" si="445"/>
        <v>2430</v>
      </c>
      <c r="I2457" s="42">
        <f t="shared" ca="1" si="446"/>
        <v>3.6962434038520735</v>
      </c>
      <c r="J2457" s="7">
        <f t="shared" ca="1" si="450"/>
        <v>4937.7897906957023</v>
      </c>
      <c r="K2457" s="7">
        <f t="shared" ca="1" si="455"/>
        <v>4941.4860340995547</v>
      </c>
      <c r="L2457" s="36">
        <f t="shared" ca="1" si="447"/>
        <v>8</v>
      </c>
      <c r="M2457" s="56">
        <f t="shared" ca="1" si="448"/>
        <v>16.502455259418639</v>
      </c>
      <c r="N2457" s="5"/>
      <c r="O2457" s="42">
        <f t="shared" ca="1" si="451"/>
        <v>5899.6355680605384</v>
      </c>
      <c r="P2457" s="39">
        <f t="shared" ca="1" si="452"/>
        <v>1</v>
      </c>
      <c r="Q2457" s="50">
        <f t="shared" ca="1" si="449"/>
        <v>2</v>
      </c>
    </row>
    <row r="2458" spans="5:17" x14ac:dyDescent="0.35">
      <c r="E2458">
        <f t="shared" si="453"/>
        <v>2431</v>
      </c>
      <c r="F2458" s="42">
        <f t="shared" ca="1" si="444"/>
        <v>4.8539692582332137</v>
      </c>
      <c r="G2458" s="43">
        <f t="shared" ca="1" si="454"/>
        <v>4929.8375480983696</v>
      </c>
      <c r="H2458" s="15">
        <f t="shared" si="445"/>
        <v>2431</v>
      </c>
      <c r="I2458" s="42">
        <f t="shared" ca="1" si="446"/>
        <v>1.0102703520765486</v>
      </c>
      <c r="J2458" s="7">
        <f t="shared" ca="1" si="450"/>
        <v>4941.4860340995547</v>
      </c>
      <c r="K2458" s="7">
        <f t="shared" ca="1" si="455"/>
        <v>4942.4963044516317</v>
      </c>
      <c r="L2458" s="36">
        <f t="shared" ca="1" si="447"/>
        <v>7</v>
      </c>
      <c r="M2458" s="56">
        <f t="shared" ca="1" si="448"/>
        <v>12.658756353262106</v>
      </c>
      <c r="N2458" s="5"/>
      <c r="O2458" s="42">
        <f t="shared" ca="1" si="451"/>
        <v>3646.0713176128638</v>
      </c>
      <c r="P2458" s="39">
        <f t="shared" ca="1" si="452"/>
        <v>1</v>
      </c>
      <c r="Q2458" s="50">
        <f t="shared" ca="1" si="449"/>
        <v>1</v>
      </c>
    </row>
    <row r="2459" spans="5:17" x14ac:dyDescent="0.35">
      <c r="E2459">
        <f t="shared" si="453"/>
        <v>2432</v>
      </c>
      <c r="F2459" s="42">
        <f t="shared" ca="1" si="444"/>
        <v>1.2035843011335403</v>
      </c>
      <c r="G2459" s="43">
        <f t="shared" ca="1" si="454"/>
        <v>4931.0411323995031</v>
      </c>
      <c r="H2459" s="15">
        <f t="shared" si="445"/>
        <v>2432</v>
      </c>
      <c r="I2459" s="42">
        <f t="shared" ca="1" si="446"/>
        <v>1.4991821441680251</v>
      </c>
      <c r="J2459" s="7">
        <f t="shared" ca="1" si="450"/>
        <v>4942.4963044516317</v>
      </c>
      <c r="K2459" s="7">
        <f t="shared" ca="1" si="455"/>
        <v>4943.9954865957998</v>
      </c>
      <c r="L2459" s="36">
        <f t="shared" ca="1" si="447"/>
        <v>6</v>
      </c>
      <c r="M2459" s="56">
        <f t="shared" ca="1" si="448"/>
        <v>12.954354196296663</v>
      </c>
      <c r="N2459" s="5"/>
      <c r="O2459" s="42">
        <f t="shared" ca="1" si="451"/>
        <v>9385.1565665607868</v>
      </c>
      <c r="P2459" s="39">
        <f t="shared" ca="1" si="452"/>
        <v>1</v>
      </c>
      <c r="Q2459" s="50">
        <f t="shared" ca="1" si="449"/>
        <v>7</v>
      </c>
    </row>
    <row r="2460" spans="5:17" x14ac:dyDescent="0.35">
      <c r="E2460">
        <f t="shared" si="453"/>
        <v>2433</v>
      </c>
      <c r="F2460" s="42">
        <f t="shared" ref="F2460:F2523" ca="1" si="456">-(1/B$4)*LN(RAND())</f>
        <v>0.47900655119315283</v>
      </c>
      <c r="G2460" s="43">
        <f t="shared" ca="1" si="454"/>
        <v>4931.5201389506965</v>
      </c>
      <c r="H2460" s="15">
        <f t="shared" ref="H2460:H2523" si="457">E2460</f>
        <v>2433</v>
      </c>
      <c r="I2460" s="42">
        <f t="shared" ref="I2460:I2523" ca="1" si="458">-(1/B$5)*LN(RAND())</f>
        <v>2.1841896579939695</v>
      </c>
      <c r="J2460" s="7">
        <f t="shared" ca="1" si="450"/>
        <v>4943.9954865957998</v>
      </c>
      <c r="K2460" s="7">
        <f t="shared" ca="1" si="455"/>
        <v>4946.1796762537933</v>
      </c>
      <c r="L2460" s="36">
        <f t="shared" ref="L2460:L2523" ca="1" si="459">COUNTIF(G$28:G$5027,"&lt;"&amp;K2460)-H2460</f>
        <v>7</v>
      </c>
      <c r="M2460" s="56">
        <f t="shared" ref="M2460:M2523" ca="1" si="460">K2460-G2460</f>
        <v>14.65953730309684</v>
      </c>
      <c r="N2460" s="5"/>
      <c r="O2460" s="42">
        <f t="shared" ca="1" si="451"/>
        <v>3343.1437229652852</v>
      </c>
      <c r="P2460" s="39">
        <f t="shared" ca="1" si="452"/>
        <v>1</v>
      </c>
      <c r="Q2460" s="50">
        <f t="shared" ref="Q2460:Q2523" ca="1" si="461">COUNTIF(G$28:G$5027,"&lt;"&amp;O2460)-COUNTIF(K$28:K$5027,"&lt;"&amp;O2460)</f>
        <v>4</v>
      </c>
    </row>
    <row r="2461" spans="5:17" x14ac:dyDescent="0.35">
      <c r="E2461">
        <f t="shared" si="453"/>
        <v>2434</v>
      </c>
      <c r="F2461" s="42">
        <f t="shared" ca="1" si="456"/>
        <v>0.66581962557974295</v>
      </c>
      <c r="G2461" s="43">
        <f t="shared" ca="1" si="454"/>
        <v>4932.1859585762759</v>
      </c>
      <c r="H2461" s="15">
        <f t="shared" si="457"/>
        <v>2434</v>
      </c>
      <c r="I2461" s="42">
        <f t="shared" ca="1" si="458"/>
        <v>0.23113282892776127</v>
      </c>
      <c r="J2461" s="7">
        <f t="shared" ref="J2461:J2524" ca="1" si="462">MAX(G2461,K2460)</f>
        <v>4946.1796762537933</v>
      </c>
      <c r="K2461" s="7">
        <f t="shared" ca="1" si="455"/>
        <v>4946.4108090827212</v>
      </c>
      <c r="L2461" s="36">
        <f t="shared" ca="1" si="459"/>
        <v>6</v>
      </c>
      <c r="M2461" s="56">
        <f t="shared" ca="1" si="460"/>
        <v>14.224850506445364</v>
      </c>
      <c r="N2461" s="5"/>
      <c r="O2461" s="42">
        <f t="shared" ref="O2461:O2524" ca="1" si="463">K$5027*RAND()</f>
        <v>6016.7677136551993</v>
      </c>
      <c r="P2461" s="39">
        <f t="shared" ref="P2461:P2524" ca="1" si="464">COUNTIF(J$28:J$5027,"&lt;"&amp;O2461)-COUNTIF(K$28:K$5027,"&lt;"&amp;O2461)</f>
        <v>0</v>
      </c>
      <c r="Q2461" s="50">
        <f t="shared" ca="1" si="461"/>
        <v>0</v>
      </c>
    </row>
    <row r="2462" spans="5:17" x14ac:dyDescent="0.35">
      <c r="E2462">
        <f t="shared" ref="E2462:E2525" si="465">E2461+1</f>
        <v>2435</v>
      </c>
      <c r="F2462" s="42">
        <f t="shared" ca="1" si="456"/>
        <v>3.9448487224403652</v>
      </c>
      <c r="G2462" s="43">
        <f t="shared" ref="G2462:G2525" ca="1" si="466">G2461+F2462</f>
        <v>4936.1308072987158</v>
      </c>
      <c r="H2462" s="15">
        <f t="shared" si="457"/>
        <v>2435</v>
      </c>
      <c r="I2462" s="42">
        <f t="shared" ca="1" si="458"/>
        <v>0.80684800296517323</v>
      </c>
      <c r="J2462" s="7">
        <f t="shared" ca="1" si="462"/>
        <v>4946.4108090827212</v>
      </c>
      <c r="K2462" s="7">
        <f t="shared" ref="K2462:K2525" ca="1" si="467">J2462+I2462</f>
        <v>4947.2176570856864</v>
      </c>
      <c r="L2462" s="36">
        <f t="shared" ca="1" si="459"/>
        <v>5</v>
      </c>
      <c r="M2462" s="56">
        <f t="shared" ca="1" si="460"/>
        <v>11.086849786970561</v>
      </c>
      <c r="N2462" s="5"/>
      <c r="O2462" s="42">
        <f t="shared" ca="1" si="463"/>
        <v>3571.2059460371252</v>
      </c>
      <c r="P2462" s="39">
        <f t="shared" ca="1" si="464"/>
        <v>1</v>
      </c>
      <c r="Q2462" s="50">
        <f t="shared" ca="1" si="461"/>
        <v>8</v>
      </c>
    </row>
    <row r="2463" spans="5:17" x14ac:dyDescent="0.35">
      <c r="E2463">
        <f t="shared" si="465"/>
        <v>2436</v>
      </c>
      <c r="F2463" s="42">
        <f t="shared" ca="1" si="456"/>
        <v>0.32518987297829227</v>
      </c>
      <c r="G2463" s="43">
        <f t="shared" ca="1" si="466"/>
        <v>4936.4559971716944</v>
      </c>
      <c r="H2463" s="15">
        <f t="shared" si="457"/>
        <v>2436</v>
      </c>
      <c r="I2463" s="42">
        <f t="shared" ca="1" si="458"/>
        <v>1.5883835828585633</v>
      </c>
      <c r="J2463" s="7">
        <f t="shared" ca="1" si="462"/>
        <v>4947.2176570856864</v>
      </c>
      <c r="K2463" s="7">
        <f t="shared" ca="1" si="467"/>
        <v>4948.8060406685445</v>
      </c>
      <c r="L2463" s="36">
        <f t="shared" ca="1" si="459"/>
        <v>5</v>
      </c>
      <c r="M2463" s="56">
        <f t="shared" ca="1" si="460"/>
        <v>12.350043496850049</v>
      </c>
      <c r="N2463" s="5"/>
      <c r="O2463" s="42">
        <f t="shared" ca="1" si="463"/>
        <v>9893.7950001260688</v>
      </c>
      <c r="P2463" s="39">
        <f t="shared" ca="1" si="464"/>
        <v>1</v>
      </c>
      <c r="Q2463" s="50">
        <f t="shared" ca="1" si="461"/>
        <v>3</v>
      </c>
    </row>
    <row r="2464" spans="5:17" x14ac:dyDescent="0.35">
      <c r="E2464">
        <f t="shared" si="465"/>
        <v>2437</v>
      </c>
      <c r="F2464" s="42">
        <f t="shared" ca="1" si="456"/>
        <v>1.6636818322474149</v>
      </c>
      <c r="G2464" s="43">
        <f t="shared" ca="1" si="466"/>
        <v>4938.1196790039421</v>
      </c>
      <c r="H2464" s="15">
        <f t="shared" si="457"/>
        <v>2437</v>
      </c>
      <c r="I2464" s="42">
        <f t="shared" ca="1" si="458"/>
        <v>6.5779622373864838E-2</v>
      </c>
      <c r="J2464" s="7">
        <f t="shared" ca="1" si="462"/>
        <v>4948.8060406685445</v>
      </c>
      <c r="K2464" s="7">
        <f t="shared" ca="1" si="467"/>
        <v>4948.8718202909185</v>
      </c>
      <c r="L2464" s="36">
        <f t="shared" ca="1" si="459"/>
        <v>4</v>
      </c>
      <c r="M2464" s="56">
        <f t="shared" ca="1" si="460"/>
        <v>10.752141286976439</v>
      </c>
      <c r="N2464" s="5"/>
      <c r="O2464" s="42">
        <f t="shared" ca="1" si="463"/>
        <v>3597.5736805790198</v>
      </c>
      <c r="P2464" s="39">
        <f t="shared" ca="1" si="464"/>
        <v>1</v>
      </c>
      <c r="Q2464" s="50">
        <f t="shared" ca="1" si="461"/>
        <v>1</v>
      </c>
    </row>
    <row r="2465" spans="5:17" x14ac:dyDescent="0.35">
      <c r="E2465">
        <f t="shared" si="465"/>
        <v>2438</v>
      </c>
      <c r="F2465" s="42">
        <f t="shared" ca="1" si="456"/>
        <v>0.54253537456806666</v>
      </c>
      <c r="G2465" s="43">
        <f t="shared" ca="1" si="466"/>
        <v>4938.6622143785098</v>
      </c>
      <c r="H2465" s="15">
        <f t="shared" si="457"/>
        <v>2438</v>
      </c>
      <c r="I2465" s="42">
        <f t="shared" ca="1" si="458"/>
        <v>1.2865638134696011</v>
      </c>
      <c r="J2465" s="7">
        <f t="shared" ca="1" si="462"/>
        <v>4948.8718202909185</v>
      </c>
      <c r="K2465" s="7">
        <f t="shared" ca="1" si="467"/>
        <v>4950.1583841043885</v>
      </c>
      <c r="L2465" s="36">
        <f t="shared" ca="1" si="459"/>
        <v>5</v>
      </c>
      <c r="M2465" s="56">
        <f t="shared" ca="1" si="460"/>
        <v>11.496169725878644</v>
      </c>
      <c r="N2465" s="5"/>
      <c r="O2465" s="42">
        <f t="shared" ca="1" si="463"/>
        <v>5341.5062106511641</v>
      </c>
      <c r="P2465" s="39">
        <f t="shared" ca="1" si="464"/>
        <v>1</v>
      </c>
      <c r="Q2465" s="50">
        <f t="shared" ca="1" si="461"/>
        <v>4</v>
      </c>
    </row>
    <row r="2466" spans="5:17" x14ac:dyDescent="0.35">
      <c r="E2466">
        <f t="shared" si="465"/>
        <v>2439</v>
      </c>
      <c r="F2466" s="42">
        <f t="shared" ca="1" si="456"/>
        <v>5.9248740215208295</v>
      </c>
      <c r="G2466" s="43">
        <f t="shared" ca="1" si="466"/>
        <v>4944.5870884000306</v>
      </c>
      <c r="H2466" s="15">
        <f t="shared" si="457"/>
        <v>2439</v>
      </c>
      <c r="I2466" s="42">
        <f t="shared" ca="1" si="458"/>
        <v>1.4344375882817315</v>
      </c>
      <c r="J2466" s="7">
        <f t="shared" ca="1" si="462"/>
        <v>4950.1583841043885</v>
      </c>
      <c r="K2466" s="7">
        <f t="shared" ca="1" si="467"/>
        <v>4951.5928216926704</v>
      </c>
      <c r="L2466" s="36">
        <f t="shared" ca="1" si="459"/>
        <v>5</v>
      </c>
      <c r="M2466" s="56">
        <f t="shared" ca="1" si="460"/>
        <v>7.0057332926398885</v>
      </c>
      <c r="N2466" s="5"/>
      <c r="O2466" s="42">
        <f t="shared" ca="1" si="463"/>
        <v>4098.3439718082382</v>
      </c>
      <c r="P2466" s="39">
        <f t="shared" ca="1" si="464"/>
        <v>1</v>
      </c>
      <c r="Q2466" s="50">
        <f t="shared" ca="1" si="461"/>
        <v>2</v>
      </c>
    </row>
    <row r="2467" spans="5:17" x14ac:dyDescent="0.35">
      <c r="E2467">
        <f t="shared" si="465"/>
        <v>2440</v>
      </c>
      <c r="F2467" s="42">
        <f t="shared" ca="1" si="456"/>
        <v>0.66741709962054452</v>
      </c>
      <c r="G2467" s="43">
        <f t="shared" ca="1" si="466"/>
        <v>4945.2545054996508</v>
      </c>
      <c r="H2467" s="15">
        <f t="shared" si="457"/>
        <v>2440</v>
      </c>
      <c r="I2467" s="42">
        <f t="shared" ca="1" si="458"/>
        <v>0.2344434833825732</v>
      </c>
      <c r="J2467" s="7">
        <f t="shared" ca="1" si="462"/>
        <v>4951.5928216926704</v>
      </c>
      <c r="K2467" s="7">
        <f t="shared" ca="1" si="467"/>
        <v>4951.8272651760526</v>
      </c>
      <c r="L2467" s="36">
        <f t="shared" ca="1" si="459"/>
        <v>5</v>
      </c>
      <c r="M2467" s="56">
        <f t="shared" ca="1" si="460"/>
        <v>6.5727596764018017</v>
      </c>
      <c r="N2467" s="5"/>
      <c r="O2467" s="42">
        <f t="shared" ca="1" si="463"/>
        <v>9082.3059343346376</v>
      </c>
      <c r="P2467" s="39">
        <f t="shared" ca="1" si="464"/>
        <v>0</v>
      </c>
      <c r="Q2467" s="50">
        <f t="shared" ca="1" si="461"/>
        <v>0</v>
      </c>
    </row>
    <row r="2468" spans="5:17" x14ac:dyDescent="0.35">
      <c r="E2468">
        <f t="shared" si="465"/>
        <v>2441</v>
      </c>
      <c r="F2468" s="42">
        <f t="shared" ca="1" si="456"/>
        <v>2.2297036264348029</v>
      </c>
      <c r="G2468" s="43">
        <f t="shared" ca="1" si="466"/>
        <v>4947.4842091260853</v>
      </c>
      <c r="H2468" s="15">
        <f t="shared" si="457"/>
        <v>2441</v>
      </c>
      <c r="I2468" s="42">
        <f t="shared" ca="1" si="458"/>
        <v>1.347710752202772</v>
      </c>
      <c r="J2468" s="7">
        <f t="shared" ca="1" si="462"/>
        <v>4951.8272651760526</v>
      </c>
      <c r="K2468" s="7">
        <f t="shared" ca="1" si="467"/>
        <v>4953.1749759282557</v>
      </c>
      <c r="L2468" s="36">
        <f t="shared" ca="1" si="459"/>
        <v>4</v>
      </c>
      <c r="M2468" s="56">
        <f t="shared" ca="1" si="460"/>
        <v>5.6907668021704012</v>
      </c>
      <c r="N2468" s="5"/>
      <c r="O2468" s="42">
        <f t="shared" ca="1" si="463"/>
        <v>3096.5764551161087</v>
      </c>
      <c r="P2468" s="39">
        <f t="shared" ca="1" si="464"/>
        <v>1</v>
      </c>
      <c r="Q2468" s="50">
        <f t="shared" ca="1" si="461"/>
        <v>6</v>
      </c>
    </row>
    <row r="2469" spans="5:17" x14ac:dyDescent="0.35">
      <c r="E2469">
        <f t="shared" si="465"/>
        <v>2442</v>
      </c>
      <c r="F2469" s="42">
        <f t="shared" ca="1" si="456"/>
        <v>1.5490389968673266</v>
      </c>
      <c r="G2469" s="43">
        <f t="shared" ca="1" si="466"/>
        <v>4949.0332481229525</v>
      </c>
      <c r="H2469" s="15">
        <f t="shared" si="457"/>
        <v>2442</v>
      </c>
      <c r="I2469" s="42">
        <f t="shared" ca="1" si="458"/>
        <v>2.9433039095014006</v>
      </c>
      <c r="J2469" s="7">
        <f t="shared" ca="1" si="462"/>
        <v>4953.1749759282557</v>
      </c>
      <c r="K2469" s="7">
        <f t="shared" ca="1" si="467"/>
        <v>4956.1182798377567</v>
      </c>
      <c r="L2469" s="36">
        <f t="shared" ca="1" si="459"/>
        <v>6</v>
      </c>
      <c r="M2469" s="56">
        <f t="shared" ca="1" si="460"/>
        <v>7.085031714804245</v>
      </c>
      <c r="N2469" s="5"/>
      <c r="O2469" s="42">
        <f t="shared" ca="1" si="463"/>
        <v>9282.5761353470589</v>
      </c>
      <c r="P2469" s="39">
        <f t="shared" ca="1" si="464"/>
        <v>1</v>
      </c>
      <c r="Q2469" s="50">
        <f t="shared" ca="1" si="461"/>
        <v>1</v>
      </c>
    </row>
    <row r="2470" spans="5:17" x14ac:dyDescent="0.35">
      <c r="E2470">
        <f t="shared" si="465"/>
        <v>2443</v>
      </c>
      <c r="F2470" s="42">
        <f t="shared" ca="1" si="456"/>
        <v>0.35161336032762014</v>
      </c>
      <c r="G2470" s="43">
        <f t="shared" ca="1" si="466"/>
        <v>4949.3848614832805</v>
      </c>
      <c r="H2470" s="15">
        <f t="shared" si="457"/>
        <v>2443</v>
      </c>
      <c r="I2470" s="42">
        <f t="shared" ca="1" si="458"/>
        <v>1.8716853444311106</v>
      </c>
      <c r="J2470" s="7">
        <f t="shared" ca="1" si="462"/>
        <v>4956.1182798377567</v>
      </c>
      <c r="K2470" s="7">
        <f t="shared" ca="1" si="467"/>
        <v>4957.9899651821879</v>
      </c>
      <c r="L2470" s="36">
        <f t="shared" ca="1" si="459"/>
        <v>6</v>
      </c>
      <c r="M2470" s="56">
        <f t="shared" ca="1" si="460"/>
        <v>8.6051036989074419</v>
      </c>
      <c r="N2470" s="5"/>
      <c r="O2470" s="42">
        <f t="shared" ca="1" si="463"/>
        <v>1814.1860332109472</v>
      </c>
      <c r="P2470" s="39">
        <f t="shared" ca="1" si="464"/>
        <v>1</v>
      </c>
      <c r="Q2470" s="50">
        <f t="shared" ca="1" si="461"/>
        <v>5</v>
      </c>
    </row>
    <row r="2471" spans="5:17" x14ac:dyDescent="0.35">
      <c r="E2471">
        <f t="shared" si="465"/>
        <v>2444</v>
      </c>
      <c r="F2471" s="42">
        <f t="shared" ca="1" si="456"/>
        <v>1.3593146539919208</v>
      </c>
      <c r="G2471" s="43">
        <f t="shared" ca="1" si="466"/>
        <v>4950.744176137272</v>
      </c>
      <c r="H2471" s="15">
        <f t="shared" si="457"/>
        <v>2444</v>
      </c>
      <c r="I2471" s="42">
        <f t="shared" ca="1" si="458"/>
        <v>2.0522995147825642</v>
      </c>
      <c r="J2471" s="7">
        <f t="shared" ca="1" si="462"/>
        <v>4957.9899651821879</v>
      </c>
      <c r="K2471" s="7">
        <f t="shared" ca="1" si="467"/>
        <v>4960.0422646969701</v>
      </c>
      <c r="L2471" s="36">
        <f t="shared" ca="1" si="459"/>
        <v>5</v>
      </c>
      <c r="M2471" s="56">
        <f t="shared" ca="1" si="460"/>
        <v>9.2980885596980443</v>
      </c>
      <c r="N2471" s="5"/>
      <c r="O2471" s="42">
        <f t="shared" ca="1" si="463"/>
        <v>5072.2706492789812</v>
      </c>
      <c r="P2471" s="39">
        <f t="shared" ca="1" si="464"/>
        <v>0</v>
      </c>
      <c r="Q2471" s="50">
        <f t="shared" ca="1" si="461"/>
        <v>0</v>
      </c>
    </row>
    <row r="2472" spans="5:17" x14ac:dyDescent="0.35">
      <c r="E2472">
        <f t="shared" si="465"/>
        <v>2445</v>
      </c>
      <c r="F2472" s="42">
        <f t="shared" ca="1" si="456"/>
        <v>0.93188856042820356</v>
      </c>
      <c r="G2472" s="43">
        <f t="shared" ca="1" si="466"/>
        <v>4951.6760646977</v>
      </c>
      <c r="H2472" s="15">
        <f t="shared" si="457"/>
        <v>2445</v>
      </c>
      <c r="I2472" s="42">
        <f t="shared" ca="1" si="458"/>
        <v>2.041035842367843</v>
      </c>
      <c r="J2472" s="7">
        <f t="shared" ca="1" si="462"/>
        <v>4960.0422646969701</v>
      </c>
      <c r="K2472" s="7">
        <f t="shared" ca="1" si="467"/>
        <v>4962.0833005393379</v>
      </c>
      <c r="L2472" s="36">
        <f t="shared" ca="1" si="459"/>
        <v>6</v>
      </c>
      <c r="M2472" s="56">
        <f t="shared" ca="1" si="460"/>
        <v>10.407235841637885</v>
      </c>
      <c r="N2472" s="5"/>
      <c r="O2472" s="42">
        <f t="shared" ca="1" si="463"/>
        <v>6100.6707228314199</v>
      </c>
      <c r="P2472" s="39">
        <f t="shared" ca="1" si="464"/>
        <v>1</v>
      </c>
      <c r="Q2472" s="50">
        <f t="shared" ca="1" si="461"/>
        <v>3</v>
      </c>
    </row>
    <row r="2473" spans="5:17" x14ac:dyDescent="0.35">
      <c r="E2473">
        <f t="shared" si="465"/>
        <v>2446</v>
      </c>
      <c r="F2473" s="42">
        <f t="shared" ca="1" si="456"/>
        <v>1.8787975495806377</v>
      </c>
      <c r="G2473" s="43">
        <f t="shared" ca="1" si="466"/>
        <v>4953.5548622472807</v>
      </c>
      <c r="H2473" s="15">
        <f t="shared" si="457"/>
        <v>2446</v>
      </c>
      <c r="I2473" s="42">
        <f t="shared" ca="1" si="458"/>
        <v>0.17773791614813536</v>
      </c>
      <c r="J2473" s="7">
        <f t="shared" ca="1" si="462"/>
        <v>4962.0833005393379</v>
      </c>
      <c r="K2473" s="7">
        <f t="shared" ca="1" si="467"/>
        <v>4962.2610384554864</v>
      </c>
      <c r="L2473" s="36">
        <f t="shared" ca="1" si="459"/>
        <v>5</v>
      </c>
      <c r="M2473" s="56">
        <f t="shared" ca="1" si="460"/>
        <v>8.7061762082057612</v>
      </c>
      <c r="N2473" s="5"/>
      <c r="O2473" s="42">
        <f t="shared" ca="1" si="463"/>
        <v>92.156627460859269</v>
      </c>
      <c r="P2473" s="39">
        <f t="shared" ca="1" si="464"/>
        <v>1</v>
      </c>
      <c r="Q2473" s="50">
        <f t="shared" ca="1" si="461"/>
        <v>5</v>
      </c>
    </row>
    <row r="2474" spans="5:17" x14ac:dyDescent="0.35">
      <c r="E2474">
        <f t="shared" si="465"/>
        <v>2447</v>
      </c>
      <c r="F2474" s="42">
        <f t="shared" ca="1" si="456"/>
        <v>1.2406165229022055</v>
      </c>
      <c r="G2474" s="43">
        <f t="shared" ca="1" si="466"/>
        <v>4954.7954787701829</v>
      </c>
      <c r="H2474" s="15">
        <f t="shared" si="457"/>
        <v>2447</v>
      </c>
      <c r="I2474" s="42">
        <f t="shared" ca="1" si="458"/>
        <v>0.60133175798472693</v>
      </c>
      <c r="J2474" s="7">
        <f t="shared" ca="1" si="462"/>
        <v>4962.2610384554864</v>
      </c>
      <c r="K2474" s="7">
        <f t="shared" ca="1" si="467"/>
        <v>4962.862370213471</v>
      </c>
      <c r="L2474" s="36">
        <f t="shared" ca="1" si="459"/>
        <v>4</v>
      </c>
      <c r="M2474" s="56">
        <f t="shared" ca="1" si="460"/>
        <v>8.0668914432881138</v>
      </c>
      <c r="N2474" s="5"/>
      <c r="O2474" s="42">
        <f t="shared" ca="1" si="463"/>
        <v>3548.4556699533332</v>
      </c>
      <c r="P2474" s="39">
        <f t="shared" ca="1" si="464"/>
        <v>1</v>
      </c>
      <c r="Q2474" s="50">
        <f t="shared" ca="1" si="461"/>
        <v>6</v>
      </c>
    </row>
    <row r="2475" spans="5:17" x14ac:dyDescent="0.35">
      <c r="E2475">
        <f t="shared" si="465"/>
        <v>2448</v>
      </c>
      <c r="F2475" s="42">
        <f t="shared" ca="1" si="456"/>
        <v>0.78309803297818259</v>
      </c>
      <c r="G2475" s="43">
        <f t="shared" ca="1" si="466"/>
        <v>4955.578576803161</v>
      </c>
      <c r="H2475" s="15">
        <f t="shared" si="457"/>
        <v>2448</v>
      </c>
      <c r="I2475" s="42">
        <f t="shared" ca="1" si="458"/>
        <v>1.2771565229600166</v>
      </c>
      <c r="J2475" s="7">
        <f t="shared" ca="1" si="462"/>
        <v>4962.862370213471</v>
      </c>
      <c r="K2475" s="7">
        <f t="shared" ca="1" si="467"/>
        <v>4964.1395267364314</v>
      </c>
      <c r="L2475" s="36">
        <f t="shared" ca="1" si="459"/>
        <v>3</v>
      </c>
      <c r="M2475" s="56">
        <f t="shared" ca="1" si="460"/>
        <v>8.5609499332704218</v>
      </c>
      <c r="N2475" s="5"/>
      <c r="O2475" s="42">
        <f t="shared" ca="1" si="463"/>
        <v>2638.0555462236453</v>
      </c>
      <c r="P2475" s="39">
        <f t="shared" ca="1" si="464"/>
        <v>0</v>
      </c>
      <c r="Q2475" s="50">
        <f t="shared" ca="1" si="461"/>
        <v>0</v>
      </c>
    </row>
    <row r="2476" spans="5:17" x14ac:dyDescent="0.35">
      <c r="E2476">
        <f t="shared" si="465"/>
        <v>2449</v>
      </c>
      <c r="F2476" s="42">
        <f t="shared" ca="1" si="456"/>
        <v>0.91160001954302017</v>
      </c>
      <c r="G2476" s="43">
        <f t="shared" ca="1" si="466"/>
        <v>4956.4901768227037</v>
      </c>
      <c r="H2476" s="15">
        <f t="shared" si="457"/>
        <v>2449</v>
      </c>
      <c r="I2476" s="42">
        <f t="shared" ca="1" si="458"/>
        <v>3.8867374566377393</v>
      </c>
      <c r="J2476" s="7">
        <f t="shared" ca="1" si="462"/>
        <v>4964.1395267364314</v>
      </c>
      <c r="K2476" s="7">
        <f t="shared" ca="1" si="467"/>
        <v>4968.0262641930694</v>
      </c>
      <c r="L2476" s="36">
        <f t="shared" ca="1" si="459"/>
        <v>4</v>
      </c>
      <c r="M2476" s="56">
        <f t="shared" ca="1" si="460"/>
        <v>11.536087370365749</v>
      </c>
      <c r="N2476" s="5"/>
      <c r="O2476" s="42">
        <f t="shared" ca="1" si="463"/>
        <v>3917.9713159354378</v>
      </c>
      <c r="P2476" s="39">
        <f t="shared" ca="1" si="464"/>
        <v>1</v>
      </c>
      <c r="Q2476" s="50">
        <f t="shared" ca="1" si="461"/>
        <v>3</v>
      </c>
    </row>
    <row r="2477" spans="5:17" x14ac:dyDescent="0.35">
      <c r="E2477">
        <f t="shared" si="465"/>
        <v>2450</v>
      </c>
      <c r="F2477" s="42">
        <f t="shared" ca="1" si="456"/>
        <v>4.1140549802993887</v>
      </c>
      <c r="G2477" s="43">
        <f t="shared" ca="1" si="466"/>
        <v>4960.6042318030031</v>
      </c>
      <c r="H2477" s="15">
        <f t="shared" si="457"/>
        <v>2450</v>
      </c>
      <c r="I2477" s="42">
        <f t="shared" ca="1" si="458"/>
        <v>2.7975510427880108</v>
      </c>
      <c r="J2477" s="7">
        <f t="shared" ca="1" si="462"/>
        <v>4968.0262641930694</v>
      </c>
      <c r="K2477" s="7">
        <f t="shared" ca="1" si="467"/>
        <v>4970.8238152358572</v>
      </c>
      <c r="L2477" s="36">
        <f t="shared" ca="1" si="459"/>
        <v>5</v>
      </c>
      <c r="M2477" s="56">
        <f t="shared" ca="1" si="460"/>
        <v>10.219583432854051</v>
      </c>
      <c r="N2477" s="5"/>
      <c r="O2477" s="42">
        <f t="shared" ca="1" si="463"/>
        <v>9066.2107191117793</v>
      </c>
      <c r="P2477" s="39">
        <f t="shared" ca="1" si="464"/>
        <v>1</v>
      </c>
      <c r="Q2477" s="50">
        <f t="shared" ca="1" si="461"/>
        <v>2</v>
      </c>
    </row>
    <row r="2478" spans="5:17" x14ac:dyDescent="0.35">
      <c r="E2478">
        <f t="shared" si="465"/>
        <v>2451</v>
      </c>
      <c r="F2478" s="42">
        <f t="shared" ca="1" si="456"/>
        <v>1.2492760934159401</v>
      </c>
      <c r="G2478" s="43">
        <f t="shared" ca="1" si="466"/>
        <v>4961.8535078964187</v>
      </c>
      <c r="H2478" s="15">
        <f t="shared" si="457"/>
        <v>2451</v>
      </c>
      <c r="I2478" s="42">
        <f t="shared" ca="1" si="458"/>
        <v>0.7263523647041723</v>
      </c>
      <c r="J2478" s="7">
        <f t="shared" ca="1" si="462"/>
        <v>4970.8238152358572</v>
      </c>
      <c r="K2478" s="7">
        <f t="shared" ca="1" si="467"/>
        <v>4971.5501676005615</v>
      </c>
      <c r="L2478" s="36">
        <f t="shared" ca="1" si="459"/>
        <v>4</v>
      </c>
      <c r="M2478" s="56">
        <f t="shared" ca="1" si="460"/>
        <v>9.6966597041428031</v>
      </c>
      <c r="N2478" s="5"/>
      <c r="O2478" s="42">
        <f t="shared" ca="1" si="463"/>
        <v>4715.2960147223303</v>
      </c>
      <c r="P2478" s="39">
        <f t="shared" ca="1" si="464"/>
        <v>1</v>
      </c>
      <c r="Q2478" s="50">
        <f t="shared" ca="1" si="461"/>
        <v>1</v>
      </c>
    </row>
    <row r="2479" spans="5:17" x14ac:dyDescent="0.35">
      <c r="E2479">
        <f t="shared" si="465"/>
        <v>2452</v>
      </c>
      <c r="F2479" s="42">
        <f t="shared" ca="1" si="456"/>
        <v>2.9558556076756459</v>
      </c>
      <c r="G2479" s="43">
        <f t="shared" ca="1" si="466"/>
        <v>4964.8093635040941</v>
      </c>
      <c r="H2479" s="15">
        <f t="shared" si="457"/>
        <v>2452</v>
      </c>
      <c r="I2479" s="42">
        <f t="shared" ca="1" si="458"/>
        <v>3.3592848609606287</v>
      </c>
      <c r="J2479" s="7">
        <f t="shared" ca="1" si="462"/>
        <v>4971.5501676005615</v>
      </c>
      <c r="K2479" s="7">
        <f t="shared" ca="1" si="467"/>
        <v>4974.9094524615221</v>
      </c>
      <c r="L2479" s="36">
        <f t="shared" ca="1" si="459"/>
        <v>6</v>
      </c>
      <c r="M2479" s="56">
        <f t="shared" ca="1" si="460"/>
        <v>10.100088957427943</v>
      </c>
      <c r="N2479" s="5"/>
      <c r="O2479" s="42">
        <f t="shared" ca="1" si="463"/>
        <v>9886.8141336824847</v>
      </c>
      <c r="P2479" s="39">
        <f t="shared" ca="1" si="464"/>
        <v>1</v>
      </c>
      <c r="Q2479" s="50">
        <f t="shared" ca="1" si="461"/>
        <v>5</v>
      </c>
    </row>
    <row r="2480" spans="5:17" x14ac:dyDescent="0.35">
      <c r="E2480">
        <f t="shared" si="465"/>
        <v>2453</v>
      </c>
      <c r="F2480" s="42">
        <f t="shared" ca="1" si="456"/>
        <v>1.0354688835356294</v>
      </c>
      <c r="G2480" s="43">
        <f t="shared" ca="1" si="466"/>
        <v>4965.84483238763</v>
      </c>
      <c r="H2480" s="15">
        <f t="shared" si="457"/>
        <v>2453</v>
      </c>
      <c r="I2480" s="42">
        <f t="shared" ca="1" si="458"/>
        <v>0.92496719221052004</v>
      </c>
      <c r="J2480" s="7">
        <f t="shared" ca="1" si="462"/>
        <v>4974.9094524615221</v>
      </c>
      <c r="K2480" s="7">
        <f t="shared" ca="1" si="467"/>
        <v>4975.8344196537328</v>
      </c>
      <c r="L2480" s="36">
        <f t="shared" ca="1" si="459"/>
        <v>6</v>
      </c>
      <c r="M2480" s="56">
        <f t="shared" ca="1" si="460"/>
        <v>9.989587266102717</v>
      </c>
      <c r="N2480" s="5"/>
      <c r="O2480" s="42">
        <f t="shared" ca="1" si="463"/>
        <v>626.79315395690355</v>
      </c>
      <c r="P2480" s="39">
        <f t="shared" ca="1" si="464"/>
        <v>1</v>
      </c>
      <c r="Q2480" s="50">
        <f t="shared" ca="1" si="461"/>
        <v>7</v>
      </c>
    </row>
    <row r="2481" spans="5:17" x14ac:dyDescent="0.35">
      <c r="E2481">
        <f t="shared" si="465"/>
        <v>2454</v>
      </c>
      <c r="F2481" s="42">
        <f t="shared" ca="1" si="456"/>
        <v>3.3973792903333653</v>
      </c>
      <c r="G2481" s="43">
        <f t="shared" ca="1" si="466"/>
        <v>4969.2422116779635</v>
      </c>
      <c r="H2481" s="15">
        <f t="shared" si="457"/>
        <v>2454</v>
      </c>
      <c r="I2481" s="42">
        <f t="shared" ca="1" si="458"/>
        <v>0.19644141855552827</v>
      </c>
      <c r="J2481" s="7">
        <f t="shared" ca="1" si="462"/>
        <v>4975.8344196537328</v>
      </c>
      <c r="K2481" s="7">
        <f t="shared" ca="1" si="467"/>
        <v>4976.0308610722886</v>
      </c>
      <c r="L2481" s="36">
        <f t="shared" ca="1" si="459"/>
        <v>5</v>
      </c>
      <c r="M2481" s="56">
        <f t="shared" ca="1" si="460"/>
        <v>6.788649394325148</v>
      </c>
      <c r="N2481" s="5"/>
      <c r="O2481" s="42">
        <f t="shared" ca="1" si="463"/>
        <v>2838.5020926433967</v>
      </c>
      <c r="P2481" s="39">
        <f t="shared" ca="1" si="464"/>
        <v>0</v>
      </c>
      <c r="Q2481" s="50">
        <f t="shared" ca="1" si="461"/>
        <v>0</v>
      </c>
    </row>
    <row r="2482" spans="5:17" x14ac:dyDescent="0.35">
      <c r="E2482">
        <f t="shared" si="465"/>
        <v>2455</v>
      </c>
      <c r="F2482" s="42">
        <f t="shared" ca="1" si="456"/>
        <v>0.66207623175859132</v>
      </c>
      <c r="G2482" s="43">
        <f t="shared" ca="1" si="466"/>
        <v>4969.9042879097224</v>
      </c>
      <c r="H2482" s="15">
        <f t="shared" si="457"/>
        <v>2455</v>
      </c>
      <c r="I2482" s="42">
        <f t="shared" ca="1" si="458"/>
        <v>4.6775705111329238</v>
      </c>
      <c r="J2482" s="7">
        <f t="shared" ca="1" si="462"/>
        <v>4976.0308610722886</v>
      </c>
      <c r="K2482" s="7">
        <f t="shared" ca="1" si="467"/>
        <v>4980.7084315834218</v>
      </c>
      <c r="L2482" s="36">
        <f t="shared" ca="1" si="459"/>
        <v>7</v>
      </c>
      <c r="M2482" s="56">
        <f t="shared" ca="1" si="460"/>
        <v>10.8041436736994</v>
      </c>
      <c r="N2482" s="5"/>
      <c r="O2482" s="42">
        <f t="shared" ca="1" si="463"/>
        <v>8682.6040884296253</v>
      </c>
      <c r="P2482" s="39">
        <f t="shared" ca="1" si="464"/>
        <v>1</v>
      </c>
      <c r="Q2482" s="50">
        <f t="shared" ca="1" si="461"/>
        <v>7</v>
      </c>
    </row>
    <row r="2483" spans="5:17" x14ac:dyDescent="0.35">
      <c r="E2483">
        <f t="shared" si="465"/>
        <v>2456</v>
      </c>
      <c r="F2483" s="42">
        <f t="shared" ca="1" si="456"/>
        <v>2.0807836132087658</v>
      </c>
      <c r="G2483" s="43">
        <f t="shared" ca="1" si="466"/>
        <v>4971.9850715229313</v>
      </c>
      <c r="H2483" s="15">
        <f t="shared" si="457"/>
        <v>2456</v>
      </c>
      <c r="I2483" s="42">
        <f t="shared" ca="1" si="458"/>
        <v>1.903374372152949</v>
      </c>
      <c r="J2483" s="7">
        <f t="shared" ca="1" si="462"/>
        <v>4980.7084315834218</v>
      </c>
      <c r="K2483" s="7">
        <f t="shared" ca="1" si="467"/>
        <v>4982.6118059555747</v>
      </c>
      <c r="L2483" s="36">
        <f t="shared" ca="1" si="459"/>
        <v>6</v>
      </c>
      <c r="M2483" s="56">
        <f t="shared" ca="1" si="460"/>
        <v>10.626734432643389</v>
      </c>
      <c r="N2483" s="5"/>
      <c r="O2483" s="42">
        <f t="shared" ca="1" si="463"/>
        <v>3798.5713361249332</v>
      </c>
      <c r="P2483" s="39">
        <f t="shared" ca="1" si="464"/>
        <v>1</v>
      </c>
      <c r="Q2483" s="50">
        <f t="shared" ca="1" si="461"/>
        <v>4</v>
      </c>
    </row>
    <row r="2484" spans="5:17" x14ac:dyDescent="0.35">
      <c r="E2484">
        <f t="shared" si="465"/>
        <v>2457</v>
      </c>
      <c r="F2484" s="42">
        <f t="shared" ca="1" si="456"/>
        <v>1.4814719177925826</v>
      </c>
      <c r="G2484" s="43">
        <f t="shared" ca="1" si="466"/>
        <v>4973.4665434407243</v>
      </c>
      <c r="H2484" s="15">
        <f t="shared" si="457"/>
        <v>2457</v>
      </c>
      <c r="I2484" s="42">
        <f t="shared" ca="1" si="458"/>
        <v>2.0238222434358311</v>
      </c>
      <c r="J2484" s="7">
        <f t="shared" ca="1" si="462"/>
        <v>4982.6118059555747</v>
      </c>
      <c r="K2484" s="7">
        <f t="shared" ca="1" si="467"/>
        <v>4984.6356281990102</v>
      </c>
      <c r="L2484" s="36">
        <f t="shared" ca="1" si="459"/>
        <v>5</v>
      </c>
      <c r="M2484" s="56">
        <f t="shared" ca="1" si="460"/>
        <v>11.169084758285862</v>
      </c>
      <c r="N2484" s="5"/>
      <c r="O2484" s="42">
        <f t="shared" ca="1" si="463"/>
        <v>1031.8261200594395</v>
      </c>
      <c r="P2484" s="39">
        <f t="shared" ca="1" si="464"/>
        <v>1</v>
      </c>
      <c r="Q2484" s="50">
        <f t="shared" ca="1" si="461"/>
        <v>9</v>
      </c>
    </row>
    <row r="2485" spans="5:17" x14ac:dyDescent="0.35">
      <c r="E2485">
        <f t="shared" si="465"/>
        <v>2458</v>
      </c>
      <c r="F2485" s="42">
        <f t="shared" ca="1" si="456"/>
        <v>0.60578936849023746</v>
      </c>
      <c r="G2485" s="43">
        <f t="shared" ca="1" si="466"/>
        <v>4974.0723328092145</v>
      </c>
      <c r="H2485" s="15">
        <f t="shared" si="457"/>
        <v>2458</v>
      </c>
      <c r="I2485" s="42">
        <f t="shared" ca="1" si="458"/>
        <v>0.16240667673744796</v>
      </c>
      <c r="J2485" s="7">
        <f t="shared" ca="1" si="462"/>
        <v>4984.6356281990102</v>
      </c>
      <c r="K2485" s="7">
        <f t="shared" ca="1" si="467"/>
        <v>4984.7980348757474</v>
      </c>
      <c r="L2485" s="36">
        <f t="shared" ca="1" si="459"/>
        <v>4</v>
      </c>
      <c r="M2485" s="56">
        <f t="shared" ca="1" si="460"/>
        <v>10.725702066532904</v>
      </c>
      <c r="N2485" s="5"/>
      <c r="O2485" s="42">
        <f t="shared" ca="1" si="463"/>
        <v>8679.789484286679</v>
      </c>
      <c r="P2485" s="39">
        <f t="shared" ca="1" si="464"/>
        <v>1</v>
      </c>
      <c r="Q2485" s="50">
        <f t="shared" ca="1" si="461"/>
        <v>6</v>
      </c>
    </row>
    <row r="2486" spans="5:17" x14ac:dyDescent="0.35">
      <c r="E2486">
        <f t="shared" si="465"/>
        <v>2459</v>
      </c>
      <c r="F2486" s="42">
        <f t="shared" ca="1" si="456"/>
        <v>1.4458101688027916</v>
      </c>
      <c r="G2486" s="43">
        <f t="shared" ca="1" si="466"/>
        <v>4975.5181429780168</v>
      </c>
      <c r="H2486" s="15">
        <f t="shared" si="457"/>
        <v>2459</v>
      </c>
      <c r="I2486" s="42">
        <f t="shared" ca="1" si="458"/>
        <v>0.94460702565760524</v>
      </c>
      <c r="J2486" s="7">
        <f t="shared" ca="1" si="462"/>
        <v>4984.7980348757474</v>
      </c>
      <c r="K2486" s="7">
        <f t="shared" ca="1" si="467"/>
        <v>4985.7426419014046</v>
      </c>
      <c r="L2486" s="36">
        <f t="shared" ca="1" si="459"/>
        <v>3</v>
      </c>
      <c r="M2486" s="56">
        <f t="shared" ca="1" si="460"/>
        <v>10.224498923387728</v>
      </c>
      <c r="N2486" s="5"/>
      <c r="O2486" s="42">
        <f t="shared" ca="1" si="463"/>
        <v>9134.0104471228587</v>
      </c>
      <c r="P2486" s="39">
        <f t="shared" ca="1" si="464"/>
        <v>0</v>
      </c>
      <c r="Q2486" s="50">
        <f t="shared" ca="1" si="461"/>
        <v>0</v>
      </c>
    </row>
    <row r="2487" spans="5:17" x14ac:dyDescent="0.35">
      <c r="E2487">
        <f t="shared" si="465"/>
        <v>2460</v>
      </c>
      <c r="F2487" s="42">
        <f t="shared" ca="1" si="456"/>
        <v>3.8560576145793517</v>
      </c>
      <c r="G2487" s="43">
        <f t="shared" ca="1" si="466"/>
        <v>4979.374200592596</v>
      </c>
      <c r="H2487" s="15">
        <f t="shared" si="457"/>
        <v>2460</v>
      </c>
      <c r="I2487" s="42">
        <f t="shared" ca="1" si="458"/>
        <v>4.1492064127246701E-2</v>
      </c>
      <c r="J2487" s="7">
        <f t="shared" ca="1" si="462"/>
        <v>4985.7426419014046</v>
      </c>
      <c r="K2487" s="7">
        <f t="shared" ca="1" si="467"/>
        <v>4985.7841339655315</v>
      </c>
      <c r="L2487" s="36">
        <f t="shared" ca="1" si="459"/>
        <v>2</v>
      </c>
      <c r="M2487" s="56">
        <f t="shared" ca="1" si="460"/>
        <v>6.4099333729354839</v>
      </c>
      <c r="N2487" s="5"/>
      <c r="O2487" s="42">
        <f t="shared" ca="1" si="463"/>
        <v>9045.3037818971316</v>
      </c>
      <c r="P2487" s="39">
        <f t="shared" ca="1" si="464"/>
        <v>0</v>
      </c>
      <c r="Q2487" s="50">
        <f t="shared" ca="1" si="461"/>
        <v>0</v>
      </c>
    </row>
    <row r="2488" spans="5:17" x14ac:dyDescent="0.35">
      <c r="E2488">
        <f t="shared" si="465"/>
        <v>2461</v>
      </c>
      <c r="F2488" s="42">
        <f t="shared" ca="1" si="456"/>
        <v>0.6074126532532037</v>
      </c>
      <c r="G2488" s="43">
        <f t="shared" ca="1" si="466"/>
        <v>4979.9816132458491</v>
      </c>
      <c r="H2488" s="15">
        <f t="shared" si="457"/>
        <v>2461</v>
      </c>
      <c r="I2488" s="42">
        <f t="shared" ca="1" si="458"/>
        <v>5.1671732719086796</v>
      </c>
      <c r="J2488" s="7">
        <f t="shared" ca="1" si="462"/>
        <v>4985.7841339655315</v>
      </c>
      <c r="K2488" s="7">
        <f t="shared" ca="1" si="467"/>
        <v>4990.9513072374402</v>
      </c>
      <c r="L2488" s="36">
        <f t="shared" ca="1" si="459"/>
        <v>5</v>
      </c>
      <c r="M2488" s="56">
        <f t="shared" ca="1" si="460"/>
        <v>10.969693991591157</v>
      </c>
      <c r="N2488" s="5"/>
      <c r="O2488" s="42">
        <f t="shared" ca="1" si="463"/>
        <v>7708.5159702239525</v>
      </c>
      <c r="P2488" s="39">
        <f t="shared" ca="1" si="464"/>
        <v>1</v>
      </c>
      <c r="Q2488" s="50">
        <f t="shared" ca="1" si="461"/>
        <v>7</v>
      </c>
    </row>
    <row r="2489" spans="5:17" x14ac:dyDescent="0.35">
      <c r="E2489">
        <f t="shared" si="465"/>
        <v>2462</v>
      </c>
      <c r="F2489" s="42">
        <f t="shared" ca="1" si="456"/>
        <v>0.55530455570857762</v>
      </c>
      <c r="G2489" s="43">
        <f t="shared" ca="1" si="466"/>
        <v>4980.536917801558</v>
      </c>
      <c r="H2489" s="15">
        <f t="shared" si="457"/>
        <v>2462</v>
      </c>
      <c r="I2489" s="42">
        <f t="shared" ca="1" si="458"/>
        <v>1.1434203687520315</v>
      </c>
      <c r="J2489" s="7">
        <f t="shared" ca="1" si="462"/>
        <v>4990.9513072374402</v>
      </c>
      <c r="K2489" s="7">
        <f t="shared" ca="1" si="467"/>
        <v>4992.0947276061925</v>
      </c>
      <c r="L2489" s="36">
        <f t="shared" ca="1" si="459"/>
        <v>5</v>
      </c>
      <c r="M2489" s="56">
        <f t="shared" ca="1" si="460"/>
        <v>11.557809804634417</v>
      </c>
      <c r="N2489" s="5"/>
      <c r="O2489" s="42">
        <f t="shared" ca="1" si="463"/>
        <v>9886.6729161690673</v>
      </c>
      <c r="P2489" s="39">
        <f t="shared" ca="1" si="464"/>
        <v>1</v>
      </c>
      <c r="Q2489" s="50">
        <f t="shared" ca="1" si="461"/>
        <v>5</v>
      </c>
    </row>
    <row r="2490" spans="5:17" x14ac:dyDescent="0.35">
      <c r="E2490">
        <f t="shared" si="465"/>
        <v>2463</v>
      </c>
      <c r="F2490" s="42">
        <f t="shared" ca="1" si="456"/>
        <v>5.8367203259318563</v>
      </c>
      <c r="G2490" s="43">
        <f t="shared" ca="1" si="466"/>
        <v>4986.3736381274903</v>
      </c>
      <c r="H2490" s="15">
        <f t="shared" si="457"/>
        <v>2463</v>
      </c>
      <c r="I2490" s="42">
        <f t="shared" ca="1" si="458"/>
        <v>2.8787449748193965</v>
      </c>
      <c r="J2490" s="7">
        <f t="shared" ca="1" si="462"/>
        <v>4992.0947276061925</v>
      </c>
      <c r="K2490" s="7">
        <f t="shared" ca="1" si="467"/>
        <v>4994.9734725810122</v>
      </c>
      <c r="L2490" s="36">
        <f t="shared" ca="1" si="459"/>
        <v>6</v>
      </c>
      <c r="M2490" s="56">
        <f t="shared" ca="1" si="460"/>
        <v>8.5998344535219076</v>
      </c>
      <c r="N2490" s="5"/>
      <c r="O2490" s="42">
        <f t="shared" ca="1" si="463"/>
        <v>6356.6932172854795</v>
      </c>
      <c r="P2490" s="39">
        <f t="shared" ca="1" si="464"/>
        <v>1</v>
      </c>
      <c r="Q2490" s="50">
        <f t="shared" ca="1" si="461"/>
        <v>2</v>
      </c>
    </row>
    <row r="2491" spans="5:17" x14ac:dyDescent="0.35">
      <c r="E2491">
        <f t="shared" si="465"/>
        <v>2464</v>
      </c>
      <c r="F2491" s="42">
        <f t="shared" ca="1" si="456"/>
        <v>1.1481694825449213</v>
      </c>
      <c r="G2491" s="43">
        <f t="shared" ca="1" si="466"/>
        <v>4987.5218076100355</v>
      </c>
      <c r="H2491" s="15">
        <f t="shared" si="457"/>
        <v>2464</v>
      </c>
      <c r="I2491" s="42">
        <f t="shared" ca="1" si="458"/>
        <v>2.4430035170212023</v>
      </c>
      <c r="J2491" s="7">
        <f t="shared" ca="1" si="462"/>
        <v>4994.9734725810122</v>
      </c>
      <c r="K2491" s="7">
        <f t="shared" ca="1" si="467"/>
        <v>4997.4164760980329</v>
      </c>
      <c r="L2491" s="36">
        <f t="shared" ca="1" si="459"/>
        <v>8</v>
      </c>
      <c r="M2491" s="56">
        <f t="shared" ca="1" si="460"/>
        <v>9.8946684879974782</v>
      </c>
      <c r="N2491" s="5"/>
      <c r="O2491" s="42">
        <f t="shared" ca="1" si="463"/>
        <v>179.25641091785016</v>
      </c>
      <c r="P2491" s="39">
        <f t="shared" ca="1" si="464"/>
        <v>1</v>
      </c>
      <c r="Q2491" s="50">
        <f t="shared" ca="1" si="461"/>
        <v>6</v>
      </c>
    </row>
    <row r="2492" spans="5:17" x14ac:dyDescent="0.35">
      <c r="E2492">
        <f t="shared" si="465"/>
        <v>2465</v>
      </c>
      <c r="F2492" s="42">
        <f t="shared" ca="1" si="456"/>
        <v>2.4252387292472446</v>
      </c>
      <c r="G2492" s="43">
        <f t="shared" ca="1" si="466"/>
        <v>4989.9470463392827</v>
      </c>
      <c r="H2492" s="15">
        <f t="shared" si="457"/>
        <v>2465</v>
      </c>
      <c r="I2492" s="42">
        <f t="shared" ca="1" si="458"/>
        <v>1.6189125137381652</v>
      </c>
      <c r="J2492" s="7">
        <f t="shared" ca="1" si="462"/>
        <v>4997.4164760980329</v>
      </c>
      <c r="K2492" s="7">
        <f t="shared" ca="1" si="467"/>
        <v>4999.0353886117709</v>
      </c>
      <c r="L2492" s="36">
        <f t="shared" ca="1" si="459"/>
        <v>9</v>
      </c>
      <c r="M2492" s="56">
        <f t="shared" ca="1" si="460"/>
        <v>9.0883422724882621</v>
      </c>
      <c r="N2492" s="5"/>
      <c r="O2492" s="42">
        <f t="shared" ca="1" si="463"/>
        <v>2212.6698579111503</v>
      </c>
      <c r="P2492" s="39">
        <f t="shared" ca="1" si="464"/>
        <v>0</v>
      </c>
      <c r="Q2492" s="50">
        <f t="shared" ca="1" si="461"/>
        <v>0</v>
      </c>
    </row>
    <row r="2493" spans="5:17" x14ac:dyDescent="0.35">
      <c r="E2493">
        <f t="shared" si="465"/>
        <v>2466</v>
      </c>
      <c r="F2493" s="42">
        <f t="shared" ca="1" si="456"/>
        <v>0.90404045473486316</v>
      </c>
      <c r="G2493" s="43">
        <f t="shared" ca="1" si="466"/>
        <v>4990.8510867940176</v>
      </c>
      <c r="H2493" s="15">
        <f t="shared" si="457"/>
        <v>2466</v>
      </c>
      <c r="I2493" s="42">
        <f t="shared" ca="1" si="458"/>
        <v>2.8215357608520035</v>
      </c>
      <c r="J2493" s="7">
        <f t="shared" ca="1" si="462"/>
        <v>4999.0353886117709</v>
      </c>
      <c r="K2493" s="7">
        <f t="shared" ca="1" si="467"/>
        <v>5001.8569243726233</v>
      </c>
      <c r="L2493" s="36">
        <f t="shared" ca="1" si="459"/>
        <v>8</v>
      </c>
      <c r="M2493" s="56">
        <f t="shared" ca="1" si="460"/>
        <v>11.005837578605679</v>
      </c>
      <c r="N2493" s="5"/>
      <c r="O2493" s="42">
        <f t="shared" ca="1" si="463"/>
        <v>1193.6943362601371</v>
      </c>
      <c r="P2493" s="39">
        <f t="shared" ca="1" si="464"/>
        <v>0</v>
      </c>
      <c r="Q2493" s="50">
        <f t="shared" ca="1" si="461"/>
        <v>0</v>
      </c>
    </row>
    <row r="2494" spans="5:17" x14ac:dyDescent="0.35">
      <c r="E2494">
        <f t="shared" si="465"/>
        <v>2467</v>
      </c>
      <c r="F2494" s="42">
        <f t="shared" ca="1" si="456"/>
        <v>0.34129826968616495</v>
      </c>
      <c r="G2494" s="43">
        <f t="shared" ca="1" si="466"/>
        <v>4991.192385063704</v>
      </c>
      <c r="H2494" s="15">
        <f t="shared" si="457"/>
        <v>2467</v>
      </c>
      <c r="I2494" s="42">
        <f t="shared" ca="1" si="458"/>
        <v>2.2653737224655166</v>
      </c>
      <c r="J2494" s="7">
        <f t="shared" ca="1" si="462"/>
        <v>5001.8569243726233</v>
      </c>
      <c r="K2494" s="7">
        <f t="shared" ca="1" si="467"/>
        <v>5004.1222980950888</v>
      </c>
      <c r="L2494" s="36">
        <f t="shared" ca="1" si="459"/>
        <v>9</v>
      </c>
      <c r="M2494" s="56">
        <f t="shared" ca="1" si="460"/>
        <v>12.929913031384785</v>
      </c>
      <c r="N2494" s="5"/>
      <c r="O2494" s="42">
        <f t="shared" ca="1" si="463"/>
        <v>1648.0975927438328</v>
      </c>
      <c r="P2494" s="39">
        <f t="shared" ca="1" si="464"/>
        <v>1</v>
      </c>
      <c r="Q2494" s="50">
        <f t="shared" ca="1" si="461"/>
        <v>3</v>
      </c>
    </row>
    <row r="2495" spans="5:17" x14ac:dyDescent="0.35">
      <c r="E2495">
        <f t="shared" si="465"/>
        <v>2468</v>
      </c>
      <c r="F2495" s="42">
        <f t="shared" ca="1" si="456"/>
        <v>1.4523104391120851</v>
      </c>
      <c r="G2495" s="43">
        <f t="shared" ca="1" si="466"/>
        <v>4992.6446955028159</v>
      </c>
      <c r="H2495" s="15">
        <f t="shared" si="457"/>
        <v>2468</v>
      </c>
      <c r="I2495" s="42">
        <f t="shared" ca="1" si="458"/>
        <v>1.5090026962153988</v>
      </c>
      <c r="J2495" s="7">
        <f t="shared" ca="1" si="462"/>
        <v>5004.1222980950888</v>
      </c>
      <c r="K2495" s="7">
        <f t="shared" ca="1" si="467"/>
        <v>5005.6313007913041</v>
      </c>
      <c r="L2495" s="36">
        <f t="shared" ca="1" si="459"/>
        <v>10</v>
      </c>
      <c r="M2495" s="56">
        <f t="shared" ca="1" si="460"/>
        <v>12.986605288488136</v>
      </c>
      <c r="N2495" s="5"/>
      <c r="O2495" s="42">
        <f t="shared" ca="1" si="463"/>
        <v>147.14835293570232</v>
      </c>
      <c r="P2495" s="39">
        <f t="shared" ca="1" si="464"/>
        <v>1</v>
      </c>
      <c r="Q2495" s="50">
        <f t="shared" ca="1" si="461"/>
        <v>10</v>
      </c>
    </row>
    <row r="2496" spans="5:17" x14ac:dyDescent="0.35">
      <c r="E2496">
        <f t="shared" si="465"/>
        <v>2469</v>
      </c>
      <c r="F2496" s="42">
        <f t="shared" ca="1" si="456"/>
        <v>1.9515821100181086</v>
      </c>
      <c r="G2496" s="43">
        <f t="shared" ca="1" si="466"/>
        <v>4994.5962776128345</v>
      </c>
      <c r="H2496" s="15">
        <f t="shared" si="457"/>
        <v>2469</v>
      </c>
      <c r="I2496" s="42">
        <f t="shared" ca="1" si="458"/>
        <v>1.6122900003991376</v>
      </c>
      <c r="J2496" s="7">
        <f t="shared" ca="1" si="462"/>
        <v>5005.6313007913041</v>
      </c>
      <c r="K2496" s="7">
        <f t="shared" ca="1" si="467"/>
        <v>5007.2435907917034</v>
      </c>
      <c r="L2496" s="36">
        <f t="shared" ca="1" si="459"/>
        <v>9</v>
      </c>
      <c r="M2496" s="56">
        <f t="shared" ca="1" si="460"/>
        <v>12.647313178868899</v>
      </c>
      <c r="N2496" s="5"/>
      <c r="O2496" s="42">
        <f t="shared" ca="1" si="463"/>
        <v>2302.1453571618263</v>
      </c>
      <c r="P2496" s="39">
        <f t="shared" ca="1" si="464"/>
        <v>1</v>
      </c>
      <c r="Q2496" s="50">
        <f t="shared" ca="1" si="461"/>
        <v>2</v>
      </c>
    </row>
    <row r="2497" spans="5:17" x14ac:dyDescent="0.35">
      <c r="E2497">
        <f t="shared" si="465"/>
        <v>2470</v>
      </c>
      <c r="F2497" s="42">
        <f t="shared" ca="1" si="456"/>
        <v>1.3598215568738667</v>
      </c>
      <c r="G2497" s="43">
        <f t="shared" ca="1" si="466"/>
        <v>4995.9560991697081</v>
      </c>
      <c r="H2497" s="15">
        <f t="shared" si="457"/>
        <v>2470</v>
      </c>
      <c r="I2497" s="42">
        <f t="shared" ca="1" si="458"/>
        <v>1.6551504263519701E-2</v>
      </c>
      <c r="J2497" s="7">
        <f t="shared" ca="1" si="462"/>
        <v>5007.2435907917034</v>
      </c>
      <c r="K2497" s="7">
        <f t="shared" ca="1" si="467"/>
        <v>5007.2601422959669</v>
      </c>
      <c r="L2497" s="36">
        <f t="shared" ca="1" si="459"/>
        <v>8</v>
      </c>
      <c r="M2497" s="56">
        <f t="shared" ca="1" si="460"/>
        <v>11.304043126258875</v>
      </c>
      <c r="N2497" s="5"/>
      <c r="O2497" s="42">
        <f t="shared" ca="1" si="463"/>
        <v>2807.7307630457726</v>
      </c>
      <c r="P2497" s="39">
        <f t="shared" ca="1" si="464"/>
        <v>1</v>
      </c>
      <c r="Q2497" s="50">
        <f t="shared" ca="1" si="461"/>
        <v>1</v>
      </c>
    </row>
    <row r="2498" spans="5:17" x14ac:dyDescent="0.35">
      <c r="E2498">
        <f t="shared" si="465"/>
        <v>2471</v>
      </c>
      <c r="F2498" s="42">
        <f t="shared" ca="1" si="456"/>
        <v>0.60365970392373713</v>
      </c>
      <c r="G2498" s="43">
        <f t="shared" ca="1" si="466"/>
        <v>4996.5597588736318</v>
      </c>
      <c r="H2498" s="15">
        <f t="shared" si="457"/>
        <v>2471</v>
      </c>
      <c r="I2498" s="42">
        <f t="shared" ca="1" si="458"/>
        <v>0.26320389623943474</v>
      </c>
      <c r="J2498" s="7">
        <f t="shared" ca="1" si="462"/>
        <v>5007.2601422959669</v>
      </c>
      <c r="K2498" s="7">
        <f t="shared" ca="1" si="467"/>
        <v>5007.5233461922062</v>
      </c>
      <c r="L2498" s="36">
        <f t="shared" ca="1" si="459"/>
        <v>8</v>
      </c>
      <c r="M2498" s="56">
        <f t="shared" ca="1" si="460"/>
        <v>10.963587318574355</v>
      </c>
      <c r="N2498" s="5"/>
      <c r="O2498" s="42">
        <f t="shared" ca="1" si="463"/>
        <v>719.13238039352871</v>
      </c>
      <c r="P2498" s="39">
        <f t="shared" ca="1" si="464"/>
        <v>0</v>
      </c>
      <c r="Q2498" s="50">
        <f t="shared" ca="1" si="461"/>
        <v>0</v>
      </c>
    </row>
    <row r="2499" spans="5:17" x14ac:dyDescent="0.35">
      <c r="E2499">
        <f t="shared" si="465"/>
        <v>2472</v>
      </c>
      <c r="F2499" s="42">
        <f t="shared" ca="1" si="456"/>
        <v>0.3473254059327277</v>
      </c>
      <c r="G2499" s="43">
        <f t="shared" ca="1" si="466"/>
        <v>4996.9070842795645</v>
      </c>
      <c r="H2499" s="15">
        <f t="shared" si="457"/>
        <v>2472</v>
      </c>
      <c r="I2499" s="42">
        <f t="shared" ca="1" si="458"/>
        <v>0.76585007909252578</v>
      </c>
      <c r="J2499" s="7">
        <f t="shared" ca="1" si="462"/>
        <v>5007.5233461922062</v>
      </c>
      <c r="K2499" s="7">
        <f t="shared" ca="1" si="467"/>
        <v>5008.2891962712984</v>
      </c>
      <c r="L2499" s="36">
        <f t="shared" ca="1" si="459"/>
        <v>7</v>
      </c>
      <c r="M2499" s="56">
        <f t="shared" ca="1" si="460"/>
        <v>11.382111991733836</v>
      </c>
      <c r="N2499" s="5"/>
      <c r="O2499" s="42">
        <f t="shared" ca="1" si="463"/>
        <v>7407.6565766460444</v>
      </c>
      <c r="P2499" s="39">
        <f t="shared" ca="1" si="464"/>
        <v>1</v>
      </c>
      <c r="Q2499" s="50">
        <f t="shared" ca="1" si="461"/>
        <v>5</v>
      </c>
    </row>
    <row r="2500" spans="5:17" x14ac:dyDescent="0.35">
      <c r="E2500">
        <f t="shared" si="465"/>
        <v>2473</v>
      </c>
      <c r="F2500" s="42">
        <f t="shared" ca="1" si="456"/>
        <v>0.76391185701486053</v>
      </c>
      <c r="G2500" s="43">
        <f t="shared" ca="1" si="466"/>
        <v>4997.6709961365796</v>
      </c>
      <c r="H2500" s="15">
        <f t="shared" si="457"/>
        <v>2473</v>
      </c>
      <c r="I2500" s="42">
        <f t="shared" ca="1" si="458"/>
        <v>0.71025338838014185</v>
      </c>
      <c r="J2500" s="7">
        <f t="shared" ca="1" si="462"/>
        <v>5008.2891962712984</v>
      </c>
      <c r="K2500" s="7">
        <f t="shared" ca="1" si="467"/>
        <v>5008.9994496596782</v>
      </c>
      <c r="L2500" s="36">
        <f t="shared" ca="1" si="459"/>
        <v>6</v>
      </c>
      <c r="M2500" s="56">
        <f t="shared" ca="1" si="460"/>
        <v>11.328453523098688</v>
      </c>
      <c r="N2500" s="5"/>
      <c r="O2500" s="42">
        <f t="shared" ca="1" si="463"/>
        <v>4515.779984667809</v>
      </c>
      <c r="P2500" s="39">
        <f t="shared" ca="1" si="464"/>
        <v>0</v>
      </c>
      <c r="Q2500" s="50">
        <f t="shared" ca="1" si="461"/>
        <v>0</v>
      </c>
    </row>
    <row r="2501" spans="5:17" x14ac:dyDescent="0.35">
      <c r="E2501">
        <f t="shared" si="465"/>
        <v>2474</v>
      </c>
      <c r="F2501" s="42">
        <f t="shared" ca="1" si="456"/>
        <v>0.93979612544327817</v>
      </c>
      <c r="G2501" s="43">
        <f t="shared" ca="1" si="466"/>
        <v>4998.6107922620231</v>
      </c>
      <c r="H2501" s="15">
        <f t="shared" si="457"/>
        <v>2474</v>
      </c>
      <c r="I2501" s="42">
        <f t="shared" ca="1" si="458"/>
        <v>0.15119175088161707</v>
      </c>
      <c r="J2501" s="7">
        <f t="shared" ca="1" si="462"/>
        <v>5008.9994496596782</v>
      </c>
      <c r="K2501" s="7">
        <f t="shared" ca="1" si="467"/>
        <v>5009.1506414105597</v>
      </c>
      <c r="L2501" s="36">
        <f t="shared" ca="1" si="459"/>
        <v>5</v>
      </c>
      <c r="M2501" s="56">
        <f t="shared" ca="1" si="460"/>
        <v>10.539849148536632</v>
      </c>
      <c r="N2501" s="5"/>
      <c r="O2501" s="42">
        <f t="shared" ca="1" si="463"/>
        <v>6216.6773846104261</v>
      </c>
      <c r="P2501" s="39">
        <f t="shared" ca="1" si="464"/>
        <v>1</v>
      </c>
      <c r="Q2501" s="50">
        <f t="shared" ca="1" si="461"/>
        <v>10</v>
      </c>
    </row>
    <row r="2502" spans="5:17" x14ac:dyDescent="0.35">
      <c r="E2502">
        <f t="shared" si="465"/>
        <v>2475</v>
      </c>
      <c r="F2502" s="42">
        <f t="shared" ca="1" si="456"/>
        <v>3.3139403748185003</v>
      </c>
      <c r="G2502" s="43">
        <f t="shared" ca="1" si="466"/>
        <v>5001.9247326368413</v>
      </c>
      <c r="H2502" s="15">
        <f t="shared" si="457"/>
        <v>2475</v>
      </c>
      <c r="I2502" s="42">
        <f t="shared" ca="1" si="458"/>
        <v>3.0781009149464187</v>
      </c>
      <c r="J2502" s="7">
        <f t="shared" ca="1" si="462"/>
        <v>5009.1506414105597</v>
      </c>
      <c r="K2502" s="7">
        <f t="shared" ca="1" si="467"/>
        <v>5012.2287423255066</v>
      </c>
      <c r="L2502" s="36">
        <f t="shared" ca="1" si="459"/>
        <v>6</v>
      </c>
      <c r="M2502" s="56">
        <f t="shared" ca="1" si="460"/>
        <v>10.304009688665246</v>
      </c>
      <c r="N2502" s="5"/>
      <c r="O2502" s="42">
        <f t="shared" ca="1" si="463"/>
        <v>5248.3499854843649</v>
      </c>
      <c r="P2502" s="39">
        <f t="shared" ca="1" si="464"/>
        <v>1</v>
      </c>
      <c r="Q2502" s="50">
        <f t="shared" ca="1" si="461"/>
        <v>2</v>
      </c>
    </row>
    <row r="2503" spans="5:17" x14ac:dyDescent="0.35">
      <c r="E2503">
        <f t="shared" si="465"/>
        <v>2476</v>
      </c>
      <c r="F2503" s="42">
        <f t="shared" ca="1" si="456"/>
        <v>1.7069792748196766</v>
      </c>
      <c r="G2503" s="43">
        <f t="shared" ca="1" si="466"/>
        <v>5003.6317119116611</v>
      </c>
      <c r="H2503" s="15">
        <f t="shared" si="457"/>
        <v>2476</v>
      </c>
      <c r="I2503" s="42">
        <f t="shared" ca="1" si="458"/>
        <v>0.97668956109899119</v>
      </c>
      <c r="J2503" s="7">
        <f t="shared" ca="1" si="462"/>
        <v>5012.2287423255066</v>
      </c>
      <c r="K2503" s="7">
        <f t="shared" ca="1" si="467"/>
        <v>5013.2054318866058</v>
      </c>
      <c r="L2503" s="36">
        <f t="shared" ca="1" si="459"/>
        <v>5</v>
      </c>
      <c r="M2503" s="56">
        <f t="shared" ca="1" si="460"/>
        <v>9.5737199749446518</v>
      </c>
      <c r="N2503" s="5"/>
      <c r="O2503" s="42">
        <f t="shared" ca="1" si="463"/>
        <v>7839.7951962658499</v>
      </c>
      <c r="P2503" s="39">
        <f t="shared" ca="1" si="464"/>
        <v>1</v>
      </c>
      <c r="Q2503" s="50">
        <f t="shared" ca="1" si="461"/>
        <v>6</v>
      </c>
    </row>
    <row r="2504" spans="5:17" x14ac:dyDescent="0.35">
      <c r="E2504">
        <f t="shared" si="465"/>
        <v>2477</v>
      </c>
      <c r="F2504" s="42">
        <f t="shared" ca="1" si="456"/>
        <v>0.66918645469611637</v>
      </c>
      <c r="G2504" s="43">
        <f t="shared" ca="1" si="466"/>
        <v>5004.3008983663576</v>
      </c>
      <c r="H2504" s="15">
        <f t="shared" si="457"/>
        <v>2477</v>
      </c>
      <c r="I2504" s="42">
        <f t="shared" ca="1" si="458"/>
        <v>2.215587882652323</v>
      </c>
      <c r="J2504" s="7">
        <f t="shared" ca="1" si="462"/>
        <v>5013.2054318866058</v>
      </c>
      <c r="K2504" s="7">
        <f t="shared" ca="1" si="467"/>
        <v>5015.4210197692582</v>
      </c>
      <c r="L2504" s="36">
        <f t="shared" ca="1" si="459"/>
        <v>5</v>
      </c>
      <c r="M2504" s="56">
        <f t="shared" ca="1" si="460"/>
        <v>11.120121402900622</v>
      </c>
      <c r="N2504" s="5"/>
      <c r="O2504" s="42">
        <f t="shared" ca="1" si="463"/>
        <v>5983.9804039323744</v>
      </c>
      <c r="P2504" s="39">
        <f t="shared" ca="1" si="464"/>
        <v>1</v>
      </c>
      <c r="Q2504" s="50">
        <f t="shared" ca="1" si="461"/>
        <v>3</v>
      </c>
    </row>
    <row r="2505" spans="5:17" x14ac:dyDescent="0.35">
      <c r="E2505">
        <f t="shared" si="465"/>
        <v>2478</v>
      </c>
      <c r="F2505" s="42">
        <f t="shared" ca="1" si="456"/>
        <v>0.2629844580909888</v>
      </c>
      <c r="G2505" s="43">
        <f t="shared" ca="1" si="466"/>
        <v>5004.5638828244482</v>
      </c>
      <c r="H2505" s="15">
        <f t="shared" si="457"/>
        <v>2478</v>
      </c>
      <c r="I2505" s="42">
        <f t="shared" ca="1" si="458"/>
        <v>1.2137660622182163</v>
      </c>
      <c r="J2505" s="7">
        <f t="shared" ca="1" si="462"/>
        <v>5015.4210197692582</v>
      </c>
      <c r="K2505" s="7">
        <f t="shared" ca="1" si="467"/>
        <v>5016.6347858314766</v>
      </c>
      <c r="L2505" s="36">
        <f t="shared" ca="1" si="459"/>
        <v>4</v>
      </c>
      <c r="M2505" s="56">
        <f t="shared" ca="1" si="460"/>
        <v>12.070903007028392</v>
      </c>
      <c r="N2505" s="5"/>
      <c r="O2505" s="42">
        <f t="shared" ca="1" si="463"/>
        <v>9327.3995036681499</v>
      </c>
      <c r="P2505" s="39">
        <f t="shared" ca="1" si="464"/>
        <v>1</v>
      </c>
      <c r="Q2505" s="50">
        <f t="shared" ca="1" si="461"/>
        <v>3</v>
      </c>
    </row>
    <row r="2506" spans="5:17" x14ac:dyDescent="0.35">
      <c r="E2506">
        <f t="shared" si="465"/>
        <v>2479</v>
      </c>
      <c r="F2506" s="42">
        <f t="shared" ca="1" si="456"/>
        <v>2.9187138594833004</v>
      </c>
      <c r="G2506" s="43">
        <f t="shared" ca="1" si="466"/>
        <v>5007.4825966839317</v>
      </c>
      <c r="H2506" s="15">
        <f t="shared" si="457"/>
        <v>2479</v>
      </c>
      <c r="I2506" s="42">
        <f t="shared" ca="1" si="458"/>
        <v>1.3698551748938301</v>
      </c>
      <c r="J2506" s="7">
        <f t="shared" ca="1" si="462"/>
        <v>5016.6347858314766</v>
      </c>
      <c r="K2506" s="7">
        <f t="shared" ca="1" si="467"/>
        <v>5018.0046410063705</v>
      </c>
      <c r="L2506" s="36">
        <f t="shared" ca="1" si="459"/>
        <v>5</v>
      </c>
      <c r="M2506" s="56">
        <f t="shared" ca="1" si="460"/>
        <v>10.522044322438887</v>
      </c>
      <c r="N2506" s="5"/>
      <c r="O2506" s="42">
        <f t="shared" ca="1" si="463"/>
        <v>6103.7503478814979</v>
      </c>
      <c r="P2506" s="39">
        <f t="shared" ca="1" si="464"/>
        <v>1</v>
      </c>
      <c r="Q2506" s="50">
        <f t="shared" ca="1" si="461"/>
        <v>2</v>
      </c>
    </row>
    <row r="2507" spans="5:17" x14ac:dyDescent="0.35">
      <c r="E2507">
        <f t="shared" si="465"/>
        <v>2480</v>
      </c>
      <c r="F2507" s="42">
        <f t="shared" ca="1" si="456"/>
        <v>3.602830900847839</v>
      </c>
      <c r="G2507" s="43">
        <f t="shared" ca="1" si="466"/>
        <v>5011.0854275847796</v>
      </c>
      <c r="H2507" s="15">
        <f t="shared" si="457"/>
        <v>2480</v>
      </c>
      <c r="I2507" s="42">
        <f t="shared" ca="1" si="458"/>
        <v>1.5080254342728181</v>
      </c>
      <c r="J2507" s="7">
        <f t="shared" ca="1" si="462"/>
        <v>5018.0046410063705</v>
      </c>
      <c r="K2507" s="7">
        <f t="shared" ca="1" si="467"/>
        <v>5019.5126664406434</v>
      </c>
      <c r="L2507" s="36">
        <f t="shared" ca="1" si="459"/>
        <v>4</v>
      </c>
      <c r="M2507" s="56">
        <f t="shared" ca="1" si="460"/>
        <v>8.427238855863834</v>
      </c>
      <c r="N2507" s="5"/>
      <c r="O2507" s="42">
        <f t="shared" ca="1" si="463"/>
        <v>9147.1131826797482</v>
      </c>
      <c r="P2507" s="39">
        <f t="shared" ca="1" si="464"/>
        <v>1</v>
      </c>
      <c r="Q2507" s="50">
        <f t="shared" ca="1" si="461"/>
        <v>1</v>
      </c>
    </row>
    <row r="2508" spans="5:17" x14ac:dyDescent="0.35">
      <c r="E2508">
        <f t="shared" si="465"/>
        <v>2481</v>
      </c>
      <c r="F2508" s="42">
        <f t="shared" ca="1" si="456"/>
        <v>0.45782373276726152</v>
      </c>
      <c r="G2508" s="43">
        <f t="shared" ca="1" si="466"/>
        <v>5011.5432513175465</v>
      </c>
      <c r="H2508" s="15">
        <f t="shared" si="457"/>
        <v>2481</v>
      </c>
      <c r="I2508" s="42">
        <f t="shared" ca="1" si="458"/>
        <v>2.1712928403161511</v>
      </c>
      <c r="J2508" s="7">
        <f t="shared" ca="1" si="462"/>
        <v>5019.5126664406434</v>
      </c>
      <c r="K2508" s="7">
        <f t="shared" ca="1" si="467"/>
        <v>5021.6839592809592</v>
      </c>
      <c r="L2508" s="36">
        <f t="shared" ca="1" si="459"/>
        <v>4</v>
      </c>
      <c r="M2508" s="56">
        <f t="shared" ca="1" si="460"/>
        <v>10.140707963412751</v>
      </c>
      <c r="N2508" s="5"/>
      <c r="O2508" s="42">
        <f t="shared" ca="1" si="463"/>
        <v>7769.7756090538878</v>
      </c>
      <c r="P2508" s="39">
        <f t="shared" ca="1" si="464"/>
        <v>1</v>
      </c>
      <c r="Q2508" s="50">
        <f t="shared" ca="1" si="461"/>
        <v>14</v>
      </c>
    </row>
    <row r="2509" spans="5:17" x14ac:dyDescent="0.35">
      <c r="E2509">
        <f t="shared" si="465"/>
        <v>2482</v>
      </c>
      <c r="F2509" s="42">
        <f t="shared" ca="1" si="456"/>
        <v>2.3497209702467865</v>
      </c>
      <c r="G2509" s="43">
        <f t="shared" ca="1" si="466"/>
        <v>5013.8929722877929</v>
      </c>
      <c r="H2509" s="15">
        <f t="shared" si="457"/>
        <v>2482</v>
      </c>
      <c r="I2509" s="42">
        <f t="shared" ca="1" si="458"/>
        <v>0.73448568105735301</v>
      </c>
      <c r="J2509" s="7">
        <f t="shared" ca="1" si="462"/>
        <v>5021.6839592809592</v>
      </c>
      <c r="K2509" s="7">
        <f t="shared" ca="1" si="467"/>
        <v>5022.418444962017</v>
      </c>
      <c r="L2509" s="36">
        <f t="shared" ca="1" si="459"/>
        <v>3</v>
      </c>
      <c r="M2509" s="56">
        <f t="shared" ca="1" si="460"/>
        <v>8.5254726742241473</v>
      </c>
      <c r="N2509" s="5"/>
      <c r="O2509" s="42">
        <f t="shared" ca="1" si="463"/>
        <v>9595.1109271194837</v>
      </c>
      <c r="P2509" s="39">
        <f t="shared" ca="1" si="464"/>
        <v>1</v>
      </c>
      <c r="Q2509" s="50">
        <f t="shared" ca="1" si="461"/>
        <v>7</v>
      </c>
    </row>
    <row r="2510" spans="5:17" x14ac:dyDescent="0.35">
      <c r="E2510">
        <f t="shared" si="465"/>
        <v>2483</v>
      </c>
      <c r="F2510" s="42">
        <f t="shared" ca="1" si="456"/>
        <v>2.9233374999639428</v>
      </c>
      <c r="G2510" s="43">
        <f t="shared" ca="1" si="466"/>
        <v>5016.8163097877568</v>
      </c>
      <c r="H2510" s="15">
        <f t="shared" si="457"/>
        <v>2483</v>
      </c>
      <c r="I2510" s="42">
        <f t="shared" ca="1" si="458"/>
        <v>0.86323331286055094</v>
      </c>
      <c r="J2510" s="7">
        <f t="shared" ca="1" si="462"/>
        <v>5022.418444962017</v>
      </c>
      <c r="K2510" s="7">
        <f t="shared" ca="1" si="467"/>
        <v>5023.2816782748778</v>
      </c>
      <c r="L2510" s="36">
        <f t="shared" ca="1" si="459"/>
        <v>2</v>
      </c>
      <c r="M2510" s="56">
        <f t="shared" ca="1" si="460"/>
        <v>6.4653684871209407</v>
      </c>
      <c r="N2510" s="5"/>
      <c r="O2510" s="42">
        <f t="shared" ca="1" si="463"/>
        <v>6442.019191495574</v>
      </c>
      <c r="P2510" s="39">
        <f t="shared" ca="1" si="464"/>
        <v>1</v>
      </c>
      <c r="Q2510" s="50">
        <f t="shared" ca="1" si="461"/>
        <v>4</v>
      </c>
    </row>
    <row r="2511" spans="5:17" x14ac:dyDescent="0.35">
      <c r="E2511">
        <f t="shared" si="465"/>
        <v>2484</v>
      </c>
      <c r="F2511" s="42">
        <f t="shared" ca="1" si="456"/>
        <v>0.44636144822347196</v>
      </c>
      <c r="G2511" s="43">
        <f t="shared" ca="1" si="466"/>
        <v>5017.2626712359806</v>
      </c>
      <c r="H2511" s="15">
        <f t="shared" si="457"/>
        <v>2484</v>
      </c>
      <c r="I2511" s="42">
        <f t="shared" ca="1" si="458"/>
        <v>0.25355843715792781</v>
      </c>
      <c r="J2511" s="7">
        <f t="shared" ca="1" si="462"/>
        <v>5023.2816782748778</v>
      </c>
      <c r="K2511" s="7">
        <f t="shared" ca="1" si="467"/>
        <v>5023.5352367120358</v>
      </c>
      <c r="L2511" s="36">
        <f t="shared" ca="1" si="459"/>
        <v>1</v>
      </c>
      <c r="M2511" s="56">
        <f t="shared" ca="1" si="460"/>
        <v>6.2725654760552061</v>
      </c>
      <c r="N2511" s="5"/>
      <c r="O2511" s="42">
        <f t="shared" ca="1" si="463"/>
        <v>4183.635390022605</v>
      </c>
      <c r="P2511" s="39">
        <f t="shared" ca="1" si="464"/>
        <v>1</v>
      </c>
      <c r="Q2511" s="50">
        <f t="shared" ca="1" si="461"/>
        <v>2</v>
      </c>
    </row>
    <row r="2512" spans="5:17" x14ac:dyDescent="0.35">
      <c r="E2512">
        <f t="shared" si="465"/>
        <v>2485</v>
      </c>
      <c r="F2512" s="42">
        <f t="shared" ca="1" si="456"/>
        <v>3.3766818043292726</v>
      </c>
      <c r="G2512" s="43">
        <f t="shared" ca="1" si="466"/>
        <v>5020.6393530403102</v>
      </c>
      <c r="H2512" s="15">
        <f t="shared" si="457"/>
        <v>2485</v>
      </c>
      <c r="I2512" s="42">
        <f t="shared" ca="1" si="458"/>
        <v>2.88869173809048</v>
      </c>
      <c r="J2512" s="7">
        <f t="shared" ca="1" si="462"/>
        <v>5023.5352367120358</v>
      </c>
      <c r="K2512" s="7">
        <f t="shared" ca="1" si="467"/>
        <v>5026.4239284501264</v>
      </c>
      <c r="L2512" s="36">
        <f t="shared" ca="1" si="459"/>
        <v>1</v>
      </c>
      <c r="M2512" s="56">
        <f t="shared" ca="1" si="460"/>
        <v>5.7845754098161706</v>
      </c>
      <c r="N2512" s="5"/>
      <c r="O2512" s="42">
        <f t="shared" ca="1" si="463"/>
        <v>4677.6522583556998</v>
      </c>
      <c r="P2512" s="39">
        <f t="shared" ca="1" si="464"/>
        <v>0</v>
      </c>
      <c r="Q2512" s="50">
        <f t="shared" ca="1" si="461"/>
        <v>0</v>
      </c>
    </row>
    <row r="2513" spans="5:17" x14ac:dyDescent="0.35">
      <c r="E2513">
        <f t="shared" si="465"/>
        <v>2486</v>
      </c>
      <c r="F2513" s="42">
        <f t="shared" ca="1" si="456"/>
        <v>4.0127018877843499</v>
      </c>
      <c r="G2513" s="43">
        <f t="shared" ca="1" si="466"/>
        <v>5024.6520549280949</v>
      </c>
      <c r="H2513" s="15">
        <f t="shared" si="457"/>
        <v>2486</v>
      </c>
      <c r="I2513" s="42">
        <f t="shared" ca="1" si="458"/>
        <v>9.7711290772920956E-2</v>
      </c>
      <c r="J2513" s="7">
        <f t="shared" ca="1" si="462"/>
        <v>5026.4239284501264</v>
      </c>
      <c r="K2513" s="7">
        <f t="shared" ca="1" si="467"/>
        <v>5026.5216397408994</v>
      </c>
      <c r="L2513" s="36">
        <f t="shared" ca="1" si="459"/>
        <v>1</v>
      </c>
      <c r="M2513" s="56">
        <f t="shared" ca="1" si="460"/>
        <v>1.8695848128045327</v>
      </c>
      <c r="N2513" s="5"/>
      <c r="O2513" s="42">
        <f t="shared" ca="1" si="463"/>
        <v>8568.451196760032</v>
      </c>
      <c r="P2513" s="39">
        <f t="shared" ca="1" si="464"/>
        <v>0</v>
      </c>
      <c r="Q2513" s="50">
        <f t="shared" ca="1" si="461"/>
        <v>0</v>
      </c>
    </row>
    <row r="2514" spans="5:17" x14ac:dyDescent="0.35">
      <c r="E2514">
        <f t="shared" si="465"/>
        <v>2487</v>
      </c>
      <c r="F2514" s="42">
        <f t="shared" ca="1" si="456"/>
        <v>1.8567806011415136</v>
      </c>
      <c r="G2514" s="43">
        <f t="shared" ca="1" si="466"/>
        <v>5026.5088355292364</v>
      </c>
      <c r="H2514" s="15">
        <f t="shared" si="457"/>
        <v>2487</v>
      </c>
      <c r="I2514" s="42">
        <f t="shared" ca="1" si="458"/>
        <v>4.8943602615095081</v>
      </c>
      <c r="J2514" s="7">
        <f t="shared" ca="1" si="462"/>
        <v>5026.5216397408994</v>
      </c>
      <c r="K2514" s="7">
        <f t="shared" ca="1" si="467"/>
        <v>5031.4160000024085</v>
      </c>
      <c r="L2514" s="36">
        <f t="shared" ca="1" si="459"/>
        <v>0</v>
      </c>
      <c r="M2514" s="56">
        <f t="shared" ca="1" si="460"/>
        <v>4.907164473172088</v>
      </c>
      <c r="N2514" s="5"/>
      <c r="O2514" s="42">
        <f t="shared" ca="1" si="463"/>
        <v>9631.0733145393606</v>
      </c>
      <c r="P2514" s="39">
        <f t="shared" ca="1" si="464"/>
        <v>1</v>
      </c>
      <c r="Q2514" s="50">
        <f t="shared" ca="1" si="461"/>
        <v>5</v>
      </c>
    </row>
    <row r="2515" spans="5:17" x14ac:dyDescent="0.35">
      <c r="E2515">
        <f t="shared" si="465"/>
        <v>2488</v>
      </c>
      <c r="F2515" s="42">
        <f t="shared" ca="1" si="456"/>
        <v>4.934645602351817</v>
      </c>
      <c r="G2515" s="43">
        <f t="shared" ca="1" si="466"/>
        <v>5031.4434811315887</v>
      </c>
      <c r="H2515" s="15">
        <f t="shared" si="457"/>
        <v>2488</v>
      </c>
      <c r="I2515" s="42">
        <f t="shared" ca="1" si="458"/>
        <v>1.1559642047226377</v>
      </c>
      <c r="J2515" s="7">
        <f t="shared" ca="1" si="462"/>
        <v>5031.4434811315887</v>
      </c>
      <c r="K2515" s="7">
        <f t="shared" ca="1" si="467"/>
        <v>5032.599445336311</v>
      </c>
      <c r="L2515" s="36">
        <f t="shared" ca="1" si="459"/>
        <v>1</v>
      </c>
      <c r="M2515" s="56">
        <f t="shared" ca="1" si="460"/>
        <v>1.1559642047222951</v>
      </c>
      <c r="N2515" s="5"/>
      <c r="O2515" s="42">
        <f t="shared" ca="1" si="463"/>
        <v>9775.2736716632753</v>
      </c>
      <c r="P2515" s="39">
        <f t="shared" ca="1" si="464"/>
        <v>1</v>
      </c>
      <c r="Q2515" s="50">
        <f t="shared" ca="1" si="461"/>
        <v>1</v>
      </c>
    </row>
    <row r="2516" spans="5:17" x14ac:dyDescent="0.35">
      <c r="E2516">
        <f t="shared" si="465"/>
        <v>2489</v>
      </c>
      <c r="F2516" s="42">
        <f t="shared" ca="1" si="456"/>
        <v>0.83008649045373917</v>
      </c>
      <c r="G2516" s="43">
        <f t="shared" ca="1" si="466"/>
        <v>5032.2735676220427</v>
      </c>
      <c r="H2516" s="15">
        <f t="shared" si="457"/>
        <v>2489</v>
      </c>
      <c r="I2516" s="42">
        <f t="shared" ca="1" si="458"/>
        <v>0.38388737566263287</v>
      </c>
      <c r="J2516" s="7">
        <f t="shared" ca="1" si="462"/>
        <v>5032.599445336311</v>
      </c>
      <c r="K2516" s="7">
        <f t="shared" ca="1" si="467"/>
        <v>5032.9833327119732</v>
      </c>
      <c r="L2516" s="36">
        <f t="shared" ca="1" si="459"/>
        <v>0</v>
      </c>
      <c r="M2516" s="56">
        <f t="shared" ca="1" si="460"/>
        <v>0.70976508993044263</v>
      </c>
      <c r="N2516" s="5"/>
      <c r="O2516" s="42">
        <f t="shared" ca="1" si="463"/>
        <v>4867.9596162441303</v>
      </c>
      <c r="P2516" s="39">
        <f t="shared" ca="1" si="464"/>
        <v>1</v>
      </c>
      <c r="Q2516" s="50">
        <f t="shared" ca="1" si="461"/>
        <v>2</v>
      </c>
    </row>
    <row r="2517" spans="5:17" x14ac:dyDescent="0.35">
      <c r="E2517">
        <f t="shared" si="465"/>
        <v>2490</v>
      </c>
      <c r="F2517" s="42">
        <f t="shared" ca="1" si="456"/>
        <v>2.8603790287521704</v>
      </c>
      <c r="G2517" s="43">
        <f t="shared" ca="1" si="466"/>
        <v>5035.1339466507952</v>
      </c>
      <c r="H2517" s="15">
        <f t="shared" si="457"/>
        <v>2490</v>
      </c>
      <c r="I2517" s="42">
        <f t="shared" ca="1" si="458"/>
        <v>2.1489512634418135</v>
      </c>
      <c r="J2517" s="7">
        <f t="shared" ca="1" si="462"/>
        <v>5035.1339466507952</v>
      </c>
      <c r="K2517" s="7">
        <f t="shared" ca="1" si="467"/>
        <v>5037.2828979142369</v>
      </c>
      <c r="L2517" s="36">
        <f t="shared" ca="1" si="459"/>
        <v>2</v>
      </c>
      <c r="M2517" s="56">
        <f t="shared" ca="1" si="460"/>
        <v>2.1489512634416315</v>
      </c>
      <c r="N2517" s="5"/>
      <c r="O2517" s="42">
        <f t="shared" ca="1" si="463"/>
        <v>7122.3498816820265</v>
      </c>
      <c r="P2517" s="39">
        <f t="shared" ca="1" si="464"/>
        <v>1</v>
      </c>
      <c r="Q2517" s="50">
        <f t="shared" ca="1" si="461"/>
        <v>3</v>
      </c>
    </row>
    <row r="2518" spans="5:17" x14ac:dyDescent="0.35">
      <c r="E2518">
        <f t="shared" si="465"/>
        <v>2491</v>
      </c>
      <c r="F2518" s="42">
        <f t="shared" ca="1" si="456"/>
        <v>0.34829305848958575</v>
      </c>
      <c r="G2518" s="43">
        <f t="shared" ca="1" si="466"/>
        <v>5035.4822397092848</v>
      </c>
      <c r="H2518" s="15">
        <f t="shared" si="457"/>
        <v>2491</v>
      </c>
      <c r="I2518" s="42">
        <f t="shared" ca="1" si="458"/>
        <v>0.44345746599389108</v>
      </c>
      <c r="J2518" s="7">
        <f t="shared" ca="1" si="462"/>
        <v>5037.2828979142369</v>
      </c>
      <c r="K2518" s="7">
        <f t="shared" ca="1" si="467"/>
        <v>5037.7263553802304</v>
      </c>
      <c r="L2518" s="36">
        <f t="shared" ca="1" si="459"/>
        <v>1</v>
      </c>
      <c r="M2518" s="56">
        <f t="shared" ca="1" si="460"/>
        <v>2.2441156709455754</v>
      </c>
      <c r="N2518" s="5"/>
      <c r="O2518" s="42">
        <f t="shared" ca="1" si="463"/>
        <v>1617.1231326406703</v>
      </c>
      <c r="P2518" s="39">
        <f t="shared" ca="1" si="464"/>
        <v>1</v>
      </c>
      <c r="Q2518" s="50">
        <f t="shared" ca="1" si="461"/>
        <v>15</v>
      </c>
    </row>
    <row r="2519" spans="5:17" x14ac:dyDescent="0.35">
      <c r="E2519">
        <f t="shared" si="465"/>
        <v>2492</v>
      </c>
      <c r="F2519" s="42">
        <f t="shared" ca="1" si="456"/>
        <v>1.5109512223908472</v>
      </c>
      <c r="G2519" s="43">
        <f t="shared" ca="1" si="466"/>
        <v>5036.9931909316756</v>
      </c>
      <c r="H2519" s="15">
        <f t="shared" si="457"/>
        <v>2492</v>
      </c>
      <c r="I2519" s="42">
        <f t="shared" ca="1" si="458"/>
        <v>5.8858928554893302</v>
      </c>
      <c r="J2519" s="7">
        <f t="shared" ca="1" si="462"/>
        <v>5037.7263553802304</v>
      </c>
      <c r="K2519" s="7">
        <f t="shared" ca="1" si="467"/>
        <v>5043.6122482357196</v>
      </c>
      <c r="L2519" s="36">
        <f t="shared" ca="1" si="459"/>
        <v>2</v>
      </c>
      <c r="M2519" s="56">
        <f t="shared" ca="1" si="460"/>
        <v>6.6190573040439631</v>
      </c>
      <c r="N2519" s="5"/>
      <c r="O2519" s="42">
        <f t="shared" ca="1" si="463"/>
        <v>9692.6359579201544</v>
      </c>
      <c r="P2519" s="39">
        <f t="shared" ca="1" si="464"/>
        <v>1</v>
      </c>
      <c r="Q2519" s="50">
        <f t="shared" ca="1" si="461"/>
        <v>6</v>
      </c>
    </row>
    <row r="2520" spans="5:17" x14ac:dyDescent="0.35">
      <c r="E2520">
        <f t="shared" si="465"/>
        <v>2493</v>
      </c>
      <c r="F2520" s="42">
        <f t="shared" ca="1" si="456"/>
        <v>1.1041561567318365</v>
      </c>
      <c r="G2520" s="43">
        <f t="shared" ca="1" si="466"/>
        <v>5038.0973470884073</v>
      </c>
      <c r="H2520" s="15">
        <f t="shared" si="457"/>
        <v>2493</v>
      </c>
      <c r="I2520" s="42">
        <f t="shared" ca="1" si="458"/>
        <v>1.8208005860726004</v>
      </c>
      <c r="J2520" s="7">
        <f t="shared" ca="1" si="462"/>
        <v>5043.6122482357196</v>
      </c>
      <c r="K2520" s="7">
        <f t="shared" ca="1" si="467"/>
        <v>5045.433048821792</v>
      </c>
      <c r="L2520" s="36">
        <f t="shared" ca="1" si="459"/>
        <v>3</v>
      </c>
      <c r="M2520" s="56">
        <f t="shared" ca="1" si="460"/>
        <v>7.335701733384667</v>
      </c>
      <c r="N2520" s="5"/>
      <c r="O2520" s="42">
        <f t="shared" ca="1" si="463"/>
        <v>9668.6831772564183</v>
      </c>
      <c r="P2520" s="39">
        <f t="shared" ca="1" si="464"/>
        <v>1</v>
      </c>
      <c r="Q2520" s="50">
        <f t="shared" ca="1" si="461"/>
        <v>11</v>
      </c>
    </row>
    <row r="2521" spans="5:17" x14ac:dyDescent="0.35">
      <c r="E2521">
        <f t="shared" si="465"/>
        <v>2494</v>
      </c>
      <c r="F2521" s="42">
        <f t="shared" ca="1" si="456"/>
        <v>1.6734917879238582</v>
      </c>
      <c r="G2521" s="43">
        <f t="shared" ca="1" si="466"/>
        <v>5039.7708388763313</v>
      </c>
      <c r="H2521" s="15">
        <f t="shared" si="457"/>
        <v>2494</v>
      </c>
      <c r="I2521" s="42">
        <f t="shared" ca="1" si="458"/>
        <v>0.10456344346545507</v>
      </c>
      <c r="J2521" s="7">
        <f t="shared" ca="1" si="462"/>
        <v>5045.433048821792</v>
      </c>
      <c r="K2521" s="7">
        <f t="shared" ca="1" si="467"/>
        <v>5045.5376122652578</v>
      </c>
      <c r="L2521" s="36">
        <f t="shared" ca="1" si="459"/>
        <v>2</v>
      </c>
      <c r="M2521" s="56">
        <f t="shared" ca="1" si="460"/>
        <v>5.7667733889265946</v>
      </c>
      <c r="N2521" s="5"/>
      <c r="O2521" s="42">
        <f t="shared" ca="1" si="463"/>
        <v>6644.4797589118316</v>
      </c>
      <c r="P2521" s="39">
        <f t="shared" ca="1" si="464"/>
        <v>1</v>
      </c>
      <c r="Q2521" s="50">
        <f t="shared" ca="1" si="461"/>
        <v>2</v>
      </c>
    </row>
    <row r="2522" spans="5:17" x14ac:dyDescent="0.35">
      <c r="E2522">
        <f t="shared" si="465"/>
        <v>2495</v>
      </c>
      <c r="F2522" s="42">
        <f t="shared" ca="1" si="456"/>
        <v>4.0430555919959046</v>
      </c>
      <c r="G2522" s="43">
        <f t="shared" ca="1" si="466"/>
        <v>5043.8138944683269</v>
      </c>
      <c r="H2522" s="15">
        <f t="shared" si="457"/>
        <v>2495</v>
      </c>
      <c r="I2522" s="42">
        <f t="shared" ca="1" si="458"/>
        <v>1.0113817963008342</v>
      </c>
      <c r="J2522" s="7">
        <f t="shared" ca="1" si="462"/>
        <v>5045.5376122652578</v>
      </c>
      <c r="K2522" s="7">
        <f t="shared" ca="1" si="467"/>
        <v>5046.5489940615589</v>
      </c>
      <c r="L2522" s="36">
        <f t="shared" ca="1" si="459"/>
        <v>1</v>
      </c>
      <c r="M2522" s="56">
        <f t="shared" ca="1" si="460"/>
        <v>2.7350995932320075</v>
      </c>
      <c r="N2522" s="5"/>
      <c r="O2522" s="42">
        <f t="shared" ca="1" si="463"/>
        <v>3656.3752010215649</v>
      </c>
      <c r="P2522" s="39">
        <f t="shared" ca="1" si="464"/>
        <v>1</v>
      </c>
      <c r="Q2522" s="50">
        <f t="shared" ca="1" si="461"/>
        <v>3</v>
      </c>
    </row>
    <row r="2523" spans="5:17" x14ac:dyDescent="0.35">
      <c r="E2523">
        <f t="shared" si="465"/>
        <v>2496</v>
      </c>
      <c r="F2523" s="42">
        <f t="shared" ca="1" si="456"/>
        <v>1.2245680488448254</v>
      </c>
      <c r="G2523" s="43">
        <f t="shared" ca="1" si="466"/>
        <v>5045.0384625171719</v>
      </c>
      <c r="H2523" s="15">
        <f t="shared" si="457"/>
        <v>2496</v>
      </c>
      <c r="I2523" s="42">
        <f t="shared" ca="1" si="458"/>
        <v>0.76570937683677465</v>
      </c>
      <c r="J2523" s="7">
        <f t="shared" ca="1" si="462"/>
        <v>5046.5489940615589</v>
      </c>
      <c r="K2523" s="7">
        <f t="shared" ca="1" si="467"/>
        <v>5047.3147034383956</v>
      </c>
      <c r="L2523" s="36">
        <f t="shared" ca="1" si="459"/>
        <v>0</v>
      </c>
      <c r="M2523" s="56">
        <f t="shared" ca="1" si="460"/>
        <v>2.2762409212236889</v>
      </c>
      <c r="N2523" s="5"/>
      <c r="O2523" s="42">
        <f t="shared" ca="1" si="463"/>
        <v>9799.137259110259</v>
      </c>
      <c r="P2523" s="39">
        <f t="shared" ca="1" si="464"/>
        <v>1</v>
      </c>
      <c r="Q2523" s="50">
        <f t="shared" ca="1" si="461"/>
        <v>3</v>
      </c>
    </row>
    <row r="2524" spans="5:17" x14ac:dyDescent="0.35">
      <c r="E2524">
        <f t="shared" si="465"/>
        <v>2497</v>
      </c>
      <c r="F2524" s="42">
        <f t="shared" ref="F2524:F2587" ca="1" si="468">-(1/B$4)*LN(RAND())</f>
        <v>2.3504006500442172</v>
      </c>
      <c r="G2524" s="43">
        <f t="shared" ca="1" si="466"/>
        <v>5047.3888631672162</v>
      </c>
      <c r="H2524" s="15">
        <f t="shared" ref="H2524:H2587" si="469">E2524</f>
        <v>2497</v>
      </c>
      <c r="I2524" s="42">
        <f t="shared" ref="I2524:I2587" ca="1" si="470">-(1/B$5)*LN(RAND())</f>
        <v>2.0930219987119929</v>
      </c>
      <c r="J2524" s="7">
        <f t="shared" ca="1" si="462"/>
        <v>5047.3888631672162</v>
      </c>
      <c r="K2524" s="7">
        <f t="shared" ca="1" si="467"/>
        <v>5049.4818851659284</v>
      </c>
      <c r="L2524" s="36">
        <f t="shared" ref="L2524:L2587" ca="1" si="471">COUNTIF(G$28:G$5027,"&lt;"&amp;K2524)-H2524</f>
        <v>0</v>
      </c>
      <c r="M2524" s="56">
        <f t="shared" ref="M2524:M2587" ca="1" si="472">K2524-G2524</f>
        <v>2.0930219987121745</v>
      </c>
      <c r="N2524" s="5"/>
      <c r="O2524" s="42">
        <f t="shared" ca="1" si="463"/>
        <v>2815.1189604125402</v>
      </c>
      <c r="P2524" s="39">
        <f t="shared" ca="1" si="464"/>
        <v>0</v>
      </c>
      <c r="Q2524" s="50">
        <f t="shared" ref="Q2524:Q2587" ca="1" si="473">COUNTIF(G$28:G$5027,"&lt;"&amp;O2524)-COUNTIF(K$28:K$5027,"&lt;"&amp;O2524)</f>
        <v>0</v>
      </c>
    </row>
    <row r="2525" spans="5:17" x14ac:dyDescent="0.35">
      <c r="E2525">
        <f t="shared" si="465"/>
        <v>2498</v>
      </c>
      <c r="F2525" s="42">
        <f t="shared" ca="1" si="468"/>
        <v>4.5649141831892042</v>
      </c>
      <c r="G2525" s="43">
        <f t="shared" ca="1" si="466"/>
        <v>5051.9537773504053</v>
      </c>
      <c r="H2525" s="15">
        <f t="shared" si="469"/>
        <v>2498</v>
      </c>
      <c r="I2525" s="42">
        <f t="shared" ca="1" si="470"/>
        <v>2.2160038885853237</v>
      </c>
      <c r="J2525" s="7">
        <f t="shared" ref="J2525:J2588" ca="1" si="474">MAX(G2525,K2524)</f>
        <v>5051.9537773504053</v>
      </c>
      <c r="K2525" s="7">
        <f t="shared" ca="1" si="467"/>
        <v>5054.1697812389903</v>
      </c>
      <c r="L2525" s="36">
        <f t="shared" ca="1" si="471"/>
        <v>2</v>
      </c>
      <c r="M2525" s="56">
        <f t="shared" ca="1" si="472"/>
        <v>2.2160038885849644</v>
      </c>
      <c r="N2525" s="5"/>
      <c r="O2525" s="42">
        <f t="shared" ref="O2525:O2588" ca="1" si="475">K$5027*RAND()</f>
        <v>7856.5498318842365</v>
      </c>
      <c r="P2525" s="39">
        <f t="shared" ref="P2525:P2588" ca="1" si="476">COUNTIF(J$28:J$5027,"&lt;"&amp;O2525)-COUNTIF(K$28:K$5027,"&lt;"&amp;O2525)</f>
        <v>1</v>
      </c>
      <c r="Q2525" s="50">
        <f t="shared" ca="1" si="473"/>
        <v>2</v>
      </c>
    </row>
    <row r="2526" spans="5:17" x14ac:dyDescent="0.35">
      <c r="E2526">
        <f t="shared" ref="E2526:E2589" si="477">E2525+1</f>
        <v>2499</v>
      </c>
      <c r="F2526" s="42">
        <f t="shared" ca="1" si="468"/>
        <v>0.71446128282811427</v>
      </c>
      <c r="G2526" s="43">
        <f t="shared" ref="G2526:G2589" ca="1" si="478">G2525+F2526</f>
        <v>5052.6682386332332</v>
      </c>
      <c r="H2526" s="15">
        <f t="shared" si="469"/>
        <v>2499</v>
      </c>
      <c r="I2526" s="42">
        <f t="shared" ca="1" si="470"/>
        <v>8.0646853834318062</v>
      </c>
      <c r="J2526" s="7">
        <f t="shared" ca="1" si="474"/>
        <v>5054.1697812389903</v>
      </c>
      <c r="K2526" s="7">
        <f t="shared" ref="K2526:K2589" ca="1" si="479">J2526+I2526</f>
        <v>5062.2344666224217</v>
      </c>
      <c r="L2526" s="36">
        <f t="shared" ca="1" si="471"/>
        <v>4</v>
      </c>
      <c r="M2526" s="56">
        <f t="shared" ca="1" si="472"/>
        <v>9.5662279891885191</v>
      </c>
      <c r="N2526" s="5"/>
      <c r="O2526" s="42">
        <f t="shared" ca="1" si="475"/>
        <v>8145.0136137007812</v>
      </c>
      <c r="P2526" s="39">
        <f t="shared" ca="1" si="476"/>
        <v>1</v>
      </c>
      <c r="Q2526" s="50">
        <f t="shared" ca="1" si="473"/>
        <v>6</v>
      </c>
    </row>
    <row r="2527" spans="5:17" x14ac:dyDescent="0.35">
      <c r="E2527">
        <f t="shared" si="477"/>
        <v>2500</v>
      </c>
      <c r="F2527" s="42">
        <f t="shared" ca="1" si="468"/>
        <v>0.15902822127593008</v>
      </c>
      <c r="G2527" s="43">
        <f t="shared" ca="1" si="478"/>
        <v>5052.8272668545087</v>
      </c>
      <c r="H2527" s="15">
        <f t="shared" si="469"/>
        <v>2500</v>
      </c>
      <c r="I2527" s="42">
        <f t="shared" ca="1" si="470"/>
        <v>0.73789608170434429</v>
      </c>
      <c r="J2527" s="7">
        <f t="shared" ca="1" si="474"/>
        <v>5062.2344666224217</v>
      </c>
      <c r="K2527" s="7">
        <f t="shared" ca="1" si="479"/>
        <v>5062.9723627041258</v>
      </c>
      <c r="L2527" s="36">
        <f t="shared" ca="1" si="471"/>
        <v>3</v>
      </c>
      <c r="M2527" s="56">
        <f t="shared" ca="1" si="472"/>
        <v>10.145095849617064</v>
      </c>
      <c r="N2527" s="5"/>
      <c r="O2527" s="42">
        <f t="shared" ca="1" si="475"/>
        <v>6030.3290929655641</v>
      </c>
      <c r="P2527" s="39">
        <f t="shared" ca="1" si="476"/>
        <v>1</v>
      </c>
      <c r="Q2527" s="50">
        <f t="shared" ca="1" si="473"/>
        <v>3</v>
      </c>
    </row>
    <row r="2528" spans="5:17" x14ac:dyDescent="0.35">
      <c r="E2528">
        <f t="shared" si="477"/>
        <v>2501</v>
      </c>
      <c r="F2528" s="42">
        <f t="shared" ca="1" si="468"/>
        <v>2.6081239070864202</v>
      </c>
      <c r="G2528" s="43">
        <f t="shared" ca="1" si="478"/>
        <v>5055.435390761595</v>
      </c>
      <c r="H2528" s="15">
        <f t="shared" si="469"/>
        <v>2501</v>
      </c>
      <c r="I2528" s="42">
        <f t="shared" ca="1" si="470"/>
        <v>1.1238168672883366</v>
      </c>
      <c r="J2528" s="7">
        <f t="shared" ca="1" si="474"/>
        <v>5062.9723627041258</v>
      </c>
      <c r="K2528" s="7">
        <f t="shared" ca="1" si="479"/>
        <v>5064.0961795714138</v>
      </c>
      <c r="L2528" s="36">
        <f t="shared" ca="1" si="471"/>
        <v>2</v>
      </c>
      <c r="M2528" s="56">
        <f t="shared" ca="1" si="472"/>
        <v>8.6607888098187686</v>
      </c>
      <c r="N2528" s="5"/>
      <c r="O2528" s="42">
        <f t="shared" ca="1" si="475"/>
        <v>3673.2960156258991</v>
      </c>
      <c r="P2528" s="39">
        <f t="shared" ca="1" si="476"/>
        <v>1</v>
      </c>
      <c r="Q2528" s="50">
        <f t="shared" ca="1" si="473"/>
        <v>1</v>
      </c>
    </row>
    <row r="2529" spans="5:17" x14ac:dyDescent="0.35">
      <c r="E2529">
        <f t="shared" si="477"/>
        <v>2502</v>
      </c>
      <c r="F2529" s="42">
        <f t="shared" ca="1" si="468"/>
        <v>5.3295158421806255</v>
      </c>
      <c r="G2529" s="43">
        <f t="shared" ca="1" si="478"/>
        <v>5060.7649066037757</v>
      </c>
      <c r="H2529" s="15">
        <f t="shared" si="469"/>
        <v>2502</v>
      </c>
      <c r="I2529" s="42">
        <f t="shared" ca="1" si="470"/>
        <v>1.216940485015132</v>
      </c>
      <c r="J2529" s="7">
        <f t="shared" ca="1" si="474"/>
        <v>5064.0961795714138</v>
      </c>
      <c r="K2529" s="7">
        <f t="shared" ca="1" si="479"/>
        <v>5065.3131200564294</v>
      </c>
      <c r="L2529" s="36">
        <f t="shared" ca="1" si="471"/>
        <v>1</v>
      </c>
      <c r="M2529" s="56">
        <f t="shared" ca="1" si="472"/>
        <v>4.5482134526537266</v>
      </c>
      <c r="N2529" s="5"/>
      <c r="O2529" s="42">
        <f t="shared" ca="1" si="475"/>
        <v>9540.9504165000817</v>
      </c>
      <c r="P2529" s="39">
        <f t="shared" ca="1" si="476"/>
        <v>1</v>
      </c>
      <c r="Q2529" s="50">
        <f t="shared" ca="1" si="473"/>
        <v>7</v>
      </c>
    </row>
    <row r="2530" spans="5:17" x14ac:dyDescent="0.35">
      <c r="E2530">
        <f t="shared" si="477"/>
        <v>2503</v>
      </c>
      <c r="F2530" s="42">
        <f t="shared" ca="1" si="468"/>
        <v>0.84080681046782324</v>
      </c>
      <c r="G2530" s="43">
        <f t="shared" ca="1" si="478"/>
        <v>5061.6057134142438</v>
      </c>
      <c r="H2530" s="15">
        <f t="shared" si="469"/>
        <v>2503</v>
      </c>
      <c r="I2530" s="42">
        <f t="shared" ca="1" si="470"/>
        <v>1.0631854580110038</v>
      </c>
      <c r="J2530" s="7">
        <f t="shared" ca="1" si="474"/>
        <v>5065.3131200564294</v>
      </c>
      <c r="K2530" s="7">
        <f t="shared" ca="1" si="479"/>
        <v>5066.37630551444</v>
      </c>
      <c r="L2530" s="36">
        <f t="shared" ca="1" si="471"/>
        <v>1</v>
      </c>
      <c r="M2530" s="56">
        <f t="shared" ca="1" si="472"/>
        <v>4.7705921001961542</v>
      </c>
      <c r="N2530" s="5"/>
      <c r="O2530" s="42">
        <f t="shared" ca="1" si="475"/>
        <v>1656.6385241865469</v>
      </c>
      <c r="P2530" s="39">
        <f t="shared" ca="1" si="476"/>
        <v>0</v>
      </c>
      <c r="Q2530" s="50">
        <f t="shared" ca="1" si="473"/>
        <v>0</v>
      </c>
    </row>
    <row r="2531" spans="5:17" x14ac:dyDescent="0.35">
      <c r="E2531">
        <f t="shared" si="477"/>
        <v>2504</v>
      </c>
      <c r="F2531" s="42">
        <f t="shared" ca="1" si="468"/>
        <v>4.4914087702148038</v>
      </c>
      <c r="G2531" s="43">
        <f t="shared" ca="1" si="478"/>
        <v>5066.0971221844584</v>
      </c>
      <c r="H2531" s="15">
        <f t="shared" si="469"/>
        <v>2504</v>
      </c>
      <c r="I2531" s="42">
        <f t="shared" ca="1" si="470"/>
        <v>9.321604152240201E-2</v>
      </c>
      <c r="J2531" s="7">
        <f t="shared" ca="1" si="474"/>
        <v>5066.37630551444</v>
      </c>
      <c r="K2531" s="7">
        <f t="shared" ca="1" si="479"/>
        <v>5066.4695215559623</v>
      </c>
      <c r="L2531" s="36">
        <f t="shared" ca="1" si="471"/>
        <v>0</v>
      </c>
      <c r="M2531" s="56">
        <f t="shared" ca="1" si="472"/>
        <v>0.37239937150388869</v>
      </c>
      <c r="N2531" s="5"/>
      <c r="O2531" s="42">
        <f t="shared" ca="1" si="475"/>
        <v>9908.1404049933572</v>
      </c>
      <c r="P2531" s="39">
        <f t="shared" ca="1" si="476"/>
        <v>0</v>
      </c>
      <c r="Q2531" s="50">
        <f t="shared" ca="1" si="473"/>
        <v>0</v>
      </c>
    </row>
    <row r="2532" spans="5:17" x14ac:dyDescent="0.35">
      <c r="E2532">
        <f t="shared" si="477"/>
        <v>2505</v>
      </c>
      <c r="F2532" s="42">
        <f t="shared" ca="1" si="468"/>
        <v>0.54724601232927861</v>
      </c>
      <c r="G2532" s="43">
        <f t="shared" ca="1" si="478"/>
        <v>5066.6443681967876</v>
      </c>
      <c r="H2532" s="15">
        <f t="shared" si="469"/>
        <v>2505</v>
      </c>
      <c r="I2532" s="42">
        <f t="shared" ca="1" si="470"/>
        <v>0.28627273736013414</v>
      </c>
      <c r="J2532" s="7">
        <f t="shared" ca="1" si="474"/>
        <v>5066.6443681967876</v>
      </c>
      <c r="K2532" s="7">
        <f t="shared" ca="1" si="479"/>
        <v>5066.930640934148</v>
      </c>
      <c r="L2532" s="36">
        <f t="shared" ca="1" si="471"/>
        <v>0</v>
      </c>
      <c r="M2532" s="56">
        <f t="shared" ca="1" si="472"/>
        <v>0.2862727373603775</v>
      </c>
      <c r="N2532" s="5"/>
      <c r="O2532" s="42">
        <f t="shared" ca="1" si="475"/>
        <v>5819.3230196059112</v>
      </c>
      <c r="P2532" s="39">
        <f t="shared" ca="1" si="476"/>
        <v>1</v>
      </c>
      <c r="Q2532" s="50">
        <f t="shared" ca="1" si="473"/>
        <v>2</v>
      </c>
    </row>
    <row r="2533" spans="5:17" x14ac:dyDescent="0.35">
      <c r="E2533">
        <f t="shared" si="477"/>
        <v>2506</v>
      </c>
      <c r="F2533" s="42">
        <f t="shared" ca="1" si="468"/>
        <v>0.75988765027782545</v>
      </c>
      <c r="G2533" s="43">
        <f t="shared" ca="1" si="478"/>
        <v>5067.4042558470655</v>
      </c>
      <c r="H2533" s="15">
        <f t="shared" si="469"/>
        <v>2506</v>
      </c>
      <c r="I2533" s="42">
        <f t="shared" ca="1" si="470"/>
        <v>1.3047425770728507</v>
      </c>
      <c r="J2533" s="7">
        <f t="shared" ca="1" si="474"/>
        <v>5067.4042558470655</v>
      </c>
      <c r="K2533" s="7">
        <f t="shared" ca="1" si="479"/>
        <v>5068.7089984241384</v>
      </c>
      <c r="L2533" s="36">
        <f t="shared" ca="1" si="471"/>
        <v>0</v>
      </c>
      <c r="M2533" s="56">
        <f t="shared" ca="1" si="472"/>
        <v>1.3047425770728296</v>
      </c>
      <c r="N2533" s="5"/>
      <c r="O2533" s="42">
        <f t="shared" ca="1" si="475"/>
        <v>8428.0081816193087</v>
      </c>
      <c r="P2533" s="39">
        <f t="shared" ca="1" si="476"/>
        <v>1</v>
      </c>
      <c r="Q2533" s="50">
        <f t="shared" ca="1" si="473"/>
        <v>4</v>
      </c>
    </row>
    <row r="2534" spans="5:17" x14ac:dyDescent="0.35">
      <c r="E2534">
        <f t="shared" si="477"/>
        <v>2507</v>
      </c>
      <c r="F2534" s="42">
        <f t="shared" ca="1" si="468"/>
        <v>1.8441212870836732</v>
      </c>
      <c r="G2534" s="43">
        <f t="shared" ca="1" si="478"/>
        <v>5069.2483771341495</v>
      </c>
      <c r="H2534" s="15">
        <f t="shared" si="469"/>
        <v>2507</v>
      </c>
      <c r="I2534" s="42">
        <f t="shared" ca="1" si="470"/>
        <v>0.43893482518688665</v>
      </c>
      <c r="J2534" s="7">
        <f t="shared" ca="1" si="474"/>
        <v>5069.2483771341495</v>
      </c>
      <c r="K2534" s="7">
        <f t="shared" ca="1" si="479"/>
        <v>5069.6873119593365</v>
      </c>
      <c r="L2534" s="36">
        <f t="shared" ca="1" si="471"/>
        <v>0</v>
      </c>
      <c r="M2534" s="56">
        <f t="shared" ca="1" si="472"/>
        <v>0.43893482518706151</v>
      </c>
      <c r="N2534" s="5"/>
      <c r="O2534" s="42">
        <f t="shared" ca="1" si="475"/>
        <v>1644.2470676584062</v>
      </c>
      <c r="P2534" s="39">
        <f t="shared" ca="1" si="476"/>
        <v>1</v>
      </c>
      <c r="Q2534" s="50">
        <f t="shared" ca="1" si="473"/>
        <v>6</v>
      </c>
    </row>
    <row r="2535" spans="5:17" x14ac:dyDescent="0.35">
      <c r="E2535">
        <f t="shared" si="477"/>
        <v>2508</v>
      </c>
      <c r="F2535" s="42">
        <f t="shared" ca="1" si="468"/>
        <v>0.97897320309967484</v>
      </c>
      <c r="G2535" s="43">
        <f t="shared" ca="1" si="478"/>
        <v>5070.2273503372489</v>
      </c>
      <c r="H2535" s="15">
        <f t="shared" si="469"/>
        <v>2508</v>
      </c>
      <c r="I2535" s="42">
        <f t="shared" ca="1" si="470"/>
        <v>0.14446786841944531</v>
      </c>
      <c r="J2535" s="7">
        <f t="shared" ca="1" si="474"/>
        <v>5070.2273503372489</v>
      </c>
      <c r="K2535" s="7">
        <f t="shared" ca="1" si="479"/>
        <v>5070.3718182056682</v>
      </c>
      <c r="L2535" s="36">
        <f t="shared" ca="1" si="471"/>
        <v>0</v>
      </c>
      <c r="M2535" s="56">
        <f t="shared" ca="1" si="472"/>
        <v>0.14446786841926951</v>
      </c>
      <c r="N2535" s="5"/>
      <c r="O2535" s="42">
        <f t="shared" ca="1" si="475"/>
        <v>1778.7237660732435</v>
      </c>
      <c r="P2535" s="39">
        <f t="shared" ca="1" si="476"/>
        <v>0</v>
      </c>
      <c r="Q2535" s="50">
        <f t="shared" ca="1" si="473"/>
        <v>0</v>
      </c>
    </row>
    <row r="2536" spans="5:17" x14ac:dyDescent="0.35">
      <c r="E2536">
        <f t="shared" si="477"/>
        <v>2509</v>
      </c>
      <c r="F2536" s="42">
        <f t="shared" ca="1" si="468"/>
        <v>2.119486623995134</v>
      </c>
      <c r="G2536" s="43">
        <f t="shared" ca="1" si="478"/>
        <v>5072.3468369612438</v>
      </c>
      <c r="H2536" s="15">
        <f t="shared" si="469"/>
        <v>2509</v>
      </c>
      <c r="I2536" s="42">
        <f t="shared" ca="1" si="470"/>
        <v>0.70111605717127112</v>
      </c>
      <c r="J2536" s="7">
        <f t="shared" ca="1" si="474"/>
        <v>5072.3468369612438</v>
      </c>
      <c r="K2536" s="7">
        <f t="shared" ca="1" si="479"/>
        <v>5073.0479530184148</v>
      </c>
      <c r="L2536" s="36">
        <f t="shared" ca="1" si="471"/>
        <v>0</v>
      </c>
      <c r="M2536" s="56">
        <f t="shared" ca="1" si="472"/>
        <v>0.70111605717102066</v>
      </c>
      <c r="N2536" s="5"/>
      <c r="O2536" s="42">
        <f t="shared" ca="1" si="475"/>
        <v>5312.2495858278853</v>
      </c>
      <c r="P2536" s="39">
        <f t="shared" ca="1" si="476"/>
        <v>1</v>
      </c>
      <c r="Q2536" s="50">
        <f t="shared" ca="1" si="473"/>
        <v>2</v>
      </c>
    </row>
    <row r="2537" spans="5:17" x14ac:dyDescent="0.35">
      <c r="E2537">
        <f t="shared" si="477"/>
        <v>2510</v>
      </c>
      <c r="F2537" s="42">
        <f t="shared" ca="1" si="468"/>
        <v>5.8369347266189626</v>
      </c>
      <c r="G2537" s="43">
        <f t="shared" ca="1" si="478"/>
        <v>5078.1837716878626</v>
      </c>
      <c r="H2537" s="15">
        <f t="shared" si="469"/>
        <v>2510</v>
      </c>
      <c r="I2537" s="42">
        <f t="shared" ca="1" si="470"/>
        <v>0.56031843555930172</v>
      </c>
      <c r="J2537" s="7">
        <f t="shared" ca="1" si="474"/>
        <v>5078.1837716878626</v>
      </c>
      <c r="K2537" s="7">
        <f t="shared" ca="1" si="479"/>
        <v>5078.7440901234222</v>
      </c>
      <c r="L2537" s="36">
        <f t="shared" ca="1" si="471"/>
        <v>0</v>
      </c>
      <c r="M2537" s="56">
        <f t="shared" ca="1" si="472"/>
        <v>0.56031843555956584</v>
      </c>
      <c r="N2537" s="5"/>
      <c r="O2537" s="42">
        <f t="shared" ca="1" si="475"/>
        <v>2024.7138235378652</v>
      </c>
      <c r="P2537" s="39">
        <f t="shared" ca="1" si="476"/>
        <v>1</v>
      </c>
      <c r="Q2537" s="50">
        <f t="shared" ca="1" si="473"/>
        <v>1</v>
      </c>
    </row>
    <row r="2538" spans="5:17" x14ac:dyDescent="0.35">
      <c r="E2538">
        <f t="shared" si="477"/>
        <v>2511</v>
      </c>
      <c r="F2538" s="42">
        <f t="shared" ca="1" si="468"/>
        <v>1.5381669257541077</v>
      </c>
      <c r="G2538" s="43">
        <f t="shared" ca="1" si="478"/>
        <v>5079.7219386136167</v>
      </c>
      <c r="H2538" s="15">
        <f t="shared" si="469"/>
        <v>2511</v>
      </c>
      <c r="I2538" s="42">
        <f t="shared" ca="1" si="470"/>
        <v>0.6657872170279111</v>
      </c>
      <c r="J2538" s="7">
        <f t="shared" ca="1" si="474"/>
        <v>5079.7219386136167</v>
      </c>
      <c r="K2538" s="7">
        <f t="shared" ca="1" si="479"/>
        <v>5080.3877258306447</v>
      </c>
      <c r="L2538" s="36">
        <f t="shared" ca="1" si="471"/>
        <v>0</v>
      </c>
      <c r="M2538" s="56">
        <f t="shared" ca="1" si="472"/>
        <v>0.66578721702808252</v>
      </c>
      <c r="N2538" s="5"/>
      <c r="O2538" s="42">
        <f t="shared" ca="1" si="475"/>
        <v>5912.3245702121321</v>
      </c>
      <c r="P2538" s="39">
        <f t="shared" ca="1" si="476"/>
        <v>1</v>
      </c>
      <c r="Q2538" s="50">
        <f t="shared" ca="1" si="473"/>
        <v>3</v>
      </c>
    </row>
    <row r="2539" spans="5:17" x14ac:dyDescent="0.35">
      <c r="E2539">
        <f t="shared" si="477"/>
        <v>2512</v>
      </c>
      <c r="F2539" s="42">
        <f t="shared" ca="1" si="468"/>
        <v>6.8526426014878199</v>
      </c>
      <c r="G2539" s="43">
        <f t="shared" ca="1" si="478"/>
        <v>5086.5745812151044</v>
      </c>
      <c r="H2539" s="15">
        <f t="shared" si="469"/>
        <v>2512</v>
      </c>
      <c r="I2539" s="42">
        <f t="shared" ca="1" si="470"/>
        <v>0.756251693951558</v>
      </c>
      <c r="J2539" s="7">
        <f t="shared" ca="1" si="474"/>
        <v>5086.5745812151044</v>
      </c>
      <c r="K2539" s="7">
        <f t="shared" ca="1" si="479"/>
        <v>5087.330832909056</v>
      </c>
      <c r="L2539" s="36">
        <f t="shared" ca="1" si="471"/>
        <v>0</v>
      </c>
      <c r="M2539" s="56">
        <f t="shared" ca="1" si="472"/>
        <v>0.75625169395152625</v>
      </c>
      <c r="N2539" s="5"/>
      <c r="O2539" s="42">
        <f t="shared" ca="1" si="475"/>
        <v>6555.0033657510257</v>
      </c>
      <c r="P2539" s="39">
        <f t="shared" ca="1" si="476"/>
        <v>1</v>
      </c>
      <c r="Q2539" s="50">
        <f t="shared" ca="1" si="473"/>
        <v>1</v>
      </c>
    </row>
    <row r="2540" spans="5:17" x14ac:dyDescent="0.35">
      <c r="E2540">
        <f t="shared" si="477"/>
        <v>2513</v>
      </c>
      <c r="F2540" s="42">
        <f t="shared" ca="1" si="468"/>
        <v>7.6707050485225077</v>
      </c>
      <c r="G2540" s="43">
        <f t="shared" ca="1" si="478"/>
        <v>5094.2452862636273</v>
      </c>
      <c r="H2540" s="15">
        <f t="shared" si="469"/>
        <v>2513</v>
      </c>
      <c r="I2540" s="42">
        <f t="shared" ca="1" si="470"/>
        <v>0.77963788128554579</v>
      </c>
      <c r="J2540" s="7">
        <f t="shared" ca="1" si="474"/>
        <v>5094.2452862636273</v>
      </c>
      <c r="K2540" s="7">
        <f t="shared" ca="1" si="479"/>
        <v>5095.0249241449128</v>
      </c>
      <c r="L2540" s="36">
        <f t="shared" ca="1" si="471"/>
        <v>0</v>
      </c>
      <c r="M2540" s="56">
        <f t="shared" ca="1" si="472"/>
        <v>0.77963788128545275</v>
      </c>
      <c r="N2540" s="5"/>
      <c r="O2540" s="42">
        <f t="shared" ca="1" si="475"/>
        <v>459.6921244317561</v>
      </c>
      <c r="P2540" s="39">
        <f t="shared" ca="1" si="476"/>
        <v>1</v>
      </c>
      <c r="Q2540" s="50">
        <f t="shared" ca="1" si="473"/>
        <v>2</v>
      </c>
    </row>
    <row r="2541" spans="5:17" x14ac:dyDescent="0.35">
      <c r="E2541">
        <f t="shared" si="477"/>
        <v>2514</v>
      </c>
      <c r="F2541" s="42">
        <f t="shared" ca="1" si="468"/>
        <v>1.6561382249941459</v>
      </c>
      <c r="G2541" s="43">
        <f t="shared" ca="1" si="478"/>
        <v>5095.9014244886212</v>
      </c>
      <c r="H2541" s="15">
        <f t="shared" si="469"/>
        <v>2514</v>
      </c>
      <c r="I2541" s="42">
        <f t="shared" ca="1" si="470"/>
        <v>1.0497555453700513</v>
      </c>
      <c r="J2541" s="7">
        <f t="shared" ca="1" si="474"/>
        <v>5095.9014244886212</v>
      </c>
      <c r="K2541" s="7">
        <f t="shared" ca="1" si="479"/>
        <v>5096.9511800339915</v>
      </c>
      <c r="L2541" s="36">
        <f t="shared" ca="1" si="471"/>
        <v>2</v>
      </c>
      <c r="M2541" s="56">
        <f t="shared" ca="1" si="472"/>
        <v>1.0497555453703171</v>
      </c>
      <c r="N2541" s="5"/>
      <c r="O2541" s="42">
        <f t="shared" ca="1" si="475"/>
        <v>3982.3241638184099</v>
      </c>
      <c r="P2541" s="39">
        <f t="shared" ca="1" si="476"/>
        <v>0</v>
      </c>
      <c r="Q2541" s="50">
        <f t="shared" ca="1" si="473"/>
        <v>0</v>
      </c>
    </row>
    <row r="2542" spans="5:17" x14ac:dyDescent="0.35">
      <c r="E2542">
        <f t="shared" si="477"/>
        <v>2515</v>
      </c>
      <c r="F2542" s="42">
        <f t="shared" ca="1" si="468"/>
        <v>2.5819543321027295E-2</v>
      </c>
      <c r="G2542" s="43">
        <f t="shared" ca="1" si="478"/>
        <v>5095.9272440319419</v>
      </c>
      <c r="H2542" s="15">
        <f t="shared" si="469"/>
        <v>2515</v>
      </c>
      <c r="I2542" s="42">
        <f t="shared" ca="1" si="470"/>
        <v>0.11192292788850519</v>
      </c>
      <c r="J2542" s="7">
        <f t="shared" ca="1" si="474"/>
        <v>5096.9511800339915</v>
      </c>
      <c r="K2542" s="7">
        <f t="shared" ca="1" si="479"/>
        <v>5097.0631029618798</v>
      </c>
      <c r="L2542" s="36">
        <f t="shared" ca="1" si="471"/>
        <v>1</v>
      </c>
      <c r="M2542" s="56">
        <f t="shared" ca="1" si="472"/>
        <v>1.1358589299379673</v>
      </c>
      <c r="N2542" s="5"/>
      <c r="O2542" s="42">
        <f t="shared" ca="1" si="475"/>
        <v>166.11435780763586</v>
      </c>
      <c r="P2542" s="39">
        <f t="shared" ca="1" si="476"/>
        <v>1</v>
      </c>
      <c r="Q2542" s="50">
        <f t="shared" ca="1" si="473"/>
        <v>6</v>
      </c>
    </row>
    <row r="2543" spans="5:17" x14ac:dyDescent="0.35">
      <c r="E2543">
        <f t="shared" si="477"/>
        <v>2516</v>
      </c>
      <c r="F2543" s="42">
        <f t="shared" ca="1" si="468"/>
        <v>0.56155986066938379</v>
      </c>
      <c r="G2543" s="43">
        <f t="shared" ca="1" si="478"/>
        <v>5096.488803892611</v>
      </c>
      <c r="H2543" s="15">
        <f t="shared" si="469"/>
        <v>2516</v>
      </c>
      <c r="I2543" s="42">
        <f t="shared" ca="1" si="470"/>
        <v>1.1880016107885651</v>
      </c>
      <c r="J2543" s="7">
        <f t="shared" ca="1" si="474"/>
        <v>5097.0631029618798</v>
      </c>
      <c r="K2543" s="7">
        <f t="shared" ca="1" si="479"/>
        <v>5098.2511045726687</v>
      </c>
      <c r="L2543" s="36">
        <f t="shared" ca="1" si="471"/>
        <v>0</v>
      </c>
      <c r="M2543" s="56">
        <f t="shared" ca="1" si="472"/>
        <v>1.7623006800577059</v>
      </c>
      <c r="N2543" s="5"/>
      <c r="O2543" s="42">
        <f t="shared" ca="1" si="475"/>
        <v>4061.7821867726875</v>
      </c>
      <c r="P2543" s="39">
        <f t="shared" ca="1" si="476"/>
        <v>1</v>
      </c>
      <c r="Q2543" s="50">
        <f t="shared" ca="1" si="473"/>
        <v>3</v>
      </c>
    </row>
    <row r="2544" spans="5:17" x14ac:dyDescent="0.35">
      <c r="E2544">
        <f t="shared" si="477"/>
        <v>2517</v>
      </c>
      <c r="F2544" s="42">
        <f t="shared" ca="1" si="468"/>
        <v>6.2185907057849628</v>
      </c>
      <c r="G2544" s="43">
        <f t="shared" ca="1" si="478"/>
        <v>5102.7073945983957</v>
      </c>
      <c r="H2544" s="15">
        <f t="shared" si="469"/>
        <v>2517</v>
      </c>
      <c r="I2544" s="42">
        <f t="shared" ca="1" si="470"/>
        <v>1.4867760133333321</v>
      </c>
      <c r="J2544" s="7">
        <f t="shared" ca="1" si="474"/>
        <v>5102.7073945983957</v>
      </c>
      <c r="K2544" s="7">
        <f t="shared" ca="1" si="479"/>
        <v>5104.1941706117286</v>
      </c>
      <c r="L2544" s="36">
        <f t="shared" ca="1" si="471"/>
        <v>1</v>
      </c>
      <c r="M2544" s="56">
        <f t="shared" ca="1" si="472"/>
        <v>1.4867760133329284</v>
      </c>
      <c r="N2544" s="5"/>
      <c r="O2544" s="42">
        <f t="shared" ca="1" si="475"/>
        <v>6350.3188139329886</v>
      </c>
      <c r="P2544" s="39">
        <f t="shared" ca="1" si="476"/>
        <v>0</v>
      </c>
      <c r="Q2544" s="50">
        <f t="shared" ca="1" si="473"/>
        <v>0</v>
      </c>
    </row>
    <row r="2545" spans="5:17" x14ac:dyDescent="0.35">
      <c r="E2545">
        <f t="shared" si="477"/>
        <v>2518</v>
      </c>
      <c r="F2545" s="42">
        <f t="shared" ca="1" si="468"/>
        <v>1.2656149548676001</v>
      </c>
      <c r="G2545" s="43">
        <f t="shared" ca="1" si="478"/>
        <v>5103.9730095532632</v>
      </c>
      <c r="H2545" s="15">
        <f t="shared" si="469"/>
        <v>2518</v>
      </c>
      <c r="I2545" s="42">
        <f t="shared" ca="1" si="470"/>
        <v>0.32431486110925101</v>
      </c>
      <c r="J2545" s="7">
        <f t="shared" ca="1" si="474"/>
        <v>5104.1941706117286</v>
      </c>
      <c r="K2545" s="7">
        <f t="shared" ca="1" si="479"/>
        <v>5104.5184854728377</v>
      </c>
      <c r="L2545" s="36">
        <f t="shared" ca="1" si="471"/>
        <v>0</v>
      </c>
      <c r="M2545" s="56">
        <f t="shared" ca="1" si="472"/>
        <v>0.54547591957452823</v>
      </c>
      <c r="N2545" s="5"/>
      <c r="O2545" s="42">
        <f t="shared" ca="1" si="475"/>
        <v>4894.4092393425854</v>
      </c>
      <c r="P2545" s="39">
        <f t="shared" ca="1" si="476"/>
        <v>1</v>
      </c>
      <c r="Q2545" s="50">
        <f t="shared" ca="1" si="473"/>
        <v>4</v>
      </c>
    </row>
    <row r="2546" spans="5:17" x14ac:dyDescent="0.35">
      <c r="E2546">
        <f t="shared" si="477"/>
        <v>2519</v>
      </c>
      <c r="F2546" s="42">
        <f t="shared" ca="1" si="468"/>
        <v>4.0503625721935501</v>
      </c>
      <c r="G2546" s="43">
        <f t="shared" ca="1" si="478"/>
        <v>5108.0233721254572</v>
      </c>
      <c r="H2546" s="15">
        <f t="shared" si="469"/>
        <v>2519</v>
      </c>
      <c r="I2546" s="42">
        <f t="shared" ca="1" si="470"/>
        <v>3.0518158161470863</v>
      </c>
      <c r="J2546" s="7">
        <f t="shared" ca="1" si="474"/>
        <v>5108.0233721254572</v>
      </c>
      <c r="K2546" s="7">
        <f t="shared" ca="1" si="479"/>
        <v>5111.0751879416039</v>
      </c>
      <c r="L2546" s="36">
        <f t="shared" ca="1" si="471"/>
        <v>0</v>
      </c>
      <c r="M2546" s="56">
        <f t="shared" ca="1" si="472"/>
        <v>3.0518158161466999</v>
      </c>
      <c r="N2546" s="5"/>
      <c r="O2546" s="42">
        <f t="shared" ca="1" si="475"/>
        <v>6248.9862453540054</v>
      </c>
      <c r="P2546" s="39">
        <f t="shared" ca="1" si="476"/>
        <v>1</v>
      </c>
      <c r="Q2546" s="50">
        <f t="shared" ca="1" si="473"/>
        <v>6</v>
      </c>
    </row>
    <row r="2547" spans="5:17" x14ac:dyDescent="0.35">
      <c r="E2547">
        <f t="shared" si="477"/>
        <v>2520</v>
      </c>
      <c r="F2547" s="42">
        <f t="shared" ca="1" si="468"/>
        <v>5.3248527491851156</v>
      </c>
      <c r="G2547" s="43">
        <f t="shared" ca="1" si="478"/>
        <v>5113.3482248746423</v>
      </c>
      <c r="H2547" s="15">
        <f t="shared" si="469"/>
        <v>2520</v>
      </c>
      <c r="I2547" s="42">
        <f t="shared" ca="1" si="470"/>
        <v>6.5355215953051229E-2</v>
      </c>
      <c r="J2547" s="7">
        <f t="shared" ca="1" si="474"/>
        <v>5113.3482248746423</v>
      </c>
      <c r="K2547" s="7">
        <f t="shared" ca="1" si="479"/>
        <v>5113.4135800905951</v>
      </c>
      <c r="L2547" s="36">
        <f t="shared" ca="1" si="471"/>
        <v>1</v>
      </c>
      <c r="M2547" s="56">
        <f t="shared" ca="1" si="472"/>
        <v>6.5355215952877188E-2</v>
      </c>
      <c r="N2547" s="5"/>
      <c r="O2547" s="42">
        <f t="shared" ca="1" si="475"/>
        <v>4033.1719409879338</v>
      </c>
      <c r="P2547" s="39">
        <f t="shared" ca="1" si="476"/>
        <v>1</v>
      </c>
      <c r="Q2547" s="50">
        <f t="shared" ca="1" si="473"/>
        <v>7</v>
      </c>
    </row>
    <row r="2548" spans="5:17" x14ac:dyDescent="0.35">
      <c r="E2548">
        <f t="shared" si="477"/>
        <v>2521</v>
      </c>
      <c r="F2548" s="42">
        <f t="shared" ca="1" si="468"/>
        <v>2.8867250926328291E-3</v>
      </c>
      <c r="G2548" s="43">
        <f t="shared" ca="1" si="478"/>
        <v>5113.3511115997353</v>
      </c>
      <c r="H2548" s="15">
        <f t="shared" si="469"/>
        <v>2521</v>
      </c>
      <c r="I2548" s="42">
        <f t="shared" ca="1" si="470"/>
        <v>0.19862573874949693</v>
      </c>
      <c r="J2548" s="7">
        <f t="shared" ca="1" si="474"/>
        <v>5113.4135800905951</v>
      </c>
      <c r="K2548" s="7">
        <f t="shared" ca="1" si="479"/>
        <v>5113.6122058293449</v>
      </c>
      <c r="L2548" s="36">
        <f t="shared" ca="1" si="471"/>
        <v>0</v>
      </c>
      <c r="M2548" s="56">
        <f t="shared" ca="1" si="472"/>
        <v>0.26109422960962547</v>
      </c>
      <c r="N2548" s="5"/>
      <c r="O2548" s="42">
        <f t="shared" ca="1" si="475"/>
        <v>5661.2524318181813</v>
      </c>
      <c r="P2548" s="39">
        <f t="shared" ca="1" si="476"/>
        <v>1</v>
      </c>
      <c r="Q2548" s="50">
        <f t="shared" ca="1" si="473"/>
        <v>12</v>
      </c>
    </row>
    <row r="2549" spans="5:17" x14ac:dyDescent="0.35">
      <c r="E2549">
        <f t="shared" si="477"/>
        <v>2522</v>
      </c>
      <c r="F2549" s="42">
        <f t="shared" ca="1" si="468"/>
        <v>3.7108615316566125</v>
      </c>
      <c r="G2549" s="43">
        <f t="shared" ca="1" si="478"/>
        <v>5117.0619731313918</v>
      </c>
      <c r="H2549" s="15">
        <f t="shared" si="469"/>
        <v>2522</v>
      </c>
      <c r="I2549" s="42">
        <f t="shared" ca="1" si="470"/>
        <v>0.20596741023815771</v>
      </c>
      <c r="J2549" s="7">
        <f t="shared" ca="1" si="474"/>
        <v>5117.0619731313918</v>
      </c>
      <c r="K2549" s="7">
        <f t="shared" ca="1" si="479"/>
        <v>5117.2679405416302</v>
      </c>
      <c r="L2549" s="36">
        <f t="shared" ca="1" si="471"/>
        <v>0</v>
      </c>
      <c r="M2549" s="56">
        <f t="shared" ca="1" si="472"/>
        <v>0.20596741023837239</v>
      </c>
      <c r="N2549" s="5"/>
      <c r="O2549" s="42">
        <f t="shared" ca="1" si="475"/>
        <v>3764.3109142946337</v>
      </c>
      <c r="P2549" s="39">
        <f t="shared" ca="1" si="476"/>
        <v>1</v>
      </c>
      <c r="Q2549" s="50">
        <f t="shared" ca="1" si="473"/>
        <v>1</v>
      </c>
    </row>
    <row r="2550" spans="5:17" x14ac:dyDescent="0.35">
      <c r="E2550">
        <f t="shared" si="477"/>
        <v>2523</v>
      </c>
      <c r="F2550" s="42">
        <f t="shared" ca="1" si="468"/>
        <v>2.5592640993350995</v>
      </c>
      <c r="G2550" s="43">
        <f t="shared" ca="1" si="478"/>
        <v>5119.6212372307273</v>
      </c>
      <c r="H2550" s="15">
        <f t="shared" si="469"/>
        <v>2523</v>
      </c>
      <c r="I2550" s="42">
        <f t="shared" ca="1" si="470"/>
        <v>1.446810695516628</v>
      </c>
      <c r="J2550" s="7">
        <f t="shared" ca="1" si="474"/>
        <v>5119.6212372307273</v>
      </c>
      <c r="K2550" s="7">
        <f t="shared" ca="1" si="479"/>
        <v>5121.0680479262437</v>
      </c>
      <c r="L2550" s="36">
        <f t="shared" ca="1" si="471"/>
        <v>2</v>
      </c>
      <c r="M2550" s="56">
        <f t="shared" ca="1" si="472"/>
        <v>1.446810695516433</v>
      </c>
      <c r="N2550" s="5"/>
      <c r="O2550" s="42">
        <f t="shared" ca="1" si="475"/>
        <v>3230.4048804293766</v>
      </c>
      <c r="P2550" s="39">
        <f t="shared" ca="1" si="476"/>
        <v>0</v>
      </c>
      <c r="Q2550" s="50">
        <f t="shared" ca="1" si="473"/>
        <v>0</v>
      </c>
    </row>
    <row r="2551" spans="5:17" x14ac:dyDescent="0.35">
      <c r="E2551">
        <f t="shared" si="477"/>
        <v>2524</v>
      </c>
      <c r="F2551" s="42">
        <f t="shared" ca="1" si="468"/>
        <v>0.61171350141208292</v>
      </c>
      <c r="G2551" s="43">
        <f t="shared" ca="1" si="478"/>
        <v>5120.2329507321392</v>
      </c>
      <c r="H2551" s="15">
        <f t="shared" si="469"/>
        <v>2524</v>
      </c>
      <c r="I2551" s="42">
        <f t="shared" ca="1" si="470"/>
        <v>5.6614537911148829E-2</v>
      </c>
      <c r="J2551" s="7">
        <f t="shared" ca="1" si="474"/>
        <v>5121.0680479262437</v>
      </c>
      <c r="K2551" s="7">
        <f t="shared" ca="1" si="479"/>
        <v>5121.1246624641544</v>
      </c>
      <c r="L2551" s="36">
        <f t="shared" ca="1" si="471"/>
        <v>1</v>
      </c>
      <c r="M2551" s="56">
        <f t="shared" ca="1" si="472"/>
        <v>0.89171173201521015</v>
      </c>
      <c r="N2551" s="5"/>
      <c r="O2551" s="42">
        <f t="shared" ca="1" si="475"/>
        <v>9340.5459240306591</v>
      </c>
      <c r="P2551" s="39">
        <f t="shared" ca="1" si="476"/>
        <v>1</v>
      </c>
      <c r="Q2551" s="50">
        <f t="shared" ca="1" si="473"/>
        <v>3</v>
      </c>
    </row>
    <row r="2552" spans="5:17" x14ac:dyDescent="0.35">
      <c r="E2552">
        <f t="shared" si="477"/>
        <v>2525</v>
      </c>
      <c r="F2552" s="42">
        <f t="shared" ca="1" si="468"/>
        <v>0.28981238338831611</v>
      </c>
      <c r="G2552" s="43">
        <f t="shared" ca="1" si="478"/>
        <v>5120.5227631155276</v>
      </c>
      <c r="H2552" s="15">
        <f t="shared" si="469"/>
        <v>2525</v>
      </c>
      <c r="I2552" s="42">
        <f t="shared" ca="1" si="470"/>
        <v>1.4803161699115122</v>
      </c>
      <c r="J2552" s="7">
        <f t="shared" ca="1" si="474"/>
        <v>5121.1246624641544</v>
      </c>
      <c r="K2552" s="7">
        <f t="shared" ca="1" si="479"/>
        <v>5122.6049786340664</v>
      </c>
      <c r="L2552" s="36">
        <f t="shared" ca="1" si="471"/>
        <v>0</v>
      </c>
      <c r="M2552" s="56">
        <f t="shared" ca="1" si="472"/>
        <v>2.0822155185387601</v>
      </c>
      <c r="N2552" s="5"/>
      <c r="O2552" s="42">
        <f t="shared" ca="1" si="475"/>
        <v>128.13718956792098</v>
      </c>
      <c r="P2552" s="39">
        <f t="shared" ca="1" si="476"/>
        <v>1</v>
      </c>
      <c r="Q2552" s="50">
        <f t="shared" ca="1" si="473"/>
        <v>6</v>
      </c>
    </row>
    <row r="2553" spans="5:17" x14ac:dyDescent="0.35">
      <c r="E2553">
        <f t="shared" si="477"/>
        <v>2526</v>
      </c>
      <c r="F2553" s="42">
        <f t="shared" ca="1" si="468"/>
        <v>5.8477872407027673</v>
      </c>
      <c r="G2553" s="43">
        <f t="shared" ca="1" si="478"/>
        <v>5126.3705503562305</v>
      </c>
      <c r="H2553" s="15">
        <f t="shared" si="469"/>
        <v>2526</v>
      </c>
      <c r="I2553" s="42">
        <f t="shared" ca="1" si="470"/>
        <v>0.79711076995972041</v>
      </c>
      <c r="J2553" s="7">
        <f t="shared" ca="1" si="474"/>
        <v>5126.3705503562305</v>
      </c>
      <c r="K2553" s="7">
        <f t="shared" ca="1" si="479"/>
        <v>5127.1676611261901</v>
      </c>
      <c r="L2553" s="36">
        <f t="shared" ca="1" si="471"/>
        <v>0</v>
      </c>
      <c r="M2553" s="56">
        <f t="shared" ca="1" si="472"/>
        <v>0.797110769959545</v>
      </c>
      <c r="N2553" s="5"/>
      <c r="O2553" s="42">
        <f t="shared" ca="1" si="475"/>
        <v>3804.6256992063218</v>
      </c>
      <c r="P2553" s="39">
        <f t="shared" ca="1" si="476"/>
        <v>1</v>
      </c>
      <c r="Q2553" s="50">
        <f t="shared" ca="1" si="473"/>
        <v>5</v>
      </c>
    </row>
    <row r="2554" spans="5:17" x14ac:dyDescent="0.35">
      <c r="E2554">
        <f t="shared" si="477"/>
        <v>2527</v>
      </c>
      <c r="F2554" s="42">
        <f t="shared" ca="1" si="468"/>
        <v>0.94886387224134716</v>
      </c>
      <c r="G2554" s="43">
        <f t="shared" ca="1" si="478"/>
        <v>5127.3194142284719</v>
      </c>
      <c r="H2554" s="15">
        <f t="shared" si="469"/>
        <v>2527</v>
      </c>
      <c r="I2554" s="42">
        <f t="shared" ca="1" si="470"/>
        <v>7.7014051977271532</v>
      </c>
      <c r="J2554" s="7">
        <f t="shared" ca="1" si="474"/>
        <v>5127.3194142284719</v>
      </c>
      <c r="K2554" s="7">
        <f t="shared" ca="1" si="479"/>
        <v>5135.0208194261995</v>
      </c>
      <c r="L2554" s="36">
        <f t="shared" ca="1" si="471"/>
        <v>7</v>
      </c>
      <c r="M2554" s="56">
        <f t="shared" ca="1" si="472"/>
        <v>7.7014051977275813</v>
      </c>
      <c r="N2554" s="5"/>
      <c r="O2554" s="42">
        <f t="shared" ca="1" si="475"/>
        <v>8430.3823039369418</v>
      </c>
      <c r="P2554" s="39">
        <f t="shared" ca="1" si="476"/>
        <v>1</v>
      </c>
      <c r="Q2554" s="50">
        <f t="shared" ca="1" si="473"/>
        <v>3</v>
      </c>
    </row>
    <row r="2555" spans="5:17" x14ac:dyDescent="0.35">
      <c r="E2555">
        <f t="shared" si="477"/>
        <v>2528</v>
      </c>
      <c r="F2555" s="42">
        <f t="shared" ca="1" si="468"/>
        <v>0.49252020319561307</v>
      </c>
      <c r="G2555" s="43">
        <f t="shared" ca="1" si="478"/>
        <v>5127.8119344316674</v>
      </c>
      <c r="H2555" s="15">
        <f t="shared" si="469"/>
        <v>2528</v>
      </c>
      <c r="I2555" s="42">
        <f t="shared" ca="1" si="470"/>
        <v>4.7489549632908776</v>
      </c>
      <c r="J2555" s="7">
        <f t="shared" ca="1" si="474"/>
        <v>5135.0208194261995</v>
      </c>
      <c r="K2555" s="7">
        <f t="shared" ca="1" si="479"/>
        <v>5139.7697743894905</v>
      </c>
      <c r="L2555" s="36">
        <f t="shared" ca="1" si="471"/>
        <v>10</v>
      </c>
      <c r="M2555" s="56">
        <f t="shared" ca="1" si="472"/>
        <v>11.957839957823126</v>
      </c>
      <c r="N2555" s="5"/>
      <c r="O2555" s="42">
        <f t="shared" ca="1" si="475"/>
        <v>1207.6786591885236</v>
      </c>
      <c r="P2555" s="39">
        <f t="shared" ca="1" si="476"/>
        <v>0</v>
      </c>
      <c r="Q2555" s="50">
        <f t="shared" ca="1" si="473"/>
        <v>0</v>
      </c>
    </row>
    <row r="2556" spans="5:17" x14ac:dyDescent="0.35">
      <c r="E2556">
        <f t="shared" si="477"/>
        <v>2529</v>
      </c>
      <c r="F2556" s="42">
        <f t="shared" ca="1" si="468"/>
        <v>0.98272827559565934</v>
      </c>
      <c r="G2556" s="43">
        <f t="shared" ca="1" si="478"/>
        <v>5128.7946627072633</v>
      </c>
      <c r="H2556" s="15">
        <f t="shared" si="469"/>
        <v>2529</v>
      </c>
      <c r="I2556" s="42">
        <f t="shared" ca="1" si="470"/>
        <v>1.292808100490012</v>
      </c>
      <c r="J2556" s="7">
        <f t="shared" ca="1" si="474"/>
        <v>5139.7697743894905</v>
      </c>
      <c r="K2556" s="7">
        <f t="shared" ca="1" si="479"/>
        <v>5141.0625824899807</v>
      </c>
      <c r="L2556" s="36">
        <f t="shared" ca="1" si="471"/>
        <v>10</v>
      </c>
      <c r="M2556" s="56">
        <f t="shared" ca="1" si="472"/>
        <v>12.267919782717399</v>
      </c>
      <c r="N2556" s="5"/>
      <c r="O2556" s="42">
        <f t="shared" ca="1" si="475"/>
        <v>590.94181274855418</v>
      </c>
      <c r="P2556" s="39">
        <f t="shared" ca="1" si="476"/>
        <v>1</v>
      </c>
      <c r="Q2556" s="50">
        <f t="shared" ca="1" si="473"/>
        <v>5</v>
      </c>
    </row>
    <row r="2557" spans="5:17" x14ac:dyDescent="0.35">
      <c r="E2557">
        <f t="shared" si="477"/>
        <v>2530</v>
      </c>
      <c r="F2557" s="42">
        <f t="shared" ca="1" si="468"/>
        <v>2.753233718273429</v>
      </c>
      <c r="G2557" s="43">
        <f t="shared" ca="1" si="478"/>
        <v>5131.5478964255371</v>
      </c>
      <c r="H2557" s="15">
        <f t="shared" si="469"/>
        <v>2530</v>
      </c>
      <c r="I2557" s="42">
        <f t="shared" ca="1" si="470"/>
        <v>0.81486717353818139</v>
      </c>
      <c r="J2557" s="7">
        <f t="shared" ca="1" si="474"/>
        <v>5141.0625824899807</v>
      </c>
      <c r="K2557" s="7">
        <f t="shared" ca="1" si="479"/>
        <v>5141.8774496635187</v>
      </c>
      <c r="L2557" s="36">
        <f t="shared" ca="1" si="471"/>
        <v>9</v>
      </c>
      <c r="M2557" s="56">
        <f t="shared" ca="1" si="472"/>
        <v>10.3295532379816</v>
      </c>
      <c r="N2557" s="5"/>
      <c r="O2557" s="42">
        <f t="shared" ca="1" si="475"/>
        <v>9882.1215505495056</v>
      </c>
      <c r="P2557" s="39">
        <f t="shared" ca="1" si="476"/>
        <v>1</v>
      </c>
      <c r="Q2557" s="50">
        <f t="shared" ca="1" si="473"/>
        <v>5</v>
      </c>
    </row>
    <row r="2558" spans="5:17" x14ac:dyDescent="0.35">
      <c r="E2558">
        <f t="shared" si="477"/>
        <v>2531</v>
      </c>
      <c r="F2558" s="42">
        <f t="shared" ca="1" si="468"/>
        <v>3.7598989779791273E-2</v>
      </c>
      <c r="G2558" s="43">
        <f t="shared" ca="1" si="478"/>
        <v>5131.5854954153174</v>
      </c>
      <c r="H2558" s="15">
        <f t="shared" si="469"/>
        <v>2531</v>
      </c>
      <c r="I2558" s="42">
        <f t="shared" ca="1" si="470"/>
        <v>3.1055382444214077</v>
      </c>
      <c r="J2558" s="7">
        <f t="shared" ca="1" si="474"/>
        <v>5141.8774496635187</v>
      </c>
      <c r="K2558" s="7">
        <f t="shared" ca="1" si="479"/>
        <v>5144.9829879079398</v>
      </c>
      <c r="L2558" s="36">
        <f t="shared" ca="1" si="471"/>
        <v>9</v>
      </c>
      <c r="M2558" s="56">
        <f t="shared" ca="1" si="472"/>
        <v>13.397492492622405</v>
      </c>
      <c r="N2558" s="5"/>
      <c r="O2558" s="42">
        <f t="shared" ca="1" si="475"/>
        <v>8784.1033846501032</v>
      </c>
      <c r="P2558" s="39">
        <f t="shared" ca="1" si="476"/>
        <v>1</v>
      </c>
      <c r="Q2558" s="50">
        <f t="shared" ca="1" si="473"/>
        <v>19</v>
      </c>
    </row>
    <row r="2559" spans="5:17" x14ac:dyDescent="0.35">
      <c r="E2559">
        <f t="shared" si="477"/>
        <v>2532</v>
      </c>
      <c r="F2559" s="42">
        <f t="shared" ca="1" si="468"/>
        <v>1.0722090066796954</v>
      </c>
      <c r="G2559" s="43">
        <f t="shared" ca="1" si="478"/>
        <v>5132.6577044219966</v>
      </c>
      <c r="H2559" s="15">
        <f t="shared" si="469"/>
        <v>2532</v>
      </c>
      <c r="I2559" s="42">
        <f t="shared" ca="1" si="470"/>
        <v>1.6708860633925138</v>
      </c>
      <c r="J2559" s="7">
        <f t="shared" ca="1" si="474"/>
        <v>5144.9829879079398</v>
      </c>
      <c r="K2559" s="7">
        <f t="shared" ca="1" si="479"/>
        <v>5146.6538739713324</v>
      </c>
      <c r="L2559" s="36">
        <f t="shared" ca="1" si="471"/>
        <v>10</v>
      </c>
      <c r="M2559" s="56">
        <f t="shared" ca="1" si="472"/>
        <v>13.996169549335718</v>
      </c>
      <c r="N2559" s="5"/>
      <c r="O2559" s="42">
        <f t="shared" ca="1" si="475"/>
        <v>4310.6181621079204</v>
      </c>
      <c r="P2559" s="39">
        <f t="shared" ca="1" si="476"/>
        <v>0</v>
      </c>
      <c r="Q2559" s="50">
        <f t="shared" ca="1" si="473"/>
        <v>0</v>
      </c>
    </row>
    <row r="2560" spans="5:17" x14ac:dyDescent="0.35">
      <c r="E2560">
        <f t="shared" si="477"/>
        <v>2533</v>
      </c>
      <c r="F2560" s="42">
        <f t="shared" ca="1" si="468"/>
        <v>1.9571188655559537</v>
      </c>
      <c r="G2560" s="43">
        <f t="shared" ca="1" si="478"/>
        <v>5134.614823287553</v>
      </c>
      <c r="H2560" s="15">
        <f t="shared" si="469"/>
        <v>2533</v>
      </c>
      <c r="I2560" s="42">
        <f t="shared" ca="1" si="470"/>
        <v>0.49982158437594848</v>
      </c>
      <c r="J2560" s="7">
        <f t="shared" ca="1" si="474"/>
        <v>5146.6538739713324</v>
      </c>
      <c r="K2560" s="7">
        <f t="shared" ca="1" si="479"/>
        <v>5147.1536955557085</v>
      </c>
      <c r="L2560" s="36">
        <f t="shared" ca="1" si="471"/>
        <v>10</v>
      </c>
      <c r="M2560" s="56">
        <f t="shared" ca="1" si="472"/>
        <v>12.538872268155501</v>
      </c>
      <c r="N2560" s="5"/>
      <c r="O2560" s="42">
        <f t="shared" ca="1" si="475"/>
        <v>6112.7968284909348</v>
      </c>
      <c r="P2560" s="39">
        <f t="shared" ca="1" si="476"/>
        <v>0</v>
      </c>
      <c r="Q2560" s="50">
        <f t="shared" ca="1" si="473"/>
        <v>0</v>
      </c>
    </row>
    <row r="2561" spans="5:17" x14ac:dyDescent="0.35">
      <c r="E2561">
        <f t="shared" si="477"/>
        <v>2534</v>
      </c>
      <c r="F2561" s="42">
        <f t="shared" ca="1" si="468"/>
        <v>4.2407406362106298E-2</v>
      </c>
      <c r="G2561" s="43">
        <f t="shared" ca="1" si="478"/>
        <v>5134.6572306939152</v>
      </c>
      <c r="H2561" s="15">
        <f t="shared" si="469"/>
        <v>2534</v>
      </c>
      <c r="I2561" s="42">
        <f t="shared" ca="1" si="470"/>
        <v>1.1921966656692999</v>
      </c>
      <c r="J2561" s="7">
        <f t="shared" ca="1" si="474"/>
        <v>5147.1536955557085</v>
      </c>
      <c r="K2561" s="7">
        <f t="shared" ca="1" si="479"/>
        <v>5148.3458922213777</v>
      </c>
      <c r="L2561" s="36">
        <f t="shared" ca="1" si="471"/>
        <v>9</v>
      </c>
      <c r="M2561" s="56">
        <f t="shared" ca="1" si="472"/>
        <v>13.6886615274625</v>
      </c>
      <c r="N2561" s="5"/>
      <c r="O2561" s="42">
        <f t="shared" ca="1" si="475"/>
        <v>8306.42240782718</v>
      </c>
      <c r="P2561" s="39">
        <f t="shared" ca="1" si="476"/>
        <v>1</v>
      </c>
      <c r="Q2561" s="50">
        <f t="shared" ca="1" si="473"/>
        <v>17</v>
      </c>
    </row>
    <row r="2562" spans="5:17" x14ac:dyDescent="0.35">
      <c r="E2562">
        <f t="shared" si="477"/>
        <v>2535</v>
      </c>
      <c r="F2562" s="42">
        <f t="shared" ca="1" si="468"/>
        <v>0.75757964045986204</v>
      </c>
      <c r="G2562" s="43">
        <f t="shared" ca="1" si="478"/>
        <v>5135.414810334375</v>
      </c>
      <c r="H2562" s="15">
        <f t="shared" si="469"/>
        <v>2535</v>
      </c>
      <c r="I2562" s="42">
        <f t="shared" ca="1" si="470"/>
        <v>1.5128176663079143</v>
      </c>
      <c r="J2562" s="7">
        <f t="shared" ca="1" si="474"/>
        <v>5148.3458922213777</v>
      </c>
      <c r="K2562" s="7">
        <f t="shared" ca="1" si="479"/>
        <v>5149.858709887686</v>
      </c>
      <c r="L2562" s="36">
        <f t="shared" ca="1" si="471"/>
        <v>8</v>
      </c>
      <c r="M2562" s="56">
        <f t="shared" ca="1" si="472"/>
        <v>14.443899553310985</v>
      </c>
      <c r="N2562" s="5"/>
      <c r="O2562" s="42">
        <f t="shared" ca="1" si="475"/>
        <v>2793.5359581425869</v>
      </c>
      <c r="P2562" s="39">
        <f t="shared" ca="1" si="476"/>
        <v>1</v>
      </c>
      <c r="Q2562" s="50">
        <f t="shared" ca="1" si="473"/>
        <v>2</v>
      </c>
    </row>
    <row r="2563" spans="5:17" x14ac:dyDescent="0.35">
      <c r="E2563">
        <f t="shared" si="477"/>
        <v>2536</v>
      </c>
      <c r="F2563" s="42">
        <f t="shared" ca="1" si="468"/>
        <v>0.35999895339705212</v>
      </c>
      <c r="G2563" s="43">
        <f t="shared" ca="1" si="478"/>
        <v>5135.7748092877719</v>
      </c>
      <c r="H2563" s="15">
        <f t="shared" si="469"/>
        <v>2536</v>
      </c>
      <c r="I2563" s="42">
        <f t="shared" ca="1" si="470"/>
        <v>0.75587080776598881</v>
      </c>
      <c r="J2563" s="7">
        <f t="shared" ca="1" si="474"/>
        <v>5149.858709887686</v>
      </c>
      <c r="K2563" s="7">
        <f t="shared" ca="1" si="479"/>
        <v>5150.6145806954519</v>
      </c>
      <c r="L2563" s="36">
        <f t="shared" ca="1" si="471"/>
        <v>7</v>
      </c>
      <c r="M2563" s="56">
        <f t="shared" ca="1" si="472"/>
        <v>14.839771407680018</v>
      </c>
      <c r="N2563" s="5"/>
      <c r="O2563" s="42">
        <f t="shared" ca="1" si="475"/>
        <v>6570.5907780196903</v>
      </c>
      <c r="P2563" s="39">
        <f t="shared" ca="1" si="476"/>
        <v>1</v>
      </c>
      <c r="Q2563" s="50">
        <f t="shared" ca="1" si="473"/>
        <v>1</v>
      </c>
    </row>
    <row r="2564" spans="5:17" x14ac:dyDescent="0.35">
      <c r="E2564">
        <f t="shared" si="477"/>
        <v>2537</v>
      </c>
      <c r="F2564" s="42">
        <f t="shared" ca="1" si="468"/>
        <v>1.4551109929472654</v>
      </c>
      <c r="G2564" s="43">
        <f t="shared" ca="1" si="478"/>
        <v>5137.2299202807189</v>
      </c>
      <c r="H2564" s="15">
        <f t="shared" si="469"/>
        <v>2537</v>
      </c>
      <c r="I2564" s="42">
        <f t="shared" ca="1" si="470"/>
        <v>2.8864793161510525</v>
      </c>
      <c r="J2564" s="7">
        <f t="shared" ca="1" si="474"/>
        <v>5150.6145806954519</v>
      </c>
      <c r="K2564" s="7">
        <f t="shared" ca="1" si="479"/>
        <v>5153.5010600116029</v>
      </c>
      <c r="L2564" s="36">
        <f t="shared" ca="1" si="471"/>
        <v>6</v>
      </c>
      <c r="M2564" s="56">
        <f t="shared" ca="1" si="472"/>
        <v>16.271139730883988</v>
      </c>
      <c r="N2564" s="5"/>
      <c r="O2564" s="42">
        <f t="shared" ca="1" si="475"/>
        <v>8038.3254391805467</v>
      </c>
      <c r="P2564" s="39">
        <f t="shared" ca="1" si="476"/>
        <v>0</v>
      </c>
      <c r="Q2564" s="50">
        <f t="shared" ca="1" si="473"/>
        <v>0</v>
      </c>
    </row>
    <row r="2565" spans="5:17" x14ac:dyDescent="0.35">
      <c r="E2565">
        <f t="shared" si="477"/>
        <v>2538</v>
      </c>
      <c r="F2565" s="42">
        <f t="shared" ca="1" si="468"/>
        <v>0.53534007320558918</v>
      </c>
      <c r="G2565" s="43">
        <f t="shared" ca="1" si="478"/>
        <v>5137.7652603539245</v>
      </c>
      <c r="H2565" s="15">
        <f t="shared" si="469"/>
        <v>2538</v>
      </c>
      <c r="I2565" s="42">
        <f t="shared" ca="1" si="470"/>
        <v>1.6478489414556865</v>
      </c>
      <c r="J2565" s="7">
        <f t="shared" ca="1" si="474"/>
        <v>5153.5010600116029</v>
      </c>
      <c r="K2565" s="7">
        <f t="shared" ca="1" si="479"/>
        <v>5155.1489089530587</v>
      </c>
      <c r="L2565" s="36">
        <f t="shared" ca="1" si="471"/>
        <v>6</v>
      </c>
      <c r="M2565" s="56">
        <f t="shared" ca="1" si="472"/>
        <v>17.383648599134176</v>
      </c>
      <c r="N2565" s="5"/>
      <c r="O2565" s="42">
        <f t="shared" ca="1" si="475"/>
        <v>9529.8147252356939</v>
      </c>
      <c r="P2565" s="39">
        <f t="shared" ca="1" si="476"/>
        <v>1</v>
      </c>
      <c r="Q2565" s="50">
        <f t="shared" ca="1" si="473"/>
        <v>6</v>
      </c>
    </row>
    <row r="2566" spans="5:17" x14ac:dyDescent="0.35">
      <c r="E2566">
        <f t="shared" si="477"/>
        <v>2539</v>
      </c>
      <c r="F2566" s="42">
        <f t="shared" ca="1" si="468"/>
        <v>3.1877293423335007</v>
      </c>
      <c r="G2566" s="43">
        <f t="shared" ca="1" si="478"/>
        <v>5140.9529896962576</v>
      </c>
      <c r="H2566" s="15">
        <f t="shared" si="469"/>
        <v>2539</v>
      </c>
      <c r="I2566" s="42">
        <f t="shared" ca="1" si="470"/>
        <v>0.19898305433942837</v>
      </c>
      <c r="J2566" s="7">
        <f t="shared" ca="1" si="474"/>
        <v>5155.1489089530587</v>
      </c>
      <c r="K2566" s="7">
        <f t="shared" ca="1" si="479"/>
        <v>5155.3478920073985</v>
      </c>
      <c r="L2566" s="36">
        <f t="shared" ca="1" si="471"/>
        <v>5</v>
      </c>
      <c r="M2566" s="56">
        <f t="shared" ca="1" si="472"/>
        <v>14.394902311140868</v>
      </c>
      <c r="N2566" s="5"/>
      <c r="O2566" s="42">
        <f t="shared" ca="1" si="475"/>
        <v>1037.4514708194649</v>
      </c>
      <c r="P2566" s="39">
        <f t="shared" ca="1" si="476"/>
        <v>1</v>
      </c>
      <c r="Q2566" s="50">
        <f t="shared" ca="1" si="473"/>
        <v>9</v>
      </c>
    </row>
    <row r="2567" spans="5:17" x14ac:dyDescent="0.35">
      <c r="E2567">
        <f t="shared" si="477"/>
        <v>2540</v>
      </c>
      <c r="F2567" s="42">
        <f t="shared" ca="1" si="468"/>
        <v>3.9440740083306713</v>
      </c>
      <c r="G2567" s="43">
        <f t="shared" ca="1" si="478"/>
        <v>5144.8970637045886</v>
      </c>
      <c r="H2567" s="15">
        <f t="shared" si="469"/>
        <v>2540</v>
      </c>
      <c r="I2567" s="42">
        <f t="shared" ca="1" si="470"/>
        <v>0.8663349466024719</v>
      </c>
      <c r="J2567" s="7">
        <f t="shared" ca="1" si="474"/>
        <v>5155.3478920073985</v>
      </c>
      <c r="K2567" s="7">
        <f t="shared" ca="1" si="479"/>
        <v>5156.2142269540009</v>
      </c>
      <c r="L2567" s="36">
        <f t="shared" ca="1" si="471"/>
        <v>5</v>
      </c>
      <c r="M2567" s="56">
        <f t="shared" ca="1" si="472"/>
        <v>11.31716324941226</v>
      </c>
      <c r="N2567" s="5"/>
      <c r="O2567" s="42">
        <f t="shared" ca="1" si="475"/>
        <v>8487.7063698608563</v>
      </c>
      <c r="P2567" s="39">
        <f t="shared" ca="1" si="476"/>
        <v>1</v>
      </c>
      <c r="Q2567" s="50">
        <f t="shared" ca="1" si="473"/>
        <v>2</v>
      </c>
    </row>
    <row r="2568" spans="5:17" x14ac:dyDescent="0.35">
      <c r="E2568">
        <f t="shared" si="477"/>
        <v>2541</v>
      </c>
      <c r="F2568" s="42">
        <f t="shared" ca="1" si="468"/>
        <v>0.67134076950979427</v>
      </c>
      <c r="G2568" s="43">
        <f t="shared" ca="1" si="478"/>
        <v>5145.5684044740983</v>
      </c>
      <c r="H2568" s="15">
        <f t="shared" si="469"/>
        <v>2541</v>
      </c>
      <c r="I2568" s="42">
        <f t="shared" ca="1" si="470"/>
        <v>2.9593226118944216</v>
      </c>
      <c r="J2568" s="7">
        <f t="shared" ca="1" si="474"/>
        <v>5156.2142269540009</v>
      </c>
      <c r="K2568" s="7">
        <f t="shared" ca="1" si="479"/>
        <v>5159.173549565895</v>
      </c>
      <c r="L2568" s="36">
        <f t="shared" ca="1" si="471"/>
        <v>4</v>
      </c>
      <c r="M2568" s="56">
        <f t="shared" ca="1" si="472"/>
        <v>13.605145091796658</v>
      </c>
      <c r="N2568" s="5"/>
      <c r="O2568" s="42">
        <f t="shared" ca="1" si="475"/>
        <v>5670.774361802879</v>
      </c>
      <c r="P2568" s="39">
        <f t="shared" ca="1" si="476"/>
        <v>1</v>
      </c>
      <c r="Q2568" s="50">
        <f t="shared" ca="1" si="473"/>
        <v>7</v>
      </c>
    </row>
    <row r="2569" spans="5:17" x14ac:dyDescent="0.35">
      <c r="E2569">
        <f t="shared" si="477"/>
        <v>2542</v>
      </c>
      <c r="F2569" s="42">
        <f t="shared" ca="1" si="468"/>
        <v>5.2980414144003174E-2</v>
      </c>
      <c r="G2569" s="43">
        <f t="shared" ca="1" si="478"/>
        <v>5145.6213848882426</v>
      </c>
      <c r="H2569" s="15">
        <f t="shared" si="469"/>
        <v>2542</v>
      </c>
      <c r="I2569" s="42">
        <f t="shared" ca="1" si="470"/>
        <v>0.28287263689210784</v>
      </c>
      <c r="J2569" s="7">
        <f t="shared" ca="1" si="474"/>
        <v>5159.173549565895</v>
      </c>
      <c r="K2569" s="7">
        <f t="shared" ca="1" si="479"/>
        <v>5159.4564222027875</v>
      </c>
      <c r="L2569" s="36">
        <f t="shared" ca="1" si="471"/>
        <v>3</v>
      </c>
      <c r="M2569" s="56">
        <f t="shared" ca="1" si="472"/>
        <v>13.835037314544934</v>
      </c>
      <c r="N2569" s="5"/>
      <c r="O2569" s="42">
        <f t="shared" ca="1" si="475"/>
        <v>7238.3599293954267</v>
      </c>
      <c r="P2569" s="39">
        <f t="shared" ca="1" si="476"/>
        <v>0</v>
      </c>
      <c r="Q2569" s="50">
        <f t="shared" ca="1" si="473"/>
        <v>0</v>
      </c>
    </row>
    <row r="2570" spans="5:17" x14ac:dyDescent="0.35">
      <c r="E2570">
        <f t="shared" si="477"/>
        <v>2543</v>
      </c>
      <c r="F2570" s="42">
        <f t="shared" ca="1" si="468"/>
        <v>1.3277526324340272</v>
      </c>
      <c r="G2570" s="43">
        <f t="shared" ca="1" si="478"/>
        <v>5146.9491375206762</v>
      </c>
      <c r="H2570" s="15">
        <f t="shared" si="469"/>
        <v>2543</v>
      </c>
      <c r="I2570" s="42">
        <f t="shared" ca="1" si="470"/>
        <v>1.5108697746489448</v>
      </c>
      <c r="J2570" s="7">
        <f t="shared" ca="1" si="474"/>
        <v>5159.4564222027875</v>
      </c>
      <c r="K2570" s="7">
        <f t="shared" ca="1" si="479"/>
        <v>5160.9672919774366</v>
      </c>
      <c r="L2570" s="36">
        <f t="shared" ca="1" si="471"/>
        <v>2</v>
      </c>
      <c r="M2570" s="56">
        <f t="shared" ca="1" si="472"/>
        <v>14.018154456760385</v>
      </c>
      <c r="N2570" s="5"/>
      <c r="O2570" s="42">
        <f t="shared" ca="1" si="475"/>
        <v>272.03741743717399</v>
      </c>
      <c r="P2570" s="39">
        <f t="shared" ca="1" si="476"/>
        <v>1</v>
      </c>
      <c r="Q2570" s="50">
        <f t="shared" ca="1" si="473"/>
        <v>3</v>
      </c>
    </row>
    <row r="2571" spans="5:17" x14ac:dyDescent="0.35">
      <c r="E2571">
        <f t="shared" si="477"/>
        <v>2544</v>
      </c>
      <c r="F2571" s="42">
        <f t="shared" ca="1" si="468"/>
        <v>6.9601843461167361</v>
      </c>
      <c r="G2571" s="43">
        <f t="shared" ca="1" si="478"/>
        <v>5153.9093218667931</v>
      </c>
      <c r="H2571" s="15">
        <f t="shared" si="469"/>
        <v>2544</v>
      </c>
      <c r="I2571" s="42">
        <f t="shared" ca="1" si="470"/>
        <v>2.6949506502773528</v>
      </c>
      <c r="J2571" s="7">
        <f t="shared" ca="1" si="474"/>
        <v>5160.9672919774366</v>
      </c>
      <c r="K2571" s="7">
        <f t="shared" ca="1" si="479"/>
        <v>5163.6622426277136</v>
      </c>
      <c r="L2571" s="36">
        <f t="shared" ca="1" si="471"/>
        <v>4</v>
      </c>
      <c r="M2571" s="56">
        <f t="shared" ca="1" si="472"/>
        <v>9.7529207609204605</v>
      </c>
      <c r="N2571" s="5"/>
      <c r="O2571" s="42">
        <f t="shared" ca="1" si="475"/>
        <v>9614.3690784016399</v>
      </c>
      <c r="P2571" s="39">
        <f t="shared" ca="1" si="476"/>
        <v>1</v>
      </c>
      <c r="Q2571" s="50">
        <f t="shared" ca="1" si="473"/>
        <v>2</v>
      </c>
    </row>
    <row r="2572" spans="5:17" x14ac:dyDescent="0.35">
      <c r="E2572">
        <f t="shared" si="477"/>
        <v>2545</v>
      </c>
      <c r="F2572" s="42">
        <f t="shared" ca="1" si="468"/>
        <v>1.7401615523583203</v>
      </c>
      <c r="G2572" s="43">
        <f t="shared" ca="1" si="478"/>
        <v>5155.6494834191517</v>
      </c>
      <c r="H2572" s="15">
        <f t="shared" si="469"/>
        <v>2545</v>
      </c>
      <c r="I2572" s="42">
        <f t="shared" ca="1" si="470"/>
        <v>0.45268640902784224</v>
      </c>
      <c r="J2572" s="7">
        <f t="shared" ca="1" si="474"/>
        <v>5163.6622426277136</v>
      </c>
      <c r="K2572" s="7">
        <f t="shared" ca="1" si="479"/>
        <v>5164.1149290367412</v>
      </c>
      <c r="L2572" s="36">
        <f t="shared" ca="1" si="471"/>
        <v>3</v>
      </c>
      <c r="M2572" s="56">
        <f t="shared" ca="1" si="472"/>
        <v>8.4654456175894666</v>
      </c>
      <c r="N2572" s="5"/>
      <c r="O2572" s="42">
        <f t="shared" ca="1" si="475"/>
        <v>9439.7969495627949</v>
      </c>
      <c r="P2572" s="39">
        <f t="shared" ca="1" si="476"/>
        <v>1</v>
      </c>
      <c r="Q2572" s="50">
        <f t="shared" ca="1" si="473"/>
        <v>13</v>
      </c>
    </row>
    <row r="2573" spans="5:17" x14ac:dyDescent="0.35">
      <c r="E2573">
        <f t="shared" si="477"/>
        <v>2546</v>
      </c>
      <c r="F2573" s="42">
        <f t="shared" ca="1" si="468"/>
        <v>6.7307783397017635</v>
      </c>
      <c r="G2573" s="43">
        <f t="shared" ca="1" si="478"/>
        <v>5162.3802617588535</v>
      </c>
      <c r="H2573" s="15">
        <f t="shared" si="469"/>
        <v>2546</v>
      </c>
      <c r="I2573" s="42">
        <f t="shared" ca="1" si="470"/>
        <v>1.6734420304398738</v>
      </c>
      <c r="J2573" s="7">
        <f t="shared" ca="1" si="474"/>
        <v>5164.1149290367412</v>
      </c>
      <c r="K2573" s="7">
        <f t="shared" ca="1" si="479"/>
        <v>5165.7883710671813</v>
      </c>
      <c r="L2573" s="36">
        <f t="shared" ca="1" si="471"/>
        <v>2</v>
      </c>
      <c r="M2573" s="56">
        <f t="shared" ca="1" si="472"/>
        <v>3.4081093083277665</v>
      </c>
      <c r="N2573" s="5"/>
      <c r="O2573" s="42">
        <f t="shared" ca="1" si="475"/>
        <v>6579.5472275806569</v>
      </c>
      <c r="P2573" s="39">
        <f t="shared" ca="1" si="476"/>
        <v>1</v>
      </c>
      <c r="Q2573" s="50">
        <f t="shared" ca="1" si="473"/>
        <v>2</v>
      </c>
    </row>
    <row r="2574" spans="5:17" x14ac:dyDescent="0.35">
      <c r="E2574">
        <f t="shared" si="477"/>
        <v>2547</v>
      </c>
      <c r="F2574" s="42">
        <f t="shared" ca="1" si="468"/>
        <v>0.34317397211312345</v>
      </c>
      <c r="G2574" s="43">
        <f t="shared" ca="1" si="478"/>
        <v>5162.7234357309662</v>
      </c>
      <c r="H2574" s="15">
        <f t="shared" si="469"/>
        <v>2547</v>
      </c>
      <c r="I2574" s="42">
        <f t="shared" ca="1" si="470"/>
        <v>0.36730460154107986</v>
      </c>
      <c r="J2574" s="7">
        <f t="shared" ca="1" si="474"/>
        <v>5165.7883710671813</v>
      </c>
      <c r="K2574" s="7">
        <f t="shared" ca="1" si="479"/>
        <v>5166.1556756687223</v>
      </c>
      <c r="L2574" s="36">
        <f t="shared" ca="1" si="471"/>
        <v>1</v>
      </c>
      <c r="M2574" s="56">
        <f t="shared" ca="1" si="472"/>
        <v>3.4322399377560942</v>
      </c>
      <c r="N2574" s="5"/>
      <c r="O2574" s="42">
        <f t="shared" ca="1" si="475"/>
        <v>4648.1973759150787</v>
      </c>
      <c r="P2574" s="39">
        <f t="shared" ca="1" si="476"/>
        <v>1</v>
      </c>
      <c r="Q2574" s="50">
        <f t="shared" ca="1" si="473"/>
        <v>3</v>
      </c>
    </row>
    <row r="2575" spans="5:17" x14ac:dyDescent="0.35">
      <c r="E2575">
        <f t="shared" si="477"/>
        <v>2548</v>
      </c>
      <c r="F2575" s="42">
        <f t="shared" ca="1" si="468"/>
        <v>0.9383914505559755</v>
      </c>
      <c r="G2575" s="43">
        <f t="shared" ca="1" si="478"/>
        <v>5163.6618271815223</v>
      </c>
      <c r="H2575" s="15">
        <f t="shared" si="469"/>
        <v>2548</v>
      </c>
      <c r="I2575" s="42">
        <f t="shared" ca="1" si="470"/>
        <v>6.590881463309092</v>
      </c>
      <c r="J2575" s="7">
        <f t="shared" ca="1" si="474"/>
        <v>5166.1556756687223</v>
      </c>
      <c r="K2575" s="7">
        <f t="shared" ca="1" si="479"/>
        <v>5172.7465571320317</v>
      </c>
      <c r="L2575" s="36">
        <f t="shared" ca="1" si="471"/>
        <v>3</v>
      </c>
      <c r="M2575" s="56">
        <f t="shared" ca="1" si="472"/>
        <v>9.084729950509427</v>
      </c>
      <c r="N2575" s="5"/>
      <c r="O2575" s="42">
        <f t="shared" ca="1" si="475"/>
        <v>5884.0486096055838</v>
      </c>
      <c r="P2575" s="39">
        <f t="shared" ca="1" si="476"/>
        <v>0</v>
      </c>
      <c r="Q2575" s="50">
        <f t="shared" ca="1" si="473"/>
        <v>0</v>
      </c>
    </row>
    <row r="2576" spans="5:17" x14ac:dyDescent="0.35">
      <c r="E2576">
        <f t="shared" si="477"/>
        <v>2549</v>
      </c>
      <c r="F2576" s="42">
        <f t="shared" ca="1" si="468"/>
        <v>2.595593890123391</v>
      </c>
      <c r="G2576" s="43">
        <f t="shared" ca="1" si="478"/>
        <v>5166.2574210716457</v>
      </c>
      <c r="H2576" s="15">
        <f t="shared" si="469"/>
        <v>2549</v>
      </c>
      <c r="I2576" s="42">
        <f t="shared" ca="1" si="470"/>
        <v>1.765920980934427</v>
      </c>
      <c r="J2576" s="7">
        <f t="shared" ca="1" si="474"/>
        <v>5172.7465571320317</v>
      </c>
      <c r="K2576" s="7">
        <f t="shared" ca="1" si="479"/>
        <v>5174.5124781129662</v>
      </c>
      <c r="L2576" s="36">
        <f t="shared" ca="1" si="471"/>
        <v>4</v>
      </c>
      <c r="M2576" s="56">
        <f t="shared" ca="1" si="472"/>
        <v>8.2550570413204696</v>
      </c>
      <c r="N2576" s="5"/>
      <c r="O2576" s="42">
        <f t="shared" ca="1" si="475"/>
        <v>9485.1086204639614</v>
      </c>
      <c r="P2576" s="39">
        <f t="shared" ca="1" si="476"/>
        <v>1</v>
      </c>
      <c r="Q2576" s="50">
        <f t="shared" ca="1" si="473"/>
        <v>3</v>
      </c>
    </row>
    <row r="2577" spans="5:17" x14ac:dyDescent="0.35">
      <c r="E2577">
        <f t="shared" si="477"/>
        <v>2550</v>
      </c>
      <c r="F2577" s="42">
        <f t="shared" ca="1" si="468"/>
        <v>2.536344515427452</v>
      </c>
      <c r="G2577" s="43">
        <f t="shared" ca="1" si="478"/>
        <v>5168.7937655870728</v>
      </c>
      <c r="H2577" s="15">
        <f t="shared" si="469"/>
        <v>2550</v>
      </c>
      <c r="I2577" s="42">
        <f t="shared" ca="1" si="470"/>
        <v>0.66358206237139639</v>
      </c>
      <c r="J2577" s="7">
        <f t="shared" ca="1" si="474"/>
        <v>5174.5124781129662</v>
      </c>
      <c r="K2577" s="7">
        <f t="shared" ca="1" si="479"/>
        <v>5175.1760601753376</v>
      </c>
      <c r="L2577" s="36">
        <f t="shared" ca="1" si="471"/>
        <v>3</v>
      </c>
      <c r="M2577" s="56">
        <f t="shared" ca="1" si="472"/>
        <v>6.3822945882648128</v>
      </c>
      <c r="N2577" s="5"/>
      <c r="O2577" s="42">
        <f t="shared" ca="1" si="475"/>
        <v>7377.0000046664281</v>
      </c>
      <c r="P2577" s="39">
        <f t="shared" ca="1" si="476"/>
        <v>1</v>
      </c>
      <c r="Q2577" s="50">
        <f t="shared" ca="1" si="473"/>
        <v>1</v>
      </c>
    </row>
    <row r="2578" spans="5:17" x14ac:dyDescent="0.35">
      <c r="E2578">
        <f t="shared" si="477"/>
        <v>2551</v>
      </c>
      <c r="F2578" s="42">
        <f t="shared" ca="1" si="468"/>
        <v>0.44035191971910026</v>
      </c>
      <c r="G2578" s="43">
        <f t="shared" ca="1" si="478"/>
        <v>5169.2341175067922</v>
      </c>
      <c r="H2578" s="15">
        <f t="shared" si="469"/>
        <v>2551</v>
      </c>
      <c r="I2578" s="42">
        <f t="shared" ca="1" si="470"/>
        <v>2.8776155344169365</v>
      </c>
      <c r="J2578" s="7">
        <f t="shared" ca="1" si="474"/>
        <v>5175.1760601753376</v>
      </c>
      <c r="K2578" s="7">
        <f t="shared" ca="1" si="479"/>
        <v>5178.0536757097543</v>
      </c>
      <c r="L2578" s="36">
        <f t="shared" ca="1" si="471"/>
        <v>2</v>
      </c>
      <c r="M2578" s="56">
        <f t="shared" ca="1" si="472"/>
        <v>8.8195582029620709</v>
      </c>
      <c r="N2578" s="5"/>
      <c r="O2578" s="42">
        <f t="shared" ca="1" si="475"/>
        <v>8898.5130354244411</v>
      </c>
      <c r="P2578" s="39">
        <f t="shared" ca="1" si="476"/>
        <v>1</v>
      </c>
      <c r="Q2578" s="50">
        <f t="shared" ca="1" si="473"/>
        <v>13</v>
      </c>
    </row>
    <row r="2579" spans="5:17" x14ac:dyDescent="0.35">
      <c r="E2579">
        <f t="shared" si="477"/>
        <v>2552</v>
      </c>
      <c r="F2579" s="42">
        <f t="shared" ca="1" si="468"/>
        <v>3.8291136274149076</v>
      </c>
      <c r="G2579" s="43">
        <f t="shared" ca="1" si="478"/>
        <v>5173.0632311342069</v>
      </c>
      <c r="H2579" s="15">
        <f t="shared" si="469"/>
        <v>2552</v>
      </c>
      <c r="I2579" s="42">
        <f t="shared" ca="1" si="470"/>
        <v>7.4401519363100199</v>
      </c>
      <c r="J2579" s="7">
        <f t="shared" ca="1" si="474"/>
        <v>5178.0536757097543</v>
      </c>
      <c r="K2579" s="7">
        <f t="shared" ca="1" si="479"/>
        <v>5185.4938276460643</v>
      </c>
      <c r="L2579" s="36">
        <f t="shared" ca="1" si="471"/>
        <v>2</v>
      </c>
      <c r="M2579" s="56">
        <f t="shared" ca="1" si="472"/>
        <v>12.430596511857402</v>
      </c>
      <c r="N2579" s="5"/>
      <c r="O2579" s="42">
        <f t="shared" ca="1" si="475"/>
        <v>5351.3227077975125</v>
      </c>
      <c r="P2579" s="39">
        <f t="shared" ca="1" si="476"/>
        <v>1</v>
      </c>
      <c r="Q2579" s="50">
        <f t="shared" ca="1" si="473"/>
        <v>6</v>
      </c>
    </row>
    <row r="2580" spans="5:17" x14ac:dyDescent="0.35">
      <c r="E2580">
        <f t="shared" si="477"/>
        <v>2553</v>
      </c>
      <c r="F2580" s="42">
        <f t="shared" ca="1" si="468"/>
        <v>0.83121775098721118</v>
      </c>
      <c r="G2580" s="43">
        <f t="shared" ca="1" si="478"/>
        <v>5173.8944488851939</v>
      </c>
      <c r="H2580" s="15">
        <f t="shared" si="469"/>
        <v>2553</v>
      </c>
      <c r="I2580" s="42">
        <f t="shared" ca="1" si="470"/>
        <v>1.4605513218367105</v>
      </c>
      <c r="J2580" s="7">
        <f t="shared" ca="1" si="474"/>
        <v>5185.4938276460643</v>
      </c>
      <c r="K2580" s="7">
        <f t="shared" ca="1" si="479"/>
        <v>5186.954378967901</v>
      </c>
      <c r="L2580" s="36">
        <f t="shared" ca="1" si="471"/>
        <v>1</v>
      </c>
      <c r="M2580" s="56">
        <f t="shared" ca="1" si="472"/>
        <v>13.059930082707069</v>
      </c>
      <c r="N2580" s="5"/>
      <c r="O2580" s="42">
        <f t="shared" ca="1" si="475"/>
        <v>9849.5051027366499</v>
      </c>
      <c r="P2580" s="39">
        <f t="shared" ca="1" si="476"/>
        <v>1</v>
      </c>
      <c r="Q2580" s="50">
        <f t="shared" ca="1" si="473"/>
        <v>6</v>
      </c>
    </row>
    <row r="2581" spans="5:17" x14ac:dyDescent="0.35">
      <c r="E2581">
        <f t="shared" si="477"/>
        <v>2554</v>
      </c>
      <c r="F2581" s="42">
        <f t="shared" ca="1" si="468"/>
        <v>7.1906171512365056</v>
      </c>
      <c r="G2581" s="43">
        <f t="shared" ca="1" si="478"/>
        <v>5181.0850660364304</v>
      </c>
      <c r="H2581" s="15">
        <f t="shared" si="469"/>
        <v>2554</v>
      </c>
      <c r="I2581" s="42">
        <f t="shared" ca="1" si="470"/>
        <v>2.2208140732955388</v>
      </c>
      <c r="J2581" s="7">
        <f t="shared" ca="1" si="474"/>
        <v>5186.954378967901</v>
      </c>
      <c r="K2581" s="7">
        <f t="shared" ca="1" si="479"/>
        <v>5189.1751930411965</v>
      </c>
      <c r="L2581" s="36">
        <f t="shared" ca="1" si="471"/>
        <v>4</v>
      </c>
      <c r="M2581" s="56">
        <f t="shared" ca="1" si="472"/>
        <v>8.0901270047661455</v>
      </c>
      <c r="N2581" s="5"/>
      <c r="O2581" s="42">
        <f t="shared" ca="1" si="475"/>
        <v>471.8736920318899</v>
      </c>
      <c r="P2581" s="39">
        <f t="shared" ca="1" si="476"/>
        <v>1</v>
      </c>
      <c r="Q2581" s="50">
        <f t="shared" ca="1" si="473"/>
        <v>4</v>
      </c>
    </row>
    <row r="2582" spans="5:17" x14ac:dyDescent="0.35">
      <c r="E2582">
        <f t="shared" si="477"/>
        <v>2555</v>
      </c>
      <c r="F2582" s="42">
        <f t="shared" ca="1" si="468"/>
        <v>6.988035072724287</v>
      </c>
      <c r="G2582" s="43">
        <f t="shared" ca="1" si="478"/>
        <v>5188.0731011091548</v>
      </c>
      <c r="H2582" s="15">
        <f t="shared" si="469"/>
        <v>2555</v>
      </c>
      <c r="I2582" s="42">
        <f t="shared" ca="1" si="470"/>
        <v>2.010830463453023</v>
      </c>
      <c r="J2582" s="7">
        <f t="shared" ca="1" si="474"/>
        <v>5189.1751930411965</v>
      </c>
      <c r="K2582" s="7">
        <f t="shared" ca="1" si="479"/>
        <v>5191.1860235046497</v>
      </c>
      <c r="L2582" s="36">
        <f t="shared" ca="1" si="471"/>
        <v>3</v>
      </c>
      <c r="M2582" s="56">
        <f t="shared" ca="1" si="472"/>
        <v>3.1129223954949339</v>
      </c>
      <c r="N2582" s="5"/>
      <c r="O2582" s="42">
        <f t="shared" ca="1" si="475"/>
        <v>2512.9479955623356</v>
      </c>
      <c r="P2582" s="39">
        <f t="shared" ca="1" si="476"/>
        <v>0</v>
      </c>
      <c r="Q2582" s="50">
        <f t="shared" ca="1" si="473"/>
        <v>0</v>
      </c>
    </row>
    <row r="2583" spans="5:17" x14ac:dyDescent="0.35">
      <c r="E2583">
        <f t="shared" si="477"/>
        <v>2556</v>
      </c>
      <c r="F2583" s="42">
        <f t="shared" ca="1" si="468"/>
        <v>0.18824960633686347</v>
      </c>
      <c r="G2583" s="43">
        <f t="shared" ca="1" si="478"/>
        <v>5188.261350715492</v>
      </c>
      <c r="H2583" s="15">
        <f t="shared" si="469"/>
        <v>2556</v>
      </c>
      <c r="I2583" s="42">
        <f t="shared" ca="1" si="470"/>
        <v>0.46347304200170342</v>
      </c>
      <c r="J2583" s="7">
        <f t="shared" ca="1" si="474"/>
        <v>5191.1860235046497</v>
      </c>
      <c r="K2583" s="7">
        <f t="shared" ca="1" si="479"/>
        <v>5191.6494965466518</v>
      </c>
      <c r="L2583" s="36">
        <f t="shared" ca="1" si="471"/>
        <v>2</v>
      </c>
      <c r="M2583" s="56">
        <f t="shared" ca="1" si="472"/>
        <v>3.388145831159818</v>
      </c>
      <c r="N2583" s="5"/>
      <c r="O2583" s="42">
        <f t="shared" ca="1" si="475"/>
        <v>8054.606284172165</v>
      </c>
      <c r="P2583" s="39">
        <f t="shared" ca="1" si="476"/>
        <v>1</v>
      </c>
      <c r="Q2583" s="50">
        <f t="shared" ca="1" si="473"/>
        <v>2</v>
      </c>
    </row>
    <row r="2584" spans="5:17" x14ac:dyDescent="0.35">
      <c r="E2584">
        <f t="shared" si="477"/>
        <v>2557</v>
      </c>
      <c r="F2584" s="42">
        <f t="shared" ca="1" si="468"/>
        <v>0.10972058092450929</v>
      </c>
      <c r="G2584" s="43">
        <f t="shared" ca="1" si="478"/>
        <v>5188.3710712964166</v>
      </c>
      <c r="H2584" s="15">
        <f t="shared" si="469"/>
        <v>2557</v>
      </c>
      <c r="I2584" s="42">
        <f t="shared" ca="1" si="470"/>
        <v>3.4908839336257862</v>
      </c>
      <c r="J2584" s="7">
        <f t="shared" ca="1" si="474"/>
        <v>5191.6494965466518</v>
      </c>
      <c r="K2584" s="7">
        <f t="shared" ca="1" si="479"/>
        <v>5195.1403804802776</v>
      </c>
      <c r="L2584" s="36">
        <f t="shared" ca="1" si="471"/>
        <v>1</v>
      </c>
      <c r="M2584" s="56">
        <f t="shared" ca="1" si="472"/>
        <v>6.7693091838609689</v>
      </c>
      <c r="N2584" s="5"/>
      <c r="O2584" s="42">
        <f t="shared" ca="1" si="475"/>
        <v>7944.7913928437702</v>
      </c>
      <c r="P2584" s="39">
        <f t="shared" ca="1" si="476"/>
        <v>1</v>
      </c>
      <c r="Q2584" s="50">
        <f t="shared" ca="1" si="473"/>
        <v>2</v>
      </c>
    </row>
    <row r="2585" spans="5:17" x14ac:dyDescent="0.35">
      <c r="E2585">
        <f t="shared" si="477"/>
        <v>2558</v>
      </c>
      <c r="F2585" s="42">
        <f t="shared" ca="1" si="468"/>
        <v>4.3112280224039325E-2</v>
      </c>
      <c r="G2585" s="43">
        <f t="shared" ca="1" si="478"/>
        <v>5188.4141835766404</v>
      </c>
      <c r="H2585" s="15">
        <f t="shared" si="469"/>
        <v>2558</v>
      </c>
      <c r="I2585" s="42">
        <f t="shared" ca="1" si="470"/>
        <v>3.0258636537015242</v>
      </c>
      <c r="J2585" s="7">
        <f t="shared" ca="1" si="474"/>
        <v>5195.1403804802776</v>
      </c>
      <c r="K2585" s="7">
        <f t="shared" ca="1" si="479"/>
        <v>5198.1662441339795</v>
      </c>
      <c r="L2585" s="36">
        <f t="shared" ca="1" si="471"/>
        <v>1</v>
      </c>
      <c r="M2585" s="56">
        <f t="shared" ca="1" si="472"/>
        <v>9.752060557339064</v>
      </c>
      <c r="N2585" s="5"/>
      <c r="O2585" s="42">
        <f t="shared" ca="1" si="475"/>
        <v>3082.0795858735246</v>
      </c>
      <c r="P2585" s="39">
        <f t="shared" ca="1" si="476"/>
        <v>0</v>
      </c>
      <c r="Q2585" s="50">
        <f t="shared" ca="1" si="473"/>
        <v>0</v>
      </c>
    </row>
    <row r="2586" spans="5:17" x14ac:dyDescent="0.35">
      <c r="E2586">
        <f t="shared" si="477"/>
        <v>2559</v>
      </c>
      <c r="F2586" s="42">
        <f t="shared" ca="1" si="468"/>
        <v>8.6789551670968965</v>
      </c>
      <c r="G2586" s="43">
        <f t="shared" ca="1" si="478"/>
        <v>5197.0931387437377</v>
      </c>
      <c r="H2586" s="15">
        <f t="shared" si="469"/>
        <v>2559</v>
      </c>
      <c r="I2586" s="42">
        <f t="shared" ca="1" si="470"/>
        <v>1.1726385308383109</v>
      </c>
      <c r="J2586" s="7">
        <f t="shared" ca="1" si="474"/>
        <v>5198.1662441339795</v>
      </c>
      <c r="K2586" s="7">
        <f t="shared" ca="1" si="479"/>
        <v>5199.3388826648179</v>
      </c>
      <c r="L2586" s="36">
        <f t="shared" ca="1" si="471"/>
        <v>2</v>
      </c>
      <c r="M2586" s="56">
        <f t="shared" ca="1" si="472"/>
        <v>2.2457439210802477</v>
      </c>
      <c r="N2586" s="5"/>
      <c r="O2586" s="42">
        <f t="shared" ca="1" si="475"/>
        <v>5981.3311220144087</v>
      </c>
      <c r="P2586" s="39">
        <f t="shared" ca="1" si="476"/>
        <v>1</v>
      </c>
      <c r="Q2586" s="50">
        <f t="shared" ca="1" si="473"/>
        <v>4</v>
      </c>
    </row>
    <row r="2587" spans="5:17" x14ac:dyDescent="0.35">
      <c r="E2587">
        <f t="shared" si="477"/>
        <v>2560</v>
      </c>
      <c r="F2587" s="42">
        <f t="shared" ca="1" si="468"/>
        <v>1.5197007595522645</v>
      </c>
      <c r="G2587" s="43">
        <f t="shared" ca="1" si="478"/>
        <v>5198.6128395032902</v>
      </c>
      <c r="H2587" s="15">
        <f t="shared" si="469"/>
        <v>2560</v>
      </c>
      <c r="I2587" s="42">
        <f t="shared" ca="1" si="470"/>
        <v>2.519371285194437</v>
      </c>
      <c r="J2587" s="7">
        <f t="shared" ca="1" si="474"/>
        <v>5199.3388826648179</v>
      </c>
      <c r="K2587" s="7">
        <f t="shared" ca="1" si="479"/>
        <v>5201.8582539500121</v>
      </c>
      <c r="L2587" s="36">
        <f t="shared" ca="1" si="471"/>
        <v>4</v>
      </c>
      <c r="M2587" s="56">
        <f t="shared" ca="1" si="472"/>
        <v>3.2454144467219521</v>
      </c>
      <c r="N2587" s="5"/>
      <c r="O2587" s="42">
        <f t="shared" ca="1" si="475"/>
        <v>4082.7426643050594</v>
      </c>
      <c r="P2587" s="39">
        <f t="shared" ca="1" si="476"/>
        <v>1</v>
      </c>
      <c r="Q2587" s="50">
        <f t="shared" ca="1" si="473"/>
        <v>1</v>
      </c>
    </row>
    <row r="2588" spans="5:17" x14ac:dyDescent="0.35">
      <c r="E2588">
        <f t="shared" si="477"/>
        <v>2561</v>
      </c>
      <c r="F2588" s="42">
        <f t="shared" ref="F2588:F2651" ca="1" si="480">-(1/B$4)*LN(RAND())</f>
        <v>0.113475860277358</v>
      </c>
      <c r="G2588" s="43">
        <f t="shared" ca="1" si="478"/>
        <v>5198.7263153635677</v>
      </c>
      <c r="H2588" s="15">
        <f t="shared" ref="H2588:H2651" si="481">E2588</f>
        <v>2561</v>
      </c>
      <c r="I2588" s="42">
        <f t="shared" ref="I2588:I2651" ca="1" si="482">-(1/B$5)*LN(RAND())</f>
        <v>0.36063536856112632</v>
      </c>
      <c r="J2588" s="7">
        <f t="shared" ca="1" si="474"/>
        <v>5201.8582539500121</v>
      </c>
      <c r="K2588" s="7">
        <f t="shared" ca="1" si="479"/>
        <v>5202.218889318573</v>
      </c>
      <c r="L2588" s="36">
        <f t="shared" ref="L2588:L2651" ca="1" si="483">COUNTIF(G$28:G$5027,"&lt;"&amp;K2588)-H2588</f>
        <v>3</v>
      </c>
      <c r="M2588" s="56">
        <f t="shared" ref="M2588:M2651" ca="1" si="484">K2588-G2588</f>
        <v>3.4925739550053549</v>
      </c>
      <c r="N2588" s="5"/>
      <c r="O2588" s="42">
        <f t="shared" ca="1" si="475"/>
        <v>3792.3522662260652</v>
      </c>
      <c r="P2588" s="39">
        <f t="shared" ca="1" si="476"/>
        <v>1</v>
      </c>
      <c r="Q2588" s="50">
        <f t="shared" ref="Q2588:Q2651" ca="1" si="485">COUNTIF(G$28:G$5027,"&lt;"&amp;O2588)-COUNTIF(K$28:K$5027,"&lt;"&amp;O2588)</f>
        <v>6</v>
      </c>
    </row>
    <row r="2589" spans="5:17" x14ac:dyDescent="0.35">
      <c r="E2589">
        <f t="shared" si="477"/>
        <v>2562</v>
      </c>
      <c r="F2589" s="42">
        <f t="shared" ca="1" si="480"/>
        <v>1.3552839880622363</v>
      </c>
      <c r="G2589" s="43">
        <f t="shared" ca="1" si="478"/>
        <v>5200.0815993516298</v>
      </c>
      <c r="H2589" s="15">
        <f t="shared" si="481"/>
        <v>2562</v>
      </c>
      <c r="I2589" s="42">
        <f t="shared" ca="1" si="482"/>
        <v>0.22806022690396133</v>
      </c>
      <c r="J2589" s="7">
        <f t="shared" ref="J2589:J2652" ca="1" si="486">MAX(G2589,K2588)</f>
        <v>5202.218889318573</v>
      </c>
      <c r="K2589" s="7">
        <f t="shared" ca="1" si="479"/>
        <v>5202.4469495454769</v>
      </c>
      <c r="L2589" s="36">
        <f t="shared" ca="1" si="483"/>
        <v>2</v>
      </c>
      <c r="M2589" s="56">
        <f t="shared" ca="1" si="484"/>
        <v>2.3653501938470072</v>
      </c>
      <c r="N2589" s="5"/>
      <c r="O2589" s="42">
        <f t="shared" ref="O2589:O2652" ca="1" si="487">K$5027*RAND()</f>
        <v>4298.1243045017172</v>
      </c>
      <c r="P2589" s="39">
        <f t="shared" ref="P2589:P2652" ca="1" si="488">COUNTIF(J$28:J$5027,"&lt;"&amp;O2589)-COUNTIF(K$28:K$5027,"&lt;"&amp;O2589)</f>
        <v>1</v>
      </c>
      <c r="Q2589" s="50">
        <f t="shared" ca="1" si="485"/>
        <v>2</v>
      </c>
    </row>
    <row r="2590" spans="5:17" x14ac:dyDescent="0.35">
      <c r="E2590">
        <f t="shared" ref="E2590:E2653" si="489">E2589+1</f>
        <v>2563</v>
      </c>
      <c r="F2590" s="42">
        <f t="shared" ca="1" si="480"/>
        <v>0.61096948861524591</v>
      </c>
      <c r="G2590" s="43">
        <f t="shared" ref="G2590:G2653" ca="1" si="490">G2589+F2590</f>
        <v>5200.6925688402453</v>
      </c>
      <c r="H2590" s="15">
        <f t="shared" si="481"/>
        <v>2563</v>
      </c>
      <c r="I2590" s="42">
        <f t="shared" ca="1" si="482"/>
        <v>1.1939532525022394</v>
      </c>
      <c r="J2590" s="7">
        <f t="shared" ca="1" si="486"/>
        <v>5202.4469495454769</v>
      </c>
      <c r="K2590" s="7">
        <f t="shared" ref="K2590:K2653" ca="1" si="491">J2590+I2590</f>
        <v>5203.6409027979789</v>
      </c>
      <c r="L2590" s="36">
        <f t="shared" ca="1" si="483"/>
        <v>1</v>
      </c>
      <c r="M2590" s="56">
        <f t="shared" ca="1" si="484"/>
        <v>2.9483339577336665</v>
      </c>
      <c r="N2590" s="5"/>
      <c r="O2590" s="42">
        <f t="shared" ca="1" si="487"/>
        <v>734.121282395496</v>
      </c>
      <c r="P2590" s="39">
        <f t="shared" ca="1" si="488"/>
        <v>0</v>
      </c>
      <c r="Q2590" s="50">
        <f t="shared" ca="1" si="485"/>
        <v>0</v>
      </c>
    </row>
    <row r="2591" spans="5:17" x14ac:dyDescent="0.35">
      <c r="E2591">
        <f t="shared" si="489"/>
        <v>2564</v>
      </c>
      <c r="F2591" s="42">
        <f t="shared" ca="1" si="480"/>
        <v>1.4672429884787088E-2</v>
      </c>
      <c r="G2591" s="43">
        <f t="shared" ca="1" si="490"/>
        <v>5200.70724127013</v>
      </c>
      <c r="H2591" s="15">
        <f t="shared" si="481"/>
        <v>2564</v>
      </c>
      <c r="I2591" s="42">
        <f t="shared" ca="1" si="482"/>
        <v>9.8704156375898466E-2</v>
      </c>
      <c r="J2591" s="7">
        <f t="shared" ca="1" si="486"/>
        <v>5203.6409027979789</v>
      </c>
      <c r="K2591" s="7">
        <f t="shared" ca="1" si="491"/>
        <v>5203.7396069543547</v>
      </c>
      <c r="L2591" s="36">
        <f t="shared" ca="1" si="483"/>
        <v>0</v>
      </c>
      <c r="M2591" s="56">
        <f t="shared" ca="1" si="484"/>
        <v>3.0323656842247146</v>
      </c>
      <c r="N2591" s="5"/>
      <c r="O2591" s="42">
        <f t="shared" ca="1" si="487"/>
        <v>1308.3596553424888</v>
      </c>
      <c r="P2591" s="39">
        <f t="shared" ca="1" si="488"/>
        <v>1</v>
      </c>
      <c r="Q2591" s="50">
        <f t="shared" ca="1" si="485"/>
        <v>5</v>
      </c>
    </row>
    <row r="2592" spans="5:17" x14ac:dyDescent="0.35">
      <c r="E2592">
        <f t="shared" si="489"/>
        <v>2565</v>
      </c>
      <c r="F2592" s="42">
        <f t="shared" ca="1" si="480"/>
        <v>4.5493329887043634</v>
      </c>
      <c r="G2592" s="43">
        <f t="shared" ca="1" si="490"/>
        <v>5205.256574258834</v>
      </c>
      <c r="H2592" s="15">
        <f t="shared" si="481"/>
        <v>2565</v>
      </c>
      <c r="I2592" s="42">
        <f t="shared" ca="1" si="482"/>
        <v>0.97528353644609034</v>
      </c>
      <c r="J2592" s="7">
        <f t="shared" ca="1" si="486"/>
        <v>5205.256574258834</v>
      </c>
      <c r="K2592" s="7">
        <f t="shared" ca="1" si="491"/>
        <v>5206.2318577952801</v>
      </c>
      <c r="L2592" s="36">
        <f t="shared" ca="1" si="483"/>
        <v>0</v>
      </c>
      <c r="M2592" s="56">
        <f t="shared" ca="1" si="484"/>
        <v>0.97528353644611343</v>
      </c>
      <c r="N2592" s="5"/>
      <c r="O2592" s="42">
        <f t="shared" ca="1" si="487"/>
        <v>8946.6312844472086</v>
      </c>
      <c r="P2592" s="39">
        <f t="shared" ca="1" si="488"/>
        <v>1</v>
      </c>
      <c r="Q2592" s="50">
        <f t="shared" ca="1" si="485"/>
        <v>1</v>
      </c>
    </row>
    <row r="2593" spans="5:17" x14ac:dyDescent="0.35">
      <c r="E2593">
        <f t="shared" si="489"/>
        <v>2566</v>
      </c>
      <c r="F2593" s="42">
        <f t="shared" ca="1" si="480"/>
        <v>1.9637159144038288</v>
      </c>
      <c r="G2593" s="43">
        <f t="shared" ca="1" si="490"/>
        <v>5207.220290173238</v>
      </c>
      <c r="H2593" s="15">
        <f t="shared" si="481"/>
        <v>2566</v>
      </c>
      <c r="I2593" s="42">
        <f t="shared" ca="1" si="482"/>
        <v>0.14905521209118877</v>
      </c>
      <c r="J2593" s="7">
        <f t="shared" ca="1" si="486"/>
        <v>5207.220290173238</v>
      </c>
      <c r="K2593" s="7">
        <f t="shared" ca="1" si="491"/>
        <v>5207.3693453853293</v>
      </c>
      <c r="L2593" s="36">
        <f t="shared" ca="1" si="483"/>
        <v>0</v>
      </c>
      <c r="M2593" s="56">
        <f t="shared" ca="1" si="484"/>
        <v>0.14905521209129802</v>
      </c>
      <c r="N2593" s="5"/>
      <c r="O2593" s="42">
        <f t="shared" ca="1" si="487"/>
        <v>8210.1588603203927</v>
      </c>
      <c r="P2593" s="39">
        <f t="shared" ca="1" si="488"/>
        <v>1</v>
      </c>
      <c r="Q2593" s="50">
        <f t="shared" ca="1" si="485"/>
        <v>8</v>
      </c>
    </row>
    <row r="2594" spans="5:17" x14ac:dyDescent="0.35">
      <c r="E2594">
        <f t="shared" si="489"/>
        <v>2567</v>
      </c>
      <c r="F2594" s="42">
        <f t="shared" ca="1" si="480"/>
        <v>9.2983810734779571</v>
      </c>
      <c r="G2594" s="43">
        <f t="shared" ca="1" si="490"/>
        <v>5216.5186712467157</v>
      </c>
      <c r="H2594" s="15">
        <f t="shared" si="481"/>
        <v>2567</v>
      </c>
      <c r="I2594" s="42">
        <f t="shared" ca="1" si="482"/>
        <v>2.8112448156116461</v>
      </c>
      <c r="J2594" s="7">
        <f t="shared" ca="1" si="486"/>
        <v>5216.5186712467157</v>
      </c>
      <c r="K2594" s="7">
        <f t="shared" ca="1" si="491"/>
        <v>5219.3299160623274</v>
      </c>
      <c r="L2594" s="36">
        <f t="shared" ca="1" si="483"/>
        <v>2</v>
      </c>
      <c r="M2594" s="56">
        <f t="shared" ca="1" si="484"/>
        <v>2.8112448156116443</v>
      </c>
      <c r="N2594" s="5"/>
      <c r="O2594" s="42">
        <f t="shared" ca="1" si="487"/>
        <v>7923.5567179433192</v>
      </c>
      <c r="P2594" s="39">
        <f t="shared" ca="1" si="488"/>
        <v>1</v>
      </c>
      <c r="Q2594" s="50">
        <f t="shared" ca="1" si="485"/>
        <v>2</v>
      </c>
    </row>
    <row r="2595" spans="5:17" x14ac:dyDescent="0.35">
      <c r="E2595">
        <f t="shared" si="489"/>
        <v>2568</v>
      </c>
      <c r="F2595" s="42">
        <f t="shared" ca="1" si="480"/>
        <v>2.360761022391062</v>
      </c>
      <c r="G2595" s="43">
        <f t="shared" ca="1" si="490"/>
        <v>5218.8794322691065</v>
      </c>
      <c r="H2595" s="15">
        <f t="shared" si="481"/>
        <v>2568</v>
      </c>
      <c r="I2595" s="42">
        <f t="shared" ca="1" si="482"/>
        <v>1.1603081828879627</v>
      </c>
      <c r="J2595" s="7">
        <f t="shared" ca="1" si="486"/>
        <v>5219.3299160623274</v>
      </c>
      <c r="K2595" s="7">
        <f t="shared" ca="1" si="491"/>
        <v>5220.4902242452154</v>
      </c>
      <c r="L2595" s="36">
        <f t="shared" ca="1" si="483"/>
        <v>1</v>
      </c>
      <c r="M2595" s="56">
        <f t="shared" ca="1" si="484"/>
        <v>1.6107919761088851</v>
      </c>
      <c r="N2595" s="5"/>
      <c r="O2595" s="42">
        <f t="shared" ca="1" si="487"/>
        <v>3198.0185739997473</v>
      </c>
      <c r="P2595" s="39">
        <f t="shared" ca="1" si="488"/>
        <v>1</v>
      </c>
      <c r="Q2595" s="50">
        <f t="shared" ca="1" si="485"/>
        <v>2</v>
      </c>
    </row>
    <row r="2596" spans="5:17" x14ac:dyDescent="0.35">
      <c r="E2596">
        <f t="shared" si="489"/>
        <v>2569</v>
      </c>
      <c r="F2596" s="42">
        <f t="shared" ca="1" si="480"/>
        <v>0.31933072652387068</v>
      </c>
      <c r="G2596" s="43">
        <f t="shared" ca="1" si="490"/>
        <v>5219.1987629956302</v>
      </c>
      <c r="H2596" s="15">
        <f t="shared" si="481"/>
        <v>2569</v>
      </c>
      <c r="I2596" s="42">
        <f t="shared" ca="1" si="482"/>
        <v>0.71727577048496882</v>
      </c>
      <c r="J2596" s="7">
        <f t="shared" ca="1" si="486"/>
        <v>5220.4902242452154</v>
      </c>
      <c r="K2596" s="7">
        <f t="shared" ca="1" si="491"/>
        <v>5221.2075000157001</v>
      </c>
      <c r="L2596" s="36">
        <f t="shared" ca="1" si="483"/>
        <v>0</v>
      </c>
      <c r="M2596" s="56">
        <f t="shared" ca="1" si="484"/>
        <v>2.0087370200699297</v>
      </c>
      <c r="N2596" s="5"/>
      <c r="O2596" s="42">
        <f t="shared" ca="1" si="487"/>
        <v>6913.7678811262149</v>
      </c>
      <c r="P2596" s="39">
        <f t="shared" ca="1" si="488"/>
        <v>1</v>
      </c>
      <c r="Q2596" s="50">
        <f t="shared" ca="1" si="485"/>
        <v>4</v>
      </c>
    </row>
    <row r="2597" spans="5:17" x14ac:dyDescent="0.35">
      <c r="E2597">
        <f t="shared" si="489"/>
        <v>2570</v>
      </c>
      <c r="F2597" s="42">
        <f t="shared" ca="1" si="480"/>
        <v>6.0290997360523182</v>
      </c>
      <c r="G2597" s="43">
        <f t="shared" ca="1" si="490"/>
        <v>5225.2278627316828</v>
      </c>
      <c r="H2597" s="15">
        <f t="shared" si="481"/>
        <v>2570</v>
      </c>
      <c r="I2597" s="42">
        <f t="shared" ca="1" si="482"/>
        <v>3.019844431838659</v>
      </c>
      <c r="J2597" s="7">
        <f t="shared" ca="1" si="486"/>
        <v>5225.2278627316828</v>
      </c>
      <c r="K2597" s="7">
        <f t="shared" ca="1" si="491"/>
        <v>5228.2477071635212</v>
      </c>
      <c r="L2597" s="36">
        <f t="shared" ca="1" si="483"/>
        <v>1</v>
      </c>
      <c r="M2597" s="56">
        <f t="shared" ca="1" si="484"/>
        <v>3.0198444318384645</v>
      </c>
      <c r="N2597" s="5"/>
      <c r="O2597" s="42">
        <f t="shared" ca="1" si="487"/>
        <v>3138.9805752639709</v>
      </c>
      <c r="P2597" s="39">
        <f t="shared" ca="1" si="488"/>
        <v>1</v>
      </c>
      <c r="Q2597" s="50">
        <f t="shared" ca="1" si="485"/>
        <v>3</v>
      </c>
    </row>
    <row r="2598" spans="5:17" x14ac:dyDescent="0.35">
      <c r="E2598">
        <f t="shared" si="489"/>
        <v>2571</v>
      </c>
      <c r="F2598" s="42">
        <f t="shared" ca="1" si="480"/>
        <v>1.0793562972545847</v>
      </c>
      <c r="G2598" s="43">
        <f t="shared" ca="1" si="490"/>
        <v>5226.3072190289377</v>
      </c>
      <c r="H2598" s="15">
        <f t="shared" si="481"/>
        <v>2571</v>
      </c>
      <c r="I2598" s="42">
        <f t="shared" ca="1" si="482"/>
        <v>3.9036217891183735</v>
      </c>
      <c r="J2598" s="7">
        <f t="shared" ca="1" si="486"/>
        <v>5228.2477071635212</v>
      </c>
      <c r="K2598" s="7">
        <f t="shared" ca="1" si="491"/>
        <v>5232.1513289526392</v>
      </c>
      <c r="L2598" s="36">
        <f t="shared" ca="1" si="483"/>
        <v>1</v>
      </c>
      <c r="M2598" s="56">
        <f t="shared" ca="1" si="484"/>
        <v>5.8441099237015806</v>
      </c>
      <c r="N2598" s="5"/>
      <c r="O2598" s="42">
        <f t="shared" ca="1" si="487"/>
        <v>1795.7637486864703</v>
      </c>
      <c r="P2598" s="39">
        <f t="shared" ca="1" si="488"/>
        <v>1</v>
      </c>
      <c r="Q2598" s="50">
        <f t="shared" ca="1" si="485"/>
        <v>2</v>
      </c>
    </row>
    <row r="2599" spans="5:17" x14ac:dyDescent="0.35">
      <c r="E2599">
        <f t="shared" si="489"/>
        <v>2572</v>
      </c>
      <c r="F2599" s="42">
        <f t="shared" ca="1" si="480"/>
        <v>3.1757899653714414</v>
      </c>
      <c r="G2599" s="43">
        <f t="shared" ca="1" si="490"/>
        <v>5229.4830089943089</v>
      </c>
      <c r="H2599" s="15">
        <f t="shared" si="481"/>
        <v>2572</v>
      </c>
      <c r="I2599" s="42">
        <f t="shared" ca="1" si="482"/>
        <v>1.9413414239413311</v>
      </c>
      <c r="J2599" s="7">
        <f t="shared" ca="1" si="486"/>
        <v>5232.1513289526392</v>
      </c>
      <c r="K2599" s="7">
        <f t="shared" ca="1" si="491"/>
        <v>5234.0926703765808</v>
      </c>
      <c r="L2599" s="36">
        <f t="shared" ca="1" si="483"/>
        <v>0</v>
      </c>
      <c r="M2599" s="56">
        <f t="shared" ca="1" si="484"/>
        <v>4.6096613822719519</v>
      </c>
      <c r="N2599" s="5"/>
      <c r="O2599" s="42">
        <f t="shared" ca="1" si="487"/>
        <v>9744.3243029615915</v>
      </c>
      <c r="P2599" s="39">
        <f t="shared" ca="1" si="488"/>
        <v>1</v>
      </c>
      <c r="Q2599" s="50">
        <f t="shared" ca="1" si="485"/>
        <v>1</v>
      </c>
    </row>
    <row r="2600" spans="5:17" x14ac:dyDescent="0.35">
      <c r="E2600">
        <f t="shared" si="489"/>
        <v>2573</v>
      </c>
      <c r="F2600" s="42">
        <f t="shared" ca="1" si="480"/>
        <v>5.6745499422788503</v>
      </c>
      <c r="G2600" s="43">
        <f t="shared" ca="1" si="490"/>
        <v>5235.1575589365875</v>
      </c>
      <c r="H2600" s="15">
        <f t="shared" si="481"/>
        <v>2573</v>
      </c>
      <c r="I2600" s="42">
        <f t="shared" ca="1" si="482"/>
        <v>2.3181744926845886</v>
      </c>
      <c r="J2600" s="7">
        <f t="shared" ca="1" si="486"/>
        <v>5235.1575589365875</v>
      </c>
      <c r="K2600" s="7">
        <f t="shared" ca="1" si="491"/>
        <v>5237.4757334292717</v>
      </c>
      <c r="L2600" s="36">
        <f t="shared" ca="1" si="483"/>
        <v>0</v>
      </c>
      <c r="M2600" s="56">
        <f t="shared" ca="1" si="484"/>
        <v>2.318174492684193</v>
      </c>
      <c r="N2600" s="5"/>
      <c r="O2600" s="42">
        <f t="shared" ca="1" si="487"/>
        <v>7369.2631678040225</v>
      </c>
      <c r="P2600" s="39">
        <f t="shared" ca="1" si="488"/>
        <v>1</v>
      </c>
      <c r="Q2600" s="50">
        <f t="shared" ca="1" si="485"/>
        <v>3</v>
      </c>
    </row>
    <row r="2601" spans="5:17" x14ac:dyDescent="0.35">
      <c r="E2601">
        <f t="shared" si="489"/>
        <v>2574</v>
      </c>
      <c r="F2601" s="42">
        <f t="shared" ca="1" si="480"/>
        <v>2.7477897285971915</v>
      </c>
      <c r="G2601" s="43">
        <f t="shared" ca="1" si="490"/>
        <v>5237.9053486651846</v>
      </c>
      <c r="H2601" s="15">
        <f t="shared" si="481"/>
        <v>2574</v>
      </c>
      <c r="I2601" s="42">
        <f t="shared" ca="1" si="482"/>
        <v>3.2911124803236498</v>
      </c>
      <c r="J2601" s="7">
        <f t="shared" ca="1" si="486"/>
        <v>5237.9053486651846</v>
      </c>
      <c r="K2601" s="7">
        <f t="shared" ca="1" si="491"/>
        <v>5241.1964611455087</v>
      </c>
      <c r="L2601" s="36">
        <f t="shared" ca="1" si="483"/>
        <v>2</v>
      </c>
      <c r="M2601" s="56">
        <f t="shared" ca="1" si="484"/>
        <v>3.2911124803240455</v>
      </c>
      <c r="N2601" s="5"/>
      <c r="O2601" s="42">
        <f t="shared" ca="1" si="487"/>
        <v>5349.7129175304599</v>
      </c>
      <c r="P2601" s="39">
        <f t="shared" ca="1" si="488"/>
        <v>1</v>
      </c>
      <c r="Q2601" s="50">
        <f t="shared" ca="1" si="485"/>
        <v>9</v>
      </c>
    </row>
    <row r="2602" spans="5:17" x14ac:dyDescent="0.35">
      <c r="E2602">
        <f t="shared" si="489"/>
        <v>2575</v>
      </c>
      <c r="F2602" s="42">
        <f t="shared" ca="1" si="480"/>
        <v>2.6199688104007639</v>
      </c>
      <c r="G2602" s="43">
        <f t="shared" ca="1" si="490"/>
        <v>5240.5253174755853</v>
      </c>
      <c r="H2602" s="15">
        <f t="shared" si="481"/>
        <v>2575</v>
      </c>
      <c r="I2602" s="42">
        <f t="shared" ca="1" si="482"/>
        <v>0.30728550887643902</v>
      </c>
      <c r="J2602" s="7">
        <f t="shared" ca="1" si="486"/>
        <v>5241.1964611455087</v>
      </c>
      <c r="K2602" s="7">
        <f t="shared" ca="1" si="491"/>
        <v>5241.5037466543854</v>
      </c>
      <c r="L2602" s="36">
        <f t="shared" ca="1" si="483"/>
        <v>1</v>
      </c>
      <c r="M2602" s="56">
        <f t="shared" ca="1" si="484"/>
        <v>0.97842917880007008</v>
      </c>
      <c r="N2602" s="5"/>
      <c r="O2602" s="42">
        <f t="shared" ca="1" si="487"/>
        <v>1677.9995812750979</v>
      </c>
      <c r="P2602" s="39">
        <f t="shared" ca="1" si="488"/>
        <v>1</v>
      </c>
      <c r="Q2602" s="50">
        <f t="shared" ca="1" si="485"/>
        <v>1</v>
      </c>
    </row>
    <row r="2603" spans="5:17" x14ac:dyDescent="0.35">
      <c r="E2603">
        <f t="shared" si="489"/>
        <v>2576</v>
      </c>
      <c r="F2603" s="42">
        <f t="shared" ca="1" si="480"/>
        <v>0.40797466857620385</v>
      </c>
      <c r="G2603" s="43">
        <f t="shared" ca="1" si="490"/>
        <v>5240.9332921441619</v>
      </c>
      <c r="H2603" s="15">
        <f t="shared" si="481"/>
        <v>2576</v>
      </c>
      <c r="I2603" s="42">
        <f t="shared" ca="1" si="482"/>
        <v>1.577499437131836</v>
      </c>
      <c r="J2603" s="7">
        <f t="shared" ca="1" si="486"/>
        <v>5241.5037466543854</v>
      </c>
      <c r="K2603" s="7">
        <f t="shared" ca="1" si="491"/>
        <v>5243.0812460915176</v>
      </c>
      <c r="L2603" s="36">
        <f t="shared" ca="1" si="483"/>
        <v>0</v>
      </c>
      <c r="M2603" s="56">
        <f t="shared" ca="1" si="484"/>
        <v>2.1479539473557452</v>
      </c>
      <c r="N2603" s="5"/>
      <c r="O2603" s="42">
        <f t="shared" ca="1" si="487"/>
        <v>6733.7277364701176</v>
      </c>
      <c r="P2603" s="39">
        <f t="shared" ca="1" si="488"/>
        <v>0</v>
      </c>
      <c r="Q2603" s="50">
        <f t="shared" ca="1" si="485"/>
        <v>0</v>
      </c>
    </row>
    <row r="2604" spans="5:17" x14ac:dyDescent="0.35">
      <c r="E2604">
        <f t="shared" si="489"/>
        <v>2577</v>
      </c>
      <c r="F2604" s="42">
        <f t="shared" ca="1" si="480"/>
        <v>3.4790462541907501</v>
      </c>
      <c r="G2604" s="43">
        <f t="shared" ca="1" si="490"/>
        <v>5244.4123383983524</v>
      </c>
      <c r="H2604" s="15">
        <f t="shared" si="481"/>
        <v>2577</v>
      </c>
      <c r="I2604" s="42">
        <f t="shared" ca="1" si="482"/>
        <v>3.320163035866003</v>
      </c>
      <c r="J2604" s="7">
        <f t="shared" ca="1" si="486"/>
        <v>5244.4123383983524</v>
      </c>
      <c r="K2604" s="7">
        <f t="shared" ca="1" si="491"/>
        <v>5247.7325014342186</v>
      </c>
      <c r="L2604" s="36">
        <f t="shared" ca="1" si="483"/>
        <v>1</v>
      </c>
      <c r="M2604" s="56">
        <f t="shared" ca="1" si="484"/>
        <v>3.3201630358662442</v>
      </c>
      <c r="N2604" s="5"/>
      <c r="O2604" s="42">
        <f t="shared" ca="1" si="487"/>
        <v>3879.6815034425513</v>
      </c>
      <c r="P2604" s="39">
        <f t="shared" ca="1" si="488"/>
        <v>0</v>
      </c>
      <c r="Q2604" s="50">
        <f t="shared" ca="1" si="485"/>
        <v>0</v>
      </c>
    </row>
    <row r="2605" spans="5:17" x14ac:dyDescent="0.35">
      <c r="E2605">
        <f t="shared" si="489"/>
        <v>2578</v>
      </c>
      <c r="F2605" s="42">
        <f t="shared" ca="1" si="480"/>
        <v>3.011691205102863</v>
      </c>
      <c r="G2605" s="43">
        <f t="shared" ca="1" si="490"/>
        <v>5247.424029603455</v>
      </c>
      <c r="H2605" s="15">
        <f t="shared" si="481"/>
        <v>2578</v>
      </c>
      <c r="I2605" s="42">
        <f t="shared" ca="1" si="482"/>
        <v>1.1154014960234331</v>
      </c>
      <c r="J2605" s="7">
        <f t="shared" ca="1" si="486"/>
        <v>5247.7325014342186</v>
      </c>
      <c r="K2605" s="7">
        <f t="shared" ca="1" si="491"/>
        <v>5248.8479029302425</v>
      </c>
      <c r="L2605" s="36">
        <f t="shared" ca="1" si="483"/>
        <v>1</v>
      </c>
      <c r="M2605" s="56">
        <f t="shared" ca="1" si="484"/>
        <v>1.4238733267875432</v>
      </c>
      <c r="N2605" s="5"/>
      <c r="O2605" s="42">
        <f t="shared" ca="1" si="487"/>
        <v>5007.9614620263901</v>
      </c>
      <c r="P2605" s="39">
        <f t="shared" ca="1" si="488"/>
        <v>1</v>
      </c>
      <c r="Q2605" s="50">
        <f t="shared" ca="1" si="485"/>
        <v>8</v>
      </c>
    </row>
    <row r="2606" spans="5:17" x14ac:dyDescent="0.35">
      <c r="E2606">
        <f t="shared" si="489"/>
        <v>2579</v>
      </c>
      <c r="F2606" s="42">
        <f t="shared" ca="1" si="480"/>
        <v>0.32561413770990316</v>
      </c>
      <c r="G2606" s="43">
        <f t="shared" ca="1" si="490"/>
        <v>5247.7496437411646</v>
      </c>
      <c r="H2606" s="15">
        <f t="shared" si="481"/>
        <v>2579</v>
      </c>
      <c r="I2606" s="42">
        <f t="shared" ca="1" si="482"/>
        <v>1.7692275639601573</v>
      </c>
      <c r="J2606" s="7">
        <f t="shared" ca="1" si="486"/>
        <v>5248.8479029302425</v>
      </c>
      <c r="K2606" s="7">
        <f t="shared" ca="1" si="491"/>
        <v>5250.6171304942027</v>
      </c>
      <c r="L2606" s="36">
        <f t="shared" ca="1" si="483"/>
        <v>1</v>
      </c>
      <c r="M2606" s="56">
        <f t="shared" ca="1" si="484"/>
        <v>2.8674867530380652</v>
      </c>
      <c r="N2606" s="5"/>
      <c r="O2606" s="42">
        <f t="shared" ca="1" si="487"/>
        <v>2702.5752976173485</v>
      </c>
      <c r="P2606" s="39">
        <f t="shared" ca="1" si="488"/>
        <v>1</v>
      </c>
      <c r="Q2606" s="50">
        <f t="shared" ca="1" si="485"/>
        <v>7</v>
      </c>
    </row>
    <row r="2607" spans="5:17" x14ac:dyDescent="0.35">
      <c r="E2607">
        <f t="shared" si="489"/>
        <v>2580</v>
      </c>
      <c r="F2607" s="42">
        <f t="shared" ca="1" si="480"/>
        <v>1.2339699986961965</v>
      </c>
      <c r="G2607" s="43">
        <f t="shared" ca="1" si="490"/>
        <v>5248.9836137398606</v>
      </c>
      <c r="H2607" s="15">
        <f t="shared" si="481"/>
        <v>2580</v>
      </c>
      <c r="I2607" s="42">
        <f t="shared" ca="1" si="482"/>
        <v>2.2625217878556567</v>
      </c>
      <c r="J2607" s="7">
        <f t="shared" ca="1" si="486"/>
        <v>5250.6171304942027</v>
      </c>
      <c r="K2607" s="7">
        <f t="shared" ca="1" si="491"/>
        <v>5252.8796522820585</v>
      </c>
      <c r="L2607" s="36">
        <f t="shared" ca="1" si="483"/>
        <v>1</v>
      </c>
      <c r="M2607" s="56">
        <f t="shared" ca="1" si="484"/>
        <v>3.8960385421978572</v>
      </c>
      <c r="N2607" s="5"/>
      <c r="O2607" s="42">
        <f t="shared" ca="1" si="487"/>
        <v>825.43368182521533</v>
      </c>
      <c r="P2607" s="39">
        <f t="shared" ca="1" si="488"/>
        <v>1</v>
      </c>
      <c r="Q2607" s="50">
        <f t="shared" ca="1" si="485"/>
        <v>3</v>
      </c>
    </row>
    <row r="2608" spans="5:17" x14ac:dyDescent="0.35">
      <c r="E2608">
        <f t="shared" si="489"/>
        <v>2581</v>
      </c>
      <c r="F2608" s="42">
        <f t="shared" ca="1" si="480"/>
        <v>3.4383128316345424</v>
      </c>
      <c r="G2608" s="43">
        <f t="shared" ca="1" si="490"/>
        <v>5252.4219265714955</v>
      </c>
      <c r="H2608" s="15">
        <f t="shared" si="481"/>
        <v>2581</v>
      </c>
      <c r="I2608" s="42">
        <f t="shared" ca="1" si="482"/>
        <v>5.7464920995196156</v>
      </c>
      <c r="J2608" s="7">
        <f t="shared" ca="1" si="486"/>
        <v>5252.8796522820585</v>
      </c>
      <c r="K2608" s="7">
        <f t="shared" ca="1" si="491"/>
        <v>5258.6261443815783</v>
      </c>
      <c r="L2608" s="36">
        <f t="shared" ca="1" si="483"/>
        <v>2</v>
      </c>
      <c r="M2608" s="56">
        <f t="shared" ca="1" si="484"/>
        <v>6.2042178100828096</v>
      </c>
      <c r="N2608" s="5"/>
      <c r="O2608" s="42">
        <f t="shared" ca="1" si="487"/>
        <v>418.22388579262258</v>
      </c>
      <c r="P2608" s="39">
        <f t="shared" ca="1" si="488"/>
        <v>1</v>
      </c>
      <c r="Q2608" s="50">
        <f t="shared" ca="1" si="485"/>
        <v>6</v>
      </c>
    </row>
    <row r="2609" spans="5:17" x14ac:dyDescent="0.35">
      <c r="E2609">
        <f t="shared" si="489"/>
        <v>2582</v>
      </c>
      <c r="F2609" s="42">
        <f t="shared" ca="1" si="480"/>
        <v>1.3103951766234463</v>
      </c>
      <c r="G2609" s="43">
        <f t="shared" ca="1" si="490"/>
        <v>5253.7323217481189</v>
      </c>
      <c r="H2609" s="15">
        <f t="shared" si="481"/>
        <v>2582</v>
      </c>
      <c r="I2609" s="42">
        <f t="shared" ca="1" si="482"/>
        <v>0.97913327596020228</v>
      </c>
      <c r="J2609" s="7">
        <f t="shared" ca="1" si="486"/>
        <v>5258.6261443815783</v>
      </c>
      <c r="K2609" s="7">
        <f t="shared" ca="1" si="491"/>
        <v>5259.6052776575389</v>
      </c>
      <c r="L2609" s="36">
        <f t="shared" ca="1" si="483"/>
        <v>1</v>
      </c>
      <c r="M2609" s="56">
        <f t="shared" ca="1" si="484"/>
        <v>5.8729559094199431</v>
      </c>
      <c r="N2609" s="5"/>
      <c r="O2609" s="42">
        <f t="shared" ca="1" si="487"/>
        <v>9015.8059799006314</v>
      </c>
      <c r="P2609" s="39">
        <f t="shared" ca="1" si="488"/>
        <v>1</v>
      </c>
      <c r="Q2609" s="50">
        <f t="shared" ca="1" si="485"/>
        <v>5</v>
      </c>
    </row>
    <row r="2610" spans="5:17" x14ac:dyDescent="0.35">
      <c r="E2610">
        <f t="shared" si="489"/>
        <v>2583</v>
      </c>
      <c r="F2610" s="42">
        <f t="shared" ca="1" si="480"/>
        <v>1.9374655992782455</v>
      </c>
      <c r="G2610" s="43">
        <f t="shared" ca="1" si="490"/>
        <v>5255.6697873473968</v>
      </c>
      <c r="H2610" s="15">
        <f t="shared" si="481"/>
        <v>2583</v>
      </c>
      <c r="I2610" s="42">
        <f t="shared" ca="1" si="482"/>
        <v>1.2365804388362238</v>
      </c>
      <c r="J2610" s="7">
        <f t="shared" ca="1" si="486"/>
        <v>5259.6052776575389</v>
      </c>
      <c r="K2610" s="7">
        <f t="shared" ca="1" si="491"/>
        <v>5260.8418580963753</v>
      </c>
      <c r="L2610" s="36">
        <f t="shared" ca="1" si="483"/>
        <v>1</v>
      </c>
      <c r="M2610" s="56">
        <f t="shared" ca="1" si="484"/>
        <v>5.1720707489785127</v>
      </c>
      <c r="N2610" s="5"/>
      <c r="O2610" s="42">
        <f t="shared" ca="1" si="487"/>
        <v>4490.686140031311</v>
      </c>
      <c r="P2610" s="39">
        <f t="shared" ca="1" si="488"/>
        <v>0</v>
      </c>
      <c r="Q2610" s="50">
        <f t="shared" ca="1" si="485"/>
        <v>0</v>
      </c>
    </row>
    <row r="2611" spans="5:17" x14ac:dyDescent="0.35">
      <c r="E2611">
        <f t="shared" si="489"/>
        <v>2584</v>
      </c>
      <c r="F2611" s="42">
        <f t="shared" ca="1" si="480"/>
        <v>4.2644131489809256</v>
      </c>
      <c r="G2611" s="43">
        <f t="shared" ca="1" si="490"/>
        <v>5259.9342004963773</v>
      </c>
      <c r="H2611" s="15">
        <f t="shared" si="481"/>
        <v>2584</v>
      </c>
      <c r="I2611" s="42">
        <f t="shared" ca="1" si="482"/>
        <v>0.214065838316679</v>
      </c>
      <c r="J2611" s="7">
        <f t="shared" ca="1" si="486"/>
        <v>5260.8418580963753</v>
      </c>
      <c r="K2611" s="7">
        <f t="shared" ca="1" si="491"/>
        <v>5261.0559239346921</v>
      </c>
      <c r="L2611" s="36">
        <f t="shared" ca="1" si="483"/>
        <v>0</v>
      </c>
      <c r="M2611" s="56">
        <f t="shared" ca="1" si="484"/>
        <v>1.1217234383148025</v>
      </c>
      <c r="N2611" s="5"/>
      <c r="O2611" s="42">
        <f t="shared" ca="1" si="487"/>
        <v>4888.373354957128</v>
      </c>
      <c r="P2611" s="39">
        <f t="shared" ca="1" si="488"/>
        <v>1</v>
      </c>
      <c r="Q2611" s="50">
        <f t="shared" ca="1" si="485"/>
        <v>1</v>
      </c>
    </row>
    <row r="2612" spans="5:17" x14ac:dyDescent="0.35">
      <c r="E2612">
        <f t="shared" si="489"/>
        <v>2585</v>
      </c>
      <c r="F2612" s="42">
        <f t="shared" ca="1" si="480"/>
        <v>2.2336217634729376</v>
      </c>
      <c r="G2612" s="43">
        <f t="shared" ca="1" si="490"/>
        <v>5262.1678222598503</v>
      </c>
      <c r="H2612" s="15">
        <f t="shared" si="481"/>
        <v>2585</v>
      </c>
      <c r="I2612" s="42">
        <f t="shared" ca="1" si="482"/>
        <v>2.4418875272159708</v>
      </c>
      <c r="J2612" s="7">
        <f t="shared" ca="1" si="486"/>
        <v>5262.1678222598503</v>
      </c>
      <c r="K2612" s="7">
        <f t="shared" ca="1" si="491"/>
        <v>5264.6097097870661</v>
      </c>
      <c r="L2612" s="36">
        <f t="shared" ca="1" si="483"/>
        <v>0</v>
      </c>
      <c r="M2612" s="56">
        <f t="shared" ca="1" si="484"/>
        <v>2.4418875272158402</v>
      </c>
      <c r="N2612" s="5"/>
      <c r="O2612" s="42">
        <f t="shared" ca="1" si="487"/>
        <v>4334.0631728386752</v>
      </c>
      <c r="P2612" s="39">
        <f t="shared" ca="1" si="488"/>
        <v>1</v>
      </c>
      <c r="Q2612" s="50">
        <f t="shared" ca="1" si="485"/>
        <v>1</v>
      </c>
    </row>
    <row r="2613" spans="5:17" x14ac:dyDescent="0.35">
      <c r="E2613">
        <f t="shared" si="489"/>
        <v>2586</v>
      </c>
      <c r="F2613" s="42">
        <f t="shared" ca="1" si="480"/>
        <v>4.736767691327568</v>
      </c>
      <c r="G2613" s="43">
        <f t="shared" ca="1" si="490"/>
        <v>5266.9045899511775</v>
      </c>
      <c r="H2613" s="15">
        <f t="shared" si="481"/>
        <v>2586</v>
      </c>
      <c r="I2613" s="42">
        <f t="shared" ca="1" si="482"/>
        <v>2.6822369173149525</v>
      </c>
      <c r="J2613" s="7">
        <f t="shared" ca="1" si="486"/>
        <v>5266.9045899511775</v>
      </c>
      <c r="K2613" s="7">
        <f t="shared" ca="1" si="491"/>
        <v>5269.5868268684926</v>
      </c>
      <c r="L2613" s="36">
        <f t="shared" ca="1" si="483"/>
        <v>3</v>
      </c>
      <c r="M2613" s="56">
        <f t="shared" ca="1" si="484"/>
        <v>2.6822369173150946</v>
      </c>
      <c r="N2613" s="5"/>
      <c r="O2613" s="42">
        <f t="shared" ca="1" si="487"/>
        <v>522.49192893188035</v>
      </c>
      <c r="P2613" s="39">
        <f t="shared" ca="1" si="488"/>
        <v>1</v>
      </c>
      <c r="Q2613" s="50">
        <f t="shared" ca="1" si="485"/>
        <v>5</v>
      </c>
    </row>
    <row r="2614" spans="5:17" x14ac:dyDescent="0.35">
      <c r="E2614">
        <f t="shared" si="489"/>
        <v>2587</v>
      </c>
      <c r="F2614" s="42">
        <f t="shared" ca="1" si="480"/>
        <v>0.92026904616676786</v>
      </c>
      <c r="G2614" s="43">
        <f t="shared" ca="1" si="490"/>
        <v>5267.8248589973446</v>
      </c>
      <c r="H2614" s="15">
        <f t="shared" si="481"/>
        <v>2587</v>
      </c>
      <c r="I2614" s="42">
        <f t="shared" ca="1" si="482"/>
        <v>1.0443429802317969</v>
      </c>
      <c r="J2614" s="7">
        <f t="shared" ca="1" si="486"/>
        <v>5269.5868268684926</v>
      </c>
      <c r="K2614" s="7">
        <f t="shared" ca="1" si="491"/>
        <v>5270.6311698487243</v>
      </c>
      <c r="L2614" s="36">
        <f t="shared" ca="1" si="483"/>
        <v>2</v>
      </c>
      <c r="M2614" s="56">
        <f t="shared" ca="1" si="484"/>
        <v>2.8063108513797488</v>
      </c>
      <c r="N2614" s="5"/>
      <c r="O2614" s="42">
        <f t="shared" ca="1" si="487"/>
        <v>8056.0098235996657</v>
      </c>
      <c r="P2614" s="39">
        <f t="shared" ca="1" si="488"/>
        <v>0</v>
      </c>
      <c r="Q2614" s="50">
        <f t="shared" ca="1" si="485"/>
        <v>0</v>
      </c>
    </row>
    <row r="2615" spans="5:17" x14ac:dyDescent="0.35">
      <c r="E2615">
        <f t="shared" si="489"/>
        <v>2588</v>
      </c>
      <c r="F2615" s="42">
        <f t="shared" ca="1" si="480"/>
        <v>0.76157041495445499</v>
      </c>
      <c r="G2615" s="43">
        <f t="shared" ca="1" si="490"/>
        <v>5268.5864294122994</v>
      </c>
      <c r="H2615" s="15">
        <f t="shared" si="481"/>
        <v>2588</v>
      </c>
      <c r="I2615" s="42">
        <f t="shared" ca="1" si="482"/>
        <v>0.79664174900358153</v>
      </c>
      <c r="J2615" s="7">
        <f t="shared" ca="1" si="486"/>
        <v>5270.6311698487243</v>
      </c>
      <c r="K2615" s="7">
        <f t="shared" ca="1" si="491"/>
        <v>5271.4278115977277</v>
      </c>
      <c r="L2615" s="36">
        <f t="shared" ca="1" si="483"/>
        <v>1</v>
      </c>
      <c r="M2615" s="56">
        <f t="shared" ca="1" si="484"/>
        <v>2.8413821854283015</v>
      </c>
      <c r="N2615" s="5"/>
      <c r="O2615" s="42">
        <f t="shared" ca="1" si="487"/>
        <v>5550.9497541453111</v>
      </c>
      <c r="P2615" s="39">
        <f t="shared" ca="1" si="488"/>
        <v>1</v>
      </c>
      <c r="Q2615" s="50">
        <f t="shared" ca="1" si="485"/>
        <v>1</v>
      </c>
    </row>
    <row r="2616" spans="5:17" x14ac:dyDescent="0.35">
      <c r="E2616">
        <f t="shared" si="489"/>
        <v>2589</v>
      </c>
      <c r="F2616" s="42">
        <f t="shared" ca="1" si="480"/>
        <v>0.93268357270067526</v>
      </c>
      <c r="G2616" s="43">
        <f t="shared" ca="1" si="490"/>
        <v>5269.519112985</v>
      </c>
      <c r="H2616" s="15">
        <f t="shared" si="481"/>
        <v>2589</v>
      </c>
      <c r="I2616" s="42">
        <f t="shared" ca="1" si="482"/>
        <v>3.5606573497704654</v>
      </c>
      <c r="J2616" s="7">
        <f t="shared" ca="1" si="486"/>
        <v>5271.4278115977277</v>
      </c>
      <c r="K2616" s="7">
        <f t="shared" ca="1" si="491"/>
        <v>5274.9884689474984</v>
      </c>
      <c r="L2616" s="36">
        <f t="shared" ca="1" si="483"/>
        <v>1</v>
      </c>
      <c r="M2616" s="56">
        <f t="shared" ca="1" si="484"/>
        <v>5.4693559624984118</v>
      </c>
      <c r="N2616" s="5"/>
      <c r="O2616" s="42">
        <f t="shared" ca="1" si="487"/>
        <v>5954.5591223843539</v>
      </c>
      <c r="P2616" s="39">
        <f t="shared" ca="1" si="488"/>
        <v>1</v>
      </c>
      <c r="Q2616" s="50">
        <f t="shared" ca="1" si="485"/>
        <v>8</v>
      </c>
    </row>
    <row r="2617" spans="5:17" x14ac:dyDescent="0.35">
      <c r="E2617">
        <f t="shared" si="489"/>
        <v>2590</v>
      </c>
      <c r="F2617" s="42">
        <f t="shared" ca="1" si="480"/>
        <v>1.9354278974764174</v>
      </c>
      <c r="G2617" s="43">
        <f t="shared" ca="1" si="490"/>
        <v>5271.4545408824761</v>
      </c>
      <c r="H2617" s="15">
        <f t="shared" si="481"/>
        <v>2590</v>
      </c>
      <c r="I2617" s="42">
        <f t="shared" ca="1" si="482"/>
        <v>2.7269206365463621</v>
      </c>
      <c r="J2617" s="7">
        <f t="shared" ca="1" si="486"/>
        <v>5274.9884689474984</v>
      </c>
      <c r="K2617" s="7">
        <f t="shared" ca="1" si="491"/>
        <v>5277.7153895840447</v>
      </c>
      <c r="L2617" s="36">
        <f t="shared" ca="1" si="483"/>
        <v>2</v>
      </c>
      <c r="M2617" s="56">
        <f t="shared" ca="1" si="484"/>
        <v>6.2608487015686478</v>
      </c>
      <c r="N2617" s="5"/>
      <c r="O2617" s="42">
        <f t="shared" ca="1" si="487"/>
        <v>415.32159979013949</v>
      </c>
      <c r="P2617" s="39">
        <f t="shared" ca="1" si="488"/>
        <v>1</v>
      </c>
      <c r="Q2617" s="50">
        <f t="shared" ca="1" si="485"/>
        <v>7</v>
      </c>
    </row>
    <row r="2618" spans="5:17" x14ac:dyDescent="0.35">
      <c r="E2618">
        <f t="shared" si="489"/>
        <v>2591</v>
      </c>
      <c r="F2618" s="42">
        <f t="shared" ca="1" si="480"/>
        <v>3.6883726620787778</v>
      </c>
      <c r="G2618" s="43">
        <f t="shared" ca="1" si="490"/>
        <v>5275.1429135445551</v>
      </c>
      <c r="H2618" s="15">
        <f t="shared" si="481"/>
        <v>2591</v>
      </c>
      <c r="I2618" s="42">
        <f t="shared" ca="1" si="482"/>
        <v>0.87202373330690697</v>
      </c>
      <c r="J2618" s="7">
        <f t="shared" ca="1" si="486"/>
        <v>5277.7153895840447</v>
      </c>
      <c r="K2618" s="7">
        <f t="shared" ca="1" si="491"/>
        <v>5278.587413317352</v>
      </c>
      <c r="L2618" s="36">
        <f t="shared" ca="1" si="483"/>
        <v>1</v>
      </c>
      <c r="M2618" s="56">
        <f t="shared" ca="1" si="484"/>
        <v>3.4444997727969167</v>
      </c>
      <c r="N2618" s="5"/>
      <c r="O2618" s="42">
        <f t="shared" ca="1" si="487"/>
        <v>6391.6706024986042</v>
      </c>
      <c r="P2618" s="39">
        <f t="shared" ca="1" si="488"/>
        <v>1</v>
      </c>
      <c r="Q2618" s="50">
        <f t="shared" ca="1" si="485"/>
        <v>4</v>
      </c>
    </row>
    <row r="2619" spans="5:17" x14ac:dyDescent="0.35">
      <c r="E2619">
        <f t="shared" si="489"/>
        <v>2592</v>
      </c>
      <c r="F2619" s="42">
        <f t="shared" ca="1" si="480"/>
        <v>1.7721973256218759</v>
      </c>
      <c r="G2619" s="43">
        <f t="shared" ca="1" si="490"/>
        <v>5276.9151108701772</v>
      </c>
      <c r="H2619" s="15">
        <f t="shared" si="481"/>
        <v>2592</v>
      </c>
      <c r="I2619" s="42">
        <f t="shared" ca="1" si="482"/>
        <v>2.8272555312354624</v>
      </c>
      <c r="J2619" s="7">
        <f t="shared" ca="1" si="486"/>
        <v>5278.587413317352</v>
      </c>
      <c r="K2619" s="7">
        <f t="shared" ca="1" si="491"/>
        <v>5281.4146688485871</v>
      </c>
      <c r="L2619" s="36">
        <f t="shared" ca="1" si="483"/>
        <v>3</v>
      </c>
      <c r="M2619" s="56">
        <f t="shared" ca="1" si="484"/>
        <v>4.4995579784099391</v>
      </c>
      <c r="N2619" s="5"/>
      <c r="O2619" s="42">
        <f t="shared" ca="1" si="487"/>
        <v>8959.2219533591051</v>
      </c>
      <c r="P2619" s="39">
        <f t="shared" ca="1" si="488"/>
        <v>1</v>
      </c>
      <c r="Q2619" s="50">
        <f t="shared" ca="1" si="485"/>
        <v>3</v>
      </c>
    </row>
    <row r="2620" spans="5:17" x14ac:dyDescent="0.35">
      <c r="E2620">
        <f t="shared" si="489"/>
        <v>2593</v>
      </c>
      <c r="F2620" s="42">
        <f t="shared" ca="1" si="480"/>
        <v>2.1817568522329811</v>
      </c>
      <c r="G2620" s="43">
        <f t="shared" ca="1" si="490"/>
        <v>5279.09686772241</v>
      </c>
      <c r="H2620" s="15">
        <f t="shared" si="481"/>
        <v>2593</v>
      </c>
      <c r="I2620" s="42">
        <f t="shared" ca="1" si="482"/>
        <v>2.0060360064330105</v>
      </c>
      <c r="J2620" s="7">
        <f t="shared" ca="1" si="486"/>
        <v>5281.4146688485871</v>
      </c>
      <c r="K2620" s="7">
        <f t="shared" ca="1" si="491"/>
        <v>5283.4207048550197</v>
      </c>
      <c r="L2620" s="36">
        <f t="shared" ca="1" si="483"/>
        <v>2</v>
      </c>
      <c r="M2620" s="56">
        <f t="shared" ca="1" si="484"/>
        <v>4.3238371326096967</v>
      </c>
      <c r="N2620" s="5"/>
      <c r="O2620" s="42">
        <f t="shared" ca="1" si="487"/>
        <v>4024.4806959227399</v>
      </c>
      <c r="P2620" s="39">
        <f t="shared" ca="1" si="488"/>
        <v>1</v>
      </c>
      <c r="Q2620" s="50">
        <f t="shared" ca="1" si="485"/>
        <v>6</v>
      </c>
    </row>
    <row r="2621" spans="5:17" x14ac:dyDescent="0.35">
      <c r="E2621">
        <f t="shared" si="489"/>
        <v>2594</v>
      </c>
      <c r="F2621" s="42">
        <f t="shared" ca="1" si="480"/>
        <v>0.51164012789147273</v>
      </c>
      <c r="G2621" s="43">
        <f t="shared" ca="1" si="490"/>
        <v>5279.6085078503011</v>
      </c>
      <c r="H2621" s="15">
        <f t="shared" si="481"/>
        <v>2594</v>
      </c>
      <c r="I2621" s="42">
        <f t="shared" ca="1" si="482"/>
        <v>0.68404548944744403</v>
      </c>
      <c r="J2621" s="7">
        <f t="shared" ca="1" si="486"/>
        <v>5283.4207048550197</v>
      </c>
      <c r="K2621" s="7">
        <f t="shared" ca="1" si="491"/>
        <v>5284.104750344467</v>
      </c>
      <c r="L2621" s="36">
        <f t="shared" ca="1" si="483"/>
        <v>2</v>
      </c>
      <c r="M2621" s="56">
        <f t="shared" ca="1" si="484"/>
        <v>4.4962424941659265</v>
      </c>
      <c r="N2621" s="5"/>
      <c r="O2621" s="42">
        <f t="shared" ca="1" si="487"/>
        <v>5504.5620811306426</v>
      </c>
      <c r="P2621" s="39">
        <f t="shared" ca="1" si="488"/>
        <v>0</v>
      </c>
      <c r="Q2621" s="50">
        <f t="shared" ca="1" si="485"/>
        <v>0</v>
      </c>
    </row>
    <row r="2622" spans="5:17" x14ac:dyDescent="0.35">
      <c r="E2622">
        <f t="shared" si="489"/>
        <v>2595</v>
      </c>
      <c r="F2622" s="42">
        <f t="shared" ca="1" si="480"/>
        <v>1.2945466624929867</v>
      </c>
      <c r="G2622" s="43">
        <f t="shared" ca="1" si="490"/>
        <v>5280.9030545127944</v>
      </c>
      <c r="H2622" s="15">
        <f t="shared" si="481"/>
        <v>2595</v>
      </c>
      <c r="I2622" s="42">
        <f t="shared" ca="1" si="482"/>
        <v>0.14650222043718705</v>
      </c>
      <c r="J2622" s="7">
        <f t="shared" ca="1" si="486"/>
        <v>5284.104750344467</v>
      </c>
      <c r="K2622" s="7">
        <f t="shared" ca="1" si="491"/>
        <v>5284.2512525649045</v>
      </c>
      <c r="L2622" s="36">
        <f t="shared" ca="1" si="483"/>
        <v>1</v>
      </c>
      <c r="M2622" s="56">
        <f t="shared" ca="1" si="484"/>
        <v>3.3481980521100922</v>
      </c>
      <c r="N2622" s="5"/>
      <c r="O2622" s="42">
        <f t="shared" ca="1" si="487"/>
        <v>6322.4799348467795</v>
      </c>
      <c r="P2622" s="39">
        <f t="shared" ca="1" si="488"/>
        <v>1</v>
      </c>
      <c r="Q2622" s="50">
        <f t="shared" ca="1" si="485"/>
        <v>5</v>
      </c>
    </row>
    <row r="2623" spans="5:17" x14ac:dyDescent="0.35">
      <c r="E2623">
        <f t="shared" si="489"/>
        <v>2596</v>
      </c>
      <c r="F2623" s="42">
        <f t="shared" ca="1" si="480"/>
        <v>2.7271361838715431</v>
      </c>
      <c r="G2623" s="43">
        <f t="shared" ca="1" si="490"/>
        <v>5283.6301906966655</v>
      </c>
      <c r="H2623" s="15">
        <f t="shared" si="481"/>
        <v>2596</v>
      </c>
      <c r="I2623" s="42">
        <f t="shared" ca="1" si="482"/>
        <v>1.6724808561749451</v>
      </c>
      <c r="J2623" s="7">
        <f t="shared" ca="1" si="486"/>
        <v>5284.2512525649045</v>
      </c>
      <c r="K2623" s="7">
        <f t="shared" ca="1" si="491"/>
        <v>5285.9237334210793</v>
      </c>
      <c r="L2623" s="36">
        <f t="shared" ca="1" si="483"/>
        <v>1</v>
      </c>
      <c r="M2623" s="56">
        <f t="shared" ca="1" si="484"/>
        <v>2.2935427244137827</v>
      </c>
      <c r="N2623" s="5"/>
      <c r="O2623" s="42">
        <f t="shared" ca="1" si="487"/>
        <v>6969.4518073330692</v>
      </c>
      <c r="P2623" s="39">
        <f t="shared" ca="1" si="488"/>
        <v>1</v>
      </c>
      <c r="Q2623" s="50">
        <f t="shared" ca="1" si="485"/>
        <v>6</v>
      </c>
    </row>
    <row r="2624" spans="5:17" x14ac:dyDescent="0.35">
      <c r="E2624">
        <f t="shared" si="489"/>
        <v>2597</v>
      </c>
      <c r="F2624" s="42">
        <f t="shared" ca="1" si="480"/>
        <v>0.77558696567064644</v>
      </c>
      <c r="G2624" s="43">
        <f t="shared" ca="1" si="490"/>
        <v>5284.4057776623358</v>
      </c>
      <c r="H2624" s="15">
        <f t="shared" si="481"/>
        <v>2597</v>
      </c>
      <c r="I2624" s="42">
        <f t="shared" ca="1" si="482"/>
        <v>0.12193648549956429</v>
      </c>
      <c r="J2624" s="7">
        <f t="shared" ca="1" si="486"/>
        <v>5285.9237334210793</v>
      </c>
      <c r="K2624" s="7">
        <f t="shared" ca="1" si="491"/>
        <v>5286.045669906579</v>
      </c>
      <c r="L2624" s="36">
        <f t="shared" ca="1" si="483"/>
        <v>0</v>
      </c>
      <c r="M2624" s="56">
        <f t="shared" ca="1" si="484"/>
        <v>1.6398922442431285</v>
      </c>
      <c r="N2624" s="5"/>
      <c r="O2624" s="42">
        <f t="shared" ca="1" si="487"/>
        <v>6627.9996285415264</v>
      </c>
      <c r="P2624" s="39">
        <f t="shared" ca="1" si="488"/>
        <v>0</v>
      </c>
      <c r="Q2624" s="50">
        <f t="shared" ca="1" si="485"/>
        <v>0</v>
      </c>
    </row>
    <row r="2625" spans="5:17" x14ac:dyDescent="0.35">
      <c r="E2625">
        <f t="shared" si="489"/>
        <v>2598</v>
      </c>
      <c r="F2625" s="42">
        <f t="shared" ca="1" si="480"/>
        <v>3.8657296829535452</v>
      </c>
      <c r="G2625" s="43">
        <f t="shared" ca="1" si="490"/>
        <v>5288.2715073452891</v>
      </c>
      <c r="H2625" s="15">
        <f t="shared" si="481"/>
        <v>2598</v>
      </c>
      <c r="I2625" s="42">
        <f t="shared" ca="1" si="482"/>
        <v>0.11333278491404142</v>
      </c>
      <c r="J2625" s="7">
        <f t="shared" ca="1" si="486"/>
        <v>5288.2715073452891</v>
      </c>
      <c r="K2625" s="7">
        <f t="shared" ca="1" si="491"/>
        <v>5288.384840130203</v>
      </c>
      <c r="L2625" s="36">
        <f t="shared" ca="1" si="483"/>
        <v>0</v>
      </c>
      <c r="M2625" s="56">
        <f t="shared" ca="1" si="484"/>
        <v>0.1133327849138368</v>
      </c>
      <c r="N2625" s="5"/>
      <c r="O2625" s="42">
        <f t="shared" ca="1" si="487"/>
        <v>5956.531907585756</v>
      </c>
      <c r="P2625" s="39">
        <f t="shared" ca="1" si="488"/>
        <v>1</v>
      </c>
      <c r="Q2625" s="50">
        <f t="shared" ca="1" si="485"/>
        <v>6</v>
      </c>
    </row>
    <row r="2626" spans="5:17" x14ac:dyDescent="0.35">
      <c r="E2626">
        <f t="shared" si="489"/>
        <v>2599</v>
      </c>
      <c r="F2626" s="42">
        <f t="shared" ca="1" si="480"/>
        <v>0.56124043346151664</v>
      </c>
      <c r="G2626" s="43">
        <f t="shared" ca="1" si="490"/>
        <v>5288.8327477787507</v>
      </c>
      <c r="H2626" s="15">
        <f t="shared" si="481"/>
        <v>2599</v>
      </c>
      <c r="I2626" s="42">
        <f t="shared" ca="1" si="482"/>
        <v>3.8287936052592535</v>
      </c>
      <c r="J2626" s="7">
        <f t="shared" ca="1" si="486"/>
        <v>5288.8327477787507</v>
      </c>
      <c r="K2626" s="7">
        <f t="shared" ca="1" si="491"/>
        <v>5292.66154138401</v>
      </c>
      <c r="L2626" s="36">
        <f t="shared" ca="1" si="483"/>
        <v>1</v>
      </c>
      <c r="M2626" s="56">
        <f t="shared" ca="1" si="484"/>
        <v>3.8287936052593068</v>
      </c>
      <c r="N2626" s="5"/>
      <c r="O2626" s="42">
        <f t="shared" ca="1" si="487"/>
        <v>5078.6979682836909</v>
      </c>
      <c r="P2626" s="39">
        <f t="shared" ca="1" si="488"/>
        <v>1</v>
      </c>
      <c r="Q2626" s="50">
        <f t="shared" ca="1" si="485"/>
        <v>1</v>
      </c>
    </row>
    <row r="2627" spans="5:17" x14ac:dyDescent="0.35">
      <c r="E2627">
        <f t="shared" si="489"/>
        <v>2600</v>
      </c>
      <c r="F2627" s="42">
        <f t="shared" ca="1" si="480"/>
        <v>1.4324130531524608</v>
      </c>
      <c r="G2627" s="43">
        <f t="shared" ca="1" si="490"/>
        <v>5290.2651608319029</v>
      </c>
      <c r="H2627" s="15">
        <f t="shared" si="481"/>
        <v>2600</v>
      </c>
      <c r="I2627" s="42">
        <f t="shared" ca="1" si="482"/>
        <v>2.5359835831077158</v>
      </c>
      <c r="J2627" s="7">
        <f t="shared" ca="1" si="486"/>
        <v>5292.66154138401</v>
      </c>
      <c r="K2627" s="7">
        <f t="shared" ca="1" si="491"/>
        <v>5295.1975249671177</v>
      </c>
      <c r="L2627" s="36">
        <f t="shared" ca="1" si="483"/>
        <v>2</v>
      </c>
      <c r="M2627" s="56">
        <f t="shared" ca="1" si="484"/>
        <v>4.9323641352148115</v>
      </c>
      <c r="N2627" s="5"/>
      <c r="O2627" s="42">
        <f t="shared" ca="1" si="487"/>
        <v>1051.4902627298461</v>
      </c>
      <c r="P2627" s="39">
        <f t="shared" ca="1" si="488"/>
        <v>1</v>
      </c>
      <c r="Q2627" s="50">
        <f t="shared" ca="1" si="485"/>
        <v>2</v>
      </c>
    </row>
    <row r="2628" spans="5:17" x14ac:dyDescent="0.35">
      <c r="E2628">
        <f t="shared" si="489"/>
        <v>2601</v>
      </c>
      <c r="F2628" s="42">
        <f t="shared" ca="1" si="480"/>
        <v>2.8852096101152083</v>
      </c>
      <c r="G2628" s="43">
        <f t="shared" ca="1" si="490"/>
        <v>5293.1503704420184</v>
      </c>
      <c r="H2628" s="15">
        <f t="shared" si="481"/>
        <v>2601</v>
      </c>
      <c r="I2628" s="42">
        <f t="shared" ca="1" si="482"/>
        <v>0.16519262690283262</v>
      </c>
      <c r="J2628" s="7">
        <f t="shared" ca="1" si="486"/>
        <v>5295.1975249671177</v>
      </c>
      <c r="K2628" s="7">
        <f t="shared" ca="1" si="491"/>
        <v>5295.362717594021</v>
      </c>
      <c r="L2628" s="36">
        <f t="shared" ca="1" si="483"/>
        <v>1</v>
      </c>
      <c r="M2628" s="56">
        <f t="shared" ca="1" si="484"/>
        <v>2.2123471520026214</v>
      </c>
      <c r="N2628" s="5"/>
      <c r="O2628" s="42">
        <f t="shared" ca="1" si="487"/>
        <v>5268.8160530137366</v>
      </c>
      <c r="P2628" s="39">
        <f t="shared" ca="1" si="488"/>
        <v>1</v>
      </c>
      <c r="Q2628" s="50">
        <f t="shared" ca="1" si="485"/>
        <v>3</v>
      </c>
    </row>
    <row r="2629" spans="5:17" x14ac:dyDescent="0.35">
      <c r="E2629">
        <f t="shared" si="489"/>
        <v>2602</v>
      </c>
      <c r="F2629" s="42">
        <f t="shared" ca="1" si="480"/>
        <v>0.98263841524501983</v>
      </c>
      <c r="G2629" s="43">
        <f t="shared" ca="1" si="490"/>
        <v>5294.1330088572631</v>
      </c>
      <c r="H2629" s="15">
        <f t="shared" si="481"/>
        <v>2602</v>
      </c>
      <c r="I2629" s="42">
        <f t="shared" ca="1" si="482"/>
        <v>0.37044792696442497</v>
      </c>
      <c r="J2629" s="7">
        <f t="shared" ca="1" si="486"/>
        <v>5295.362717594021</v>
      </c>
      <c r="K2629" s="7">
        <f t="shared" ca="1" si="491"/>
        <v>5295.7331655209855</v>
      </c>
      <c r="L2629" s="36">
        <f t="shared" ca="1" si="483"/>
        <v>0</v>
      </c>
      <c r="M2629" s="56">
        <f t="shared" ca="1" si="484"/>
        <v>1.6001566637223732</v>
      </c>
      <c r="N2629" s="5"/>
      <c r="O2629" s="42">
        <f t="shared" ca="1" si="487"/>
        <v>5303.8922461702023</v>
      </c>
      <c r="P2629" s="39">
        <f t="shared" ca="1" si="488"/>
        <v>1</v>
      </c>
      <c r="Q2629" s="50">
        <f t="shared" ca="1" si="485"/>
        <v>1</v>
      </c>
    </row>
    <row r="2630" spans="5:17" x14ac:dyDescent="0.35">
      <c r="E2630">
        <f t="shared" si="489"/>
        <v>2603</v>
      </c>
      <c r="F2630" s="42">
        <f t="shared" ca="1" si="480"/>
        <v>6.4991815401103006</v>
      </c>
      <c r="G2630" s="43">
        <f t="shared" ca="1" si="490"/>
        <v>5300.6321903973731</v>
      </c>
      <c r="H2630" s="15">
        <f t="shared" si="481"/>
        <v>2603</v>
      </c>
      <c r="I2630" s="42">
        <f t="shared" ca="1" si="482"/>
        <v>1.1127840942688412</v>
      </c>
      <c r="J2630" s="7">
        <f t="shared" ca="1" si="486"/>
        <v>5300.6321903973731</v>
      </c>
      <c r="K2630" s="7">
        <f t="shared" ca="1" si="491"/>
        <v>5301.7449744916421</v>
      </c>
      <c r="L2630" s="36">
        <f t="shared" ca="1" si="483"/>
        <v>2</v>
      </c>
      <c r="M2630" s="56">
        <f t="shared" ca="1" si="484"/>
        <v>1.1127840942690455</v>
      </c>
      <c r="N2630" s="5"/>
      <c r="O2630" s="42">
        <f t="shared" ca="1" si="487"/>
        <v>9260.1773753656671</v>
      </c>
      <c r="P2630" s="39">
        <f t="shared" ca="1" si="488"/>
        <v>1</v>
      </c>
      <c r="Q2630" s="50">
        <f t="shared" ca="1" si="485"/>
        <v>5</v>
      </c>
    </row>
    <row r="2631" spans="5:17" x14ac:dyDescent="0.35">
      <c r="E2631">
        <f t="shared" si="489"/>
        <v>2604</v>
      </c>
      <c r="F2631" s="42">
        <f t="shared" ca="1" si="480"/>
        <v>0.6505321250354954</v>
      </c>
      <c r="G2631" s="43">
        <f t="shared" ca="1" si="490"/>
        <v>5301.2827225224082</v>
      </c>
      <c r="H2631" s="15">
        <f t="shared" si="481"/>
        <v>2604</v>
      </c>
      <c r="I2631" s="42">
        <f t="shared" ca="1" si="482"/>
        <v>1.8807347288186789</v>
      </c>
      <c r="J2631" s="7">
        <f t="shared" ca="1" si="486"/>
        <v>5301.7449744916421</v>
      </c>
      <c r="K2631" s="7">
        <f t="shared" ca="1" si="491"/>
        <v>5303.6257092204605</v>
      </c>
      <c r="L2631" s="36">
        <f t="shared" ca="1" si="483"/>
        <v>1</v>
      </c>
      <c r="M2631" s="56">
        <f t="shared" ca="1" si="484"/>
        <v>2.3429866980523002</v>
      </c>
      <c r="N2631" s="5"/>
      <c r="O2631" s="42">
        <f t="shared" ca="1" si="487"/>
        <v>5763.0925396630555</v>
      </c>
      <c r="P2631" s="39">
        <f t="shared" ca="1" si="488"/>
        <v>1</v>
      </c>
      <c r="Q2631" s="50">
        <f t="shared" ca="1" si="485"/>
        <v>2</v>
      </c>
    </row>
    <row r="2632" spans="5:17" x14ac:dyDescent="0.35">
      <c r="E2632">
        <f t="shared" si="489"/>
        <v>2605</v>
      </c>
      <c r="F2632" s="42">
        <f t="shared" ca="1" si="480"/>
        <v>0.22983131564220971</v>
      </c>
      <c r="G2632" s="43">
        <f t="shared" ca="1" si="490"/>
        <v>5301.5125538380507</v>
      </c>
      <c r="H2632" s="15">
        <f t="shared" si="481"/>
        <v>2605</v>
      </c>
      <c r="I2632" s="42">
        <f t="shared" ca="1" si="482"/>
        <v>0.29317546432581426</v>
      </c>
      <c r="J2632" s="7">
        <f t="shared" ca="1" si="486"/>
        <v>5303.6257092204605</v>
      </c>
      <c r="K2632" s="7">
        <f t="shared" ca="1" si="491"/>
        <v>5303.9188846847865</v>
      </c>
      <c r="L2632" s="36">
        <f t="shared" ca="1" si="483"/>
        <v>0</v>
      </c>
      <c r="M2632" s="56">
        <f t="shared" ca="1" si="484"/>
        <v>2.4063308467357274</v>
      </c>
      <c r="N2632" s="5"/>
      <c r="O2632" s="42">
        <f t="shared" ca="1" si="487"/>
        <v>17.317216745333333</v>
      </c>
      <c r="P2632" s="39">
        <f t="shared" ca="1" si="488"/>
        <v>1</v>
      </c>
      <c r="Q2632" s="50">
        <f t="shared" ca="1" si="485"/>
        <v>6</v>
      </c>
    </row>
    <row r="2633" spans="5:17" x14ac:dyDescent="0.35">
      <c r="E2633">
        <f t="shared" si="489"/>
        <v>2606</v>
      </c>
      <c r="F2633" s="42">
        <f t="shared" ca="1" si="480"/>
        <v>3.1904972765238804</v>
      </c>
      <c r="G2633" s="43">
        <f t="shared" ca="1" si="490"/>
        <v>5304.7030511145749</v>
      </c>
      <c r="H2633" s="15">
        <f t="shared" si="481"/>
        <v>2606</v>
      </c>
      <c r="I2633" s="42">
        <f t="shared" ca="1" si="482"/>
        <v>1.8163362625013879</v>
      </c>
      <c r="J2633" s="7">
        <f t="shared" ca="1" si="486"/>
        <v>5304.7030511145749</v>
      </c>
      <c r="K2633" s="7">
        <f t="shared" ca="1" si="491"/>
        <v>5306.5193873770759</v>
      </c>
      <c r="L2633" s="36">
        <f t="shared" ca="1" si="483"/>
        <v>0</v>
      </c>
      <c r="M2633" s="56">
        <f t="shared" ca="1" si="484"/>
        <v>1.816336262500954</v>
      </c>
      <c r="N2633" s="5"/>
      <c r="O2633" s="42">
        <f t="shared" ca="1" si="487"/>
        <v>1840.0573637422613</v>
      </c>
      <c r="P2633" s="39">
        <f t="shared" ca="1" si="488"/>
        <v>0</v>
      </c>
      <c r="Q2633" s="50">
        <f t="shared" ca="1" si="485"/>
        <v>0</v>
      </c>
    </row>
    <row r="2634" spans="5:17" x14ac:dyDescent="0.35">
      <c r="E2634">
        <f t="shared" si="489"/>
        <v>2607</v>
      </c>
      <c r="F2634" s="42">
        <f t="shared" ca="1" si="480"/>
        <v>5.7024517649678712</v>
      </c>
      <c r="G2634" s="43">
        <f t="shared" ca="1" si="490"/>
        <v>5310.4055028795428</v>
      </c>
      <c r="H2634" s="15">
        <f t="shared" si="481"/>
        <v>2607</v>
      </c>
      <c r="I2634" s="42">
        <f t="shared" ca="1" si="482"/>
        <v>2.203890442884695</v>
      </c>
      <c r="J2634" s="7">
        <f t="shared" ca="1" si="486"/>
        <v>5310.4055028795428</v>
      </c>
      <c r="K2634" s="7">
        <f t="shared" ca="1" si="491"/>
        <v>5312.6093933224274</v>
      </c>
      <c r="L2634" s="36">
        <f t="shared" ca="1" si="483"/>
        <v>1</v>
      </c>
      <c r="M2634" s="56">
        <f t="shared" ca="1" si="484"/>
        <v>2.2038904428845854</v>
      </c>
      <c r="N2634" s="5"/>
      <c r="O2634" s="42">
        <f t="shared" ca="1" si="487"/>
        <v>4370.7932123618612</v>
      </c>
      <c r="P2634" s="39">
        <f t="shared" ca="1" si="488"/>
        <v>1</v>
      </c>
      <c r="Q2634" s="50">
        <f t="shared" ca="1" si="485"/>
        <v>2</v>
      </c>
    </row>
    <row r="2635" spans="5:17" x14ac:dyDescent="0.35">
      <c r="E2635">
        <f t="shared" si="489"/>
        <v>2608</v>
      </c>
      <c r="F2635" s="42">
        <f t="shared" ca="1" si="480"/>
        <v>0.62595681568348327</v>
      </c>
      <c r="G2635" s="43">
        <f t="shared" ca="1" si="490"/>
        <v>5311.0314596952267</v>
      </c>
      <c r="H2635" s="15">
        <f t="shared" si="481"/>
        <v>2608</v>
      </c>
      <c r="I2635" s="42">
        <f t="shared" ca="1" si="482"/>
        <v>9.095591841246882E-2</v>
      </c>
      <c r="J2635" s="7">
        <f t="shared" ca="1" si="486"/>
        <v>5312.6093933224274</v>
      </c>
      <c r="K2635" s="7">
        <f t="shared" ca="1" si="491"/>
        <v>5312.7003492408403</v>
      </c>
      <c r="L2635" s="36">
        <f t="shared" ca="1" si="483"/>
        <v>0</v>
      </c>
      <c r="M2635" s="56">
        <f t="shared" ca="1" si="484"/>
        <v>1.6688895456136379</v>
      </c>
      <c r="N2635" s="5"/>
      <c r="O2635" s="42">
        <f t="shared" ca="1" si="487"/>
        <v>4345.2757335966398</v>
      </c>
      <c r="P2635" s="39">
        <f t="shared" ca="1" si="488"/>
        <v>0</v>
      </c>
      <c r="Q2635" s="50">
        <f t="shared" ca="1" si="485"/>
        <v>0</v>
      </c>
    </row>
    <row r="2636" spans="5:17" x14ac:dyDescent="0.35">
      <c r="E2636">
        <f t="shared" si="489"/>
        <v>2609</v>
      </c>
      <c r="F2636" s="42">
        <f t="shared" ca="1" si="480"/>
        <v>2.1615689998391736</v>
      </c>
      <c r="G2636" s="43">
        <f t="shared" ca="1" si="490"/>
        <v>5313.1930286950655</v>
      </c>
      <c r="H2636" s="15">
        <f t="shared" si="481"/>
        <v>2609</v>
      </c>
      <c r="I2636" s="42">
        <f t="shared" ca="1" si="482"/>
        <v>2.4609942827973073</v>
      </c>
      <c r="J2636" s="7">
        <f t="shared" ca="1" si="486"/>
        <v>5313.1930286950655</v>
      </c>
      <c r="K2636" s="7">
        <f t="shared" ca="1" si="491"/>
        <v>5315.654022977863</v>
      </c>
      <c r="L2636" s="36">
        <f t="shared" ca="1" si="483"/>
        <v>0</v>
      </c>
      <c r="M2636" s="56">
        <f t="shared" ca="1" si="484"/>
        <v>2.460994282797401</v>
      </c>
      <c r="N2636" s="5"/>
      <c r="O2636" s="42">
        <f t="shared" ca="1" si="487"/>
        <v>8113.9385328962999</v>
      </c>
      <c r="P2636" s="39">
        <f t="shared" ca="1" si="488"/>
        <v>1</v>
      </c>
      <c r="Q2636" s="50">
        <f t="shared" ca="1" si="485"/>
        <v>5</v>
      </c>
    </row>
    <row r="2637" spans="5:17" x14ac:dyDescent="0.35">
      <c r="E2637">
        <f t="shared" si="489"/>
        <v>2610</v>
      </c>
      <c r="F2637" s="42">
        <f t="shared" ca="1" si="480"/>
        <v>4.1121044176329322</v>
      </c>
      <c r="G2637" s="43">
        <f t="shared" ca="1" si="490"/>
        <v>5317.3051331126981</v>
      </c>
      <c r="H2637" s="15">
        <f t="shared" si="481"/>
        <v>2610</v>
      </c>
      <c r="I2637" s="42">
        <f t="shared" ca="1" si="482"/>
        <v>4.0742706999483644</v>
      </c>
      <c r="J2637" s="7">
        <f t="shared" ca="1" si="486"/>
        <v>5317.3051331126981</v>
      </c>
      <c r="K2637" s="7">
        <f t="shared" ca="1" si="491"/>
        <v>5321.3794038126462</v>
      </c>
      <c r="L2637" s="36">
        <f t="shared" ca="1" si="483"/>
        <v>0</v>
      </c>
      <c r="M2637" s="56">
        <f t="shared" ca="1" si="484"/>
        <v>4.0742706999481015</v>
      </c>
      <c r="N2637" s="5"/>
      <c r="O2637" s="42">
        <f t="shared" ca="1" si="487"/>
        <v>6480.7615430954284</v>
      </c>
      <c r="P2637" s="39">
        <f t="shared" ca="1" si="488"/>
        <v>0</v>
      </c>
      <c r="Q2637" s="50">
        <f t="shared" ca="1" si="485"/>
        <v>0</v>
      </c>
    </row>
    <row r="2638" spans="5:17" x14ac:dyDescent="0.35">
      <c r="E2638">
        <f t="shared" si="489"/>
        <v>2611</v>
      </c>
      <c r="F2638" s="42">
        <f t="shared" ca="1" si="480"/>
        <v>4.4819922205088929</v>
      </c>
      <c r="G2638" s="43">
        <f t="shared" ca="1" si="490"/>
        <v>5321.7871253332069</v>
      </c>
      <c r="H2638" s="15">
        <f t="shared" si="481"/>
        <v>2611</v>
      </c>
      <c r="I2638" s="42">
        <f t="shared" ca="1" si="482"/>
        <v>3.3844939249791697</v>
      </c>
      <c r="J2638" s="7">
        <f t="shared" ca="1" si="486"/>
        <v>5321.7871253332069</v>
      </c>
      <c r="K2638" s="7">
        <f t="shared" ca="1" si="491"/>
        <v>5325.1716192581862</v>
      </c>
      <c r="L2638" s="36">
        <f t="shared" ca="1" si="483"/>
        <v>1</v>
      </c>
      <c r="M2638" s="56">
        <f t="shared" ca="1" si="484"/>
        <v>3.3844939249793242</v>
      </c>
      <c r="N2638" s="5"/>
      <c r="O2638" s="42">
        <f t="shared" ca="1" si="487"/>
        <v>5364.9550302210764</v>
      </c>
      <c r="P2638" s="39">
        <f t="shared" ca="1" si="488"/>
        <v>1</v>
      </c>
      <c r="Q2638" s="50">
        <f t="shared" ca="1" si="485"/>
        <v>1</v>
      </c>
    </row>
    <row r="2639" spans="5:17" x14ac:dyDescent="0.35">
      <c r="E2639">
        <f t="shared" si="489"/>
        <v>2612</v>
      </c>
      <c r="F2639" s="42">
        <f t="shared" ca="1" si="480"/>
        <v>1.4476333940030721</v>
      </c>
      <c r="G2639" s="43">
        <f t="shared" ca="1" si="490"/>
        <v>5323.2347587272097</v>
      </c>
      <c r="H2639" s="15">
        <f t="shared" si="481"/>
        <v>2612</v>
      </c>
      <c r="I2639" s="42">
        <f t="shared" ca="1" si="482"/>
        <v>0.20649490401717918</v>
      </c>
      <c r="J2639" s="7">
        <f t="shared" ca="1" si="486"/>
        <v>5325.1716192581862</v>
      </c>
      <c r="K2639" s="7">
        <f t="shared" ca="1" si="491"/>
        <v>5325.378114162203</v>
      </c>
      <c r="L2639" s="36">
        <f t="shared" ca="1" si="483"/>
        <v>0</v>
      </c>
      <c r="M2639" s="56">
        <f t="shared" ca="1" si="484"/>
        <v>2.143355434993282</v>
      </c>
      <c r="N2639" s="5"/>
      <c r="O2639" s="42">
        <f t="shared" ca="1" si="487"/>
        <v>1555.7211576676139</v>
      </c>
      <c r="P2639" s="39">
        <f t="shared" ca="1" si="488"/>
        <v>1</v>
      </c>
      <c r="Q2639" s="50">
        <f t="shared" ca="1" si="485"/>
        <v>7</v>
      </c>
    </row>
    <row r="2640" spans="5:17" x14ac:dyDescent="0.35">
      <c r="E2640">
        <f t="shared" si="489"/>
        <v>2613</v>
      </c>
      <c r="F2640" s="42">
        <f t="shared" ca="1" si="480"/>
        <v>3.8840319532545866</v>
      </c>
      <c r="G2640" s="43">
        <f t="shared" ca="1" si="490"/>
        <v>5327.1187906804644</v>
      </c>
      <c r="H2640" s="15">
        <f t="shared" si="481"/>
        <v>2613</v>
      </c>
      <c r="I2640" s="42">
        <f t="shared" ca="1" si="482"/>
        <v>1.5156221910524104</v>
      </c>
      <c r="J2640" s="7">
        <f t="shared" ca="1" si="486"/>
        <v>5327.1187906804644</v>
      </c>
      <c r="K2640" s="7">
        <f t="shared" ca="1" si="491"/>
        <v>5328.6344128715164</v>
      </c>
      <c r="L2640" s="36">
        <f t="shared" ca="1" si="483"/>
        <v>0</v>
      </c>
      <c r="M2640" s="56">
        <f t="shared" ca="1" si="484"/>
        <v>1.5156221910519889</v>
      </c>
      <c r="N2640" s="5"/>
      <c r="O2640" s="42">
        <f t="shared" ca="1" si="487"/>
        <v>7328.6164562787735</v>
      </c>
      <c r="P2640" s="39">
        <f t="shared" ca="1" si="488"/>
        <v>1</v>
      </c>
      <c r="Q2640" s="50">
        <f t="shared" ca="1" si="485"/>
        <v>4</v>
      </c>
    </row>
    <row r="2641" spans="5:17" x14ac:dyDescent="0.35">
      <c r="E2641">
        <f t="shared" si="489"/>
        <v>2614</v>
      </c>
      <c r="F2641" s="42">
        <f t="shared" ca="1" si="480"/>
        <v>4.1441526656736807</v>
      </c>
      <c r="G2641" s="43">
        <f t="shared" ca="1" si="490"/>
        <v>5331.2629433461379</v>
      </c>
      <c r="H2641" s="15">
        <f t="shared" si="481"/>
        <v>2614</v>
      </c>
      <c r="I2641" s="42">
        <f t="shared" ca="1" si="482"/>
        <v>0.82094123388889773</v>
      </c>
      <c r="J2641" s="7">
        <f t="shared" ca="1" si="486"/>
        <v>5331.2629433461379</v>
      </c>
      <c r="K2641" s="7">
        <f t="shared" ca="1" si="491"/>
        <v>5332.0838845800272</v>
      </c>
      <c r="L2641" s="36">
        <f t="shared" ca="1" si="483"/>
        <v>2</v>
      </c>
      <c r="M2641" s="56">
        <f t="shared" ca="1" si="484"/>
        <v>0.82094123388924345</v>
      </c>
      <c r="N2641" s="5"/>
      <c r="O2641" s="42">
        <f t="shared" ca="1" si="487"/>
        <v>2722.3307029664388</v>
      </c>
      <c r="P2641" s="39">
        <f t="shared" ca="1" si="488"/>
        <v>1</v>
      </c>
      <c r="Q2641" s="50">
        <f t="shared" ca="1" si="485"/>
        <v>11</v>
      </c>
    </row>
    <row r="2642" spans="5:17" x14ac:dyDescent="0.35">
      <c r="E2642">
        <f t="shared" si="489"/>
        <v>2615</v>
      </c>
      <c r="F2642" s="42">
        <f t="shared" ca="1" si="480"/>
        <v>0.4026918246725546</v>
      </c>
      <c r="G2642" s="43">
        <f t="shared" ca="1" si="490"/>
        <v>5331.6656351708107</v>
      </c>
      <c r="H2642" s="15">
        <f t="shared" si="481"/>
        <v>2615</v>
      </c>
      <c r="I2642" s="42">
        <f t="shared" ca="1" si="482"/>
        <v>5.7751883719566612E-2</v>
      </c>
      <c r="J2642" s="7">
        <f t="shared" ca="1" si="486"/>
        <v>5332.0838845800272</v>
      </c>
      <c r="K2642" s="7">
        <f t="shared" ca="1" si="491"/>
        <v>5332.1416364637471</v>
      </c>
      <c r="L2642" s="36">
        <f t="shared" ca="1" si="483"/>
        <v>1</v>
      </c>
      <c r="M2642" s="56">
        <f t="shared" ca="1" si="484"/>
        <v>0.47600129293641658</v>
      </c>
      <c r="N2642" s="5"/>
      <c r="O2642" s="42">
        <f t="shared" ca="1" si="487"/>
        <v>3783.5103189085507</v>
      </c>
      <c r="P2642" s="39">
        <f t="shared" ca="1" si="488"/>
        <v>1</v>
      </c>
      <c r="Q2642" s="50">
        <f t="shared" ca="1" si="485"/>
        <v>7</v>
      </c>
    </row>
    <row r="2643" spans="5:17" x14ac:dyDescent="0.35">
      <c r="E2643">
        <f t="shared" si="489"/>
        <v>2616</v>
      </c>
      <c r="F2643" s="42">
        <f t="shared" ca="1" si="480"/>
        <v>0.36626393140885416</v>
      </c>
      <c r="G2643" s="43">
        <f t="shared" ca="1" si="490"/>
        <v>5332.0318991022195</v>
      </c>
      <c r="H2643" s="15">
        <f t="shared" si="481"/>
        <v>2616</v>
      </c>
      <c r="I2643" s="42">
        <f t="shared" ca="1" si="482"/>
        <v>6.738265922445918</v>
      </c>
      <c r="J2643" s="7">
        <f t="shared" ca="1" si="486"/>
        <v>5332.1416364637471</v>
      </c>
      <c r="K2643" s="7">
        <f t="shared" ca="1" si="491"/>
        <v>5338.879902386193</v>
      </c>
      <c r="L2643" s="36">
        <f t="shared" ca="1" si="483"/>
        <v>2</v>
      </c>
      <c r="M2643" s="56">
        <f t="shared" ca="1" si="484"/>
        <v>6.8480032839734122</v>
      </c>
      <c r="N2643" s="5"/>
      <c r="O2643" s="42">
        <f t="shared" ca="1" si="487"/>
        <v>4.3224963633518492</v>
      </c>
      <c r="P2643" s="39">
        <f t="shared" ca="1" si="488"/>
        <v>1</v>
      </c>
      <c r="Q2643" s="50">
        <f t="shared" ca="1" si="485"/>
        <v>1</v>
      </c>
    </row>
    <row r="2644" spans="5:17" x14ac:dyDescent="0.35">
      <c r="E2644">
        <f t="shared" si="489"/>
        <v>2617</v>
      </c>
      <c r="F2644" s="42">
        <f t="shared" ca="1" si="480"/>
        <v>0.68350594686565391</v>
      </c>
      <c r="G2644" s="43">
        <f t="shared" ca="1" si="490"/>
        <v>5332.7154050490853</v>
      </c>
      <c r="H2644" s="15">
        <f t="shared" si="481"/>
        <v>2617</v>
      </c>
      <c r="I2644" s="42">
        <f t="shared" ca="1" si="482"/>
        <v>10.177344593134096</v>
      </c>
      <c r="J2644" s="7">
        <f t="shared" ca="1" si="486"/>
        <v>5338.879902386193</v>
      </c>
      <c r="K2644" s="7">
        <f t="shared" ca="1" si="491"/>
        <v>5349.0572469793269</v>
      </c>
      <c r="L2644" s="36">
        <f t="shared" ca="1" si="483"/>
        <v>9</v>
      </c>
      <c r="M2644" s="56">
        <f t="shared" ca="1" si="484"/>
        <v>16.341841930241571</v>
      </c>
      <c r="N2644" s="5"/>
      <c r="O2644" s="42">
        <f t="shared" ca="1" si="487"/>
        <v>9667.3896151776389</v>
      </c>
      <c r="P2644" s="39">
        <f t="shared" ca="1" si="488"/>
        <v>1</v>
      </c>
      <c r="Q2644" s="50">
        <f t="shared" ca="1" si="485"/>
        <v>11</v>
      </c>
    </row>
    <row r="2645" spans="5:17" x14ac:dyDescent="0.35">
      <c r="E2645">
        <f t="shared" si="489"/>
        <v>2618</v>
      </c>
      <c r="F2645" s="42">
        <f t="shared" ca="1" si="480"/>
        <v>2.3567509898808612</v>
      </c>
      <c r="G2645" s="43">
        <f t="shared" ca="1" si="490"/>
        <v>5335.0721560389666</v>
      </c>
      <c r="H2645" s="15">
        <f t="shared" si="481"/>
        <v>2618</v>
      </c>
      <c r="I2645" s="42">
        <f t="shared" ca="1" si="482"/>
        <v>0.10052121484509435</v>
      </c>
      <c r="J2645" s="7">
        <f t="shared" ca="1" si="486"/>
        <v>5349.0572469793269</v>
      </c>
      <c r="K2645" s="7">
        <f t="shared" ca="1" si="491"/>
        <v>5349.1577681941717</v>
      </c>
      <c r="L2645" s="36">
        <f t="shared" ca="1" si="483"/>
        <v>8</v>
      </c>
      <c r="M2645" s="56">
        <f t="shared" ca="1" si="484"/>
        <v>14.085612155205126</v>
      </c>
      <c r="N2645" s="5"/>
      <c r="O2645" s="42">
        <f t="shared" ca="1" si="487"/>
        <v>8148.7259725529957</v>
      </c>
      <c r="P2645" s="39">
        <f t="shared" ca="1" si="488"/>
        <v>1</v>
      </c>
      <c r="Q2645" s="50">
        <f t="shared" ca="1" si="485"/>
        <v>5</v>
      </c>
    </row>
    <row r="2646" spans="5:17" x14ac:dyDescent="0.35">
      <c r="E2646">
        <f t="shared" si="489"/>
        <v>2619</v>
      </c>
      <c r="F2646" s="42">
        <f t="shared" ca="1" si="480"/>
        <v>4.3170932207169024</v>
      </c>
      <c r="G2646" s="43">
        <f t="shared" ca="1" si="490"/>
        <v>5339.3892492596833</v>
      </c>
      <c r="H2646" s="15">
        <f t="shared" si="481"/>
        <v>2619</v>
      </c>
      <c r="I2646" s="42">
        <f t="shared" ca="1" si="482"/>
        <v>0.75588771285818102</v>
      </c>
      <c r="J2646" s="7">
        <f t="shared" ca="1" si="486"/>
        <v>5349.1577681941717</v>
      </c>
      <c r="K2646" s="7">
        <f t="shared" ca="1" si="491"/>
        <v>5349.9136559070303</v>
      </c>
      <c r="L2646" s="36">
        <f t="shared" ca="1" si="483"/>
        <v>8</v>
      </c>
      <c r="M2646" s="56">
        <f t="shared" ca="1" si="484"/>
        <v>10.52440664734695</v>
      </c>
      <c r="N2646" s="5"/>
      <c r="O2646" s="42">
        <f t="shared" ca="1" si="487"/>
        <v>6981.4988259738475</v>
      </c>
      <c r="P2646" s="39">
        <f t="shared" ca="1" si="488"/>
        <v>1</v>
      </c>
      <c r="Q2646" s="50">
        <f t="shared" ca="1" si="485"/>
        <v>8</v>
      </c>
    </row>
    <row r="2647" spans="5:17" x14ac:dyDescent="0.35">
      <c r="E2647">
        <f t="shared" si="489"/>
        <v>2620</v>
      </c>
      <c r="F2647" s="42">
        <f t="shared" ca="1" si="480"/>
        <v>0.22309477546332943</v>
      </c>
      <c r="G2647" s="43">
        <f t="shared" ca="1" si="490"/>
        <v>5339.6123440351466</v>
      </c>
      <c r="H2647" s="15">
        <f t="shared" si="481"/>
        <v>2620</v>
      </c>
      <c r="I2647" s="42">
        <f t="shared" ca="1" si="482"/>
        <v>0.39903910622579813</v>
      </c>
      <c r="J2647" s="7">
        <f t="shared" ca="1" si="486"/>
        <v>5349.9136559070303</v>
      </c>
      <c r="K2647" s="7">
        <f t="shared" ca="1" si="491"/>
        <v>5350.3126950132564</v>
      </c>
      <c r="L2647" s="36">
        <f t="shared" ca="1" si="483"/>
        <v>7</v>
      </c>
      <c r="M2647" s="56">
        <f t="shared" ca="1" si="484"/>
        <v>10.700350978109782</v>
      </c>
      <c r="N2647" s="5"/>
      <c r="O2647" s="42">
        <f t="shared" ca="1" si="487"/>
        <v>8029.2269884720499</v>
      </c>
      <c r="P2647" s="39">
        <f t="shared" ca="1" si="488"/>
        <v>1</v>
      </c>
      <c r="Q2647" s="50">
        <f t="shared" ca="1" si="485"/>
        <v>3</v>
      </c>
    </row>
    <row r="2648" spans="5:17" x14ac:dyDescent="0.35">
      <c r="E2648">
        <f t="shared" si="489"/>
        <v>2621</v>
      </c>
      <c r="F2648" s="42">
        <f t="shared" ca="1" si="480"/>
        <v>3.0562893485471427</v>
      </c>
      <c r="G2648" s="43">
        <f t="shared" ca="1" si="490"/>
        <v>5342.6686333836942</v>
      </c>
      <c r="H2648" s="15">
        <f t="shared" si="481"/>
        <v>2621</v>
      </c>
      <c r="I2648" s="42">
        <f t="shared" ca="1" si="482"/>
        <v>0.58266378456274193</v>
      </c>
      <c r="J2648" s="7">
        <f t="shared" ca="1" si="486"/>
        <v>5350.3126950132564</v>
      </c>
      <c r="K2648" s="7">
        <f t="shared" ca="1" si="491"/>
        <v>5350.8953587978194</v>
      </c>
      <c r="L2648" s="36">
        <f t="shared" ca="1" si="483"/>
        <v>6</v>
      </c>
      <c r="M2648" s="56">
        <f t="shared" ca="1" si="484"/>
        <v>8.2267254141252124</v>
      </c>
      <c r="N2648" s="5"/>
      <c r="O2648" s="42">
        <f t="shared" ca="1" si="487"/>
        <v>3896.5966922426037</v>
      </c>
      <c r="P2648" s="39">
        <f t="shared" ca="1" si="488"/>
        <v>1</v>
      </c>
      <c r="Q2648" s="50">
        <f t="shared" ca="1" si="485"/>
        <v>5</v>
      </c>
    </row>
    <row r="2649" spans="5:17" x14ac:dyDescent="0.35">
      <c r="E2649">
        <f t="shared" si="489"/>
        <v>2622</v>
      </c>
      <c r="F2649" s="42">
        <f t="shared" ca="1" si="480"/>
        <v>1.2947642596552624</v>
      </c>
      <c r="G2649" s="43">
        <f t="shared" ca="1" si="490"/>
        <v>5343.9633976433497</v>
      </c>
      <c r="H2649" s="15">
        <f t="shared" si="481"/>
        <v>2622</v>
      </c>
      <c r="I2649" s="42">
        <f t="shared" ca="1" si="482"/>
        <v>0.81841644737276265</v>
      </c>
      <c r="J2649" s="7">
        <f t="shared" ca="1" si="486"/>
        <v>5350.8953587978194</v>
      </c>
      <c r="K2649" s="7">
        <f t="shared" ca="1" si="491"/>
        <v>5351.7137752451918</v>
      </c>
      <c r="L2649" s="36">
        <f t="shared" ca="1" si="483"/>
        <v>6</v>
      </c>
      <c r="M2649" s="56">
        <f t="shared" ca="1" si="484"/>
        <v>7.7503776018420467</v>
      </c>
      <c r="N2649" s="5"/>
      <c r="O2649" s="42">
        <f t="shared" ca="1" si="487"/>
        <v>8346.4615597312968</v>
      </c>
      <c r="P2649" s="39">
        <f t="shared" ca="1" si="488"/>
        <v>1</v>
      </c>
      <c r="Q2649" s="50">
        <f t="shared" ca="1" si="485"/>
        <v>8</v>
      </c>
    </row>
    <row r="2650" spans="5:17" x14ac:dyDescent="0.35">
      <c r="E2650">
        <f t="shared" si="489"/>
        <v>2623</v>
      </c>
      <c r="F2650" s="42">
        <f t="shared" ca="1" si="480"/>
        <v>0.2672848951387608</v>
      </c>
      <c r="G2650" s="43">
        <f t="shared" ca="1" si="490"/>
        <v>5344.2306825384885</v>
      </c>
      <c r="H2650" s="15">
        <f t="shared" si="481"/>
        <v>2623</v>
      </c>
      <c r="I2650" s="42">
        <f t="shared" ca="1" si="482"/>
        <v>0.66039920955705955</v>
      </c>
      <c r="J2650" s="7">
        <f t="shared" ca="1" si="486"/>
        <v>5351.7137752451918</v>
      </c>
      <c r="K2650" s="7">
        <f t="shared" ca="1" si="491"/>
        <v>5352.3741744547488</v>
      </c>
      <c r="L2650" s="36">
        <f t="shared" ca="1" si="483"/>
        <v>5</v>
      </c>
      <c r="M2650" s="56">
        <f t="shared" ca="1" si="484"/>
        <v>8.1434919162602455</v>
      </c>
      <c r="N2650" s="5"/>
      <c r="O2650" s="42">
        <f t="shared" ca="1" si="487"/>
        <v>8139.8984108831737</v>
      </c>
      <c r="P2650" s="39">
        <f t="shared" ca="1" si="488"/>
        <v>1</v>
      </c>
      <c r="Q2650" s="50">
        <f t="shared" ca="1" si="485"/>
        <v>4</v>
      </c>
    </row>
    <row r="2651" spans="5:17" x14ac:dyDescent="0.35">
      <c r="E2651">
        <f t="shared" si="489"/>
        <v>2624</v>
      </c>
      <c r="F2651" s="42">
        <f t="shared" ca="1" si="480"/>
        <v>0.36932706362419038</v>
      </c>
      <c r="G2651" s="43">
        <f t="shared" ca="1" si="490"/>
        <v>5344.6000096021126</v>
      </c>
      <c r="H2651" s="15">
        <f t="shared" si="481"/>
        <v>2624</v>
      </c>
      <c r="I2651" s="42">
        <f t="shared" ca="1" si="482"/>
        <v>0.51069756399936006</v>
      </c>
      <c r="J2651" s="7">
        <f t="shared" ca="1" si="486"/>
        <v>5352.3741744547488</v>
      </c>
      <c r="K2651" s="7">
        <f t="shared" ca="1" si="491"/>
        <v>5352.884872018748</v>
      </c>
      <c r="L2651" s="36">
        <f t="shared" ca="1" si="483"/>
        <v>4</v>
      </c>
      <c r="M2651" s="56">
        <f t="shared" ca="1" si="484"/>
        <v>8.2848624166354057</v>
      </c>
      <c r="N2651" s="5"/>
      <c r="O2651" s="42">
        <f t="shared" ca="1" si="487"/>
        <v>4935.2771081209303</v>
      </c>
      <c r="P2651" s="39">
        <f t="shared" ca="1" si="488"/>
        <v>1</v>
      </c>
      <c r="Q2651" s="50">
        <f t="shared" ca="1" si="485"/>
        <v>8</v>
      </c>
    </row>
    <row r="2652" spans="5:17" x14ac:dyDescent="0.35">
      <c r="E2652">
        <f t="shared" si="489"/>
        <v>2625</v>
      </c>
      <c r="F2652" s="42">
        <f t="shared" ref="F2652:F2715" ca="1" si="492">-(1/B$4)*LN(RAND())</f>
        <v>4.2440844931686348</v>
      </c>
      <c r="G2652" s="43">
        <f t="shared" ca="1" si="490"/>
        <v>5348.8440940952814</v>
      </c>
      <c r="H2652" s="15">
        <f t="shared" ref="H2652:H2715" si="493">E2652</f>
        <v>2625</v>
      </c>
      <c r="I2652" s="42">
        <f t="shared" ref="I2652:I2715" ca="1" si="494">-(1/B$5)*LN(RAND())</f>
        <v>0.64132714200717855</v>
      </c>
      <c r="J2652" s="7">
        <f t="shared" ca="1" si="486"/>
        <v>5352.884872018748</v>
      </c>
      <c r="K2652" s="7">
        <f t="shared" ca="1" si="491"/>
        <v>5353.5261991607549</v>
      </c>
      <c r="L2652" s="36">
        <f t="shared" ref="L2652:L2715" ca="1" si="495">COUNTIF(G$28:G$5027,"&lt;"&amp;K2652)-H2652</f>
        <v>3</v>
      </c>
      <c r="M2652" s="56">
        <f t="shared" ref="M2652:M2715" ca="1" si="496">K2652-G2652</f>
        <v>4.682105065473479</v>
      </c>
      <c r="N2652" s="5"/>
      <c r="O2652" s="42">
        <f t="shared" ca="1" si="487"/>
        <v>1115.485016577552</v>
      </c>
      <c r="P2652" s="39">
        <f t="shared" ca="1" si="488"/>
        <v>1</v>
      </c>
      <c r="Q2652" s="50">
        <f t="shared" ref="Q2652:Q2715" ca="1" si="497">COUNTIF(G$28:G$5027,"&lt;"&amp;O2652)-COUNTIF(K$28:K$5027,"&lt;"&amp;O2652)</f>
        <v>1</v>
      </c>
    </row>
    <row r="2653" spans="5:17" x14ac:dyDescent="0.35">
      <c r="E2653">
        <f t="shared" si="489"/>
        <v>2626</v>
      </c>
      <c r="F2653" s="42">
        <f t="shared" ca="1" si="492"/>
        <v>4.4343577274517425E-2</v>
      </c>
      <c r="G2653" s="43">
        <f t="shared" ca="1" si="490"/>
        <v>5348.8884376725564</v>
      </c>
      <c r="H2653" s="15">
        <f t="shared" si="493"/>
        <v>2626</v>
      </c>
      <c r="I2653" s="42">
        <f t="shared" ca="1" si="494"/>
        <v>0.57296026570813829</v>
      </c>
      <c r="J2653" s="7">
        <f t="shared" ref="J2653:J2716" ca="1" si="498">MAX(G2653,K2652)</f>
        <v>5353.5261991607549</v>
      </c>
      <c r="K2653" s="7">
        <f t="shared" ca="1" si="491"/>
        <v>5354.0991594264633</v>
      </c>
      <c r="L2653" s="36">
        <f t="shared" ca="1" si="495"/>
        <v>3</v>
      </c>
      <c r="M2653" s="56">
        <f t="shared" ca="1" si="496"/>
        <v>5.2107217539069097</v>
      </c>
      <c r="N2653" s="5"/>
      <c r="O2653" s="42">
        <f t="shared" ref="O2653:O2716" ca="1" si="499">K$5027*RAND()</f>
        <v>9338.0656253443358</v>
      </c>
      <c r="P2653" s="39">
        <f t="shared" ref="P2653:P2716" ca="1" si="500">COUNTIF(J$28:J$5027,"&lt;"&amp;O2653)-COUNTIF(K$28:K$5027,"&lt;"&amp;O2653)</f>
        <v>1</v>
      </c>
      <c r="Q2653" s="50">
        <f t="shared" ca="1" si="497"/>
        <v>3</v>
      </c>
    </row>
    <row r="2654" spans="5:17" x14ac:dyDescent="0.35">
      <c r="E2654">
        <f t="shared" ref="E2654:E2717" si="501">E2653+1</f>
        <v>2627</v>
      </c>
      <c r="F2654" s="42">
        <f t="shared" ca="1" si="492"/>
        <v>0.72977000447187601</v>
      </c>
      <c r="G2654" s="43">
        <f t="shared" ref="G2654:G2717" ca="1" si="502">G2653+F2654</f>
        <v>5349.6182076770283</v>
      </c>
      <c r="H2654" s="15">
        <f t="shared" si="493"/>
        <v>2627</v>
      </c>
      <c r="I2654" s="42">
        <f t="shared" ca="1" si="494"/>
        <v>0.15081106099812269</v>
      </c>
      <c r="J2654" s="7">
        <f t="shared" ca="1" si="498"/>
        <v>5354.0991594264633</v>
      </c>
      <c r="K2654" s="7">
        <f t="shared" ref="K2654:K2717" ca="1" si="503">J2654+I2654</f>
        <v>5354.2499704874617</v>
      </c>
      <c r="L2654" s="36">
        <f t="shared" ca="1" si="495"/>
        <v>2</v>
      </c>
      <c r="M2654" s="56">
        <f t="shared" ca="1" si="496"/>
        <v>4.631762810433429</v>
      </c>
      <c r="N2654" s="5"/>
      <c r="O2654" s="42">
        <f t="shared" ca="1" si="499"/>
        <v>3460.1482169969759</v>
      </c>
      <c r="P2654" s="39">
        <f t="shared" ca="1" si="500"/>
        <v>1</v>
      </c>
      <c r="Q2654" s="50">
        <f t="shared" ca="1" si="497"/>
        <v>1</v>
      </c>
    </row>
    <row r="2655" spans="5:17" x14ac:dyDescent="0.35">
      <c r="E2655">
        <f t="shared" si="501"/>
        <v>2628</v>
      </c>
      <c r="F2655" s="42">
        <f t="shared" ca="1" si="492"/>
        <v>1.7668761147110135</v>
      </c>
      <c r="G2655" s="43">
        <f t="shared" ca="1" si="502"/>
        <v>5351.3850837917389</v>
      </c>
      <c r="H2655" s="15">
        <f t="shared" si="493"/>
        <v>2628</v>
      </c>
      <c r="I2655" s="42">
        <f t="shared" ca="1" si="494"/>
        <v>0.47167462986245889</v>
      </c>
      <c r="J2655" s="7">
        <f t="shared" ca="1" si="498"/>
        <v>5354.2499704874617</v>
      </c>
      <c r="K2655" s="7">
        <f t="shared" ca="1" si="503"/>
        <v>5354.7216451173244</v>
      </c>
      <c r="L2655" s="36">
        <f t="shared" ca="1" si="495"/>
        <v>2</v>
      </c>
      <c r="M2655" s="56">
        <f t="shared" ca="1" si="496"/>
        <v>3.3365613255855351</v>
      </c>
      <c r="N2655" s="5"/>
      <c r="O2655" s="42">
        <f t="shared" ca="1" si="499"/>
        <v>1295.1635284587917</v>
      </c>
      <c r="P2655" s="39">
        <f t="shared" ca="1" si="500"/>
        <v>0</v>
      </c>
      <c r="Q2655" s="50">
        <f t="shared" ca="1" si="497"/>
        <v>0</v>
      </c>
    </row>
    <row r="2656" spans="5:17" x14ac:dyDescent="0.35">
      <c r="E2656">
        <f t="shared" si="501"/>
        <v>2629</v>
      </c>
      <c r="F2656" s="42">
        <f t="shared" ca="1" si="492"/>
        <v>2.344700157094723</v>
      </c>
      <c r="G2656" s="43">
        <f t="shared" ca="1" si="502"/>
        <v>5353.7297839488338</v>
      </c>
      <c r="H2656" s="15">
        <f t="shared" si="493"/>
        <v>2629</v>
      </c>
      <c r="I2656" s="42">
        <f t="shared" ca="1" si="494"/>
        <v>1.2341164889309089</v>
      </c>
      <c r="J2656" s="7">
        <f t="shared" ca="1" si="498"/>
        <v>5354.7216451173244</v>
      </c>
      <c r="K2656" s="7">
        <f t="shared" ca="1" si="503"/>
        <v>5355.9557616062557</v>
      </c>
      <c r="L2656" s="36">
        <f t="shared" ca="1" si="495"/>
        <v>3</v>
      </c>
      <c r="M2656" s="56">
        <f t="shared" ca="1" si="496"/>
        <v>2.2259776574219359</v>
      </c>
      <c r="N2656" s="5"/>
      <c r="O2656" s="42">
        <f t="shared" ca="1" si="499"/>
        <v>1522.4330266872428</v>
      </c>
      <c r="P2656" s="39">
        <f t="shared" ca="1" si="500"/>
        <v>1</v>
      </c>
      <c r="Q2656" s="50">
        <f t="shared" ca="1" si="497"/>
        <v>8</v>
      </c>
    </row>
    <row r="2657" spans="5:17" x14ac:dyDescent="0.35">
      <c r="E2657">
        <f t="shared" si="501"/>
        <v>2630</v>
      </c>
      <c r="F2657" s="42">
        <f t="shared" ca="1" si="492"/>
        <v>0.55921061117741666</v>
      </c>
      <c r="G2657" s="43">
        <f t="shared" ca="1" si="502"/>
        <v>5354.2889945600109</v>
      </c>
      <c r="H2657" s="15">
        <f t="shared" si="493"/>
        <v>2630</v>
      </c>
      <c r="I2657" s="42">
        <f t="shared" ca="1" si="494"/>
        <v>0.94346992964729059</v>
      </c>
      <c r="J2657" s="7">
        <f t="shared" ca="1" si="498"/>
        <v>5355.9557616062557</v>
      </c>
      <c r="K2657" s="7">
        <f t="shared" ca="1" si="503"/>
        <v>5356.8992315359028</v>
      </c>
      <c r="L2657" s="36">
        <f t="shared" ca="1" si="495"/>
        <v>2</v>
      </c>
      <c r="M2657" s="56">
        <f t="shared" ca="1" si="496"/>
        <v>2.610236975891894</v>
      </c>
      <c r="N2657" s="5"/>
      <c r="O2657" s="42">
        <f t="shared" ca="1" si="499"/>
        <v>4547.4249569402236</v>
      </c>
      <c r="P2657" s="39">
        <f t="shared" ca="1" si="500"/>
        <v>0</v>
      </c>
      <c r="Q2657" s="50">
        <f t="shared" ca="1" si="497"/>
        <v>0</v>
      </c>
    </row>
    <row r="2658" spans="5:17" x14ac:dyDescent="0.35">
      <c r="E2658">
        <f t="shared" si="501"/>
        <v>2631</v>
      </c>
      <c r="F2658" s="42">
        <f t="shared" ca="1" si="492"/>
        <v>0.72660814475133317</v>
      </c>
      <c r="G2658" s="43">
        <f t="shared" ca="1" si="502"/>
        <v>5355.0156027047624</v>
      </c>
      <c r="H2658" s="15">
        <f t="shared" si="493"/>
        <v>2631</v>
      </c>
      <c r="I2658" s="42">
        <f t="shared" ca="1" si="494"/>
        <v>0.38221645087509948</v>
      </c>
      <c r="J2658" s="7">
        <f t="shared" ca="1" si="498"/>
        <v>5356.8992315359028</v>
      </c>
      <c r="K2658" s="7">
        <f t="shared" ca="1" si="503"/>
        <v>5357.2814479867775</v>
      </c>
      <c r="L2658" s="36">
        <f t="shared" ca="1" si="495"/>
        <v>1</v>
      </c>
      <c r="M2658" s="56">
        <f t="shared" ca="1" si="496"/>
        <v>2.2658452820151069</v>
      </c>
      <c r="N2658" s="5"/>
      <c r="O2658" s="42">
        <f t="shared" ca="1" si="499"/>
        <v>6461.1847112121459</v>
      </c>
      <c r="P2658" s="39">
        <f t="shared" ca="1" si="500"/>
        <v>1</v>
      </c>
      <c r="Q2658" s="50">
        <f t="shared" ca="1" si="497"/>
        <v>2</v>
      </c>
    </row>
    <row r="2659" spans="5:17" x14ac:dyDescent="0.35">
      <c r="E2659">
        <f t="shared" si="501"/>
        <v>2632</v>
      </c>
      <c r="F2659" s="42">
        <f t="shared" ca="1" si="492"/>
        <v>0.38908090587089805</v>
      </c>
      <c r="G2659" s="43">
        <f t="shared" ca="1" si="502"/>
        <v>5355.4046836106336</v>
      </c>
      <c r="H2659" s="15">
        <f t="shared" si="493"/>
        <v>2632</v>
      </c>
      <c r="I2659" s="42">
        <f t="shared" ca="1" si="494"/>
        <v>2.3603878233841296</v>
      </c>
      <c r="J2659" s="7">
        <f t="shared" ca="1" si="498"/>
        <v>5357.2814479867775</v>
      </c>
      <c r="K2659" s="7">
        <f t="shared" ca="1" si="503"/>
        <v>5359.6418358101619</v>
      </c>
      <c r="L2659" s="36">
        <f t="shared" ca="1" si="495"/>
        <v>0</v>
      </c>
      <c r="M2659" s="56">
        <f t="shared" ca="1" si="496"/>
        <v>4.2371521995282819</v>
      </c>
      <c r="N2659" s="5"/>
      <c r="O2659" s="42">
        <f t="shared" ca="1" si="499"/>
        <v>7191.7121516766947</v>
      </c>
      <c r="P2659" s="39">
        <f t="shared" ca="1" si="500"/>
        <v>0</v>
      </c>
      <c r="Q2659" s="50">
        <f t="shared" ca="1" si="497"/>
        <v>0</v>
      </c>
    </row>
    <row r="2660" spans="5:17" x14ac:dyDescent="0.35">
      <c r="E2660">
        <f t="shared" si="501"/>
        <v>2633</v>
      </c>
      <c r="F2660" s="42">
        <f t="shared" ca="1" si="492"/>
        <v>5.6818834931059232</v>
      </c>
      <c r="G2660" s="43">
        <f t="shared" ca="1" si="502"/>
        <v>5361.0865671037391</v>
      </c>
      <c r="H2660" s="15">
        <f t="shared" si="493"/>
        <v>2633</v>
      </c>
      <c r="I2660" s="42">
        <f t="shared" ca="1" si="494"/>
        <v>1.3196029661309265</v>
      </c>
      <c r="J2660" s="7">
        <f t="shared" ca="1" si="498"/>
        <v>5361.0865671037391</v>
      </c>
      <c r="K2660" s="7">
        <f t="shared" ca="1" si="503"/>
        <v>5362.4061700698703</v>
      </c>
      <c r="L2660" s="36">
        <f t="shared" ca="1" si="495"/>
        <v>0</v>
      </c>
      <c r="M2660" s="56">
        <f t="shared" ca="1" si="496"/>
        <v>1.3196029661312423</v>
      </c>
      <c r="N2660" s="5"/>
      <c r="O2660" s="42">
        <f t="shared" ca="1" si="499"/>
        <v>896.91459645936857</v>
      </c>
      <c r="P2660" s="39">
        <f t="shared" ca="1" si="500"/>
        <v>0</v>
      </c>
      <c r="Q2660" s="50">
        <f t="shared" ca="1" si="497"/>
        <v>0</v>
      </c>
    </row>
    <row r="2661" spans="5:17" x14ac:dyDescent="0.35">
      <c r="E2661">
        <f t="shared" si="501"/>
        <v>2634</v>
      </c>
      <c r="F2661" s="42">
        <f t="shared" ca="1" si="492"/>
        <v>3.8465019169797103</v>
      </c>
      <c r="G2661" s="43">
        <f t="shared" ca="1" si="502"/>
        <v>5364.9330690207189</v>
      </c>
      <c r="H2661" s="15">
        <f t="shared" si="493"/>
        <v>2634</v>
      </c>
      <c r="I2661" s="42">
        <f t="shared" ca="1" si="494"/>
        <v>0.89986024272732057</v>
      </c>
      <c r="J2661" s="7">
        <f t="shared" ca="1" si="498"/>
        <v>5364.9330690207189</v>
      </c>
      <c r="K2661" s="7">
        <f t="shared" ca="1" si="503"/>
        <v>5365.8329292634462</v>
      </c>
      <c r="L2661" s="36">
        <f t="shared" ca="1" si="495"/>
        <v>0</v>
      </c>
      <c r="M2661" s="56">
        <f t="shared" ca="1" si="496"/>
        <v>0.89986024272729992</v>
      </c>
      <c r="N2661" s="5"/>
      <c r="O2661" s="42">
        <f t="shared" ca="1" si="499"/>
        <v>6942.7163483982722</v>
      </c>
      <c r="P2661" s="39">
        <f t="shared" ca="1" si="500"/>
        <v>1</v>
      </c>
      <c r="Q2661" s="50">
        <f t="shared" ca="1" si="497"/>
        <v>2</v>
      </c>
    </row>
    <row r="2662" spans="5:17" x14ac:dyDescent="0.35">
      <c r="E2662">
        <f t="shared" si="501"/>
        <v>2635</v>
      </c>
      <c r="F2662" s="42">
        <f t="shared" ca="1" si="492"/>
        <v>1.3535624079808231</v>
      </c>
      <c r="G2662" s="43">
        <f t="shared" ca="1" si="502"/>
        <v>5366.2866314286994</v>
      </c>
      <c r="H2662" s="15">
        <f t="shared" si="493"/>
        <v>2635</v>
      </c>
      <c r="I2662" s="42">
        <f t="shared" ca="1" si="494"/>
        <v>0.37160049139854645</v>
      </c>
      <c r="J2662" s="7">
        <f t="shared" ca="1" si="498"/>
        <v>5366.2866314286994</v>
      </c>
      <c r="K2662" s="7">
        <f t="shared" ca="1" si="503"/>
        <v>5366.6582319200979</v>
      </c>
      <c r="L2662" s="36">
        <f t="shared" ca="1" si="495"/>
        <v>0</v>
      </c>
      <c r="M2662" s="56">
        <f t="shared" ca="1" si="496"/>
        <v>0.3716004913985671</v>
      </c>
      <c r="N2662" s="5"/>
      <c r="O2662" s="42">
        <f t="shared" ca="1" si="499"/>
        <v>6055.7957411973439</v>
      </c>
      <c r="P2662" s="39">
        <f t="shared" ca="1" si="500"/>
        <v>1</v>
      </c>
      <c r="Q2662" s="50">
        <f t="shared" ca="1" si="497"/>
        <v>7</v>
      </c>
    </row>
    <row r="2663" spans="5:17" x14ac:dyDescent="0.35">
      <c r="E2663">
        <f t="shared" si="501"/>
        <v>2636</v>
      </c>
      <c r="F2663" s="42">
        <f t="shared" ca="1" si="492"/>
        <v>2.2155386328880837</v>
      </c>
      <c r="G2663" s="43">
        <f t="shared" ca="1" si="502"/>
        <v>5368.5021700615871</v>
      </c>
      <c r="H2663" s="15">
        <f t="shared" si="493"/>
        <v>2636</v>
      </c>
      <c r="I2663" s="42">
        <f t="shared" ca="1" si="494"/>
        <v>0.50561814253024928</v>
      </c>
      <c r="J2663" s="7">
        <f t="shared" ca="1" si="498"/>
        <v>5368.5021700615871</v>
      </c>
      <c r="K2663" s="7">
        <f t="shared" ca="1" si="503"/>
        <v>5369.0077882041178</v>
      </c>
      <c r="L2663" s="36">
        <f t="shared" ca="1" si="495"/>
        <v>0</v>
      </c>
      <c r="M2663" s="56">
        <f t="shared" ca="1" si="496"/>
        <v>0.50561814253069315</v>
      </c>
      <c r="N2663" s="5"/>
      <c r="O2663" s="42">
        <f t="shared" ca="1" si="499"/>
        <v>6364.5349650601938</v>
      </c>
      <c r="P2663" s="39">
        <f t="shared" ca="1" si="500"/>
        <v>1</v>
      </c>
      <c r="Q2663" s="50">
        <f t="shared" ca="1" si="497"/>
        <v>3</v>
      </c>
    </row>
    <row r="2664" spans="5:17" x14ac:dyDescent="0.35">
      <c r="E2664">
        <f t="shared" si="501"/>
        <v>2637</v>
      </c>
      <c r="F2664" s="42">
        <f t="shared" ca="1" si="492"/>
        <v>3.5651066887617278</v>
      </c>
      <c r="G2664" s="43">
        <f t="shared" ca="1" si="502"/>
        <v>5372.0672767503493</v>
      </c>
      <c r="H2664" s="15">
        <f t="shared" si="493"/>
        <v>2637</v>
      </c>
      <c r="I2664" s="42">
        <f t="shared" ca="1" si="494"/>
        <v>0.41449562295093956</v>
      </c>
      <c r="J2664" s="7">
        <f t="shared" ca="1" si="498"/>
        <v>5372.0672767503493</v>
      </c>
      <c r="K2664" s="7">
        <f t="shared" ca="1" si="503"/>
        <v>5372.4817723733004</v>
      </c>
      <c r="L2664" s="36">
        <f t="shared" ca="1" si="495"/>
        <v>0</v>
      </c>
      <c r="M2664" s="56">
        <f t="shared" ca="1" si="496"/>
        <v>0.41449562295110809</v>
      </c>
      <c r="N2664" s="5"/>
      <c r="O2664" s="42">
        <f t="shared" ca="1" si="499"/>
        <v>6047.0290138728287</v>
      </c>
      <c r="P2664" s="39">
        <f t="shared" ca="1" si="500"/>
        <v>1</v>
      </c>
      <c r="Q2664" s="50">
        <f t="shared" ca="1" si="497"/>
        <v>5</v>
      </c>
    </row>
    <row r="2665" spans="5:17" x14ac:dyDescent="0.35">
      <c r="E2665">
        <f t="shared" si="501"/>
        <v>2638</v>
      </c>
      <c r="F2665" s="42">
        <f t="shared" ca="1" si="492"/>
        <v>3.4655643767435178</v>
      </c>
      <c r="G2665" s="43">
        <f t="shared" ca="1" si="502"/>
        <v>5375.532841127093</v>
      </c>
      <c r="H2665" s="15">
        <f t="shared" si="493"/>
        <v>2638</v>
      </c>
      <c r="I2665" s="42">
        <f t="shared" ca="1" si="494"/>
        <v>1.2879874731758871</v>
      </c>
      <c r="J2665" s="7">
        <f t="shared" ca="1" si="498"/>
        <v>5375.532841127093</v>
      </c>
      <c r="K2665" s="7">
        <f t="shared" ca="1" si="503"/>
        <v>5376.8208286002691</v>
      </c>
      <c r="L2665" s="36">
        <f t="shared" ca="1" si="495"/>
        <v>0</v>
      </c>
      <c r="M2665" s="56">
        <f t="shared" ca="1" si="496"/>
        <v>1.2879874731761447</v>
      </c>
      <c r="N2665" s="5"/>
      <c r="O2665" s="42">
        <f t="shared" ca="1" si="499"/>
        <v>3176.1494367739147</v>
      </c>
      <c r="P2665" s="39">
        <f t="shared" ca="1" si="500"/>
        <v>1</v>
      </c>
      <c r="Q2665" s="50">
        <f t="shared" ca="1" si="497"/>
        <v>1</v>
      </c>
    </row>
    <row r="2666" spans="5:17" x14ac:dyDescent="0.35">
      <c r="E2666">
        <f t="shared" si="501"/>
        <v>2639</v>
      </c>
      <c r="F2666" s="42">
        <f t="shared" ca="1" si="492"/>
        <v>6.6375874556775134</v>
      </c>
      <c r="G2666" s="43">
        <f t="shared" ca="1" si="502"/>
        <v>5382.1704285827709</v>
      </c>
      <c r="H2666" s="15">
        <f t="shared" si="493"/>
        <v>2639</v>
      </c>
      <c r="I2666" s="42">
        <f t="shared" ca="1" si="494"/>
        <v>1.0027806803463228</v>
      </c>
      <c r="J2666" s="7">
        <f t="shared" ca="1" si="498"/>
        <v>5382.1704285827709</v>
      </c>
      <c r="K2666" s="7">
        <f t="shared" ca="1" si="503"/>
        <v>5383.1732092631173</v>
      </c>
      <c r="L2666" s="36">
        <f t="shared" ca="1" si="495"/>
        <v>0</v>
      </c>
      <c r="M2666" s="56">
        <f t="shared" ca="1" si="496"/>
        <v>1.0027806803464046</v>
      </c>
      <c r="N2666" s="5"/>
      <c r="O2666" s="42">
        <f t="shared" ca="1" si="499"/>
        <v>421.77103383079782</v>
      </c>
      <c r="P2666" s="39">
        <f t="shared" ca="1" si="500"/>
        <v>1</v>
      </c>
      <c r="Q2666" s="50">
        <f t="shared" ca="1" si="497"/>
        <v>4</v>
      </c>
    </row>
    <row r="2667" spans="5:17" x14ac:dyDescent="0.35">
      <c r="E2667">
        <f t="shared" si="501"/>
        <v>2640</v>
      </c>
      <c r="F2667" s="42">
        <f t="shared" ca="1" si="492"/>
        <v>3.3459698163514155</v>
      </c>
      <c r="G2667" s="43">
        <f t="shared" ca="1" si="502"/>
        <v>5385.5163983991224</v>
      </c>
      <c r="H2667" s="15">
        <f t="shared" si="493"/>
        <v>2640</v>
      </c>
      <c r="I2667" s="42">
        <f t="shared" ca="1" si="494"/>
        <v>0.75725354454582006</v>
      </c>
      <c r="J2667" s="7">
        <f t="shared" ca="1" si="498"/>
        <v>5385.5163983991224</v>
      </c>
      <c r="K2667" s="7">
        <f t="shared" ca="1" si="503"/>
        <v>5386.2736519436685</v>
      </c>
      <c r="L2667" s="36">
        <f t="shared" ca="1" si="495"/>
        <v>0</v>
      </c>
      <c r="M2667" s="56">
        <f t="shared" ca="1" si="496"/>
        <v>0.75725354454607441</v>
      </c>
      <c r="N2667" s="5"/>
      <c r="O2667" s="42">
        <f t="shared" ca="1" si="499"/>
        <v>6484.0508948398738</v>
      </c>
      <c r="P2667" s="39">
        <f t="shared" ca="1" si="500"/>
        <v>0</v>
      </c>
      <c r="Q2667" s="50">
        <f t="shared" ca="1" si="497"/>
        <v>0</v>
      </c>
    </row>
    <row r="2668" spans="5:17" x14ac:dyDescent="0.35">
      <c r="E2668">
        <f t="shared" si="501"/>
        <v>2641</v>
      </c>
      <c r="F2668" s="42">
        <f t="shared" ca="1" si="492"/>
        <v>2.27083354509575</v>
      </c>
      <c r="G2668" s="43">
        <f t="shared" ca="1" si="502"/>
        <v>5387.7872319442185</v>
      </c>
      <c r="H2668" s="15">
        <f t="shared" si="493"/>
        <v>2641</v>
      </c>
      <c r="I2668" s="42">
        <f t="shared" ca="1" si="494"/>
        <v>2.3721139228790418</v>
      </c>
      <c r="J2668" s="7">
        <f t="shared" ca="1" si="498"/>
        <v>5387.7872319442185</v>
      </c>
      <c r="K2668" s="7">
        <f t="shared" ca="1" si="503"/>
        <v>5390.1593458670977</v>
      </c>
      <c r="L2668" s="36">
        <f t="shared" ca="1" si="495"/>
        <v>1</v>
      </c>
      <c r="M2668" s="56">
        <f t="shared" ca="1" si="496"/>
        <v>2.3721139228791799</v>
      </c>
      <c r="N2668" s="5"/>
      <c r="O2668" s="42">
        <f t="shared" ca="1" si="499"/>
        <v>6092.4689752987306</v>
      </c>
      <c r="P2668" s="39">
        <f t="shared" ca="1" si="500"/>
        <v>1</v>
      </c>
      <c r="Q2668" s="50">
        <f t="shared" ca="1" si="497"/>
        <v>4</v>
      </c>
    </row>
    <row r="2669" spans="5:17" x14ac:dyDescent="0.35">
      <c r="E2669">
        <f t="shared" si="501"/>
        <v>2642</v>
      </c>
      <c r="F2669" s="42">
        <f t="shared" ca="1" si="492"/>
        <v>1.5320448212562052</v>
      </c>
      <c r="G2669" s="43">
        <f t="shared" ca="1" si="502"/>
        <v>5389.3192767654746</v>
      </c>
      <c r="H2669" s="15">
        <f t="shared" si="493"/>
        <v>2642</v>
      </c>
      <c r="I2669" s="42">
        <f t="shared" ca="1" si="494"/>
        <v>6.7215295152419783</v>
      </c>
      <c r="J2669" s="7">
        <f t="shared" ca="1" si="498"/>
        <v>5390.1593458670977</v>
      </c>
      <c r="K2669" s="7">
        <f t="shared" ca="1" si="503"/>
        <v>5396.8808753823396</v>
      </c>
      <c r="L2669" s="36">
        <f t="shared" ca="1" si="495"/>
        <v>2</v>
      </c>
      <c r="M2669" s="56">
        <f t="shared" ca="1" si="496"/>
        <v>7.5615986168650124</v>
      </c>
      <c r="N2669" s="5"/>
      <c r="O2669" s="42">
        <f t="shared" ca="1" si="499"/>
        <v>9824.2598927654417</v>
      </c>
      <c r="P2669" s="39">
        <f t="shared" ca="1" si="500"/>
        <v>1</v>
      </c>
      <c r="Q2669" s="50">
        <f t="shared" ca="1" si="497"/>
        <v>1</v>
      </c>
    </row>
    <row r="2670" spans="5:17" x14ac:dyDescent="0.35">
      <c r="E2670">
        <f t="shared" si="501"/>
        <v>2643</v>
      </c>
      <c r="F2670" s="42">
        <f t="shared" ca="1" si="492"/>
        <v>2.4238355390089352</v>
      </c>
      <c r="G2670" s="43">
        <f t="shared" ca="1" si="502"/>
        <v>5391.7431123044835</v>
      </c>
      <c r="H2670" s="15">
        <f t="shared" si="493"/>
        <v>2643</v>
      </c>
      <c r="I2670" s="42">
        <f t="shared" ca="1" si="494"/>
        <v>1.3744916923963011</v>
      </c>
      <c r="J2670" s="7">
        <f t="shared" ca="1" si="498"/>
        <v>5396.8808753823396</v>
      </c>
      <c r="K2670" s="7">
        <f t="shared" ca="1" si="503"/>
        <v>5398.2553670747357</v>
      </c>
      <c r="L2670" s="36">
        <f t="shared" ca="1" si="495"/>
        <v>1</v>
      </c>
      <c r="M2670" s="56">
        <f t="shared" ca="1" si="496"/>
        <v>6.5122547702521842</v>
      </c>
      <c r="N2670" s="5"/>
      <c r="O2670" s="42">
        <f t="shared" ca="1" si="499"/>
        <v>1362.2605981878562</v>
      </c>
      <c r="P2670" s="39">
        <f t="shared" ca="1" si="500"/>
        <v>1</v>
      </c>
      <c r="Q2670" s="50">
        <f t="shared" ca="1" si="497"/>
        <v>5</v>
      </c>
    </row>
    <row r="2671" spans="5:17" x14ac:dyDescent="0.35">
      <c r="E2671">
        <f t="shared" si="501"/>
        <v>2644</v>
      </c>
      <c r="F2671" s="42">
        <f t="shared" ca="1" si="492"/>
        <v>1.6504718082806846</v>
      </c>
      <c r="G2671" s="43">
        <f t="shared" ca="1" si="502"/>
        <v>5393.3935841127641</v>
      </c>
      <c r="H2671" s="15">
        <f t="shared" si="493"/>
        <v>2644</v>
      </c>
      <c r="I2671" s="42">
        <f t="shared" ca="1" si="494"/>
        <v>2.3422122245010777</v>
      </c>
      <c r="J2671" s="7">
        <f t="shared" ca="1" si="498"/>
        <v>5398.2553670747357</v>
      </c>
      <c r="K2671" s="7">
        <f t="shared" ca="1" si="503"/>
        <v>5400.5975792992367</v>
      </c>
      <c r="L2671" s="36">
        <f t="shared" ca="1" si="495"/>
        <v>1</v>
      </c>
      <c r="M2671" s="56">
        <f t="shared" ca="1" si="496"/>
        <v>7.203995186472639</v>
      </c>
      <c r="N2671" s="5"/>
      <c r="O2671" s="42">
        <f t="shared" ca="1" si="499"/>
        <v>2618.2283582543664</v>
      </c>
      <c r="P2671" s="39">
        <f t="shared" ca="1" si="500"/>
        <v>0</v>
      </c>
      <c r="Q2671" s="50">
        <f t="shared" ca="1" si="497"/>
        <v>0</v>
      </c>
    </row>
    <row r="2672" spans="5:17" x14ac:dyDescent="0.35">
      <c r="E2672">
        <f t="shared" si="501"/>
        <v>2645</v>
      </c>
      <c r="F2672" s="42">
        <f t="shared" ca="1" si="492"/>
        <v>6.5819366417146732</v>
      </c>
      <c r="G2672" s="43">
        <f t="shared" ca="1" si="502"/>
        <v>5399.9755207544786</v>
      </c>
      <c r="H2672" s="15">
        <f t="shared" si="493"/>
        <v>2645</v>
      </c>
      <c r="I2672" s="42">
        <f t="shared" ca="1" si="494"/>
        <v>0.18752765800438218</v>
      </c>
      <c r="J2672" s="7">
        <f t="shared" ca="1" si="498"/>
        <v>5400.5975792992367</v>
      </c>
      <c r="K2672" s="7">
        <f t="shared" ca="1" si="503"/>
        <v>5400.7851069572407</v>
      </c>
      <c r="L2672" s="36">
        <f t="shared" ca="1" si="495"/>
        <v>0</v>
      </c>
      <c r="M2672" s="56">
        <f t="shared" ca="1" si="496"/>
        <v>0.80958620276214788</v>
      </c>
      <c r="N2672" s="5"/>
      <c r="O2672" s="42">
        <f t="shared" ca="1" si="499"/>
        <v>9016.8838309095227</v>
      </c>
      <c r="P2672" s="39">
        <f t="shared" ca="1" si="500"/>
        <v>1</v>
      </c>
      <c r="Q2672" s="50">
        <f t="shared" ca="1" si="497"/>
        <v>4</v>
      </c>
    </row>
    <row r="2673" spans="5:17" x14ac:dyDescent="0.35">
      <c r="E2673">
        <f t="shared" si="501"/>
        <v>2646</v>
      </c>
      <c r="F2673" s="42">
        <f t="shared" ca="1" si="492"/>
        <v>5.6783843457677259</v>
      </c>
      <c r="G2673" s="43">
        <f t="shared" ca="1" si="502"/>
        <v>5405.6539051002464</v>
      </c>
      <c r="H2673" s="15">
        <f t="shared" si="493"/>
        <v>2646</v>
      </c>
      <c r="I2673" s="42">
        <f t="shared" ca="1" si="494"/>
        <v>4.711157966412804</v>
      </c>
      <c r="J2673" s="7">
        <f t="shared" ca="1" si="498"/>
        <v>5405.6539051002464</v>
      </c>
      <c r="K2673" s="7">
        <f t="shared" ca="1" si="503"/>
        <v>5410.3650630666589</v>
      </c>
      <c r="L2673" s="36">
        <f t="shared" ca="1" si="495"/>
        <v>5</v>
      </c>
      <c r="M2673" s="56">
        <f t="shared" ca="1" si="496"/>
        <v>4.7111579664124292</v>
      </c>
      <c r="N2673" s="5"/>
      <c r="O2673" s="42">
        <f t="shared" ca="1" si="499"/>
        <v>7296.5152721030345</v>
      </c>
      <c r="P2673" s="39">
        <f t="shared" ca="1" si="500"/>
        <v>0</v>
      </c>
      <c r="Q2673" s="50">
        <f t="shared" ca="1" si="497"/>
        <v>0</v>
      </c>
    </row>
    <row r="2674" spans="5:17" x14ac:dyDescent="0.35">
      <c r="E2674">
        <f t="shared" si="501"/>
        <v>2647</v>
      </c>
      <c r="F2674" s="42">
        <f t="shared" ca="1" si="492"/>
        <v>0.98959177832607093</v>
      </c>
      <c r="G2674" s="43">
        <f t="shared" ca="1" si="502"/>
        <v>5406.6434968785725</v>
      </c>
      <c r="H2674" s="15">
        <f t="shared" si="493"/>
        <v>2647</v>
      </c>
      <c r="I2674" s="42">
        <f t="shared" ca="1" si="494"/>
        <v>5.5884676347744682</v>
      </c>
      <c r="J2674" s="7">
        <f t="shared" ca="1" si="498"/>
        <v>5410.3650630666589</v>
      </c>
      <c r="K2674" s="7">
        <f t="shared" ca="1" si="503"/>
        <v>5415.953530701433</v>
      </c>
      <c r="L2674" s="36">
        <f t="shared" ca="1" si="495"/>
        <v>7</v>
      </c>
      <c r="M2674" s="56">
        <f t="shared" ca="1" si="496"/>
        <v>9.3100338228605324</v>
      </c>
      <c r="N2674" s="5"/>
      <c r="O2674" s="42">
        <f t="shared" ca="1" si="499"/>
        <v>1810.6535522591907</v>
      </c>
      <c r="P2674" s="39">
        <f t="shared" ca="1" si="500"/>
        <v>1</v>
      </c>
      <c r="Q2674" s="50">
        <f t="shared" ca="1" si="497"/>
        <v>4</v>
      </c>
    </row>
    <row r="2675" spans="5:17" x14ac:dyDescent="0.35">
      <c r="E2675">
        <f t="shared" si="501"/>
        <v>2648</v>
      </c>
      <c r="F2675" s="42">
        <f t="shared" ca="1" si="492"/>
        <v>5.0029292020915064E-3</v>
      </c>
      <c r="G2675" s="43">
        <f t="shared" ca="1" si="502"/>
        <v>5406.6484998077749</v>
      </c>
      <c r="H2675" s="15">
        <f t="shared" si="493"/>
        <v>2648</v>
      </c>
      <c r="I2675" s="42">
        <f t="shared" ca="1" si="494"/>
        <v>0.75080290472871147</v>
      </c>
      <c r="J2675" s="7">
        <f t="shared" ca="1" si="498"/>
        <v>5415.953530701433</v>
      </c>
      <c r="K2675" s="7">
        <f t="shared" ca="1" si="503"/>
        <v>5416.7043336061615</v>
      </c>
      <c r="L2675" s="36">
        <f t="shared" ca="1" si="495"/>
        <v>8</v>
      </c>
      <c r="M2675" s="56">
        <f t="shared" ca="1" si="496"/>
        <v>10.055833798386629</v>
      </c>
      <c r="N2675" s="5"/>
      <c r="O2675" s="42">
        <f t="shared" ca="1" si="499"/>
        <v>665.80944478503477</v>
      </c>
      <c r="P2675" s="39">
        <f t="shared" ca="1" si="500"/>
        <v>1</v>
      </c>
      <c r="Q2675" s="50">
        <f t="shared" ca="1" si="497"/>
        <v>1</v>
      </c>
    </row>
    <row r="2676" spans="5:17" x14ac:dyDescent="0.35">
      <c r="E2676">
        <f t="shared" si="501"/>
        <v>2649</v>
      </c>
      <c r="F2676" s="42">
        <f t="shared" ca="1" si="492"/>
        <v>0.22589865702509326</v>
      </c>
      <c r="G2676" s="43">
        <f t="shared" ca="1" si="502"/>
        <v>5406.8743984647999</v>
      </c>
      <c r="H2676" s="15">
        <f t="shared" si="493"/>
        <v>2649</v>
      </c>
      <c r="I2676" s="42">
        <f t="shared" ca="1" si="494"/>
        <v>1.7203884462143133</v>
      </c>
      <c r="J2676" s="7">
        <f t="shared" ca="1" si="498"/>
        <v>5416.7043336061615</v>
      </c>
      <c r="K2676" s="7">
        <f t="shared" ca="1" si="503"/>
        <v>5418.4247220523757</v>
      </c>
      <c r="L2676" s="36">
        <f t="shared" ca="1" si="495"/>
        <v>7</v>
      </c>
      <c r="M2676" s="56">
        <f t="shared" ca="1" si="496"/>
        <v>11.550323587575804</v>
      </c>
      <c r="N2676" s="5"/>
      <c r="O2676" s="42">
        <f t="shared" ca="1" si="499"/>
        <v>1380.9039823544294</v>
      </c>
      <c r="P2676" s="39">
        <f t="shared" ca="1" si="500"/>
        <v>1</v>
      </c>
      <c r="Q2676" s="50">
        <f t="shared" ca="1" si="497"/>
        <v>6</v>
      </c>
    </row>
    <row r="2677" spans="5:17" x14ac:dyDescent="0.35">
      <c r="E2677">
        <f t="shared" si="501"/>
        <v>2650</v>
      </c>
      <c r="F2677" s="42">
        <f t="shared" ca="1" si="492"/>
        <v>1.7023780098927077</v>
      </c>
      <c r="G2677" s="43">
        <f t="shared" ca="1" si="502"/>
        <v>5408.5767764746925</v>
      </c>
      <c r="H2677" s="15">
        <f t="shared" si="493"/>
        <v>2650</v>
      </c>
      <c r="I2677" s="42">
        <f t="shared" ca="1" si="494"/>
        <v>3.7979945972188673</v>
      </c>
      <c r="J2677" s="7">
        <f t="shared" ca="1" si="498"/>
        <v>5418.4247220523757</v>
      </c>
      <c r="K2677" s="7">
        <f t="shared" ca="1" si="503"/>
        <v>5422.222716649595</v>
      </c>
      <c r="L2677" s="36">
        <f t="shared" ca="1" si="495"/>
        <v>7</v>
      </c>
      <c r="M2677" s="56">
        <f t="shared" ca="1" si="496"/>
        <v>13.645940174902535</v>
      </c>
      <c r="N2677" s="5"/>
      <c r="O2677" s="42">
        <f t="shared" ca="1" si="499"/>
        <v>4220.7715041216616</v>
      </c>
      <c r="P2677" s="39">
        <f t="shared" ca="1" si="500"/>
        <v>1</v>
      </c>
      <c r="Q2677" s="50">
        <f t="shared" ca="1" si="497"/>
        <v>2</v>
      </c>
    </row>
    <row r="2678" spans="5:17" x14ac:dyDescent="0.35">
      <c r="E2678">
        <f t="shared" si="501"/>
        <v>2651</v>
      </c>
      <c r="F2678" s="42">
        <f t="shared" ca="1" si="492"/>
        <v>0.71543600934677931</v>
      </c>
      <c r="G2678" s="43">
        <f t="shared" ca="1" si="502"/>
        <v>5409.2922124840388</v>
      </c>
      <c r="H2678" s="15">
        <f t="shared" si="493"/>
        <v>2651</v>
      </c>
      <c r="I2678" s="42">
        <f t="shared" ca="1" si="494"/>
        <v>5.2996505698524965</v>
      </c>
      <c r="J2678" s="7">
        <f t="shared" ca="1" si="498"/>
        <v>5422.222716649595</v>
      </c>
      <c r="K2678" s="7">
        <f t="shared" ca="1" si="503"/>
        <v>5427.5223672194479</v>
      </c>
      <c r="L2678" s="36">
        <f t="shared" ca="1" si="495"/>
        <v>7</v>
      </c>
      <c r="M2678" s="56">
        <f t="shared" ca="1" si="496"/>
        <v>18.230154735409087</v>
      </c>
      <c r="N2678" s="5"/>
      <c r="O2678" s="42">
        <f t="shared" ca="1" si="499"/>
        <v>6525.4768405203586</v>
      </c>
      <c r="P2678" s="39">
        <f t="shared" ca="1" si="500"/>
        <v>1</v>
      </c>
      <c r="Q2678" s="50">
        <f t="shared" ca="1" si="497"/>
        <v>6</v>
      </c>
    </row>
    <row r="2679" spans="5:17" x14ac:dyDescent="0.35">
      <c r="E2679">
        <f t="shared" si="501"/>
        <v>2652</v>
      </c>
      <c r="F2679" s="42">
        <f t="shared" ca="1" si="492"/>
        <v>5.1426860931668186</v>
      </c>
      <c r="G2679" s="43">
        <f t="shared" ca="1" si="502"/>
        <v>5414.4348985772058</v>
      </c>
      <c r="H2679" s="15">
        <f t="shared" si="493"/>
        <v>2652</v>
      </c>
      <c r="I2679" s="42">
        <f t="shared" ca="1" si="494"/>
        <v>0.42701044823474044</v>
      </c>
      <c r="J2679" s="7">
        <f t="shared" ca="1" si="498"/>
        <v>5427.5223672194479</v>
      </c>
      <c r="K2679" s="7">
        <f t="shared" ca="1" si="503"/>
        <v>5427.9493776676827</v>
      </c>
      <c r="L2679" s="36">
        <f t="shared" ca="1" si="495"/>
        <v>6</v>
      </c>
      <c r="M2679" s="56">
        <f t="shared" ca="1" si="496"/>
        <v>13.514479090476925</v>
      </c>
      <c r="N2679" s="5"/>
      <c r="O2679" s="42">
        <f t="shared" ca="1" si="499"/>
        <v>5.6926561476596875</v>
      </c>
      <c r="P2679" s="39">
        <f t="shared" ca="1" si="500"/>
        <v>0</v>
      </c>
      <c r="Q2679" s="50">
        <f t="shared" ca="1" si="497"/>
        <v>0</v>
      </c>
    </row>
    <row r="2680" spans="5:17" x14ac:dyDescent="0.35">
      <c r="E2680">
        <f t="shared" si="501"/>
        <v>2653</v>
      </c>
      <c r="F2680" s="42">
        <f t="shared" ca="1" si="492"/>
        <v>8.0429730956241313E-2</v>
      </c>
      <c r="G2680" s="43">
        <f t="shared" ca="1" si="502"/>
        <v>5414.5153283081618</v>
      </c>
      <c r="H2680" s="15">
        <f t="shared" si="493"/>
        <v>2653</v>
      </c>
      <c r="I2680" s="42">
        <f t="shared" ca="1" si="494"/>
        <v>1.1973364369237027</v>
      </c>
      <c r="J2680" s="7">
        <f t="shared" ca="1" si="498"/>
        <v>5427.9493776676827</v>
      </c>
      <c r="K2680" s="7">
        <f t="shared" ca="1" si="503"/>
        <v>5429.146714104606</v>
      </c>
      <c r="L2680" s="36">
        <f t="shared" ca="1" si="495"/>
        <v>7</v>
      </c>
      <c r="M2680" s="56">
        <f t="shared" ca="1" si="496"/>
        <v>14.631385796444192</v>
      </c>
      <c r="N2680" s="5"/>
      <c r="O2680" s="42">
        <f t="shared" ca="1" si="499"/>
        <v>9501.3369600009337</v>
      </c>
      <c r="P2680" s="39">
        <f t="shared" ca="1" si="500"/>
        <v>1</v>
      </c>
      <c r="Q2680" s="50">
        <f t="shared" ca="1" si="497"/>
        <v>4</v>
      </c>
    </row>
    <row r="2681" spans="5:17" x14ac:dyDescent="0.35">
      <c r="E2681">
        <f t="shared" si="501"/>
        <v>2654</v>
      </c>
      <c r="F2681" s="42">
        <f t="shared" ca="1" si="492"/>
        <v>0.62425733391730254</v>
      </c>
      <c r="G2681" s="43">
        <f t="shared" ca="1" si="502"/>
        <v>5415.1395856420795</v>
      </c>
      <c r="H2681" s="15">
        <f t="shared" si="493"/>
        <v>2654</v>
      </c>
      <c r="I2681" s="42">
        <f t="shared" ca="1" si="494"/>
        <v>5.8874916714873674E-2</v>
      </c>
      <c r="J2681" s="7">
        <f t="shared" ca="1" si="498"/>
        <v>5429.146714104606</v>
      </c>
      <c r="K2681" s="7">
        <f t="shared" ca="1" si="503"/>
        <v>5429.2055890213205</v>
      </c>
      <c r="L2681" s="36">
        <f t="shared" ca="1" si="495"/>
        <v>6</v>
      </c>
      <c r="M2681" s="56">
        <f t="shared" ca="1" si="496"/>
        <v>14.06600337924101</v>
      </c>
      <c r="N2681" s="5"/>
      <c r="O2681" s="42">
        <f t="shared" ca="1" si="499"/>
        <v>5053.9354397234501</v>
      </c>
      <c r="P2681" s="39">
        <f t="shared" ca="1" si="500"/>
        <v>1</v>
      </c>
      <c r="Q2681" s="50">
        <f t="shared" ca="1" si="497"/>
        <v>3</v>
      </c>
    </row>
    <row r="2682" spans="5:17" x14ac:dyDescent="0.35">
      <c r="E2682">
        <f t="shared" si="501"/>
        <v>2655</v>
      </c>
      <c r="F2682" s="42">
        <f t="shared" ca="1" si="492"/>
        <v>0.86115896782898171</v>
      </c>
      <c r="G2682" s="43">
        <f t="shared" ca="1" si="502"/>
        <v>5416.0007446099089</v>
      </c>
      <c r="H2682" s="15">
        <f t="shared" si="493"/>
        <v>2655</v>
      </c>
      <c r="I2682" s="42">
        <f t="shared" ca="1" si="494"/>
        <v>1.3554274587199826</v>
      </c>
      <c r="J2682" s="7">
        <f t="shared" ca="1" si="498"/>
        <v>5429.2055890213205</v>
      </c>
      <c r="K2682" s="7">
        <f t="shared" ca="1" si="503"/>
        <v>5430.5610164800401</v>
      </c>
      <c r="L2682" s="36">
        <f t="shared" ca="1" si="495"/>
        <v>5</v>
      </c>
      <c r="M2682" s="56">
        <f t="shared" ca="1" si="496"/>
        <v>14.560271870131146</v>
      </c>
      <c r="N2682" s="5"/>
      <c r="O2682" s="42">
        <f t="shared" ca="1" si="499"/>
        <v>5685.5479850157299</v>
      </c>
      <c r="P2682" s="39">
        <f t="shared" ca="1" si="500"/>
        <v>0</v>
      </c>
      <c r="Q2682" s="50">
        <f t="shared" ca="1" si="497"/>
        <v>0</v>
      </c>
    </row>
    <row r="2683" spans="5:17" x14ac:dyDescent="0.35">
      <c r="E2683">
        <f t="shared" si="501"/>
        <v>2656</v>
      </c>
      <c r="F2683" s="42">
        <f t="shared" ca="1" si="492"/>
        <v>0.11391778101005808</v>
      </c>
      <c r="G2683" s="43">
        <f t="shared" ca="1" si="502"/>
        <v>5416.114662390919</v>
      </c>
      <c r="H2683" s="15">
        <f t="shared" si="493"/>
        <v>2656</v>
      </c>
      <c r="I2683" s="42">
        <f t="shared" ca="1" si="494"/>
        <v>0.75526230662103022</v>
      </c>
      <c r="J2683" s="7">
        <f t="shared" ca="1" si="498"/>
        <v>5430.5610164800401</v>
      </c>
      <c r="K2683" s="7">
        <f t="shared" ca="1" si="503"/>
        <v>5431.3162787866613</v>
      </c>
      <c r="L2683" s="36">
        <f t="shared" ca="1" si="495"/>
        <v>4</v>
      </c>
      <c r="M2683" s="56">
        <f t="shared" ca="1" si="496"/>
        <v>15.201616395742349</v>
      </c>
      <c r="N2683" s="5"/>
      <c r="O2683" s="42">
        <f t="shared" ca="1" si="499"/>
        <v>8985.2837644903957</v>
      </c>
      <c r="P2683" s="39">
        <f t="shared" ca="1" si="500"/>
        <v>1</v>
      </c>
      <c r="Q2683" s="50">
        <f t="shared" ca="1" si="497"/>
        <v>5</v>
      </c>
    </row>
    <row r="2684" spans="5:17" x14ac:dyDescent="0.35">
      <c r="E2684">
        <f t="shared" si="501"/>
        <v>2657</v>
      </c>
      <c r="F2684" s="42">
        <f t="shared" ca="1" si="492"/>
        <v>2.4927668935994918</v>
      </c>
      <c r="G2684" s="43">
        <f t="shared" ca="1" si="502"/>
        <v>5418.6074292845187</v>
      </c>
      <c r="H2684" s="15">
        <f t="shared" si="493"/>
        <v>2657</v>
      </c>
      <c r="I2684" s="42">
        <f t="shared" ca="1" si="494"/>
        <v>3.8724600995147416</v>
      </c>
      <c r="J2684" s="7">
        <f t="shared" ca="1" si="498"/>
        <v>5431.3162787866613</v>
      </c>
      <c r="K2684" s="7">
        <f t="shared" ca="1" si="503"/>
        <v>5435.188738886176</v>
      </c>
      <c r="L2684" s="36">
        <f t="shared" ca="1" si="495"/>
        <v>4</v>
      </c>
      <c r="M2684" s="56">
        <f t="shared" ca="1" si="496"/>
        <v>16.581309601657267</v>
      </c>
      <c r="N2684" s="5"/>
      <c r="O2684" s="42">
        <f t="shared" ca="1" si="499"/>
        <v>4287.6689670019541</v>
      </c>
      <c r="P2684" s="39">
        <f t="shared" ca="1" si="500"/>
        <v>1</v>
      </c>
      <c r="Q2684" s="50">
        <f t="shared" ca="1" si="497"/>
        <v>7</v>
      </c>
    </row>
    <row r="2685" spans="5:17" x14ac:dyDescent="0.35">
      <c r="E2685">
        <f t="shared" si="501"/>
        <v>2658</v>
      </c>
      <c r="F2685" s="42">
        <f t="shared" ca="1" si="492"/>
        <v>4.6310077855877108</v>
      </c>
      <c r="G2685" s="43">
        <f t="shared" ca="1" si="502"/>
        <v>5423.2384370701066</v>
      </c>
      <c r="H2685" s="15">
        <f t="shared" si="493"/>
        <v>2658</v>
      </c>
      <c r="I2685" s="42">
        <f t="shared" ca="1" si="494"/>
        <v>2.423280684329157</v>
      </c>
      <c r="J2685" s="7">
        <f t="shared" ca="1" si="498"/>
        <v>5435.188738886176</v>
      </c>
      <c r="K2685" s="7">
        <f t="shared" ca="1" si="503"/>
        <v>5437.6120195705053</v>
      </c>
      <c r="L2685" s="36">
        <f t="shared" ca="1" si="495"/>
        <v>6</v>
      </c>
      <c r="M2685" s="56">
        <f t="shared" ca="1" si="496"/>
        <v>14.373582500398697</v>
      </c>
      <c r="N2685" s="5"/>
      <c r="O2685" s="42">
        <f t="shared" ca="1" si="499"/>
        <v>2103.9262350498134</v>
      </c>
      <c r="P2685" s="39">
        <f t="shared" ca="1" si="500"/>
        <v>1</v>
      </c>
      <c r="Q2685" s="50">
        <f t="shared" ca="1" si="497"/>
        <v>2</v>
      </c>
    </row>
    <row r="2686" spans="5:17" x14ac:dyDescent="0.35">
      <c r="E2686">
        <f t="shared" si="501"/>
        <v>2659</v>
      </c>
      <c r="F2686" s="42">
        <f t="shared" ca="1" si="492"/>
        <v>4.9627184559565229</v>
      </c>
      <c r="G2686" s="43">
        <f t="shared" ca="1" si="502"/>
        <v>5428.2011555260633</v>
      </c>
      <c r="H2686" s="15">
        <f t="shared" si="493"/>
        <v>2659</v>
      </c>
      <c r="I2686" s="42">
        <f t="shared" ca="1" si="494"/>
        <v>1.3010315680665663</v>
      </c>
      <c r="J2686" s="7">
        <f t="shared" ca="1" si="498"/>
        <v>5437.6120195705053</v>
      </c>
      <c r="K2686" s="7">
        <f t="shared" ca="1" si="503"/>
        <v>5438.913051138572</v>
      </c>
      <c r="L2686" s="36">
        <f t="shared" ca="1" si="495"/>
        <v>5</v>
      </c>
      <c r="M2686" s="56">
        <f t="shared" ca="1" si="496"/>
        <v>10.71189561250867</v>
      </c>
      <c r="N2686" s="5"/>
      <c r="O2686" s="42">
        <f t="shared" ca="1" si="499"/>
        <v>8312.8312623913898</v>
      </c>
      <c r="P2686" s="39">
        <f t="shared" ca="1" si="500"/>
        <v>1</v>
      </c>
      <c r="Q2686" s="50">
        <f t="shared" ca="1" si="497"/>
        <v>12</v>
      </c>
    </row>
    <row r="2687" spans="5:17" x14ac:dyDescent="0.35">
      <c r="E2687">
        <f t="shared" si="501"/>
        <v>2660</v>
      </c>
      <c r="F2687" s="42">
        <f t="shared" ca="1" si="492"/>
        <v>0.21401672368599142</v>
      </c>
      <c r="G2687" s="43">
        <f t="shared" ca="1" si="502"/>
        <v>5428.415172249749</v>
      </c>
      <c r="H2687" s="15">
        <f t="shared" si="493"/>
        <v>2660</v>
      </c>
      <c r="I2687" s="42">
        <f t="shared" ca="1" si="494"/>
        <v>3.4326343811150606</v>
      </c>
      <c r="J2687" s="7">
        <f t="shared" ca="1" si="498"/>
        <v>5438.913051138572</v>
      </c>
      <c r="K2687" s="7">
        <f t="shared" ca="1" si="503"/>
        <v>5442.3456855196873</v>
      </c>
      <c r="L2687" s="36">
        <f t="shared" ca="1" si="495"/>
        <v>4</v>
      </c>
      <c r="M2687" s="56">
        <f t="shared" ca="1" si="496"/>
        <v>13.930513269938274</v>
      </c>
      <c r="N2687" s="5"/>
      <c r="O2687" s="42">
        <f t="shared" ca="1" si="499"/>
        <v>2273.1580502304969</v>
      </c>
      <c r="P2687" s="39">
        <f t="shared" ca="1" si="500"/>
        <v>1</v>
      </c>
      <c r="Q2687" s="50">
        <f t="shared" ca="1" si="497"/>
        <v>1</v>
      </c>
    </row>
    <row r="2688" spans="5:17" x14ac:dyDescent="0.35">
      <c r="E2688">
        <f t="shared" si="501"/>
        <v>2661</v>
      </c>
      <c r="F2688" s="42">
        <f t="shared" ca="1" si="492"/>
        <v>5.6030052032188973</v>
      </c>
      <c r="G2688" s="43">
        <f t="shared" ca="1" si="502"/>
        <v>5434.0181774529683</v>
      </c>
      <c r="H2688" s="15">
        <f t="shared" si="493"/>
        <v>2661</v>
      </c>
      <c r="I2688" s="42">
        <f t="shared" ca="1" si="494"/>
        <v>0.71437227263922942</v>
      </c>
      <c r="J2688" s="7">
        <f t="shared" ca="1" si="498"/>
        <v>5442.3456855196873</v>
      </c>
      <c r="K2688" s="7">
        <f t="shared" ca="1" si="503"/>
        <v>5443.0600577923269</v>
      </c>
      <c r="L2688" s="36">
        <f t="shared" ca="1" si="495"/>
        <v>3</v>
      </c>
      <c r="M2688" s="56">
        <f t="shared" ca="1" si="496"/>
        <v>9.0418803393586131</v>
      </c>
      <c r="N2688" s="5"/>
      <c r="O2688" s="42">
        <f t="shared" ca="1" si="499"/>
        <v>4406.4835716150401</v>
      </c>
      <c r="P2688" s="39">
        <f t="shared" ca="1" si="500"/>
        <v>0</v>
      </c>
      <c r="Q2688" s="50">
        <f t="shared" ca="1" si="497"/>
        <v>0</v>
      </c>
    </row>
    <row r="2689" spans="5:17" x14ac:dyDescent="0.35">
      <c r="E2689">
        <f t="shared" si="501"/>
        <v>2662</v>
      </c>
      <c r="F2689" s="42">
        <f t="shared" ca="1" si="492"/>
        <v>1.3570572803186962</v>
      </c>
      <c r="G2689" s="43">
        <f t="shared" ca="1" si="502"/>
        <v>5435.3752347332866</v>
      </c>
      <c r="H2689" s="15">
        <f t="shared" si="493"/>
        <v>2662</v>
      </c>
      <c r="I2689" s="42">
        <f t="shared" ca="1" si="494"/>
        <v>0.18630768011031509</v>
      </c>
      <c r="J2689" s="7">
        <f t="shared" ca="1" si="498"/>
        <v>5443.0600577923269</v>
      </c>
      <c r="K2689" s="7">
        <f t="shared" ca="1" si="503"/>
        <v>5443.246365472437</v>
      </c>
      <c r="L2689" s="36">
        <f t="shared" ca="1" si="495"/>
        <v>2</v>
      </c>
      <c r="M2689" s="56">
        <f t="shared" ca="1" si="496"/>
        <v>7.8711307391504306</v>
      </c>
      <c r="N2689" s="5"/>
      <c r="O2689" s="42">
        <f t="shared" ca="1" si="499"/>
        <v>1876.733905202758</v>
      </c>
      <c r="P2689" s="39">
        <f t="shared" ca="1" si="500"/>
        <v>1</v>
      </c>
      <c r="Q2689" s="50">
        <f t="shared" ca="1" si="497"/>
        <v>1</v>
      </c>
    </row>
    <row r="2690" spans="5:17" x14ac:dyDescent="0.35">
      <c r="E2690">
        <f t="shared" si="501"/>
        <v>2663</v>
      </c>
      <c r="F2690" s="42">
        <f t="shared" ca="1" si="492"/>
        <v>1.5133822664849159</v>
      </c>
      <c r="G2690" s="43">
        <f t="shared" ca="1" si="502"/>
        <v>5436.8886169997713</v>
      </c>
      <c r="H2690" s="15">
        <f t="shared" si="493"/>
        <v>2663</v>
      </c>
      <c r="I2690" s="42">
        <f t="shared" ca="1" si="494"/>
        <v>0.96248923781354101</v>
      </c>
      <c r="J2690" s="7">
        <f t="shared" ca="1" si="498"/>
        <v>5443.246365472437</v>
      </c>
      <c r="K2690" s="7">
        <f t="shared" ca="1" si="503"/>
        <v>5444.2088547102503</v>
      </c>
      <c r="L2690" s="36">
        <f t="shared" ca="1" si="495"/>
        <v>2</v>
      </c>
      <c r="M2690" s="56">
        <f t="shared" ca="1" si="496"/>
        <v>7.3202377104789775</v>
      </c>
      <c r="N2690" s="5"/>
      <c r="O2690" s="42">
        <f t="shared" ca="1" si="499"/>
        <v>4128.7742202589161</v>
      </c>
      <c r="P2690" s="39">
        <f t="shared" ca="1" si="500"/>
        <v>1</v>
      </c>
      <c r="Q2690" s="50">
        <f t="shared" ca="1" si="497"/>
        <v>1</v>
      </c>
    </row>
    <row r="2691" spans="5:17" x14ac:dyDescent="0.35">
      <c r="E2691">
        <f t="shared" si="501"/>
        <v>2664</v>
      </c>
      <c r="F2691" s="42">
        <f t="shared" ca="1" si="492"/>
        <v>0.12441243640045185</v>
      </c>
      <c r="G2691" s="43">
        <f t="shared" ca="1" si="502"/>
        <v>5437.0130294361716</v>
      </c>
      <c r="H2691" s="15">
        <f t="shared" si="493"/>
        <v>2664</v>
      </c>
      <c r="I2691" s="42">
        <f t="shared" ca="1" si="494"/>
        <v>1.3909717811755873</v>
      </c>
      <c r="J2691" s="7">
        <f t="shared" ca="1" si="498"/>
        <v>5444.2088547102503</v>
      </c>
      <c r="K2691" s="7">
        <f t="shared" ca="1" si="503"/>
        <v>5445.599826491426</v>
      </c>
      <c r="L2691" s="36">
        <f t="shared" ca="1" si="495"/>
        <v>2</v>
      </c>
      <c r="M2691" s="56">
        <f t="shared" ca="1" si="496"/>
        <v>8.5867970552544648</v>
      </c>
      <c r="N2691" s="5"/>
      <c r="O2691" s="42">
        <f t="shared" ca="1" si="499"/>
        <v>8707.3212035906417</v>
      </c>
      <c r="P2691" s="39">
        <f t="shared" ca="1" si="500"/>
        <v>1</v>
      </c>
      <c r="Q2691" s="50">
        <f t="shared" ca="1" si="497"/>
        <v>21</v>
      </c>
    </row>
    <row r="2692" spans="5:17" x14ac:dyDescent="0.35">
      <c r="E2692">
        <f t="shared" si="501"/>
        <v>2665</v>
      </c>
      <c r="F2692" s="42">
        <f t="shared" ca="1" si="492"/>
        <v>6.3391958927795029</v>
      </c>
      <c r="G2692" s="43">
        <f t="shared" ca="1" si="502"/>
        <v>5443.3522253289511</v>
      </c>
      <c r="H2692" s="15">
        <f t="shared" si="493"/>
        <v>2665</v>
      </c>
      <c r="I2692" s="42">
        <f t="shared" ca="1" si="494"/>
        <v>0.76385470231270602</v>
      </c>
      <c r="J2692" s="7">
        <f t="shared" ca="1" si="498"/>
        <v>5445.599826491426</v>
      </c>
      <c r="K2692" s="7">
        <f t="shared" ca="1" si="503"/>
        <v>5446.3636811937386</v>
      </c>
      <c r="L2692" s="36">
        <f t="shared" ca="1" si="495"/>
        <v>1</v>
      </c>
      <c r="M2692" s="56">
        <f t="shared" ca="1" si="496"/>
        <v>3.0114558647874219</v>
      </c>
      <c r="N2692" s="5"/>
      <c r="O2692" s="42">
        <f t="shared" ca="1" si="499"/>
        <v>3182.6763742490384</v>
      </c>
      <c r="P2692" s="39">
        <f t="shared" ca="1" si="500"/>
        <v>0</v>
      </c>
      <c r="Q2692" s="50">
        <f t="shared" ca="1" si="497"/>
        <v>0</v>
      </c>
    </row>
    <row r="2693" spans="5:17" x14ac:dyDescent="0.35">
      <c r="E2693">
        <f t="shared" si="501"/>
        <v>2666</v>
      </c>
      <c r="F2693" s="42">
        <f t="shared" ca="1" si="492"/>
        <v>2.0737135883183937</v>
      </c>
      <c r="G2693" s="43">
        <f t="shared" ca="1" si="502"/>
        <v>5445.4259389172694</v>
      </c>
      <c r="H2693" s="15">
        <f t="shared" si="493"/>
        <v>2666</v>
      </c>
      <c r="I2693" s="42">
        <f t="shared" ca="1" si="494"/>
        <v>0.41178711765874504</v>
      </c>
      <c r="J2693" s="7">
        <f t="shared" ca="1" si="498"/>
        <v>5446.3636811937386</v>
      </c>
      <c r="K2693" s="7">
        <f t="shared" ca="1" si="503"/>
        <v>5446.7754683113972</v>
      </c>
      <c r="L2693" s="36">
        <f t="shared" ca="1" si="495"/>
        <v>1</v>
      </c>
      <c r="M2693" s="56">
        <f t="shared" ca="1" si="496"/>
        <v>1.3495293941277851</v>
      </c>
      <c r="N2693" s="5"/>
      <c r="O2693" s="42">
        <f t="shared" ca="1" si="499"/>
        <v>5564.9636158940966</v>
      </c>
      <c r="P2693" s="39">
        <f t="shared" ca="1" si="500"/>
        <v>1</v>
      </c>
      <c r="Q2693" s="50">
        <f t="shared" ca="1" si="497"/>
        <v>1</v>
      </c>
    </row>
    <row r="2694" spans="5:17" x14ac:dyDescent="0.35">
      <c r="E2694">
        <f t="shared" si="501"/>
        <v>2667</v>
      </c>
      <c r="F2694" s="42">
        <f t="shared" ca="1" si="492"/>
        <v>0.96208812165649438</v>
      </c>
      <c r="G2694" s="43">
        <f t="shared" ca="1" si="502"/>
        <v>5446.3880270389254</v>
      </c>
      <c r="H2694" s="15">
        <f t="shared" si="493"/>
        <v>2667</v>
      </c>
      <c r="I2694" s="42">
        <f t="shared" ca="1" si="494"/>
        <v>0.29287658634465402</v>
      </c>
      <c r="J2694" s="7">
        <f t="shared" ca="1" si="498"/>
        <v>5446.7754683113972</v>
      </c>
      <c r="K2694" s="7">
        <f t="shared" ca="1" si="503"/>
        <v>5447.0683448977416</v>
      </c>
      <c r="L2694" s="36">
        <f t="shared" ca="1" si="495"/>
        <v>1</v>
      </c>
      <c r="M2694" s="56">
        <f t="shared" ca="1" si="496"/>
        <v>0.6803178588161245</v>
      </c>
      <c r="N2694" s="5"/>
      <c r="O2694" s="42">
        <f t="shared" ca="1" si="499"/>
        <v>8642.281833298297</v>
      </c>
      <c r="P2694" s="39">
        <f t="shared" ca="1" si="500"/>
        <v>1</v>
      </c>
      <c r="Q2694" s="50">
        <f t="shared" ca="1" si="497"/>
        <v>4</v>
      </c>
    </row>
    <row r="2695" spans="5:17" x14ac:dyDescent="0.35">
      <c r="E2695">
        <f t="shared" si="501"/>
        <v>2668</v>
      </c>
      <c r="F2695" s="42">
        <f t="shared" ca="1" si="492"/>
        <v>0.40422242282615523</v>
      </c>
      <c r="G2695" s="43">
        <f t="shared" ca="1" si="502"/>
        <v>5446.7922494617515</v>
      </c>
      <c r="H2695" s="15">
        <f t="shared" si="493"/>
        <v>2668</v>
      </c>
      <c r="I2695" s="42">
        <f t="shared" ca="1" si="494"/>
        <v>4.0556684178449967</v>
      </c>
      <c r="J2695" s="7">
        <f t="shared" ca="1" si="498"/>
        <v>5447.0683448977416</v>
      </c>
      <c r="K2695" s="7">
        <f t="shared" ca="1" si="503"/>
        <v>5451.1240133155861</v>
      </c>
      <c r="L2695" s="36">
        <f t="shared" ca="1" si="495"/>
        <v>0</v>
      </c>
      <c r="M2695" s="56">
        <f t="shared" ca="1" si="496"/>
        <v>4.3317638538346728</v>
      </c>
      <c r="N2695" s="5"/>
      <c r="O2695" s="42">
        <f t="shared" ca="1" si="499"/>
        <v>3163.5643950309222</v>
      </c>
      <c r="P2695" s="39">
        <f t="shared" ca="1" si="500"/>
        <v>0</v>
      </c>
      <c r="Q2695" s="50">
        <f t="shared" ca="1" si="497"/>
        <v>0</v>
      </c>
    </row>
    <row r="2696" spans="5:17" x14ac:dyDescent="0.35">
      <c r="E2696">
        <f t="shared" si="501"/>
        <v>2669</v>
      </c>
      <c r="F2696" s="42">
        <f t="shared" ca="1" si="492"/>
        <v>4.6053546917935542</v>
      </c>
      <c r="G2696" s="43">
        <f t="shared" ca="1" si="502"/>
        <v>5451.3976041535452</v>
      </c>
      <c r="H2696" s="15">
        <f t="shared" si="493"/>
        <v>2669</v>
      </c>
      <c r="I2696" s="42">
        <f t="shared" ca="1" si="494"/>
        <v>0.71048029501990406</v>
      </c>
      <c r="J2696" s="7">
        <f t="shared" ca="1" si="498"/>
        <v>5451.3976041535452</v>
      </c>
      <c r="K2696" s="7">
        <f t="shared" ca="1" si="503"/>
        <v>5452.108084448565</v>
      </c>
      <c r="L2696" s="36">
        <f t="shared" ca="1" si="495"/>
        <v>1</v>
      </c>
      <c r="M2696" s="56">
        <f t="shared" ca="1" si="496"/>
        <v>0.71048029501980636</v>
      </c>
      <c r="N2696" s="5"/>
      <c r="O2696" s="42">
        <f t="shared" ca="1" si="499"/>
        <v>2525.2053570593271</v>
      </c>
      <c r="P2696" s="39">
        <f t="shared" ca="1" si="500"/>
        <v>1</v>
      </c>
      <c r="Q2696" s="50">
        <f t="shared" ca="1" si="497"/>
        <v>2</v>
      </c>
    </row>
    <row r="2697" spans="5:17" x14ac:dyDescent="0.35">
      <c r="E2697">
        <f t="shared" si="501"/>
        <v>2670</v>
      </c>
      <c r="F2697" s="42">
        <f t="shared" ca="1" si="492"/>
        <v>3.6922625881237812E-2</v>
      </c>
      <c r="G2697" s="43">
        <f t="shared" ca="1" si="502"/>
        <v>5451.4345267794261</v>
      </c>
      <c r="H2697" s="15">
        <f t="shared" si="493"/>
        <v>2670</v>
      </c>
      <c r="I2697" s="42">
        <f t="shared" ca="1" si="494"/>
        <v>1.953727970424632</v>
      </c>
      <c r="J2697" s="7">
        <f t="shared" ca="1" si="498"/>
        <v>5452.108084448565</v>
      </c>
      <c r="K2697" s="7">
        <f t="shared" ca="1" si="503"/>
        <v>5454.0618124189896</v>
      </c>
      <c r="L2697" s="36">
        <f t="shared" ca="1" si="495"/>
        <v>0</v>
      </c>
      <c r="M2697" s="56">
        <f t="shared" ca="1" si="496"/>
        <v>2.6272856395635245</v>
      </c>
      <c r="N2697" s="5"/>
      <c r="O2697" s="42">
        <f t="shared" ca="1" si="499"/>
        <v>306.15380864621142</v>
      </c>
      <c r="P2697" s="39">
        <f t="shared" ca="1" si="500"/>
        <v>1</v>
      </c>
      <c r="Q2697" s="50">
        <f t="shared" ca="1" si="497"/>
        <v>1</v>
      </c>
    </row>
    <row r="2698" spans="5:17" x14ac:dyDescent="0.35">
      <c r="E2698">
        <f t="shared" si="501"/>
        <v>2671</v>
      </c>
      <c r="F2698" s="42">
        <f t="shared" ca="1" si="492"/>
        <v>6.5183876929456561</v>
      </c>
      <c r="G2698" s="43">
        <f t="shared" ca="1" si="502"/>
        <v>5457.952914472372</v>
      </c>
      <c r="H2698" s="15">
        <f t="shared" si="493"/>
        <v>2671</v>
      </c>
      <c r="I2698" s="42">
        <f t="shared" ca="1" si="494"/>
        <v>0.41301760867635395</v>
      </c>
      <c r="J2698" s="7">
        <f t="shared" ca="1" si="498"/>
        <v>5457.952914472372</v>
      </c>
      <c r="K2698" s="7">
        <f t="shared" ca="1" si="503"/>
        <v>5458.3659320810484</v>
      </c>
      <c r="L2698" s="36">
        <f t="shared" ca="1" si="495"/>
        <v>0</v>
      </c>
      <c r="M2698" s="56">
        <f t="shared" ca="1" si="496"/>
        <v>0.41301760867645498</v>
      </c>
      <c r="N2698" s="5"/>
      <c r="O2698" s="42">
        <f t="shared" ca="1" si="499"/>
        <v>7693.8223965196667</v>
      </c>
      <c r="P2698" s="39">
        <f t="shared" ca="1" si="500"/>
        <v>1</v>
      </c>
      <c r="Q2698" s="50">
        <f t="shared" ca="1" si="497"/>
        <v>3</v>
      </c>
    </row>
    <row r="2699" spans="5:17" x14ac:dyDescent="0.35">
      <c r="E2699">
        <f t="shared" si="501"/>
        <v>2672</v>
      </c>
      <c r="F2699" s="42">
        <f t="shared" ca="1" si="492"/>
        <v>4.0958874834876324</v>
      </c>
      <c r="G2699" s="43">
        <f t="shared" ca="1" si="502"/>
        <v>5462.0488019558597</v>
      </c>
      <c r="H2699" s="15">
        <f t="shared" si="493"/>
        <v>2672</v>
      </c>
      <c r="I2699" s="42">
        <f t="shared" ca="1" si="494"/>
        <v>1.9833905246878885</v>
      </c>
      <c r="J2699" s="7">
        <f t="shared" ca="1" si="498"/>
        <v>5462.0488019558597</v>
      </c>
      <c r="K2699" s="7">
        <f t="shared" ca="1" si="503"/>
        <v>5464.0321924805476</v>
      </c>
      <c r="L2699" s="36">
        <f t="shared" ca="1" si="495"/>
        <v>1</v>
      </c>
      <c r="M2699" s="56">
        <f t="shared" ca="1" si="496"/>
        <v>1.9833905246878203</v>
      </c>
      <c r="N2699" s="5"/>
      <c r="O2699" s="42">
        <f t="shared" ca="1" si="499"/>
        <v>5104.5336281580921</v>
      </c>
      <c r="P2699" s="39">
        <f t="shared" ca="1" si="500"/>
        <v>0</v>
      </c>
      <c r="Q2699" s="50">
        <f t="shared" ca="1" si="497"/>
        <v>0</v>
      </c>
    </row>
    <row r="2700" spans="5:17" x14ac:dyDescent="0.35">
      <c r="E2700">
        <f t="shared" si="501"/>
        <v>2673</v>
      </c>
      <c r="F2700" s="42">
        <f t="shared" ca="1" si="492"/>
        <v>7.5576492189093764E-2</v>
      </c>
      <c r="G2700" s="43">
        <f t="shared" ca="1" si="502"/>
        <v>5462.1243784480484</v>
      </c>
      <c r="H2700" s="15">
        <f t="shared" si="493"/>
        <v>2673</v>
      </c>
      <c r="I2700" s="42">
        <f t="shared" ca="1" si="494"/>
        <v>0.30075120620419948</v>
      </c>
      <c r="J2700" s="7">
        <f t="shared" ca="1" si="498"/>
        <v>5464.0321924805476</v>
      </c>
      <c r="K2700" s="7">
        <f t="shared" ca="1" si="503"/>
        <v>5464.3329436867516</v>
      </c>
      <c r="L2700" s="36">
        <f t="shared" ca="1" si="495"/>
        <v>1</v>
      </c>
      <c r="M2700" s="56">
        <f t="shared" ca="1" si="496"/>
        <v>2.2085652387031587</v>
      </c>
      <c r="N2700" s="5"/>
      <c r="O2700" s="42">
        <f t="shared" ca="1" si="499"/>
        <v>96.045137666610444</v>
      </c>
      <c r="P2700" s="39">
        <f t="shared" ca="1" si="500"/>
        <v>1</v>
      </c>
      <c r="Q2700" s="50">
        <f t="shared" ca="1" si="497"/>
        <v>6</v>
      </c>
    </row>
    <row r="2701" spans="5:17" x14ac:dyDescent="0.35">
      <c r="E2701">
        <f t="shared" si="501"/>
        <v>2674</v>
      </c>
      <c r="F2701" s="42">
        <f t="shared" ca="1" si="492"/>
        <v>1.9512034945785617</v>
      </c>
      <c r="G2701" s="43">
        <f t="shared" ca="1" si="502"/>
        <v>5464.0755819426267</v>
      </c>
      <c r="H2701" s="15">
        <f t="shared" si="493"/>
        <v>2674</v>
      </c>
      <c r="I2701" s="42">
        <f t="shared" ca="1" si="494"/>
        <v>5.0039941711733666</v>
      </c>
      <c r="J2701" s="7">
        <f t="shared" ca="1" si="498"/>
        <v>5464.3329436867516</v>
      </c>
      <c r="K2701" s="7">
        <f t="shared" ca="1" si="503"/>
        <v>5469.3369378579246</v>
      </c>
      <c r="L2701" s="36">
        <f t="shared" ca="1" si="495"/>
        <v>6</v>
      </c>
      <c r="M2701" s="56">
        <f t="shared" ca="1" si="496"/>
        <v>5.2613559152978269</v>
      </c>
      <c r="N2701" s="5"/>
      <c r="O2701" s="42">
        <f t="shared" ca="1" si="499"/>
        <v>6044.1382398571068</v>
      </c>
      <c r="P2701" s="39">
        <f t="shared" ca="1" si="500"/>
        <v>1</v>
      </c>
      <c r="Q2701" s="50">
        <f t="shared" ca="1" si="497"/>
        <v>6</v>
      </c>
    </row>
    <row r="2702" spans="5:17" x14ac:dyDescent="0.35">
      <c r="E2702">
        <f t="shared" si="501"/>
        <v>2675</v>
      </c>
      <c r="F2702" s="42">
        <f t="shared" ca="1" si="492"/>
        <v>1.0953567698421105</v>
      </c>
      <c r="G2702" s="43">
        <f t="shared" ca="1" si="502"/>
        <v>5465.1709387124693</v>
      </c>
      <c r="H2702" s="15">
        <f t="shared" si="493"/>
        <v>2675</v>
      </c>
      <c r="I2702" s="42">
        <f t="shared" ca="1" si="494"/>
        <v>3.2713689571741051</v>
      </c>
      <c r="J2702" s="7">
        <f t="shared" ca="1" si="498"/>
        <v>5469.3369378579246</v>
      </c>
      <c r="K2702" s="7">
        <f t="shared" ca="1" si="503"/>
        <v>5472.6083068150983</v>
      </c>
      <c r="L2702" s="36">
        <f t="shared" ca="1" si="495"/>
        <v>6</v>
      </c>
      <c r="M2702" s="56">
        <f t="shared" ca="1" si="496"/>
        <v>7.4373681026290797</v>
      </c>
      <c r="N2702" s="5"/>
      <c r="O2702" s="42">
        <f t="shared" ca="1" si="499"/>
        <v>170.706663712737</v>
      </c>
      <c r="P2702" s="39">
        <f t="shared" ca="1" si="500"/>
        <v>1</v>
      </c>
      <c r="Q2702" s="50">
        <f t="shared" ca="1" si="497"/>
        <v>7</v>
      </c>
    </row>
    <row r="2703" spans="5:17" x14ac:dyDescent="0.35">
      <c r="E2703">
        <f t="shared" si="501"/>
        <v>2676</v>
      </c>
      <c r="F2703" s="42">
        <f t="shared" ca="1" si="492"/>
        <v>2.0372351823291814</v>
      </c>
      <c r="G2703" s="43">
        <f t="shared" ca="1" si="502"/>
        <v>5467.2081738947982</v>
      </c>
      <c r="H2703" s="15">
        <f t="shared" si="493"/>
        <v>2676</v>
      </c>
      <c r="I2703" s="42">
        <f t="shared" ca="1" si="494"/>
        <v>0.41315991798675922</v>
      </c>
      <c r="J2703" s="7">
        <f t="shared" ca="1" si="498"/>
        <v>5472.6083068150983</v>
      </c>
      <c r="K2703" s="7">
        <f t="shared" ca="1" si="503"/>
        <v>5473.0214667330847</v>
      </c>
      <c r="L2703" s="36">
        <f t="shared" ca="1" si="495"/>
        <v>5</v>
      </c>
      <c r="M2703" s="56">
        <f t="shared" ca="1" si="496"/>
        <v>5.813292838286543</v>
      </c>
      <c r="N2703" s="5"/>
      <c r="O2703" s="42">
        <f t="shared" ca="1" si="499"/>
        <v>964.38359967450697</v>
      </c>
      <c r="P2703" s="39">
        <f t="shared" ca="1" si="500"/>
        <v>1</v>
      </c>
      <c r="Q2703" s="50">
        <f t="shared" ca="1" si="497"/>
        <v>5</v>
      </c>
    </row>
    <row r="2704" spans="5:17" x14ac:dyDescent="0.35">
      <c r="E2704">
        <f t="shared" si="501"/>
        <v>2677</v>
      </c>
      <c r="F2704" s="42">
        <f t="shared" ca="1" si="492"/>
        <v>0.9102525963119249</v>
      </c>
      <c r="G2704" s="43">
        <f t="shared" ca="1" si="502"/>
        <v>5468.1184264911099</v>
      </c>
      <c r="H2704" s="15">
        <f t="shared" si="493"/>
        <v>2677</v>
      </c>
      <c r="I2704" s="42">
        <f t="shared" ca="1" si="494"/>
        <v>3.873242641335922</v>
      </c>
      <c r="J2704" s="7">
        <f t="shared" ca="1" si="498"/>
        <v>5473.0214667330847</v>
      </c>
      <c r="K2704" s="7">
        <f t="shared" ca="1" si="503"/>
        <v>5476.8947093744209</v>
      </c>
      <c r="L2704" s="36">
        <f t="shared" ca="1" si="495"/>
        <v>8</v>
      </c>
      <c r="M2704" s="56">
        <f t="shared" ca="1" si="496"/>
        <v>8.7762828833110689</v>
      </c>
      <c r="N2704" s="5"/>
      <c r="O2704" s="42">
        <f t="shared" ca="1" si="499"/>
        <v>8808.9918736149302</v>
      </c>
      <c r="P2704" s="39">
        <f t="shared" ca="1" si="500"/>
        <v>1</v>
      </c>
      <c r="Q2704" s="50">
        <f t="shared" ca="1" si="497"/>
        <v>17</v>
      </c>
    </row>
    <row r="2705" spans="5:17" x14ac:dyDescent="0.35">
      <c r="E2705">
        <f t="shared" si="501"/>
        <v>2678</v>
      </c>
      <c r="F2705" s="42">
        <f t="shared" ca="1" si="492"/>
        <v>0.29039923341241175</v>
      </c>
      <c r="G2705" s="43">
        <f t="shared" ca="1" si="502"/>
        <v>5468.4088257245221</v>
      </c>
      <c r="H2705" s="15">
        <f t="shared" si="493"/>
        <v>2678</v>
      </c>
      <c r="I2705" s="42">
        <f t="shared" ca="1" si="494"/>
        <v>0.30913616367082347</v>
      </c>
      <c r="J2705" s="7">
        <f t="shared" ca="1" si="498"/>
        <v>5476.8947093744209</v>
      </c>
      <c r="K2705" s="7">
        <f t="shared" ca="1" si="503"/>
        <v>5477.2038455380916</v>
      </c>
      <c r="L2705" s="36">
        <f t="shared" ca="1" si="495"/>
        <v>7</v>
      </c>
      <c r="M2705" s="56">
        <f t="shared" ca="1" si="496"/>
        <v>8.7950198135695246</v>
      </c>
      <c r="N2705" s="5"/>
      <c r="O2705" s="42">
        <f t="shared" ca="1" si="499"/>
        <v>8953.4981179665992</v>
      </c>
      <c r="P2705" s="39">
        <f t="shared" ca="1" si="500"/>
        <v>1</v>
      </c>
      <c r="Q2705" s="50">
        <f t="shared" ca="1" si="497"/>
        <v>1</v>
      </c>
    </row>
    <row r="2706" spans="5:17" x14ac:dyDescent="0.35">
      <c r="E2706">
        <f t="shared" si="501"/>
        <v>2679</v>
      </c>
      <c r="F2706" s="42">
        <f t="shared" ca="1" si="492"/>
        <v>0.11402132881753423</v>
      </c>
      <c r="G2706" s="43">
        <f t="shared" ca="1" si="502"/>
        <v>5468.5228470533393</v>
      </c>
      <c r="H2706" s="15">
        <f t="shared" si="493"/>
        <v>2679</v>
      </c>
      <c r="I2706" s="42">
        <f t="shared" ca="1" si="494"/>
        <v>1.3305881222974607</v>
      </c>
      <c r="J2706" s="7">
        <f t="shared" ca="1" si="498"/>
        <v>5477.2038455380916</v>
      </c>
      <c r="K2706" s="7">
        <f t="shared" ca="1" si="503"/>
        <v>5478.5344336603894</v>
      </c>
      <c r="L2706" s="36">
        <f t="shared" ca="1" si="495"/>
        <v>9</v>
      </c>
      <c r="M2706" s="56">
        <f t="shared" ca="1" si="496"/>
        <v>10.011586607050049</v>
      </c>
      <c r="N2706" s="5"/>
      <c r="O2706" s="42">
        <f t="shared" ca="1" si="499"/>
        <v>4213.7238051522609</v>
      </c>
      <c r="P2706" s="39">
        <f t="shared" ca="1" si="500"/>
        <v>0</v>
      </c>
      <c r="Q2706" s="50">
        <f t="shared" ca="1" si="497"/>
        <v>0</v>
      </c>
    </row>
    <row r="2707" spans="5:17" x14ac:dyDescent="0.35">
      <c r="E2707">
        <f t="shared" si="501"/>
        <v>2680</v>
      </c>
      <c r="F2707" s="42">
        <f t="shared" ca="1" si="492"/>
        <v>0.15484612897047836</v>
      </c>
      <c r="G2707" s="43">
        <f t="shared" ca="1" si="502"/>
        <v>5468.6776931823097</v>
      </c>
      <c r="H2707" s="15">
        <f t="shared" si="493"/>
        <v>2680</v>
      </c>
      <c r="I2707" s="42">
        <f t="shared" ca="1" si="494"/>
        <v>0.34144096237525018</v>
      </c>
      <c r="J2707" s="7">
        <f t="shared" ca="1" si="498"/>
        <v>5478.5344336603894</v>
      </c>
      <c r="K2707" s="7">
        <f t="shared" ca="1" si="503"/>
        <v>5478.875874622765</v>
      </c>
      <c r="L2707" s="36">
        <f t="shared" ca="1" si="495"/>
        <v>8</v>
      </c>
      <c r="M2707" s="56">
        <f t="shared" ca="1" si="496"/>
        <v>10.198181440455301</v>
      </c>
      <c r="N2707" s="5"/>
      <c r="O2707" s="42">
        <f t="shared" ca="1" si="499"/>
        <v>2355.9479176398872</v>
      </c>
      <c r="P2707" s="39">
        <f t="shared" ca="1" si="500"/>
        <v>1</v>
      </c>
      <c r="Q2707" s="50">
        <f t="shared" ca="1" si="497"/>
        <v>2</v>
      </c>
    </row>
    <row r="2708" spans="5:17" x14ac:dyDescent="0.35">
      <c r="E2708">
        <f t="shared" si="501"/>
        <v>2681</v>
      </c>
      <c r="F2708" s="42">
        <f t="shared" ca="1" si="492"/>
        <v>2.0757693632126846</v>
      </c>
      <c r="G2708" s="43">
        <f t="shared" ca="1" si="502"/>
        <v>5470.7534625455228</v>
      </c>
      <c r="H2708" s="15">
        <f t="shared" si="493"/>
        <v>2681</v>
      </c>
      <c r="I2708" s="42">
        <f t="shared" ca="1" si="494"/>
        <v>1.4752444987308022</v>
      </c>
      <c r="J2708" s="7">
        <f t="shared" ca="1" si="498"/>
        <v>5478.875874622765</v>
      </c>
      <c r="K2708" s="7">
        <f t="shared" ca="1" si="503"/>
        <v>5480.3511191214957</v>
      </c>
      <c r="L2708" s="36">
        <f t="shared" ca="1" si="495"/>
        <v>11</v>
      </c>
      <c r="M2708" s="56">
        <f t="shared" ca="1" si="496"/>
        <v>9.5976565759729056</v>
      </c>
      <c r="N2708" s="5"/>
      <c r="O2708" s="42">
        <f t="shared" ca="1" si="499"/>
        <v>4898.5230964088396</v>
      </c>
      <c r="P2708" s="39">
        <f t="shared" ca="1" si="500"/>
        <v>1</v>
      </c>
      <c r="Q2708" s="50">
        <f t="shared" ca="1" si="497"/>
        <v>2</v>
      </c>
    </row>
    <row r="2709" spans="5:17" x14ac:dyDescent="0.35">
      <c r="E2709">
        <f t="shared" si="501"/>
        <v>2682</v>
      </c>
      <c r="F2709" s="42">
        <f t="shared" ca="1" si="492"/>
        <v>2.8901723635715721</v>
      </c>
      <c r="G2709" s="43">
        <f t="shared" ca="1" si="502"/>
        <v>5473.6436349090945</v>
      </c>
      <c r="H2709" s="15">
        <f t="shared" si="493"/>
        <v>2682</v>
      </c>
      <c r="I2709" s="42">
        <f t="shared" ca="1" si="494"/>
        <v>0.15995809920021339</v>
      </c>
      <c r="J2709" s="7">
        <f t="shared" ca="1" si="498"/>
        <v>5480.3511191214957</v>
      </c>
      <c r="K2709" s="7">
        <f t="shared" ca="1" si="503"/>
        <v>5480.5110772206963</v>
      </c>
      <c r="L2709" s="36">
        <f t="shared" ca="1" si="495"/>
        <v>10</v>
      </c>
      <c r="M2709" s="56">
        <f t="shared" ca="1" si="496"/>
        <v>6.8674423116017351</v>
      </c>
      <c r="N2709" s="5"/>
      <c r="O2709" s="42">
        <f t="shared" ca="1" si="499"/>
        <v>4841.5074002592246</v>
      </c>
      <c r="P2709" s="39">
        <f t="shared" ca="1" si="500"/>
        <v>0</v>
      </c>
      <c r="Q2709" s="50">
        <f t="shared" ca="1" si="497"/>
        <v>0</v>
      </c>
    </row>
    <row r="2710" spans="5:17" x14ac:dyDescent="0.35">
      <c r="E2710">
        <f t="shared" si="501"/>
        <v>2683</v>
      </c>
      <c r="F2710" s="42">
        <f t="shared" ca="1" si="492"/>
        <v>0.10380415783618767</v>
      </c>
      <c r="G2710" s="43">
        <f t="shared" ca="1" si="502"/>
        <v>5473.7474390669304</v>
      </c>
      <c r="H2710" s="15">
        <f t="shared" si="493"/>
        <v>2683</v>
      </c>
      <c r="I2710" s="42">
        <f t="shared" ca="1" si="494"/>
        <v>1.2702215536838569E-2</v>
      </c>
      <c r="J2710" s="7">
        <f t="shared" ca="1" si="498"/>
        <v>5480.5110772206963</v>
      </c>
      <c r="K2710" s="7">
        <f t="shared" ca="1" si="503"/>
        <v>5480.5237794362329</v>
      </c>
      <c r="L2710" s="36">
        <f t="shared" ca="1" si="495"/>
        <v>9</v>
      </c>
      <c r="M2710" s="56">
        <f t="shared" ca="1" si="496"/>
        <v>6.7763403693024884</v>
      </c>
      <c r="N2710" s="5"/>
      <c r="O2710" s="42">
        <f t="shared" ca="1" si="499"/>
        <v>7234.7235664087093</v>
      </c>
      <c r="P2710" s="39">
        <f t="shared" ca="1" si="500"/>
        <v>1</v>
      </c>
      <c r="Q2710" s="50">
        <f t="shared" ca="1" si="497"/>
        <v>1</v>
      </c>
    </row>
    <row r="2711" spans="5:17" x14ac:dyDescent="0.35">
      <c r="E2711">
        <f t="shared" si="501"/>
        <v>2684</v>
      </c>
      <c r="F2711" s="42">
        <f t="shared" ca="1" si="492"/>
        <v>2.1472878388429368</v>
      </c>
      <c r="G2711" s="43">
        <f t="shared" ca="1" si="502"/>
        <v>5475.8947269057735</v>
      </c>
      <c r="H2711" s="15">
        <f t="shared" si="493"/>
        <v>2684</v>
      </c>
      <c r="I2711" s="42">
        <f t="shared" ca="1" si="494"/>
        <v>0.14571699908316665</v>
      </c>
      <c r="J2711" s="7">
        <f t="shared" ca="1" si="498"/>
        <v>5480.5237794362329</v>
      </c>
      <c r="K2711" s="7">
        <f t="shared" ca="1" si="503"/>
        <v>5480.6694964353164</v>
      </c>
      <c r="L2711" s="36">
        <f t="shared" ca="1" si="495"/>
        <v>8</v>
      </c>
      <c r="M2711" s="56">
        <f t="shared" ca="1" si="496"/>
        <v>4.7747695295429367</v>
      </c>
      <c r="N2711" s="5"/>
      <c r="O2711" s="42">
        <f t="shared" ca="1" si="499"/>
        <v>6409.0831465283818</v>
      </c>
      <c r="P2711" s="39">
        <f t="shared" ca="1" si="500"/>
        <v>0</v>
      </c>
      <c r="Q2711" s="50">
        <f t="shared" ca="1" si="497"/>
        <v>0</v>
      </c>
    </row>
    <row r="2712" spans="5:17" x14ac:dyDescent="0.35">
      <c r="E2712">
        <f t="shared" si="501"/>
        <v>2685</v>
      </c>
      <c r="F2712" s="42">
        <f t="shared" ca="1" si="492"/>
        <v>0.29789582864693631</v>
      </c>
      <c r="G2712" s="43">
        <f t="shared" ca="1" si="502"/>
        <v>5476.1926227344202</v>
      </c>
      <c r="H2712" s="15">
        <f t="shared" si="493"/>
        <v>2685</v>
      </c>
      <c r="I2712" s="42">
        <f t="shared" ca="1" si="494"/>
        <v>1.8570595852808074</v>
      </c>
      <c r="J2712" s="7">
        <f t="shared" ca="1" si="498"/>
        <v>5480.6694964353164</v>
      </c>
      <c r="K2712" s="7">
        <f t="shared" ca="1" si="503"/>
        <v>5482.5265560205971</v>
      </c>
      <c r="L2712" s="36">
        <f t="shared" ca="1" si="495"/>
        <v>7</v>
      </c>
      <c r="M2712" s="56">
        <f t="shared" ca="1" si="496"/>
        <v>6.3339332861769435</v>
      </c>
      <c r="N2712" s="5"/>
      <c r="O2712" s="42">
        <f t="shared" ca="1" si="499"/>
        <v>4617.5018273745864</v>
      </c>
      <c r="P2712" s="39">
        <f t="shared" ca="1" si="500"/>
        <v>1</v>
      </c>
      <c r="Q2712" s="50">
        <f t="shared" ca="1" si="497"/>
        <v>4</v>
      </c>
    </row>
    <row r="2713" spans="5:17" x14ac:dyDescent="0.35">
      <c r="E2713">
        <f t="shared" si="501"/>
        <v>2686</v>
      </c>
      <c r="F2713" s="42">
        <f t="shared" ca="1" si="492"/>
        <v>1.1315817327832554</v>
      </c>
      <c r="G2713" s="43">
        <f t="shared" ca="1" si="502"/>
        <v>5477.3242044672033</v>
      </c>
      <c r="H2713" s="15">
        <f t="shared" si="493"/>
        <v>2686</v>
      </c>
      <c r="I2713" s="42">
        <f t="shared" ca="1" si="494"/>
        <v>0.31675363896783437</v>
      </c>
      <c r="J2713" s="7">
        <f t="shared" ca="1" si="498"/>
        <v>5482.5265560205971</v>
      </c>
      <c r="K2713" s="7">
        <f t="shared" ca="1" si="503"/>
        <v>5482.8433096595645</v>
      </c>
      <c r="L2713" s="36">
        <f t="shared" ca="1" si="495"/>
        <v>6</v>
      </c>
      <c r="M2713" s="56">
        <f t="shared" ca="1" si="496"/>
        <v>5.5191051923611667</v>
      </c>
      <c r="N2713" s="5"/>
      <c r="O2713" s="42">
        <f t="shared" ca="1" si="499"/>
        <v>7336.7783980807499</v>
      </c>
      <c r="P2713" s="39">
        <f t="shared" ca="1" si="500"/>
        <v>1</v>
      </c>
      <c r="Q2713" s="50">
        <f t="shared" ca="1" si="497"/>
        <v>1</v>
      </c>
    </row>
    <row r="2714" spans="5:17" x14ac:dyDescent="0.35">
      <c r="E2714">
        <f t="shared" si="501"/>
        <v>2687</v>
      </c>
      <c r="F2714" s="42">
        <f t="shared" ca="1" si="492"/>
        <v>0.43816260244753064</v>
      </c>
      <c r="G2714" s="43">
        <f t="shared" ca="1" si="502"/>
        <v>5477.7623670696512</v>
      </c>
      <c r="H2714" s="15">
        <f t="shared" si="493"/>
        <v>2687</v>
      </c>
      <c r="I2714" s="42">
        <f t="shared" ca="1" si="494"/>
        <v>9.8066712957170288E-2</v>
      </c>
      <c r="J2714" s="7">
        <f t="shared" ca="1" si="498"/>
        <v>5482.8433096595645</v>
      </c>
      <c r="K2714" s="7">
        <f t="shared" ca="1" si="503"/>
        <v>5482.9413763725215</v>
      </c>
      <c r="L2714" s="36">
        <f t="shared" ca="1" si="495"/>
        <v>5</v>
      </c>
      <c r="M2714" s="56">
        <f t="shared" ca="1" si="496"/>
        <v>5.1790093028703268</v>
      </c>
      <c r="N2714" s="5"/>
      <c r="O2714" s="42">
        <f t="shared" ca="1" si="499"/>
        <v>6590.6040401073569</v>
      </c>
      <c r="P2714" s="39">
        <f t="shared" ca="1" si="500"/>
        <v>1</v>
      </c>
      <c r="Q2714" s="50">
        <f t="shared" ca="1" si="497"/>
        <v>2</v>
      </c>
    </row>
    <row r="2715" spans="5:17" x14ac:dyDescent="0.35">
      <c r="E2715">
        <f t="shared" si="501"/>
        <v>2688</v>
      </c>
      <c r="F2715" s="42">
        <f t="shared" ca="1" si="492"/>
        <v>0.61426719125439111</v>
      </c>
      <c r="G2715" s="43">
        <f t="shared" ca="1" si="502"/>
        <v>5478.376634260906</v>
      </c>
      <c r="H2715" s="15">
        <f t="shared" si="493"/>
        <v>2688</v>
      </c>
      <c r="I2715" s="42">
        <f t="shared" ca="1" si="494"/>
        <v>1.624162178702413</v>
      </c>
      <c r="J2715" s="7">
        <f t="shared" ca="1" si="498"/>
        <v>5482.9413763725215</v>
      </c>
      <c r="K2715" s="7">
        <f t="shared" ca="1" si="503"/>
        <v>5484.5655385512237</v>
      </c>
      <c r="L2715" s="36">
        <f t="shared" ca="1" si="495"/>
        <v>6</v>
      </c>
      <c r="M2715" s="56">
        <f t="shared" ca="1" si="496"/>
        <v>6.1889042903176232</v>
      </c>
      <c r="N2715" s="5"/>
      <c r="O2715" s="42">
        <f t="shared" ca="1" si="499"/>
        <v>5028.9464415954508</v>
      </c>
      <c r="P2715" s="39">
        <f t="shared" ca="1" si="500"/>
        <v>1</v>
      </c>
      <c r="Q2715" s="50">
        <f t="shared" ca="1" si="497"/>
        <v>1</v>
      </c>
    </row>
    <row r="2716" spans="5:17" x14ac:dyDescent="0.35">
      <c r="E2716">
        <f t="shared" si="501"/>
        <v>2689</v>
      </c>
      <c r="F2716" s="42">
        <f t="shared" ref="F2716:F2779" ca="1" si="504">-(1/B$4)*LN(RAND())</f>
        <v>0.6310487047719614</v>
      </c>
      <c r="G2716" s="43">
        <f t="shared" ca="1" si="502"/>
        <v>5479.0076829656782</v>
      </c>
      <c r="H2716" s="15">
        <f t="shared" ref="H2716:H2779" si="505">E2716</f>
        <v>2689</v>
      </c>
      <c r="I2716" s="42">
        <f t="shared" ref="I2716:I2779" ca="1" si="506">-(1/B$5)*LN(RAND())</f>
        <v>3.1040632317066734</v>
      </c>
      <c r="J2716" s="7">
        <f t="shared" ca="1" si="498"/>
        <v>5484.5655385512237</v>
      </c>
      <c r="K2716" s="7">
        <f t="shared" ca="1" si="503"/>
        <v>5487.6696017829299</v>
      </c>
      <c r="L2716" s="36">
        <f t="shared" ref="L2716:L2779" ca="1" si="507">COUNTIF(G$28:G$5027,"&lt;"&amp;K2716)-H2716</f>
        <v>9</v>
      </c>
      <c r="M2716" s="56">
        <f t="shared" ref="M2716:M2779" ca="1" si="508">K2716-G2716</f>
        <v>8.661918817251717</v>
      </c>
      <c r="N2716" s="5"/>
      <c r="O2716" s="42">
        <f t="shared" ca="1" si="499"/>
        <v>2488.1782396479675</v>
      </c>
      <c r="P2716" s="39">
        <f t="shared" ca="1" si="500"/>
        <v>1</v>
      </c>
      <c r="Q2716" s="50">
        <f t="shared" ref="Q2716:Q2779" ca="1" si="509">COUNTIF(G$28:G$5027,"&lt;"&amp;O2716)-COUNTIF(K$28:K$5027,"&lt;"&amp;O2716)</f>
        <v>3</v>
      </c>
    </row>
    <row r="2717" spans="5:17" x14ac:dyDescent="0.35">
      <c r="E2717">
        <f t="shared" si="501"/>
        <v>2690</v>
      </c>
      <c r="F2717" s="42">
        <f t="shared" ca="1" si="504"/>
        <v>9.3904036036044011E-2</v>
      </c>
      <c r="G2717" s="43">
        <f t="shared" ca="1" si="502"/>
        <v>5479.1015870017145</v>
      </c>
      <c r="H2717" s="15">
        <f t="shared" si="505"/>
        <v>2690</v>
      </c>
      <c r="I2717" s="42">
        <f t="shared" ca="1" si="506"/>
        <v>0.2471282810229023</v>
      </c>
      <c r="J2717" s="7">
        <f t="shared" ref="J2717:J2780" ca="1" si="510">MAX(G2717,K2716)</f>
        <v>5487.6696017829299</v>
      </c>
      <c r="K2717" s="7">
        <f t="shared" ca="1" si="503"/>
        <v>5487.9167300639529</v>
      </c>
      <c r="L2717" s="36">
        <f t="shared" ca="1" si="507"/>
        <v>8</v>
      </c>
      <c r="M2717" s="56">
        <f t="shared" ca="1" si="508"/>
        <v>8.8151430622383486</v>
      </c>
      <c r="N2717" s="5"/>
      <c r="O2717" s="42">
        <f t="shared" ref="O2717:O2780" ca="1" si="511">K$5027*RAND()</f>
        <v>7527.9440991040901</v>
      </c>
      <c r="P2717" s="39">
        <f t="shared" ref="P2717:P2780" ca="1" si="512">COUNTIF(J$28:J$5027,"&lt;"&amp;O2717)-COUNTIF(K$28:K$5027,"&lt;"&amp;O2717)</f>
        <v>1</v>
      </c>
      <c r="Q2717" s="50">
        <f t="shared" ca="1" si="509"/>
        <v>3</v>
      </c>
    </row>
    <row r="2718" spans="5:17" x14ac:dyDescent="0.35">
      <c r="E2718">
        <f t="shared" ref="E2718:E2781" si="513">E2717+1</f>
        <v>2691</v>
      </c>
      <c r="F2718" s="42">
        <f t="shared" ca="1" si="504"/>
        <v>0.17748820682050975</v>
      </c>
      <c r="G2718" s="43">
        <f t="shared" ref="G2718:G2781" ca="1" si="514">G2717+F2718</f>
        <v>5479.2790752085348</v>
      </c>
      <c r="H2718" s="15">
        <f t="shared" si="505"/>
        <v>2691</v>
      </c>
      <c r="I2718" s="42">
        <f t="shared" ca="1" si="506"/>
        <v>5.135392179283957</v>
      </c>
      <c r="J2718" s="7">
        <f t="shared" ca="1" si="510"/>
        <v>5487.9167300639529</v>
      </c>
      <c r="K2718" s="7">
        <f t="shared" ref="K2718:K2781" ca="1" si="515">J2718+I2718</f>
        <v>5493.0521222432371</v>
      </c>
      <c r="L2718" s="36">
        <f t="shared" ca="1" si="507"/>
        <v>7</v>
      </c>
      <c r="M2718" s="56">
        <f t="shared" ca="1" si="508"/>
        <v>13.773047034702358</v>
      </c>
      <c r="N2718" s="5"/>
      <c r="O2718" s="42">
        <f t="shared" ca="1" si="511"/>
        <v>6792.0275970472121</v>
      </c>
      <c r="P2718" s="39">
        <f t="shared" ca="1" si="512"/>
        <v>1</v>
      </c>
      <c r="Q2718" s="50">
        <f t="shared" ca="1" si="509"/>
        <v>3</v>
      </c>
    </row>
    <row r="2719" spans="5:17" x14ac:dyDescent="0.35">
      <c r="E2719">
        <f t="shared" si="513"/>
        <v>2692</v>
      </c>
      <c r="F2719" s="42">
        <f t="shared" ca="1" si="504"/>
        <v>0.79317499307518813</v>
      </c>
      <c r="G2719" s="43">
        <f t="shared" ca="1" si="514"/>
        <v>5480.0722502016097</v>
      </c>
      <c r="H2719" s="15">
        <f t="shared" si="505"/>
        <v>2692</v>
      </c>
      <c r="I2719" s="42">
        <f t="shared" ca="1" si="506"/>
        <v>0.31918377823865135</v>
      </c>
      <c r="J2719" s="7">
        <f t="shared" ca="1" si="510"/>
        <v>5493.0521222432371</v>
      </c>
      <c r="K2719" s="7">
        <f t="shared" ca="1" si="515"/>
        <v>5493.3713060214759</v>
      </c>
      <c r="L2719" s="36">
        <f t="shared" ca="1" si="507"/>
        <v>6</v>
      </c>
      <c r="M2719" s="56">
        <f t="shared" ca="1" si="508"/>
        <v>13.299055819866226</v>
      </c>
      <c r="N2719" s="5"/>
      <c r="O2719" s="42">
        <f t="shared" ca="1" si="511"/>
        <v>3798.8290603587043</v>
      </c>
      <c r="P2719" s="39">
        <f t="shared" ca="1" si="512"/>
        <v>1</v>
      </c>
      <c r="Q2719" s="50">
        <f t="shared" ca="1" si="509"/>
        <v>4</v>
      </c>
    </row>
    <row r="2720" spans="5:17" x14ac:dyDescent="0.35">
      <c r="E2720">
        <f t="shared" si="513"/>
        <v>2693</v>
      </c>
      <c r="F2720" s="42">
        <f t="shared" ca="1" si="504"/>
        <v>3.263207023074512</v>
      </c>
      <c r="G2720" s="43">
        <f t="shared" ca="1" si="514"/>
        <v>5483.3354572246844</v>
      </c>
      <c r="H2720" s="15">
        <f t="shared" si="505"/>
        <v>2693</v>
      </c>
      <c r="I2720" s="42">
        <f t="shared" ca="1" si="506"/>
        <v>2.4602031989288311</v>
      </c>
      <c r="J2720" s="7">
        <f t="shared" ca="1" si="510"/>
        <v>5493.3713060214759</v>
      </c>
      <c r="K2720" s="7">
        <f t="shared" ca="1" si="515"/>
        <v>5495.8315092204048</v>
      </c>
      <c r="L2720" s="36">
        <f t="shared" ca="1" si="507"/>
        <v>6</v>
      </c>
      <c r="M2720" s="56">
        <f t="shared" ca="1" si="508"/>
        <v>12.496051995720336</v>
      </c>
      <c r="N2720" s="5"/>
      <c r="O2720" s="42">
        <f t="shared" ca="1" si="511"/>
        <v>5995.0571133383019</v>
      </c>
      <c r="P2720" s="39">
        <f t="shared" ca="1" si="512"/>
        <v>1</v>
      </c>
      <c r="Q2720" s="50">
        <f t="shared" ca="1" si="509"/>
        <v>2</v>
      </c>
    </row>
    <row r="2721" spans="5:17" x14ac:dyDescent="0.35">
      <c r="E2721">
        <f t="shared" si="513"/>
        <v>2694</v>
      </c>
      <c r="F2721" s="42">
        <f t="shared" ca="1" si="504"/>
        <v>0.70228114948159848</v>
      </c>
      <c r="G2721" s="43">
        <f t="shared" ca="1" si="514"/>
        <v>5484.0377383741661</v>
      </c>
      <c r="H2721" s="15">
        <f t="shared" si="505"/>
        <v>2694</v>
      </c>
      <c r="I2721" s="42">
        <f t="shared" ca="1" si="506"/>
        <v>0.4569767988502903</v>
      </c>
      <c r="J2721" s="7">
        <f t="shared" ca="1" si="510"/>
        <v>5495.8315092204048</v>
      </c>
      <c r="K2721" s="7">
        <f t="shared" ca="1" si="515"/>
        <v>5496.2884860192553</v>
      </c>
      <c r="L2721" s="36">
        <f t="shared" ca="1" si="507"/>
        <v>5</v>
      </c>
      <c r="M2721" s="56">
        <f t="shared" ca="1" si="508"/>
        <v>12.250747645089177</v>
      </c>
      <c r="N2721" s="5"/>
      <c r="O2721" s="42">
        <f t="shared" ca="1" si="511"/>
        <v>732.95891450623913</v>
      </c>
      <c r="P2721" s="39">
        <f t="shared" ca="1" si="512"/>
        <v>0</v>
      </c>
      <c r="Q2721" s="50">
        <f t="shared" ca="1" si="509"/>
        <v>0</v>
      </c>
    </row>
    <row r="2722" spans="5:17" x14ac:dyDescent="0.35">
      <c r="E2722">
        <f t="shared" si="513"/>
        <v>2695</v>
      </c>
      <c r="F2722" s="42">
        <f t="shared" ca="1" si="504"/>
        <v>1.6440752501774549</v>
      </c>
      <c r="G2722" s="43">
        <f t="shared" ca="1" si="514"/>
        <v>5485.6818136243437</v>
      </c>
      <c r="H2722" s="15">
        <f t="shared" si="505"/>
        <v>2695</v>
      </c>
      <c r="I2722" s="42">
        <f t="shared" ca="1" si="506"/>
        <v>0.76610263653749422</v>
      </c>
      <c r="J2722" s="7">
        <f t="shared" ca="1" si="510"/>
        <v>5496.2884860192553</v>
      </c>
      <c r="K2722" s="7">
        <f t="shared" ca="1" si="515"/>
        <v>5497.0545886557929</v>
      </c>
      <c r="L2722" s="36">
        <f t="shared" ca="1" si="507"/>
        <v>4</v>
      </c>
      <c r="M2722" s="56">
        <f t="shared" ca="1" si="508"/>
        <v>11.372775031449237</v>
      </c>
      <c r="N2722" s="5"/>
      <c r="O2722" s="42">
        <f t="shared" ca="1" si="511"/>
        <v>6307.6943477114564</v>
      </c>
      <c r="P2722" s="39">
        <f t="shared" ca="1" si="512"/>
        <v>1</v>
      </c>
      <c r="Q2722" s="50">
        <f t="shared" ca="1" si="509"/>
        <v>3</v>
      </c>
    </row>
    <row r="2723" spans="5:17" x14ac:dyDescent="0.35">
      <c r="E2723">
        <f t="shared" si="513"/>
        <v>2696</v>
      </c>
      <c r="F2723" s="42">
        <f t="shared" ca="1" si="504"/>
        <v>0.47846571385182651</v>
      </c>
      <c r="G2723" s="43">
        <f t="shared" ca="1" si="514"/>
        <v>5486.1602793381953</v>
      </c>
      <c r="H2723" s="15">
        <f t="shared" si="505"/>
        <v>2696</v>
      </c>
      <c r="I2723" s="42">
        <f t="shared" ca="1" si="506"/>
        <v>0.69175928594759517</v>
      </c>
      <c r="J2723" s="7">
        <f t="shared" ca="1" si="510"/>
        <v>5497.0545886557929</v>
      </c>
      <c r="K2723" s="7">
        <f t="shared" ca="1" si="515"/>
        <v>5497.7463479417402</v>
      </c>
      <c r="L2723" s="36">
        <f t="shared" ca="1" si="507"/>
        <v>4</v>
      </c>
      <c r="M2723" s="56">
        <f t="shared" ca="1" si="508"/>
        <v>11.586068603544845</v>
      </c>
      <c r="N2723" s="5"/>
      <c r="O2723" s="42">
        <f t="shared" ca="1" si="511"/>
        <v>1715.0842020600112</v>
      </c>
      <c r="P2723" s="39">
        <f t="shared" ca="1" si="512"/>
        <v>1</v>
      </c>
      <c r="Q2723" s="50">
        <f t="shared" ca="1" si="509"/>
        <v>3</v>
      </c>
    </row>
    <row r="2724" spans="5:17" x14ac:dyDescent="0.35">
      <c r="E2724">
        <f t="shared" si="513"/>
        <v>2697</v>
      </c>
      <c r="F2724" s="42">
        <f t="shared" ca="1" si="504"/>
        <v>0.27815095002727225</v>
      </c>
      <c r="G2724" s="43">
        <f t="shared" ca="1" si="514"/>
        <v>5486.4384302882227</v>
      </c>
      <c r="H2724" s="15">
        <f t="shared" si="505"/>
        <v>2697</v>
      </c>
      <c r="I2724" s="42">
        <f t="shared" ca="1" si="506"/>
        <v>1.0207530235578051</v>
      </c>
      <c r="J2724" s="7">
        <f t="shared" ca="1" si="510"/>
        <v>5497.7463479417402</v>
      </c>
      <c r="K2724" s="7">
        <f t="shared" ca="1" si="515"/>
        <v>5498.7671009652977</v>
      </c>
      <c r="L2724" s="36">
        <f t="shared" ca="1" si="507"/>
        <v>3</v>
      </c>
      <c r="M2724" s="56">
        <f t="shared" ca="1" si="508"/>
        <v>12.328670677075024</v>
      </c>
      <c r="N2724" s="5"/>
      <c r="O2724" s="42">
        <f t="shared" ca="1" si="511"/>
        <v>2304.6616673774279</v>
      </c>
      <c r="P2724" s="39">
        <f t="shared" ca="1" si="512"/>
        <v>0</v>
      </c>
      <c r="Q2724" s="50">
        <f t="shared" ca="1" si="509"/>
        <v>0</v>
      </c>
    </row>
    <row r="2725" spans="5:17" x14ac:dyDescent="0.35">
      <c r="E2725">
        <f t="shared" si="513"/>
        <v>2698</v>
      </c>
      <c r="F2725" s="42">
        <f t="shared" ca="1" si="504"/>
        <v>0.8079996155639082</v>
      </c>
      <c r="G2725" s="43">
        <f t="shared" ca="1" si="514"/>
        <v>5487.2464299037865</v>
      </c>
      <c r="H2725" s="15">
        <f t="shared" si="505"/>
        <v>2698</v>
      </c>
      <c r="I2725" s="42">
        <f t="shared" ca="1" si="506"/>
        <v>0.46542980452800697</v>
      </c>
      <c r="J2725" s="7">
        <f t="shared" ca="1" si="510"/>
        <v>5498.7671009652977</v>
      </c>
      <c r="K2725" s="7">
        <f t="shared" ca="1" si="515"/>
        <v>5499.2325307698256</v>
      </c>
      <c r="L2725" s="36">
        <f t="shared" ca="1" si="507"/>
        <v>2</v>
      </c>
      <c r="M2725" s="56">
        <f t="shared" ca="1" si="508"/>
        <v>11.986100866039124</v>
      </c>
      <c r="N2725" s="5"/>
      <c r="O2725" s="42">
        <f t="shared" ca="1" si="511"/>
        <v>7140.3927255080289</v>
      </c>
      <c r="P2725" s="39">
        <f t="shared" ca="1" si="512"/>
        <v>1</v>
      </c>
      <c r="Q2725" s="50">
        <f t="shared" ca="1" si="509"/>
        <v>3</v>
      </c>
    </row>
    <row r="2726" spans="5:17" x14ac:dyDescent="0.35">
      <c r="E2726">
        <f t="shared" si="513"/>
        <v>2699</v>
      </c>
      <c r="F2726" s="42">
        <f t="shared" ca="1" si="504"/>
        <v>7.1466364689412547</v>
      </c>
      <c r="G2726" s="43">
        <f t="shared" ca="1" si="514"/>
        <v>5494.3930663727278</v>
      </c>
      <c r="H2726" s="15">
        <f t="shared" si="505"/>
        <v>2699</v>
      </c>
      <c r="I2726" s="42">
        <f t="shared" ca="1" si="506"/>
        <v>1.1298343950085836</v>
      </c>
      <c r="J2726" s="7">
        <f t="shared" ca="1" si="510"/>
        <v>5499.2325307698256</v>
      </c>
      <c r="K2726" s="7">
        <f t="shared" ca="1" si="515"/>
        <v>5500.362365164834</v>
      </c>
      <c r="L2726" s="36">
        <f t="shared" ca="1" si="507"/>
        <v>1</v>
      </c>
      <c r="M2726" s="56">
        <f t="shared" ca="1" si="508"/>
        <v>5.9692987921062013</v>
      </c>
      <c r="N2726" s="5"/>
      <c r="O2726" s="42">
        <f t="shared" ca="1" si="511"/>
        <v>9863.5324394249092</v>
      </c>
      <c r="P2726" s="39">
        <f t="shared" ca="1" si="512"/>
        <v>1</v>
      </c>
      <c r="Q2726" s="50">
        <f t="shared" ca="1" si="509"/>
        <v>4</v>
      </c>
    </row>
    <row r="2727" spans="5:17" x14ac:dyDescent="0.35">
      <c r="E2727">
        <f t="shared" si="513"/>
        <v>2700</v>
      </c>
      <c r="F2727" s="42">
        <f t="shared" ca="1" si="504"/>
        <v>2.8874198094476222</v>
      </c>
      <c r="G2727" s="43">
        <f t="shared" ca="1" si="514"/>
        <v>5497.2804861821751</v>
      </c>
      <c r="H2727" s="15">
        <f t="shared" si="505"/>
        <v>2700</v>
      </c>
      <c r="I2727" s="42">
        <f t="shared" ca="1" si="506"/>
        <v>1.5563260168392887</v>
      </c>
      <c r="J2727" s="7">
        <f t="shared" ca="1" si="510"/>
        <v>5500.362365164834</v>
      </c>
      <c r="K2727" s="7">
        <f t="shared" ca="1" si="515"/>
        <v>5501.9186911816732</v>
      </c>
      <c r="L2727" s="36">
        <f t="shared" ca="1" si="507"/>
        <v>1</v>
      </c>
      <c r="M2727" s="56">
        <f t="shared" ca="1" si="508"/>
        <v>4.6382049994981571</v>
      </c>
      <c r="N2727" s="5"/>
      <c r="O2727" s="42">
        <f t="shared" ca="1" si="511"/>
        <v>8216.1941288870803</v>
      </c>
      <c r="P2727" s="39">
        <f t="shared" ca="1" si="512"/>
        <v>1</v>
      </c>
      <c r="Q2727" s="50">
        <f t="shared" ca="1" si="509"/>
        <v>12</v>
      </c>
    </row>
    <row r="2728" spans="5:17" x14ac:dyDescent="0.35">
      <c r="E2728">
        <f t="shared" si="513"/>
        <v>2701</v>
      </c>
      <c r="F2728" s="42">
        <f t="shared" ca="1" si="504"/>
        <v>3.4526706244220606</v>
      </c>
      <c r="G2728" s="43">
        <f t="shared" ca="1" si="514"/>
        <v>5500.7331568065974</v>
      </c>
      <c r="H2728" s="15">
        <f t="shared" si="505"/>
        <v>2701</v>
      </c>
      <c r="I2728" s="42">
        <f t="shared" ca="1" si="506"/>
        <v>2.2583774901885718</v>
      </c>
      <c r="J2728" s="7">
        <f t="shared" ca="1" si="510"/>
        <v>5501.9186911816732</v>
      </c>
      <c r="K2728" s="7">
        <f t="shared" ca="1" si="515"/>
        <v>5504.1770686718619</v>
      </c>
      <c r="L2728" s="36">
        <f t="shared" ca="1" si="507"/>
        <v>0</v>
      </c>
      <c r="M2728" s="56">
        <f t="shared" ca="1" si="508"/>
        <v>3.4439118652644538</v>
      </c>
      <c r="N2728" s="5"/>
      <c r="O2728" s="42">
        <f t="shared" ca="1" si="511"/>
        <v>4962.8136678058036</v>
      </c>
      <c r="P2728" s="39">
        <f t="shared" ca="1" si="512"/>
        <v>1</v>
      </c>
      <c r="Q2728" s="50">
        <f t="shared" ca="1" si="509"/>
        <v>5</v>
      </c>
    </row>
    <row r="2729" spans="5:17" x14ac:dyDescent="0.35">
      <c r="E2729">
        <f t="shared" si="513"/>
        <v>2702</v>
      </c>
      <c r="F2729" s="42">
        <f t="shared" ca="1" si="504"/>
        <v>4.147614197108684</v>
      </c>
      <c r="G2729" s="43">
        <f t="shared" ca="1" si="514"/>
        <v>5504.8807710037063</v>
      </c>
      <c r="H2729" s="15">
        <f t="shared" si="505"/>
        <v>2702</v>
      </c>
      <c r="I2729" s="42">
        <f t="shared" ca="1" si="506"/>
        <v>0.12171908758584762</v>
      </c>
      <c r="J2729" s="7">
        <f t="shared" ca="1" si="510"/>
        <v>5504.8807710037063</v>
      </c>
      <c r="K2729" s="7">
        <f t="shared" ca="1" si="515"/>
        <v>5505.0024900912922</v>
      </c>
      <c r="L2729" s="36">
        <f t="shared" ca="1" si="507"/>
        <v>0</v>
      </c>
      <c r="M2729" s="56">
        <f t="shared" ca="1" si="508"/>
        <v>0.12171908758591599</v>
      </c>
      <c r="N2729" s="5"/>
      <c r="O2729" s="42">
        <f t="shared" ca="1" si="511"/>
        <v>4241.0516341852299</v>
      </c>
      <c r="P2729" s="39">
        <f t="shared" ca="1" si="512"/>
        <v>1</v>
      </c>
      <c r="Q2729" s="50">
        <f t="shared" ca="1" si="509"/>
        <v>3</v>
      </c>
    </row>
    <row r="2730" spans="5:17" x14ac:dyDescent="0.35">
      <c r="E2730">
        <f t="shared" si="513"/>
        <v>2703</v>
      </c>
      <c r="F2730" s="42">
        <f t="shared" ca="1" si="504"/>
        <v>2.3854167992801543</v>
      </c>
      <c r="G2730" s="43">
        <f t="shared" ca="1" si="514"/>
        <v>5507.2661878029867</v>
      </c>
      <c r="H2730" s="15">
        <f t="shared" si="505"/>
        <v>2703</v>
      </c>
      <c r="I2730" s="42">
        <f t="shared" ca="1" si="506"/>
        <v>1.8905733038250083</v>
      </c>
      <c r="J2730" s="7">
        <f t="shared" ca="1" si="510"/>
        <v>5507.2661878029867</v>
      </c>
      <c r="K2730" s="7">
        <f t="shared" ca="1" si="515"/>
        <v>5509.1567611068112</v>
      </c>
      <c r="L2730" s="36">
        <f t="shared" ca="1" si="507"/>
        <v>0</v>
      </c>
      <c r="M2730" s="56">
        <f t="shared" ca="1" si="508"/>
        <v>1.8905733038245671</v>
      </c>
      <c r="N2730" s="5"/>
      <c r="O2730" s="42">
        <f t="shared" ca="1" si="511"/>
        <v>7447.9834463856496</v>
      </c>
      <c r="P2730" s="39">
        <f t="shared" ca="1" si="512"/>
        <v>1</v>
      </c>
      <c r="Q2730" s="50">
        <f t="shared" ca="1" si="509"/>
        <v>6</v>
      </c>
    </row>
    <row r="2731" spans="5:17" x14ac:dyDescent="0.35">
      <c r="E2731">
        <f t="shared" si="513"/>
        <v>2704</v>
      </c>
      <c r="F2731" s="42">
        <f t="shared" ca="1" si="504"/>
        <v>2.3479200446383861</v>
      </c>
      <c r="G2731" s="43">
        <f t="shared" ca="1" si="514"/>
        <v>5509.6141078476248</v>
      </c>
      <c r="H2731" s="15">
        <f t="shared" si="505"/>
        <v>2704</v>
      </c>
      <c r="I2731" s="42">
        <f t="shared" ca="1" si="506"/>
        <v>2.1648040872890837</v>
      </c>
      <c r="J2731" s="7">
        <f t="shared" ca="1" si="510"/>
        <v>5509.6141078476248</v>
      </c>
      <c r="K2731" s="7">
        <f t="shared" ca="1" si="515"/>
        <v>5511.7789119349136</v>
      </c>
      <c r="L2731" s="36">
        <f t="shared" ca="1" si="507"/>
        <v>2</v>
      </c>
      <c r="M2731" s="56">
        <f t="shared" ca="1" si="508"/>
        <v>2.1648040872887577</v>
      </c>
      <c r="N2731" s="5"/>
      <c r="O2731" s="42">
        <f t="shared" ca="1" si="511"/>
        <v>9433.5905557018941</v>
      </c>
      <c r="P2731" s="39">
        <f t="shared" ca="1" si="512"/>
        <v>1</v>
      </c>
      <c r="Q2731" s="50">
        <f t="shared" ca="1" si="509"/>
        <v>12</v>
      </c>
    </row>
    <row r="2732" spans="5:17" x14ac:dyDescent="0.35">
      <c r="E2732">
        <f t="shared" si="513"/>
        <v>2705</v>
      </c>
      <c r="F2732" s="42">
        <f t="shared" ca="1" si="504"/>
        <v>0.26595916527943581</v>
      </c>
      <c r="G2732" s="43">
        <f t="shared" ca="1" si="514"/>
        <v>5509.880067012904</v>
      </c>
      <c r="H2732" s="15">
        <f t="shared" si="505"/>
        <v>2705</v>
      </c>
      <c r="I2732" s="42">
        <f t="shared" ca="1" si="506"/>
        <v>0.49346003226664492</v>
      </c>
      <c r="J2732" s="7">
        <f t="shared" ca="1" si="510"/>
        <v>5511.7789119349136</v>
      </c>
      <c r="K2732" s="7">
        <f t="shared" ca="1" si="515"/>
        <v>5512.2723719671803</v>
      </c>
      <c r="L2732" s="36">
        <f t="shared" ca="1" si="507"/>
        <v>1</v>
      </c>
      <c r="M2732" s="56">
        <f t="shared" ca="1" si="508"/>
        <v>2.3923049542763692</v>
      </c>
      <c r="N2732" s="5"/>
      <c r="O2732" s="42">
        <f t="shared" ca="1" si="511"/>
        <v>5934.0664785356821</v>
      </c>
      <c r="P2732" s="39">
        <f t="shared" ca="1" si="512"/>
        <v>1</v>
      </c>
      <c r="Q2732" s="50">
        <f t="shared" ca="1" si="509"/>
        <v>12</v>
      </c>
    </row>
    <row r="2733" spans="5:17" x14ac:dyDescent="0.35">
      <c r="E2733">
        <f t="shared" si="513"/>
        <v>2706</v>
      </c>
      <c r="F2733" s="42">
        <f t="shared" ca="1" si="504"/>
        <v>3.4600095387586237E-3</v>
      </c>
      <c r="G2733" s="43">
        <f t="shared" ca="1" si="514"/>
        <v>5509.8835270224426</v>
      </c>
      <c r="H2733" s="15">
        <f t="shared" si="505"/>
        <v>2706</v>
      </c>
      <c r="I2733" s="42">
        <f t="shared" ca="1" si="506"/>
        <v>1.2595776983511946</v>
      </c>
      <c r="J2733" s="7">
        <f t="shared" ca="1" si="510"/>
        <v>5512.2723719671803</v>
      </c>
      <c r="K2733" s="7">
        <f t="shared" ca="1" si="515"/>
        <v>5513.5319496655311</v>
      </c>
      <c r="L2733" s="36">
        <f t="shared" ca="1" si="507"/>
        <v>1</v>
      </c>
      <c r="M2733" s="56">
        <f t="shared" ca="1" si="508"/>
        <v>3.6484226430884519</v>
      </c>
      <c r="N2733" s="5"/>
      <c r="O2733" s="42">
        <f t="shared" ca="1" si="511"/>
        <v>3042.5655815005171</v>
      </c>
      <c r="P2733" s="39">
        <f t="shared" ca="1" si="512"/>
        <v>1</v>
      </c>
      <c r="Q2733" s="50">
        <f t="shared" ca="1" si="509"/>
        <v>4</v>
      </c>
    </row>
    <row r="2734" spans="5:17" x14ac:dyDescent="0.35">
      <c r="E2734">
        <f t="shared" si="513"/>
        <v>2707</v>
      </c>
      <c r="F2734" s="42">
        <f t="shared" ca="1" si="504"/>
        <v>2.8610490175685297</v>
      </c>
      <c r="G2734" s="43">
        <f t="shared" ca="1" si="514"/>
        <v>5512.7445760400115</v>
      </c>
      <c r="H2734" s="15">
        <f t="shared" si="505"/>
        <v>2707</v>
      </c>
      <c r="I2734" s="42">
        <f t="shared" ca="1" si="506"/>
        <v>6.9383304163191095</v>
      </c>
      <c r="J2734" s="7">
        <f t="shared" ca="1" si="510"/>
        <v>5513.5319496655311</v>
      </c>
      <c r="K2734" s="7">
        <f t="shared" ca="1" si="515"/>
        <v>5520.4702800818504</v>
      </c>
      <c r="L2734" s="36">
        <f t="shared" ca="1" si="507"/>
        <v>7</v>
      </c>
      <c r="M2734" s="56">
        <f t="shared" ca="1" si="508"/>
        <v>7.7257040418389806</v>
      </c>
      <c r="N2734" s="5"/>
      <c r="O2734" s="42">
        <f t="shared" ca="1" si="511"/>
        <v>7123.7907377612082</v>
      </c>
      <c r="P2734" s="39">
        <f t="shared" ca="1" si="512"/>
        <v>1</v>
      </c>
      <c r="Q2734" s="50">
        <f t="shared" ca="1" si="509"/>
        <v>3</v>
      </c>
    </row>
    <row r="2735" spans="5:17" x14ac:dyDescent="0.35">
      <c r="E2735">
        <f t="shared" si="513"/>
        <v>2708</v>
      </c>
      <c r="F2735" s="42">
        <f t="shared" ca="1" si="504"/>
        <v>1.6582583201168259</v>
      </c>
      <c r="G2735" s="43">
        <f t="shared" ca="1" si="514"/>
        <v>5514.4028343601285</v>
      </c>
      <c r="H2735" s="15">
        <f t="shared" si="505"/>
        <v>2708</v>
      </c>
      <c r="I2735" s="42">
        <f t="shared" ca="1" si="506"/>
        <v>2.7352348121959635</v>
      </c>
      <c r="J2735" s="7">
        <f t="shared" ca="1" si="510"/>
        <v>5520.4702800818504</v>
      </c>
      <c r="K2735" s="7">
        <f t="shared" ca="1" si="515"/>
        <v>5523.2055148940462</v>
      </c>
      <c r="L2735" s="36">
        <f t="shared" ca="1" si="507"/>
        <v>6</v>
      </c>
      <c r="M2735" s="56">
        <f t="shared" ca="1" si="508"/>
        <v>8.8026805339177372</v>
      </c>
      <c r="N2735" s="5"/>
      <c r="O2735" s="42">
        <f t="shared" ca="1" si="511"/>
        <v>2166.9144295788738</v>
      </c>
      <c r="P2735" s="39">
        <f t="shared" ca="1" si="512"/>
        <v>1</v>
      </c>
      <c r="Q2735" s="50">
        <f t="shared" ca="1" si="509"/>
        <v>2</v>
      </c>
    </row>
    <row r="2736" spans="5:17" x14ac:dyDescent="0.35">
      <c r="E2736">
        <f t="shared" si="513"/>
        <v>2709</v>
      </c>
      <c r="F2736" s="42">
        <f t="shared" ca="1" si="504"/>
        <v>1.0989994879211804</v>
      </c>
      <c r="G2736" s="43">
        <f t="shared" ca="1" si="514"/>
        <v>5515.5018338480495</v>
      </c>
      <c r="H2736" s="15">
        <f t="shared" si="505"/>
        <v>2709</v>
      </c>
      <c r="I2736" s="42">
        <f t="shared" ca="1" si="506"/>
        <v>7.7959096710060766E-2</v>
      </c>
      <c r="J2736" s="7">
        <f t="shared" ca="1" si="510"/>
        <v>5523.2055148940462</v>
      </c>
      <c r="K2736" s="7">
        <f t="shared" ca="1" si="515"/>
        <v>5523.2834739907566</v>
      </c>
      <c r="L2736" s="36">
        <f t="shared" ca="1" si="507"/>
        <v>5</v>
      </c>
      <c r="M2736" s="56">
        <f t="shared" ca="1" si="508"/>
        <v>7.7816401427071469</v>
      </c>
      <c r="N2736" s="5"/>
      <c r="O2736" s="42">
        <f t="shared" ca="1" si="511"/>
        <v>5677.1456904699162</v>
      </c>
      <c r="P2736" s="39">
        <f t="shared" ca="1" si="512"/>
        <v>1</v>
      </c>
      <c r="Q2736" s="50">
        <f t="shared" ca="1" si="509"/>
        <v>4</v>
      </c>
    </row>
    <row r="2737" spans="5:17" x14ac:dyDescent="0.35">
      <c r="E2737">
        <f t="shared" si="513"/>
        <v>2710</v>
      </c>
      <c r="F2737" s="42">
        <f t="shared" ca="1" si="504"/>
        <v>0.23246384811947568</v>
      </c>
      <c r="G2737" s="43">
        <f t="shared" ca="1" si="514"/>
        <v>5515.7342976961691</v>
      </c>
      <c r="H2737" s="15">
        <f t="shared" si="505"/>
        <v>2710</v>
      </c>
      <c r="I2737" s="42">
        <f t="shared" ca="1" si="506"/>
        <v>3.8608959190601783E-2</v>
      </c>
      <c r="J2737" s="7">
        <f t="shared" ca="1" si="510"/>
        <v>5523.2834739907566</v>
      </c>
      <c r="K2737" s="7">
        <f t="shared" ca="1" si="515"/>
        <v>5523.3220829499469</v>
      </c>
      <c r="L2737" s="36">
        <f t="shared" ca="1" si="507"/>
        <v>4</v>
      </c>
      <c r="M2737" s="56">
        <f t="shared" ca="1" si="508"/>
        <v>7.5877852537778381</v>
      </c>
      <c r="N2737" s="5"/>
      <c r="O2737" s="42">
        <f t="shared" ca="1" si="511"/>
        <v>4611.3763473068493</v>
      </c>
      <c r="P2737" s="39">
        <f t="shared" ca="1" si="512"/>
        <v>1</v>
      </c>
      <c r="Q2737" s="50">
        <f t="shared" ca="1" si="509"/>
        <v>2</v>
      </c>
    </row>
    <row r="2738" spans="5:17" x14ac:dyDescent="0.35">
      <c r="E2738">
        <f t="shared" si="513"/>
        <v>2711</v>
      </c>
      <c r="F2738" s="42">
        <f t="shared" ca="1" si="504"/>
        <v>1.8147401287390952</v>
      </c>
      <c r="G2738" s="43">
        <f t="shared" ca="1" si="514"/>
        <v>5517.5490378249078</v>
      </c>
      <c r="H2738" s="15">
        <f t="shared" si="505"/>
        <v>2711</v>
      </c>
      <c r="I2738" s="42">
        <f t="shared" ca="1" si="506"/>
        <v>0.57607700843589704</v>
      </c>
      <c r="J2738" s="7">
        <f t="shared" ca="1" si="510"/>
        <v>5523.3220829499469</v>
      </c>
      <c r="K2738" s="7">
        <f t="shared" ca="1" si="515"/>
        <v>5523.8981599583831</v>
      </c>
      <c r="L2738" s="36">
        <f t="shared" ca="1" si="507"/>
        <v>3</v>
      </c>
      <c r="M2738" s="56">
        <f t="shared" ca="1" si="508"/>
        <v>6.3491221334752481</v>
      </c>
      <c r="N2738" s="5"/>
      <c r="O2738" s="42">
        <f t="shared" ca="1" si="511"/>
        <v>2783.0433150398126</v>
      </c>
      <c r="P2738" s="39">
        <f t="shared" ca="1" si="512"/>
        <v>1</v>
      </c>
      <c r="Q2738" s="50">
        <f t="shared" ca="1" si="509"/>
        <v>3</v>
      </c>
    </row>
    <row r="2739" spans="5:17" x14ac:dyDescent="0.35">
      <c r="E2739">
        <f t="shared" si="513"/>
        <v>2712</v>
      </c>
      <c r="F2739" s="42">
        <f t="shared" ca="1" si="504"/>
        <v>1.211118208497417</v>
      </c>
      <c r="G2739" s="43">
        <f t="shared" ca="1" si="514"/>
        <v>5518.7601560334051</v>
      </c>
      <c r="H2739" s="15">
        <f t="shared" si="505"/>
        <v>2712</v>
      </c>
      <c r="I2739" s="42">
        <f t="shared" ca="1" si="506"/>
        <v>0.15884436245108294</v>
      </c>
      <c r="J2739" s="7">
        <f t="shared" ca="1" si="510"/>
        <v>5523.8981599583831</v>
      </c>
      <c r="K2739" s="7">
        <f t="shared" ca="1" si="515"/>
        <v>5524.0570043208345</v>
      </c>
      <c r="L2739" s="36">
        <f t="shared" ca="1" si="507"/>
        <v>2</v>
      </c>
      <c r="M2739" s="56">
        <f t="shared" ca="1" si="508"/>
        <v>5.2968482874293841</v>
      </c>
      <c r="N2739" s="5"/>
      <c r="O2739" s="42">
        <f t="shared" ca="1" si="511"/>
        <v>1933.5712055668248</v>
      </c>
      <c r="P2739" s="39">
        <f t="shared" ca="1" si="512"/>
        <v>1</v>
      </c>
      <c r="Q2739" s="50">
        <f t="shared" ca="1" si="509"/>
        <v>11</v>
      </c>
    </row>
    <row r="2740" spans="5:17" x14ac:dyDescent="0.35">
      <c r="E2740">
        <f t="shared" si="513"/>
        <v>2713</v>
      </c>
      <c r="F2740" s="42">
        <f t="shared" ca="1" si="504"/>
        <v>1.1467125968885181</v>
      </c>
      <c r="G2740" s="43">
        <f t="shared" ca="1" si="514"/>
        <v>5519.9068686302935</v>
      </c>
      <c r="H2740" s="15">
        <f t="shared" si="505"/>
        <v>2713</v>
      </c>
      <c r="I2740" s="42">
        <f t="shared" ca="1" si="506"/>
        <v>0.54674135523663558</v>
      </c>
      <c r="J2740" s="7">
        <f t="shared" ca="1" si="510"/>
        <v>5524.0570043208345</v>
      </c>
      <c r="K2740" s="7">
        <f t="shared" ca="1" si="515"/>
        <v>5524.6037456760714</v>
      </c>
      <c r="L2740" s="36">
        <f t="shared" ca="1" si="507"/>
        <v>1</v>
      </c>
      <c r="M2740" s="56">
        <f t="shared" ca="1" si="508"/>
        <v>4.6968770457779101</v>
      </c>
      <c r="N2740" s="5"/>
      <c r="O2740" s="42">
        <f t="shared" ca="1" si="511"/>
        <v>2190.716988876643</v>
      </c>
      <c r="P2740" s="39">
        <f t="shared" ca="1" si="512"/>
        <v>1</v>
      </c>
      <c r="Q2740" s="50">
        <f t="shared" ca="1" si="509"/>
        <v>2</v>
      </c>
    </row>
    <row r="2741" spans="5:17" x14ac:dyDescent="0.35">
      <c r="E2741">
        <f t="shared" si="513"/>
        <v>2714</v>
      </c>
      <c r="F2741" s="42">
        <f t="shared" ca="1" si="504"/>
        <v>0.5493811543538859</v>
      </c>
      <c r="G2741" s="43">
        <f t="shared" ca="1" si="514"/>
        <v>5520.4562497846473</v>
      </c>
      <c r="H2741" s="15">
        <f t="shared" si="505"/>
        <v>2714</v>
      </c>
      <c r="I2741" s="42">
        <f t="shared" ca="1" si="506"/>
        <v>0.18909481665508365</v>
      </c>
      <c r="J2741" s="7">
        <f t="shared" ca="1" si="510"/>
        <v>5524.6037456760714</v>
      </c>
      <c r="K2741" s="7">
        <f t="shared" ca="1" si="515"/>
        <v>5524.7928404927261</v>
      </c>
      <c r="L2741" s="36">
        <f t="shared" ca="1" si="507"/>
        <v>0</v>
      </c>
      <c r="M2741" s="56">
        <f t="shared" ca="1" si="508"/>
        <v>4.336590708078802</v>
      </c>
      <c r="N2741" s="5"/>
      <c r="O2741" s="42">
        <f t="shared" ca="1" si="511"/>
        <v>2973.0977829457311</v>
      </c>
      <c r="P2741" s="39">
        <f t="shared" ca="1" si="512"/>
        <v>1</v>
      </c>
      <c r="Q2741" s="50">
        <f t="shared" ca="1" si="509"/>
        <v>9</v>
      </c>
    </row>
    <row r="2742" spans="5:17" x14ac:dyDescent="0.35">
      <c r="E2742">
        <f t="shared" si="513"/>
        <v>2715</v>
      </c>
      <c r="F2742" s="42">
        <f t="shared" ca="1" si="504"/>
        <v>6.4230520008763738</v>
      </c>
      <c r="G2742" s="43">
        <f t="shared" ca="1" si="514"/>
        <v>5526.8793017855232</v>
      </c>
      <c r="H2742" s="15">
        <f t="shared" si="505"/>
        <v>2715</v>
      </c>
      <c r="I2742" s="42">
        <f t="shared" ca="1" si="506"/>
        <v>0.61344404474492875</v>
      </c>
      <c r="J2742" s="7">
        <f t="shared" ca="1" si="510"/>
        <v>5526.8793017855232</v>
      </c>
      <c r="K2742" s="7">
        <f t="shared" ca="1" si="515"/>
        <v>5527.4927458302682</v>
      </c>
      <c r="L2742" s="36">
        <f t="shared" ca="1" si="507"/>
        <v>0</v>
      </c>
      <c r="M2742" s="56">
        <f t="shared" ca="1" si="508"/>
        <v>0.61344404474493786</v>
      </c>
      <c r="N2742" s="5"/>
      <c r="O2742" s="42">
        <f t="shared" ca="1" si="511"/>
        <v>8393.4084479571884</v>
      </c>
      <c r="P2742" s="39">
        <f t="shared" ca="1" si="512"/>
        <v>1</v>
      </c>
      <c r="Q2742" s="50">
        <f t="shared" ca="1" si="509"/>
        <v>14</v>
      </c>
    </row>
    <row r="2743" spans="5:17" x14ac:dyDescent="0.35">
      <c r="E2743">
        <f t="shared" si="513"/>
        <v>2716</v>
      </c>
      <c r="F2743" s="42">
        <f t="shared" ca="1" si="504"/>
        <v>1.7456338035012122</v>
      </c>
      <c r="G2743" s="43">
        <f t="shared" ca="1" si="514"/>
        <v>5528.6249355890241</v>
      </c>
      <c r="H2743" s="15">
        <f t="shared" si="505"/>
        <v>2716</v>
      </c>
      <c r="I2743" s="42">
        <f t="shared" ca="1" si="506"/>
        <v>0.8193948766057978</v>
      </c>
      <c r="J2743" s="7">
        <f t="shared" ca="1" si="510"/>
        <v>5528.6249355890241</v>
      </c>
      <c r="K2743" s="7">
        <f t="shared" ca="1" si="515"/>
        <v>5529.4443304656297</v>
      </c>
      <c r="L2743" s="36">
        <f t="shared" ca="1" si="507"/>
        <v>1</v>
      </c>
      <c r="M2743" s="56">
        <f t="shared" ca="1" si="508"/>
        <v>0.81939487660565646</v>
      </c>
      <c r="N2743" s="5"/>
      <c r="O2743" s="42">
        <f t="shared" ca="1" si="511"/>
        <v>4547.9002627613518</v>
      </c>
      <c r="P2743" s="39">
        <f t="shared" ca="1" si="512"/>
        <v>1</v>
      </c>
      <c r="Q2743" s="50">
        <f t="shared" ca="1" si="509"/>
        <v>1</v>
      </c>
    </row>
    <row r="2744" spans="5:17" x14ac:dyDescent="0.35">
      <c r="E2744">
        <f t="shared" si="513"/>
        <v>2717</v>
      </c>
      <c r="F2744" s="42">
        <f t="shared" ca="1" si="504"/>
        <v>0.51281175935522361</v>
      </c>
      <c r="G2744" s="43">
        <f t="shared" ca="1" si="514"/>
        <v>5529.137747348379</v>
      </c>
      <c r="H2744" s="15">
        <f t="shared" si="505"/>
        <v>2717</v>
      </c>
      <c r="I2744" s="42">
        <f t="shared" ca="1" si="506"/>
        <v>0.64927153955894601</v>
      </c>
      <c r="J2744" s="7">
        <f t="shared" ca="1" si="510"/>
        <v>5529.4443304656297</v>
      </c>
      <c r="K2744" s="7">
        <f t="shared" ca="1" si="515"/>
        <v>5530.0936020051886</v>
      </c>
      <c r="L2744" s="36">
        <f t="shared" ca="1" si="507"/>
        <v>0</v>
      </c>
      <c r="M2744" s="56">
        <f t="shared" ca="1" si="508"/>
        <v>0.95585465680960624</v>
      </c>
      <c r="N2744" s="5"/>
      <c r="O2744" s="42">
        <f t="shared" ca="1" si="511"/>
        <v>625.65116728215639</v>
      </c>
      <c r="P2744" s="39">
        <f t="shared" ca="1" si="512"/>
        <v>1</v>
      </c>
      <c r="Q2744" s="50">
        <f t="shared" ca="1" si="509"/>
        <v>7</v>
      </c>
    </row>
    <row r="2745" spans="5:17" x14ac:dyDescent="0.35">
      <c r="E2745">
        <f t="shared" si="513"/>
        <v>2718</v>
      </c>
      <c r="F2745" s="42">
        <f t="shared" ca="1" si="504"/>
        <v>2.1887472470738181</v>
      </c>
      <c r="G2745" s="43">
        <f t="shared" ca="1" si="514"/>
        <v>5531.3264945954525</v>
      </c>
      <c r="H2745" s="15">
        <f t="shared" si="505"/>
        <v>2718</v>
      </c>
      <c r="I2745" s="42">
        <f t="shared" ca="1" si="506"/>
        <v>3.6682302308233763</v>
      </c>
      <c r="J2745" s="7">
        <f t="shared" ca="1" si="510"/>
        <v>5531.3264945954525</v>
      </c>
      <c r="K2745" s="7">
        <f t="shared" ca="1" si="515"/>
        <v>5534.9947248262761</v>
      </c>
      <c r="L2745" s="36">
        <f t="shared" ca="1" si="507"/>
        <v>1</v>
      </c>
      <c r="M2745" s="56">
        <f t="shared" ca="1" si="508"/>
        <v>3.6682302308236103</v>
      </c>
      <c r="N2745" s="5"/>
      <c r="O2745" s="42">
        <f t="shared" ca="1" si="511"/>
        <v>1079.018808156919</v>
      </c>
      <c r="P2745" s="39">
        <f t="shared" ca="1" si="512"/>
        <v>0</v>
      </c>
      <c r="Q2745" s="50">
        <f t="shared" ca="1" si="509"/>
        <v>0</v>
      </c>
    </row>
    <row r="2746" spans="5:17" x14ac:dyDescent="0.35">
      <c r="E2746">
        <f t="shared" si="513"/>
        <v>2719</v>
      </c>
      <c r="F2746" s="42">
        <f t="shared" ca="1" si="504"/>
        <v>1.2457505355640348</v>
      </c>
      <c r="G2746" s="43">
        <f t="shared" ca="1" si="514"/>
        <v>5532.5722451310166</v>
      </c>
      <c r="H2746" s="15">
        <f t="shared" si="505"/>
        <v>2719</v>
      </c>
      <c r="I2746" s="42">
        <f t="shared" ca="1" si="506"/>
        <v>1.1457957222684052</v>
      </c>
      <c r="J2746" s="7">
        <f t="shared" ca="1" si="510"/>
        <v>5534.9947248262761</v>
      </c>
      <c r="K2746" s="7">
        <f t="shared" ca="1" si="515"/>
        <v>5536.1405205485444</v>
      </c>
      <c r="L2746" s="36">
        <f t="shared" ca="1" si="507"/>
        <v>0</v>
      </c>
      <c r="M2746" s="56">
        <f t="shared" ca="1" si="508"/>
        <v>3.5682754175277296</v>
      </c>
      <c r="N2746" s="5"/>
      <c r="O2746" s="42">
        <f t="shared" ca="1" si="511"/>
        <v>7663.5418691697423</v>
      </c>
      <c r="P2746" s="39">
        <f t="shared" ca="1" si="512"/>
        <v>0</v>
      </c>
      <c r="Q2746" s="50">
        <f t="shared" ca="1" si="509"/>
        <v>0</v>
      </c>
    </row>
    <row r="2747" spans="5:17" x14ac:dyDescent="0.35">
      <c r="E2747">
        <f t="shared" si="513"/>
        <v>2720</v>
      </c>
      <c r="F2747" s="42">
        <f t="shared" ca="1" si="504"/>
        <v>5.984062851983821</v>
      </c>
      <c r="G2747" s="43">
        <f t="shared" ca="1" si="514"/>
        <v>5538.5563079830008</v>
      </c>
      <c r="H2747" s="15">
        <f t="shared" si="505"/>
        <v>2720</v>
      </c>
      <c r="I2747" s="42">
        <f t="shared" ca="1" si="506"/>
        <v>3.2150974877067348E-2</v>
      </c>
      <c r="J2747" s="7">
        <f t="shared" ca="1" si="510"/>
        <v>5538.5563079830008</v>
      </c>
      <c r="K2747" s="7">
        <f t="shared" ca="1" si="515"/>
        <v>5538.5884589578782</v>
      </c>
      <c r="L2747" s="36">
        <f t="shared" ca="1" si="507"/>
        <v>0</v>
      </c>
      <c r="M2747" s="56">
        <f t="shared" ca="1" si="508"/>
        <v>3.2150974877367844E-2</v>
      </c>
      <c r="N2747" s="5"/>
      <c r="O2747" s="42">
        <f t="shared" ca="1" si="511"/>
        <v>9053.2317358361615</v>
      </c>
      <c r="P2747" s="39">
        <f t="shared" ca="1" si="512"/>
        <v>1</v>
      </c>
      <c r="Q2747" s="50">
        <f t="shared" ca="1" si="509"/>
        <v>2</v>
      </c>
    </row>
    <row r="2748" spans="5:17" x14ac:dyDescent="0.35">
      <c r="E2748">
        <f t="shared" si="513"/>
        <v>2721</v>
      </c>
      <c r="F2748" s="42">
        <f t="shared" ca="1" si="504"/>
        <v>1.6596694312877205</v>
      </c>
      <c r="G2748" s="43">
        <f t="shared" ca="1" si="514"/>
        <v>5540.2159774142883</v>
      </c>
      <c r="H2748" s="15">
        <f t="shared" si="505"/>
        <v>2721</v>
      </c>
      <c r="I2748" s="42">
        <f t="shared" ca="1" si="506"/>
        <v>0.38482103885503682</v>
      </c>
      <c r="J2748" s="7">
        <f t="shared" ca="1" si="510"/>
        <v>5540.2159774142883</v>
      </c>
      <c r="K2748" s="7">
        <f t="shared" ca="1" si="515"/>
        <v>5540.6007984531434</v>
      </c>
      <c r="L2748" s="36">
        <f t="shared" ca="1" si="507"/>
        <v>0</v>
      </c>
      <c r="M2748" s="56">
        <f t="shared" ca="1" si="508"/>
        <v>0.38482103885507968</v>
      </c>
      <c r="N2748" s="5"/>
      <c r="O2748" s="42">
        <f t="shared" ca="1" si="511"/>
        <v>2693.5521953089183</v>
      </c>
      <c r="P2748" s="39">
        <f t="shared" ca="1" si="512"/>
        <v>1</v>
      </c>
      <c r="Q2748" s="50">
        <f t="shared" ca="1" si="509"/>
        <v>1</v>
      </c>
    </row>
    <row r="2749" spans="5:17" x14ac:dyDescent="0.35">
      <c r="E2749">
        <f t="shared" si="513"/>
        <v>2722</v>
      </c>
      <c r="F2749" s="42">
        <f t="shared" ca="1" si="504"/>
        <v>1.8635699812776856</v>
      </c>
      <c r="G2749" s="43">
        <f t="shared" ca="1" si="514"/>
        <v>5542.0795473955659</v>
      </c>
      <c r="H2749" s="15">
        <f t="shared" si="505"/>
        <v>2722</v>
      </c>
      <c r="I2749" s="42">
        <f t="shared" ca="1" si="506"/>
        <v>1.9822590288093467</v>
      </c>
      <c r="J2749" s="7">
        <f t="shared" ca="1" si="510"/>
        <v>5542.0795473955659</v>
      </c>
      <c r="K2749" s="7">
        <f t="shared" ca="1" si="515"/>
        <v>5544.0618064243754</v>
      </c>
      <c r="L2749" s="36">
        <f t="shared" ca="1" si="507"/>
        <v>1</v>
      </c>
      <c r="M2749" s="56">
        <f t="shared" ca="1" si="508"/>
        <v>1.9822590288094943</v>
      </c>
      <c r="N2749" s="5"/>
      <c r="O2749" s="42">
        <f t="shared" ca="1" si="511"/>
        <v>3639.6342757146449</v>
      </c>
      <c r="P2749" s="39">
        <f t="shared" ca="1" si="512"/>
        <v>1</v>
      </c>
      <c r="Q2749" s="50">
        <f t="shared" ca="1" si="509"/>
        <v>1</v>
      </c>
    </row>
    <row r="2750" spans="5:17" x14ac:dyDescent="0.35">
      <c r="E2750">
        <f t="shared" si="513"/>
        <v>2723</v>
      </c>
      <c r="F2750" s="42">
        <f t="shared" ca="1" si="504"/>
        <v>0.79055011573219958</v>
      </c>
      <c r="G2750" s="43">
        <f t="shared" ca="1" si="514"/>
        <v>5542.8700975112979</v>
      </c>
      <c r="H2750" s="15">
        <f t="shared" si="505"/>
        <v>2723</v>
      </c>
      <c r="I2750" s="42">
        <f t="shared" ca="1" si="506"/>
        <v>1.5959594419143932</v>
      </c>
      <c r="J2750" s="7">
        <f t="shared" ca="1" si="510"/>
        <v>5544.0618064243754</v>
      </c>
      <c r="K2750" s="7">
        <f t="shared" ca="1" si="515"/>
        <v>5545.65776586629</v>
      </c>
      <c r="L2750" s="36">
        <f t="shared" ca="1" si="507"/>
        <v>1</v>
      </c>
      <c r="M2750" s="56">
        <f t="shared" ca="1" si="508"/>
        <v>2.7876683549920926</v>
      </c>
      <c r="N2750" s="5"/>
      <c r="O2750" s="42">
        <f t="shared" ca="1" si="511"/>
        <v>6124.9747555978793</v>
      </c>
      <c r="P2750" s="39">
        <f t="shared" ca="1" si="512"/>
        <v>0</v>
      </c>
      <c r="Q2750" s="50">
        <f t="shared" ca="1" si="509"/>
        <v>0</v>
      </c>
    </row>
    <row r="2751" spans="5:17" x14ac:dyDescent="0.35">
      <c r="E2751">
        <f t="shared" si="513"/>
        <v>2724</v>
      </c>
      <c r="F2751" s="42">
        <f t="shared" ca="1" si="504"/>
        <v>1.3144611438680638</v>
      </c>
      <c r="G2751" s="43">
        <f t="shared" ca="1" si="514"/>
        <v>5544.1845586551663</v>
      </c>
      <c r="H2751" s="15">
        <f t="shared" si="505"/>
        <v>2724</v>
      </c>
      <c r="I2751" s="42">
        <f t="shared" ca="1" si="506"/>
        <v>1.9157029705935518</v>
      </c>
      <c r="J2751" s="7">
        <f t="shared" ca="1" si="510"/>
        <v>5545.65776586629</v>
      </c>
      <c r="K2751" s="7">
        <f t="shared" ca="1" si="515"/>
        <v>5547.5734688368839</v>
      </c>
      <c r="L2751" s="36">
        <f t="shared" ca="1" si="507"/>
        <v>0</v>
      </c>
      <c r="M2751" s="56">
        <f t="shared" ca="1" si="508"/>
        <v>3.3889101817176197</v>
      </c>
      <c r="N2751" s="5"/>
      <c r="O2751" s="42">
        <f t="shared" ca="1" si="511"/>
        <v>5445.5004520826933</v>
      </c>
      <c r="P2751" s="39">
        <f t="shared" ca="1" si="512"/>
        <v>1</v>
      </c>
      <c r="Q2751" s="50">
        <f t="shared" ca="1" si="509"/>
        <v>3</v>
      </c>
    </row>
    <row r="2752" spans="5:17" x14ac:dyDescent="0.35">
      <c r="E2752">
        <f t="shared" si="513"/>
        <v>2725</v>
      </c>
      <c r="F2752" s="42">
        <f t="shared" ca="1" si="504"/>
        <v>6.0410331346495383</v>
      </c>
      <c r="G2752" s="43">
        <f t="shared" ca="1" si="514"/>
        <v>5550.2255917898156</v>
      </c>
      <c r="H2752" s="15">
        <f t="shared" si="505"/>
        <v>2725</v>
      </c>
      <c r="I2752" s="42">
        <f t="shared" ca="1" si="506"/>
        <v>2.3063285487772576</v>
      </c>
      <c r="J2752" s="7">
        <f t="shared" ca="1" si="510"/>
        <v>5550.2255917898156</v>
      </c>
      <c r="K2752" s="7">
        <f t="shared" ca="1" si="515"/>
        <v>5552.5319203385925</v>
      </c>
      <c r="L2752" s="36">
        <f t="shared" ca="1" si="507"/>
        <v>0</v>
      </c>
      <c r="M2752" s="56">
        <f t="shared" ca="1" si="508"/>
        <v>2.3063285487769463</v>
      </c>
      <c r="N2752" s="5"/>
      <c r="O2752" s="42">
        <f t="shared" ca="1" si="511"/>
        <v>7610.927875352766</v>
      </c>
      <c r="P2752" s="39">
        <f t="shared" ca="1" si="512"/>
        <v>1</v>
      </c>
      <c r="Q2752" s="50">
        <f t="shared" ca="1" si="509"/>
        <v>2</v>
      </c>
    </row>
    <row r="2753" spans="5:17" x14ac:dyDescent="0.35">
      <c r="E2753">
        <f t="shared" si="513"/>
        <v>2726</v>
      </c>
      <c r="F2753" s="42">
        <f t="shared" ca="1" si="504"/>
        <v>6.6638168393366968</v>
      </c>
      <c r="G2753" s="43">
        <f t="shared" ca="1" si="514"/>
        <v>5556.8894086291521</v>
      </c>
      <c r="H2753" s="15">
        <f t="shared" si="505"/>
        <v>2726</v>
      </c>
      <c r="I2753" s="42">
        <f t="shared" ca="1" si="506"/>
        <v>0.32934943994530796</v>
      </c>
      <c r="J2753" s="7">
        <f t="shared" ca="1" si="510"/>
        <v>5556.8894086291521</v>
      </c>
      <c r="K2753" s="7">
        <f t="shared" ca="1" si="515"/>
        <v>5557.218758069097</v>
      </c>
      <c r="L2753" s="36">
        <f t="shared" ca="1" si="507"/>
        <v>0</v>
      </c>
      <c r="M2753" s="56">
        <f t="shared" ca="1" si="508"/>
        <v>0.3293494399449628</v>
      </c>
      <c r="N2753" s="5"/>
      <c r="O2753" s="42">
        <f t="shared" ca="1" si="511"/>
        <v>7883.7559173484933</v>
      </c>
      <c r="P2753" s="39">
        <f t="shared" ca="1" si="512"/>
        <v>0</v>
      </c>
      <c r="Q2753" s="50">
        <f t="shared" ca="1" si="509"/>
        <v>0</v>
      </c>
    </row>
    <row r="2754" spans="5:17" x14ac:dyDescent="0.35">
      <c r="E2754">
        <f t="shared" si="513"/>
        <v>2727</v>
      </c>
      <c r="F2754" s="42">
        <f t="shared" ca="1" si="504"/>
        <v>1.1466515800984962</v>
      </c>
      <c r="G2754" s="43">
        <f t="shared" ca="1" si="514"/>
        <v>5558.0360602092505</v>
      </c>
      <c r="H2754" s="15">
        <f t="shared" si="505"/>
        <v>2727</v>
      </c>
      <c r="I2754" s="42">
        <f t="shared" ca="1" si="506"/>
        <v>0.58446473976027336</v>
      </c>
      <c r="J2754" s="7">
        <f t="shared" ca="1" si="510"/>
        <v>5558.0360602092505</v>
      </c>
      <c r="K2754" s="7">
        <f t="shared" ca="1" si="515"/>
        <v>5558.6205249490104</v>
      </c>
      <c r="L2754" s="36">
        <f t="shared" ca="1" si="507"/>
        <v>1</v>
      </c>
      <c r="M2754" s="56">
        <f t="shared" ca="1" si="508"/>
        <v>0.58446473975982371</v>
      </c>
      <c r="N2754" s="5"/>
      <c r="O2754" s="42">
        <f t="shared" ca="1" si="511"/>
        <v>262.31487408270249</v>
      </c>
      <c r="P2754" s="39">
        <f t="shared" ca="1" si="512"/>
        <v>1</v>
      </c>
      <c r="Q2754" s="50">
        <f t="shared" ca="1" si="509"/>
        <v>1</v>
      </c>
    </row>
    <row r="2755" spans="5:17" x14ac:dyDescent="0.35">
      <c r="E2755">
        <f t="shared" si="513"/>
        <v>2728</v>
      </c>
      <c r="F2755" s="42">
        <f t="shared" ca="1" si="504"/>
        <v>2.1015821292044351E-2</v>
      </c>
      <c r="G2755" s="43">
        <f t="shared" ca="1" si="514"/>
        <v>5558.0570760305427</v>
      </c>
      <c r="H2755" s="15">
        <f t="shared" si="505"/>
        <v>2728</v>
      </c>
      <c r="I2755" s="42">
        <f t="shared" ca="1" si="506"/>
        <v>0.8869562160328639</v>
      </c>
      <c r="J2755" s="7">
        <f t="shared" ca="1" si="510"/>
        <v>5558.6205249490104</v>
      </c>
      <c r="K2755" s="7">
        <f t="shared" ca="1" si="515"/>
        <v>5559.5074811650429</v>
      </c>
      <c r="L2755" s="36">
        <f t="shared" ca="1" si="507"/>
        <v>0</v>
      </c>
      <c r="M2755" s="56">
        <f t="shared" ca="1" si="508"/>
        <v>1.4504051345002154</v>
      </c>
      <c r="N2755" s="5"/>
      <c r="O2755" s="42">
        <f t="shared" ca="1" si="511"/>
        <v>2070.1870150043424</v>
      </c>
      <c r="P2755" s="39">
        <f t="shared" ca="1" si="512"/>
        <v>1</v>
      </c>
      <c r="Q2755" s="50">
        <f t="shared" ca="1" si="509"/>
        <v>2</v>
      </c>
    </row>
    <row r="2756" spans="5:17" x14ac:dyDescent="0.35">
      <c r="E2756">
        <f t="shared" si="513"/>
        <v>2729</v>
      </c>
      <c r="F2756" s="42">
        <f t="shared" ca="1" si="504"/>
        <v>2.5263307071048309</v>
      </c>
      <c r="G2756" s="43">
        <f t="shared" ca="1" si="514"/>
        <v>5560.5834067376472</v>
      </c>
      <c r="H2756" s="15">
        <f t="shared" si="505"/>
        <v>2729</v>
      </c>
      <c r="I2756" s="42">
        <f t="shared" ca="1" si="506"/>
        <v>0.12426461847672389</v>
      </c>
      <c r="J2756" s="7">
        <f t="shared" ca="1" si="510"/>
        <v>5560.5834067376472</v>
      </c>
      <c r="K2756" s="7">
        <f t="shared" ca="1" si="515"/>
        <v>5560.7076713561237</v>
      </c>
      <c r="L2756" s="36">
        <f t="shared" ca="1" si="507"/>
        <v>0</v>
      </c>
      <c r="M2756" s="56">
        <f t="shared" ca="1" si="508"/>
        <v>0.12426461847644532</v>
      </c>
      <c r="N2756" s="5"/>
      <c r="O2756" s="42">
        <f t="shared" ca="1" si="511"/>
        <v>1569.9231354216856</v>
      </c>
      <c r="P2756" s="39">
        <f t="shared" ca="1" si="512"/>
        <v>1</v>
      </c>
      <c r="Q2756" s="50">
        <f t="shared" ca="1" si="509"/>
        <v>8</v>
      </c>
    </row>
    <row r="2757" spans="5:17" x14ac:dyDescent="0.35">
      <c r="E2757">
        <f t="shared" si="513"/>
        <v>2730</v>
      </c>
      <c r="F2757" s="42">
        <f t="shared" ca="1" si="504"/>
        <v>0.93268411788237127</v>
      </c>
      <c r="G2757" s="43">
        <f t="shared" ca="1" si="514"/>
        <v>5561.5160908555299</v>
      </c>
      <c r="H2757" s="15">
        <f t="shared" si="505"/>
        <v>2730</v>
      </c>
      <c r="I2757" s="42">
        <f t="shared" ca="1" si="506"/>
        <v>0.10999205305895868</v>
      </c>
      <c r="J2757" s="7">
        <f t="shared" ca="1" si="510"/>
        <v>5561.5160908555299</v>
      </c>
      <c r="K2757" s="7">
        <f t="shared" ca="1" si="515"/>
        <v>5561.6260829085886</v>
      </c>
      <c r="L2757" s="36">
        <f t="shared" ca="1" si="507"/>
        <v>0</v>
      </c>
      <c r="M2757" s="56">
        <f t="shared" ca="1" si="508"/>
        <v>0.10999205305870419</v>
      </c>
      <c r="N2757" s="5"/>
      <c r="O2757" s="42">
        <f t="shared" ca="1" si="511"/>
        <v>6326.4778938388317</v>
      </c>
      <c r="P2757" s="39">
        <f t="shared" ca="1" si="512"/>
        <v>1</v>
      </c>
      <c r="Q2757" s="50">
        <f t="shared" ca="1" si="509"/>
        <v>4</v>
      </c>
    </row>
    <row r="2758" spans="5:17" x14ac:dyDescent="0.35">
      <c r="E2758">
        <f t="shared" si="513"/>
        <v>2731</v>
      </c>
      <c r="F2758" s="42">
        <f t="shared" ca="1" si="504"/>
        <v>1.1443601829270791</v>
      </c>
      <c r="G2758" s="43">
        <f t="shared" ca="1" si="514"/>
        <v>5562.6604510384568</v>
      </c>
      <c r="H2758" s="15">
        <f t="shared" si="505"/>
        <v>2731</v>
      </c>
      <c r="I2758" s="42">
        <f t="shared" ca="1" si="506"/>
        <v>0.16132242270783798</v>
      </c>
      <c r="J2758" s="7">
        <f t="shared" ca="1" si="510"/>
        <v>5562.6604510384568</v>
      </c>
      <c r="K2758" s="7">
        <f t="shared" ca="1" si="515"/>
        <v>5562.8217734611644</v>
      </c>
      <c r="L2758" s="36">
        <f t="shared" ca="1" si="507"/>
        <v>0</v>
      </c>
      <c r="M2758" s="56">
        <f t="shared" ca="1" si="508"/>
        <v>0.16132242270759889</v>
      </c>
      <c r="N2758" s="5"/>
      <c r="O2758" s="42">
        <f t="shared" ca="1" si="511"/>
        <v>7350.7307777838523</v>
      </c>
      <c r="P2758" s="39">
        <f t="shared" ca="1" si="512"/>
        <v>1</v>
      </c>
      <c r="Q2758" s="50">
        <f t="shared" ca="1" si="509"/>
        <v>2</v>
      </c>
    </row>
    <row r="2759" spans="5:17" x14ac:dyDescent="0.35">
      <c r="E2759">
        <f t="shared" si="513"/>
        <v>2732</v>
      </c>
      <c r="F2759" s="42">
        <f t="shared" ca="1" si="504"/>
        <v>1.4586232655721083</v>
      </c>
      <c r="G2759" s="43">
        <f t="shared" ca="1" si="514"/>
        <v>5564.1190743040288</v>
      </c>
      <c r="H2759" s="15">
        <f t="shared" si="505"/>
        <v>2732</v>
      </c>
      <c r="I2759" s="42">
        <f t="shared" ca="1" si="506"/>
        <v>0.85522671461404132</v>
      </c>
      <c r="J2759" s="7">
        <f t="shared" ca="1" si="510"/>
        <v>5564.1190743040288</v>
      </c>
      <c r="K2759" s="7">
        <f t="shared" ca="1" si="515"/>
        <v>5564.974301018643</v>
      </c>
      <c r="L2759" s="36">
        <f t="shared" ca="1" si="507"/>
        <v>0</v>
      </c>
      <c r="M2759" s="56">
        <f t="shared" ca="1" si="508"/>
        <v>0.85522671461421851</v>
      </c>
      <c r="N2759" s="5"/>
      <c r="O2759" s="42">
        <f t="shared" ca="1" si="511"/>
        <v>7087.0571366240774</v>
      </c>
      <c r="P2759" s="39">
        <f t="shared" ca="1" si="512"/>
        <v>1</v>
      </c>
      <c r="Q2759" s="50">
        <f t="shared" ca="1" si="509"/>
        <v>2</v>
      </c>
    </row>
    <row r="2760" spans="5:17" x14ac:dyDescent="0.35">
      <c r="E2760">
        <f t="shared" si="513"/>
        <v>2733</v>
      </c>
      <c r="F2760" s="42">
        <f t="shared" ca="1" si="504"/>
        <v>3.686118949423983</v>
      </c>
      <c r="G2760" s="43">
        <f t="shared" ca="1" si="514"/>
        <v>5567.8051932534527</v>
      </c>
      <c r="H2760" s="15">
        <f t="shared" si="505"/>
        <v>2733</v>
      </c>
      <c r="I2760" s="42">
        <f t="shared" ca="1" si="506"/>
        <v>7.4197476506159994</v>
      </c>
      <c r="J2760" s="7">
        <f t="shared" ca="1" si="510"/>
        <v>5567.8051932534527</v>
      </c>
      <c r="K2760" s="7">
        <f t="shared" ca="1" si="515"/>
        <v>5575.2249409040687</v>
      </c>
      <c r="L2760" s="36">
        <f t="shared" ca="1" si="507"/>
        <v>6</v>
      </c>
      <c r="M2760" s="56">
        <f t="shared" ca="1" si="508"/>
        <v>7.4197476506160456</v>
      </c>
      <c r="N2760" s="5"/>
      <c r="O2760" s="42">
        <f t="shared" ca="1" si="511"/>
        <v>6025.1730943046678</v>
      </c>
      <c r="P2760" s="39">
        <f t="shared" ca="1" si="512"/>
        <v>1</v>
      </c>
      <c r="Q2760" s="50">
        <f t="shared" ca="1" si="509"/>
        <v>4</v>
      </c>
    </row>
    <row r="2761" spans="5:17" x14ac:dyDescent="0.35">
      <c r="E2761">
        <f t="shared" si="513"/>
        <v>2734</v>
      </c>
      <c r="F2761" s="42">
        <f t="shared" ca="1" si="504"/>
        <v>1.541424603186401</v>
      </c>
      <c r="G2761" s="43">
        <f t="shared" ca="1" si="514"/>
        <v>5569.3466178566387</v>
      </c>
      <c r="H2761" s="15">
        <f t="shared" si="505"/>
        <v>2734</v>
      </c>
      <c r="I2761" s="42">
        <f t="shared" ca="1" si="506"/>
        <v>1.8485381891414761</v>
      </c>
      <c r="J2761" s="7">
        <f t="shared" ca="1" si="510"/>
        <v>5575.2249409040687</v>
      </c>
      <c r="K2761" s="7">
        <f t="shared" ca="1" si="515"/>
        <v>5577.0734790932102</v>
      </c>
      <c r="L2761" s="36">
        <f t="shared" ca="1" si="507"/>
        <v>5</v>
      </c>
      <c r="M2761" s="56">
        <f t="shared" ca="1" si="508"/>
        <v>7.7268612365714944</v>
      </c>
      <c r="N2761" s="5"/>
      <c r="O2761" s="42">
        <f t="shared" ca="1" si="511"/>
        <v>5526.2937756801502</v>
      </c>
      <c r="P2761" s="39">
        <f t="shared" ca="1" si="512"/>
        <v>0</v>
      </c>
      <c r="Q2761" s="50">
        <f t="shared" ca="1" si="509"/>
        <v>0</v>
      </c>
    </row>
    <row r="2762" spans="5:17" x14ac:dyDescent="0.35">
      <c r="E2762">
        <f t="shared" si="513"/>
        <v>2735</v>
      </c>
      <c r="F2762" s="42">
        <f t="shared" ca="1" si="504"/>
        <v>0.42047291328987524</v>
      </c>
      <c r="G2762" s="43">
        <f t="shared" ca="1" si="514"/>
        <v>5569.7670907699285</v>
      </c>
      <c r="H2762" s="15">
        <f t="shared" si="505"/>
        <v>2735</v>
      </c>
      <c r="I2762" s="42">
        <f t="shared" ca="1" si="506"/>
        <v>0.37453851617374406</v>
      </c>
      <c r="J2762" s="7">
        <f t="shared" ca="1" si="510"/>
        <v>5577.0734790932102</v>
      </c>
      <c r="K2762" s="7">
        <f t="shared" ca="1" si="515"/>
        <v>5577.4480176093839</v>
      </c>
      <c r="L2762" s="36">
        <f t="shared" ca="1" si="507"/>
        <v>4</v>
      </c>
      <c r="M2762" s="56">
        <f t="shared" ca="1" si="508"/>
        <v>7.6809268394554238</v>
      </c>
      <c r="N2762" s="5"/>
      <c r="O2762" s="42">
        <f t="shared" ca="1" si="511"/>
        <v>8778.7022187557686</v>
      </c>
      <c r="P2762" s="39">
        <f t="shared" ca="1" si="512"/>
        <v>1</v>
      </c>
      <c r="Q2762" s="50">
        <f t="shared" ca="1" si="509"/>
        <v>14</v>
      </c>
    </row>
    <row r="2763" spans="5:17" x14ac:dyDescent="0.35">
      <c r="E2763">
        <f t="shared" si="513"/>
        <v>2736</v>
      </c>
      <c r="F2763" s="42">
        <f t="shared" ca="1" si="504"/>
        <v>3.3735782419223876</v>
      </c>
      <c r="G2763" s="43">
        <f t="shared" ca="1" si="514"/>
        <v>5573.1406690118511</v>
      </c>
      <c r="H2763" s="15">
        <f t="shared" si="505"/>
        <v>2736</v>
      </c>
      <c r="I2763" s="42">
        <f t="shared" ca="1" si="506"/>
        <v>0.23858619079369198</v>
      </c>
      <c r="J2763" s="7">
        <f t="shared" ca="1" si="510"/>
        <v>5577.4480176093839</v>
      </c>
      <c r="K2763" s="7">
        <f t="shared" ca="1" si="515"/>
        <v>5577.6866038001772</v>
      </c>
      <c r="L2763" s="36">
        <f t="shared" ca="1" si="507"/>
        <v>3</v>
      </c>
      <c r="M2763" s="56">
        <f t="shared" ca="1" si="508"/>
        <v>4.5459347883261216</v>
      </c>
      <c r="N2763" s="5"/>
      <c r="O2763" s="42">
        <f t="shared" ca="1" si="511"/>
        <v>5765.84357083942</v>
      </c>
      <c r="P2763" s="39">
        <f t="shared" ca="1" si="512"/>
        <v>1</v>
      </c>
      <c r="Q2763" s="50">
        <f t="shared" ca="1" si="509"/>
        <v>4</v>
      </c>
    </row>
    <row r="2764" spans="5:17" x14ac:dyDescent="0.35">
      <c r="E2764">
        <f t="shared" si="513"/>
        <v>2737</v>
      </c>
      <c r="F2764" s="42">
        <f t="shared" ca="1" si="504"/>
        <v>0.36303841623229199</v>
      </c>
      <c r="G2764" s="43">
        <f t="shared" ca="1" si="514"/>
        <v>5573.5037074280835</v>
      </c>
      <c r="H2764" s="15">
        <f t="shared" si="505"/>
        <v>2737</v>
      </c>
      <c r="I2764" s="42">
        <f t="shared" ca="1" si="506"/>
        <v>0.33768051417400557</v>
      </c>
      <c r="J2764" s="7">
        <f t="shared" ca="1" si="510"/>
        <v>5577.6866038001772</v>
      </c>
      <c r="K2764" s="7">
        <f t="shared" ca="1" si="515"/>
        <v>5578.0242843143515</v>
      </c>
      <c r="L2764" s="36">
        <f t="shared" ca="1" si="507"/>
        <v>2</v>
      </c>
      <c r="M2764" s="56">
        <f t="shared" ca="1" si="508"/>
        <v>4.5205768862679179</v>
      </c>
      <c r="N2764" s="5"/>
      <c r="O2764" s="42">
        <f t="shared" ca="1" si="511"/>
        <v>4690.1265550331264</v>
      </c>
      <c r="P2764" s="39">
        <f t="shared" ca="1" si="512"/>
        <v>0</v>
      </c>
      <c r="Q2764" s="50">
        <f t="shared" ca="1" si="509"/>
        <v>0</v>
      </c>
    </row>
    <row r="2765" spans="5:17" x14ac:dyDescent="0.35">
      <c r="E2765">
        <f t="shared" si="513"/>
        <v>2738</v>
      </c>
      <c r="F2765" s="42">
        <f t="shared" ca="1" si="504"/>
        <v>0.56614058156549774</v>
      </c>
      <c r="G2765" s="43">
        <f t="shared" ca="1" si="514"/>
        <v>5574.0698480096489</v>
      </c>
      <c r="H2765" s="15">
        <f t="shared" si="505"/>
        <v>2738</v>
      </c>
      <c r="I2765" s="42">
        <f t="shared" ca="1" si="506"/>
        <v>3.2713987072970419</v>
      </c>
      <c r="J2765" s="7">
        <f t="shared" ca="1" si="510"/>
        <v>5578.0242843143515</v>
      </c>
      <c r="K2765" s="7">
        <f t="shared" ca="1" si="515"/>
        <v>5581.2956830216481</v>
      </c>
      <c r="L2765" s="36">
        <f t="shared" ca="1" si="507"/>
        <v>2</v>
      </c>
      <c r="M2765" s="56">
        <f t="shared" ca="1" si="508"/>
        <v>7.2258350119991519</v>
      </c>
      <c r="N2765" s="5"/>
      <c r="O2765" s="42">
        <f t="shared" ca="1" si="511"/>
        <v>1813.5907195512177</v>
      </c>
      <c r="P2765" s="39">
        <f t="shared" ca="1" si="512"/>
        <v>1</v>
      </c>
      <c r="Q2765" s="50">
        <f t="shared" ca="1" si="509"/>
        <v>5</v>
      </c>
    </row>
    <row r="2766" spans="5:17" x14ac:dyDescent="0.35">
      <c r="E2766">
        <f t="shared" si="513"/>
        <v>2739</v>
      </c>
      <c r="F2766" s="42">
        <f t="shared" ca="1" si="504"/>
        <v>0.96680161441130152</v>
      </c>
      <c r="G2766" s="43">
        <f t="shared" ca="1" si="514"/>
        <v>5575.0366496240604</v>
      </c>
      <c r="H2766" s="15">
        <f t="shared" si="505"/>
        <v>2739</v>
      </c>
      <c r="I2766" s="42">
        <f t="shared" ca="1" si="506"/>
        <v>1.3182572527772127</v>
      </c>
      <c r="J2766" s="7">
        <f t="shared" ca="1" si="510"/>
        <v>5581.2956830216481</v>
      </c>
      <c r="K2766" s="7">
        <f t="shared" ca="1" si="515"/>
        <v>5582.6139402744257</v>
      </c>
      <c r="L2766" s="36">
        <f t="shared" ca="1" si="507"/>
        <v>2</v>
      </c>
      <c r="M2766" s="56">
        <f t="shared" ca="1" si="508"/>
        <v>7.5772906503652848</v>
      </c>
      <c r="N2766" s="5"/>
      <c r="O2766" s="42">
        <f t="shared" ca="1" si="511"/>
        <v>6982.7673007818348</v>
      </c>
      <c r="P2766" s="39">
        <f t="shared" ca="1" si="512"/>
        <v>1</v>
      </c>
      <c r="Q2766" s="50">
        <f t="shared" ca="1" si="509"/>
        <v>6</v>
      </c>
    </row>
    <row r="2767" spans="5:17" x14ac:dyDescent="0.35">
      <c r="E2767">
        <f t="shared" si="513"/>
        <v>2740</v>
      </c>
      <c r="F2767" s="42">
        <f t="shared" ca="1" si="504"/>
        <v>5.7850934516435633</v>
      </c>
      <c r="G2767" s="43">
        <f t="shared" ca="1" si="514"/>
        <v>5580.821743075704</v>
      </c>
      <c r="H2767" s="15">
        <f t="shared" si="505"/>
        <v>2740</v>
      </c>
      <c r="I2767" s="42">
        <f t="shared" ca="1" si="506"/>
        <v>1.1858424596554626</v>
      </c>
      <c r="J2767" s="7">
        <f t="shared" ca="1" si="510"/>
        <v>5582.6139402744257</v>
      </c>
      <c r="K2767" s="7">
        <f t="shared" ca="1" si="515"/>
        <v>5583.7997827340814</v>
      </c>
      <c r="L2767" s="36">
        <f t="shared" ca="1" si="507"/>
        <v>3</v>
      </c>
      <c r="M2767" s="56">
        <f t="shared" ca="1" si="508"/>
        <v>2.9780396583773836</v>
      </c>
      <c r="N2767" s="5"/>
      <c r="O2767" s="42">
        <f t="shared" ca="1" si="511"/>
        <v>5959.4091762850503</v>
      </c>
      <c r="P2767" s="39">
        <f t="shared" ca="1" si="512"/>
        <v>1</v>
      </c>
      <c r="Q2767" s="50">
        <f t="shared" ca="1" si="509"/>
        <v>6</v>
      </c>
    </row>
    <row r="2768" spans="5:17" x14ac:dyDescent="0.35">
      <c r="E2768">
        <f t="shared" si="513"/>
        <v>2741</v>
      </c>
      <c r="F2768" s="42">
        <f t="shared" ca="1" si="504"/>
        <v>0.60328507808679521</v>
      </c>
      <c r="G2768" s="43">
        <f t="shared" ca="1" si="514"/>
        <v>5581.4250281537907</v>
      </c>
      <c r="H2768" s="15">
        <f t="shared" si="505"/>
        <v>2741</v>
      </c>
      <c r="I2768" s="42">
        <f t="shared" ca="1" si="506"/>
        <v>0.22890276292872297</v>
      </c>
      <c r="J2768" s="7">
        <f t="shared" ca="1" si="510"/>
        <v>5583.7997827340814</v>
      </c>
      <c r="K2768" s="7">
        <f t="shared" ca="1" si="515"/>
        <v>5584.02868549701</v>
      </c>
      <c r="L2768" s="36">
        <f t="shared" ca="1" si="507"/>
        <v>2</v>
      </c>
      <c r="M2768" s="56">
        <f t="shared" ca="1" si="508"/>
        <v>2.6036573432193109</v>
      </c>
      <c r="N2768" s="5"/>
      <c r="O2768" s="42">
        <f t="shared" ca="1" si="511"/>
        <v>9282.1926806064148</v>
      </c>
      <c r="P2768" s="39">
        <f t="shared" ca="1" si="512"/>
        <v>0</v>
      </c>
      <c r="Q2768" s="50">
        <f t="shared" ca="1" si="509"/>
        <v>0</v>
      </c>
    </row>
    <row r="2769" spans="5:17" x14ac:dyDescent="0.35">
      <c r="E2769">
        <f t="shared" si="513"/>
        <v>2742</v>
      </c>
      <c r="F2769" s="42">
        <f t="shared" ca="1" si="504"/>
        <v>1.6454781879768734</v>
      </c>
      <c r="G2769" s="43">
        <f t="shared" ca="1" si="514"/>
        <v>5583.0705063417672</v>
      </c>
      <c r="H2769" s="15">
        <f t="shared" si="505"/>
        <v>2742</v>
      </c>
      <c r="I2769" s="42">
        <f t="shared" ca="1" si="506"/>
        <v>0.16136073247743354</v>
      </c>
      <c r="J2769" s="7">
        <f t="shared" ca="1" si="510"/>
        <v>5584.02868549701</v>
      </c>
      <c r="K2769" s="7">
        <f t="shared" ca="1" si="515"/>
        <v>5584.1900462294871</v>
      </c>
      <c r="L2769" s="36">
        <f t="shared" ca="1" si="507"/>
        <v>1</v>
      </c>
      <c r="M2769" s="56">
        <f t="shared" ca="1" si="508"/>
        <v>1.1195398877198386</v>
      </c>
      <c r="N2769" s="5"/>
      <c r="O2769" s="42">
        <f t="shared" ca="1" si="511"/>
        <v>6130.4882732572341</v>
      </c>
      <c r="P2769" s="39">
        <f t="shared" ca="1" si="512"/>
        <v>1</v>
      </c>
      <c r="Q2769" s="50">
        <f t="shared" ca="1" si="509"/>
        <v>1</v>
      </c>
    </row>
    <row r="2770" spans="5:17" x14ac:dyDescent="0.35">
      <c r="E2770">
        <f t="shared" si="513"/>
        <v>2743</v>
      </c>
      <c r="F2770" s="42">
        <f t="shared" ca="1" si="504"/>
        <v>0.25234904924782048</v>
      </c>
      <c r="G2770" s="43">
        <f t="shared" ca="1" si="514"/>
        <v>5583.3228553910149</v>
      </c>
      <c r="H2770" s="15">
        <f t="shared" si="505"/>
        <v>2743</v>
      </c>
      <c r="I2770" s="42">
        <f t="shared" ca="1" si="506"/>
        <v>3.9330149795718987</v>
      </c>
      <c r="J2770" s="7">
        <f t="shared" ca="1" si="510"/>
        <v>5584.1900462294871</v>
      </c>
      <c r="K2770" s="7">
        <f t="shared" ca="1" si="515"/>
        <v>5588.1230612090585</v>
      </c>
      <c r="L2770" s="36">
        <f t="shared" ca="1" si="507"/>
        <v>2</v>
      </c>
      <c r="M2770" s="56">
        <f t="shared" ca="1" si="508"/>
        <v>4.8002058180436507</v>
      </c>
      <c r="N2770" s="5"/>
      <c r="O2770" s="42">
        <f t="shared" ca="1" si="511"/>
        <v>2305.0916385571009</v>
      </c>
      <c r="P2770" s="39">
        <f t="shared" ca="1" si="512"/>
        <v>0</v>
      </c>
      <c r="Q2770" s="50">
        <f t="shared" ca="1" si="509"/>
        <v>0</v>
      </c>
    </row>
    <row r="2771" spans="5:17" x14ac:dyDescent="0.35">
      <c r="E2771">
        <f t="shared" si="513"/>
        <v>2744</v>
      </c>
      <c r="F2771" s="42">
        <f t="shared" ca="1" si="504"/>
        <v>1.0927261111516837</v>
      </c>
      <c r="G2771" s="43">
        <f t="shared" ca="1" si="514"/>
        <v>5584.4155815021668</v>
      </c>
      <c r="H2771" s="15">
        <f t="shared" si="505"/>
        <v>2744</v>
      </c>
      <c r="I2771" s="42">
        <f t="shared" ca="1" si="506"/>
        <v>3.1180158222533918</v>
      </c>
      <c r="J2771" s="7">
        <f t="shared" ca="1" si="510"/>
        <v>5588.1230612090585</v>
      </c>
      <c r="K2771" s="7">
        <f t="shared" ca="1" si="515"/>
        <v>5591.2410770313118</v>
      </c>
      <c r="L2771" s="36">
        <f t="shared" ca="1" si="507"/>
        <v>5</v>
      </c>
      <c r="M2771" s="56">
        <f t="shared" ca="1" si="508"/>
        <v>6.8254955291449733</v>
      </c>
      <c r="N2771" s="5"/>
      <c r="O2771" s="42">
        <f t="shared" ca="1" si="511"/>
        <v>2910.6791966151263</v>
      </c>
      <c r="P2771" s="39">
        <f t="shared" ca="1" si="512"/>
        <v>1</v>
      </c>
      <c r="Q2771" s="50">
        <f t="shared" ca="1" si="509"/>
        <v>1</v>
      </c>
    </row>
    <row r="2772" spans="5:17" x14ac:dyDescent="0.35">
      <c r="E2772">
        <f t="shared" si="513"/>
        <v>2745</v>
      </c>
      <c r="F2772" s="42">
        <f t="shared" ca="1" si="504"/>
        <v>2.0797969937531393</v>
      </c>
      <c r="G2772" s="43">
        <f t="shared" ca="1" si="514"/>
        <v>5586.4953784959198</v>
      </c>
      <c r="H2772" s="15">
        <f t="shared" si="505"/>
        <v>2745</v>
      </c>
      <c r="I2772" s="42">
        <f t="shared" ca="1" si="506"/>
        <v>2.3737755171235473</v>
      </c>
      <c r="J2772" s="7">
        <f t="shared" ca="1" si="510"/>
        <v>5591.2410770313118</v>
      </c>
      <c r="K2772" s="7">
        <f t="shared" ca="1" si="515"/>
        <v>5593.614852548435</v>
      </c>
      <c r="L2772" s="36">
        <f t="shared" ca="1" si="507"/>
        <v>5</v>
      </c>
      <c r="M2772" s="56">
        <f t="shared" ca="1" si="508"/>
        <v>7.1194740525152156</v>
      </c>
      <c r="N2772" s="5"/>
      <c r="O2772" s="42">
        <f t="shared" ca="1" si="511"/>
        <v>6926.8612744534785</v>
      </c>
      <c r="P2772" s="39">
        <f t="shared" ca="1" si="512"/>
        <v>0</v>
      </c>
      <c r="Q2772" s="50">
        <f t="shared" ca="1" si="509"/>
        <v>0</v>
      </c>
    </row>
    <row r="2773" spans="5:17" x14ac:dyDescent="0.35">
      <c r="E2773">
        <f t="shared" si="513"/>
        <v>2746</v>
      </c>
      <c r="F2773" s="42">
        <f t="shared" ca="1" si="504"/>
        <v>2.1860432451312182</v>
      </c>
      <c r="G2773" s="43">
        <f t="shared" ca="1" si="514"/>
        <v>5588.6814217410511</v>
      </c>
      <c r="H2773" s="15">
        <f t="shared" si="505"/>
        <v>2746</v>
      </c>
      <c r="I2773" s="42">
        <f t="shared" ca="1" si="506"/>
        <v>1.0230940900832759</v>
      </c>
      <c r="J2773" s="7">
        <f t="shared" ca="1" si="510"/>
        <v>5593.614852548435</v>
      </c>
      <c r="K2773" s="7">
        <f t="shared" ca="1" si="515"/>
        <v>5594.6379466385179</v>
      </c>
      <c r="L2773" s="36">
        <f t="shared" ca="1" si="507"/>
        <v>4</v>
      </c>
      <c r="M2773" s="56">
        <f t="shared" ca="1" si="508"/>
        <v>5.9565248974668066</v>
      </c>
      <c r="N2773" s="5"/>
      <c r="O2773" s="42">
        <f t="shared" ca="1" si="511"/>
        <v>2830.9576577806042</v>
      </c>
      <c r="P2773" s="39">
        <f t="shared" ca="1" si="512"/>
        <v>1</v>
      </c>
      <c r="Q2773" s="50">
        <f t="shared" ca="1" si="509"/>
        <v>1</v>
      </c>
    </row>
    <row r="2774" spans="5:17" x14ac:dyDescent="0.35">
      <c r="E2774">
        <f t="shared" si="513"/>
        <v>2747</v>
      </c>
      <c r="F2774" s="42">
        <f t="shared" ca="1" si="504"/>
        <v>3.1955068680634732E-2</v>
      </c>
      <c r="G2774" s="43">
        <f t="shared" ca="1" si="514"/>
        <v>5588.7133768097319</v>
      </c>
      <c r="H2774" s="15">
        <f t="shared" si="505"/>
        <v>2747</v>
      </c>
      <c r="I2774" s="42">
        <f t="shared" ca="1" si="506"/>
        <v>0.18997968579517432</v>
      </c>
      <c r="J2774" s="7">
        <f t="shared" ca="1" si="510"/>
        <v>5594.6379466385179</v>
      </c>
      <c r="K2774" s="7">
        <f t="shared" ca="1" si="515"/>
        <v>5594.827926324313</v>
      </c>
      <c r="L2774" s="36">
        <f t="shared" ca="1" si="507"/>
        <v>3</v>
      </c>
      <c r="M2774" s="56">
        <f t="shared" ca="1" si="508"/>
        <v>6.1145495145810855</v>
      </c>
      <c r="N2774" s="5"/>
      <c r="O2774" s="42">
        <f t="shared" ca="1" si="511"/>
        <v>9329.7599136713288</v>
      </c>
      <c r="P2774" s="39">
        <f t="shared" ca="1" si="512"/>
        <v>1</v>
      </c>
      <c r="Q2774" s="50">
        <f t="shared" ca="1" si="509"/>
        <v>3</v>
      </c>
    </row>
    <row r="2775" spans="5:17" x14ac:dyDescent="0.35">
      <c r="E2775">
        <f t="shared" si="513"/>
        <v>2748</v>
      </c>
      <c r="F2775" s="42">
        <f t="shared" ca="1" si="504"/>
        <v>1.5378907345514075</v>
      </c>
      <c r="G2775" s="43">
        <f t="shared" ca="1" si="514"/>
        <v>5590.2512675442831</v>
      </c>
      <c r="H2775" s="15">
        <f t="shared" si="505"/>
        <v>2748</v>
      </c>
      <c r="I2775" s="42">
        <f t="shared" ca="1" si="506"/>
        <v>7.3778008471441156E-2</v>
      </c>
      <c r="J2775" s="7">
        <f t="shared" ca="1" si="510"/>
        <v>5594.827926324313</v>
      </c>
      <c r="K2775" s="7">
        <f t="shared" ca="1" si="515"/>
        <v>5594.9017043327849</v>
      </c>
      <c r="L2775" s="36">
        <f t="shared" ca="1" si="507"/>
        <v>2</v>
      </c>
      <c r="M2775" s="56">
        <f t="shared" ca="1" si="508"/>
        <v>4.6504367885017928</v>
      </c>
      <c r="N2775" s="5"/>
      <c r="O2775" s="42">
        <f t="shared" ca="1" si="511"/>
        <v>1664.7813692383434</v>
      </c>
      <c r="P2775" s="39">
        <f t="shared" ca="1" si="512"/>
        <v>0</v>
      </c>
      <c r="Q2775" s="50">
        <f t="shared" ca="1" si="509"/>
        <v>0</v>
      </c>
    </row>
    <row r="2776" spans="5:17" x14ac:dyDescent="0.35">
      <c r="E2776">
        <f t="shared" si="513"/>
        <v>2749</v>
      </c>
      <c r="F2776" s="42">
        <f t="shared" ca="1" si="504"/>
        <v>0.75419771809229186</v>
      </c>
      <c r="G2776" s="43">
        <f t="shared" ca="1" si="514"/>
        <v>5591.0054652623758</v>
      </c>
      <c r="H2776" s="15">
        <f t="shared" si="505"/>
        <v>2749</v>
      </c>
      <c r="I2776" s="42">
        <f t="shared" ca="1" si="506"/>
        <v>0.70972470693183398</v>
      </c>
      <c r="J2776" s="7">
        <f t="shared" ca="1" si="510"/>
        <v>5594.9017043327849</v>
      </c>
      <c r="K2776" s="7">
        <f t="shared" ca="1" si="515"/>
        <v>5595.6114290397163</v>
      </c>
      <c r="L2776" s="36">
        <f t="shared" ca="1" si="507"/>
        <v>1</v>
      </c>
      <c r="M2776" s="56">
        <f t="shared" ca="1" si="508"/>
        <v>4.6059637773405484</v>
      </c>
      <c r="N2776" s="5"/>
      <c r="O2776" s="42">
        <f t="shared" ca="1" si="511"/>
        <v>998.27985886525198</v>
      </c>
      <c r="P2776" s="39">
        <f t="shared" ca="1" si="512"/>
        <v>0</v>
      </c>
      <c r="Q2776" s="50">
        <f t="shared" ca="1" si="509"/>
        <v>0</v>
      </c>
    </row>
    <row r="2777" spans="5:17" x14ac:dyDescent="0.35">
      <c r="E2777">
        <f t="shared" si="513"/>
        <v>2750</v>
      </c>
      <c r="F2777" s="42">
        <f t="shared" ca="1" si="504"/>
        <v>0.39850864511701906</v>
      </c>
      <c r="G2777" s="43">
        <f t="shared" ca="1" si="514"/>
        <v>5591.4039739074924</v>
      </c>
      <c r="H2777" s="15">
        <f t="shared" si="505"/>
        <v>2750</v>
      </c>
      <c r="I2777" s="42">
        <f t="shared" ca="1" si="506"/>
        <v>1.6092227096833316</v>
      </c>
      <c r="J2777" s="7">
        <f t="shared" ca="1" si="510"/>
        <v>5595.6114290397163</v>
      </c>
      <c r="K2777" s="7">
        <f t="shared" ca="1" si="515"/>
        <v>5597.2206517493996</v>
      </c>
      <c r="L2777" s="36">
        <f t="shared" ca="1" si="507"/>
        <v>1</v>
      </c>
      <c r="M2777" s="56">
        <f t="shared" ca="1" si="508"/>
        <v>5.8166778419072216</v>
      </c>
      <c r="N2777" s="5"/>
      <c r="O2777" s="42">
        <f t="shared" ca="1" si="511"/>
        <v>1948.7363507687633</v>
      </c>
      <c r="P2777" s="39">
        <f t="shared" ca="1" si="512"/>
        <v>1</v>
      </c>
      <c r="Q2777" s="50">
        <f t="shared" ca="1" si="509"/>
        <v>12</v>
      </c>
    </row>
    <row r="2778" spans="5:17" x14ac:dyDescent="0.35">
      <c r="E2778">
        <f t="shared" si="513"/>
        <v>2751</v>
      </c>
      <c r="F2778" s="42">
        <f t="shared" ca="1" si="504"/>
        <v>5.4062297844410931</v>
      </c>
      <c r="G2778" s="43">
        <f t="shared" ca="1" si="514"/>
        <v>5596.8102036919336</v>
      </c>
      <c r="H2778" s="15">
        <f t="shared" si="505"/>
        <v>2751</v>
      </c>
      <c r="I2778" s="42">
        <f t="shared" ca="1" si="506"/>
        <v>0.3275602565721385</v>
      </c>
      <c r="J2778" s="7">
        <f t="shared" ca="1" si="510"/>
        <v>5597.2206517493996</v>
      </c>
      <c r="K2778" s="7">
        <f t="shared" ca="1" si="515"/>
        <v>5597.5482120059714</v>
      </c>
      <c r="L2778" s="36">
        <f t="shared" ca="1" si="507"/>
        <v>0</v>
      </c>
      <c r="M2778" s="56">
        <f t="shared" ca="1" si="508"/>
        <v>0.73800831403787015</v>
      </c>
      <c r="N2778" s="5"/>
      <c r="O2778" s="42">
        <f t="shared" ca="1" si="511"/>
        <v>7638.6746124480906</v>
      </c>
      <c r="P2778" s="39">
        <f t="shared" ca="1" si="512"/>
        <v>1</v>
      </c>
      <c r="Q2778" s="50">
        <f t="shared" ca="1" si="509"/>
        <v>2</v>
      </c>
    </row>
    <row r="2779" spans="5:17" x14ac:dyDescent="0.35">
      <c r="E2779">
        <f t="shared" si="513"/>
        <v>2752</v>
      </c>
      <c r="F2779" s="42">
        <f t="shared" ca="1" si="504"/>
        <v>0.90044192322420336</v>
      </c>
      <c r="G2779" s="43">
        <f t="shared" ca="1" si="514"/>
        <v>5597.7106456151578</v>
      </c>
      <c r="H2779" s="15">
        <f t="shared" si="505"/>
        <v>2752</v>
      </c>
      <c r="I2779" s="42">
        <f t="shared" ca="1" si="506"/>
        <v>1.0076928851535416</v>
      </c>
      <c r="J2779" s="7">
        <f t="shared" ca="1" si="510"/>
        <v>5597.7106456151578</v>
      </c>
      <c r="K2779" s="7">
        <f t="shared" ca="1" si="515"/>
        <v>5598.7183385003109</v>
      </c>
      <c r="L2779" s="36">
        <f t="shared" ca="1" si="507"/>
        <v>1</v>
      </c>
      <c r="M2779" s="56">
        <f t="shared" ca="1" si="508"/>
        <v>1.0076928851531193</v>
      </c>
      <c r="N2779" s="5"/>
      <c r="O2779" s="42">
        <f t="shared" ca="1" si="511"/>
        <v>4423.2577151086198</v>
      </c>
      <c r="P2779" s="39">
        <f t="shared" ca="1" si="512"/>
        <v>1</v>
      </c>
      <c r="Q2779" s="50">
        <f t="shared" ca="1" si="509"/>
        <v>2</v>
      </c>
    </row>
    <row r="2780" spans="5:17" x14ac:dyDescent="0.35">
      <c r="E2780">
        <f t="shared" si="513"/>
        <v>2753</v>
      </c>
      <c r="F2780" s="42">
        <f t="shared" ref="F2780:F2843" ca="1" si="516">-(1/B$4)*LN(RAND())</f>
        <v>0.932668762931954</v>
      </c>
      <c r="G2780" s="43">
        <f t="shared" ca="1" si="514"/>
        <v>5598.6433143780896</v>
      </c>
      <c r="H2780" s="15">
        <f t="shared" ref="H2780:H2843" si="517">E2780</f>
        <v>2753</v>
      </c>
      <c r="I2780" s="42">
        <f t="shared" ref="I2780:I2843" ca="1" si="518">-(1/B$5)*LN(RAND())</f>
        <v>7.8102552999666202</v>
      </c>
      <c r="J2780" s="7">
        <f t="shared" ca="1" si="510"/>
        <v>5598.7183385003109</v>
      </c>
      <c r="K2780" s="7">
        <f t="shared" ca="1" si="515"/>
        <v>5606.5285938002771</v>
      </c>
      <c r="L2780" s="36">
        <f t="shared" ref="L2780:L2843" ca="1" si="519">COUNTIF(G$28:G$5027,"&lt;"&amp;K2780)-H2780</f>
        <v>5</v>
      </c>
      <c r="M2780" s="56">
        <f t="shared" ref="M2780:M2843" ca="1" si="520">K2780-G2780</f>
        <v>7.8852794221875229</v>
      </c>
      <c r="N2780" s="5"/>
      <c r="O2780" s="42">
        <f t="shared" ca="1" si="511"/>
        <v>9176.3831805403006</v>
      </c>
      <c r="P2780" s="39">
        <f t="shared" ca="1" si="512"/>
        <v>1</v>
      </c>
      <c r="Q2780" s="50">
        <f t="shared" ref="Q2780:Q2843" ca="1" si="521">COUNTIF(G$28:G$5027,"&lt;"&amp;O2780)-COUNTIF(K$28:K$5027,"&lt;"&amp;O2780)</f>
        <v>1</v>
      </c>
    </row>
    <row r="2781" spans="5:17" x14ac:dyDescent="0.35">
      <c r="E2781">
        <f t="shared" si="513"/>
        <v>2754</v>
      </c>
      <c r="F2781" s="42">
        <f t="shared" ca="1" si="516"/>
        <v>2.1331829329501586</v>
      </c>
      <c r="G2781" s="43">
        <f t="shared" ca="1" si="514"/>
        <v>5600.7764973110397</v>
      </c>
      <c r="H2781" s="15">
        <f t="shared" si="517"/>
        <v>2754</v>
      </c>
      <c r="I2781" s="42">
        <f t="shared" ca="1" si="518"/>
        <v>0.65516474031604155</v>
      </c>
      <c r="J2781" s="7">
        <f t="shared" ref="J2781:J2844" ca="1" si="522">MAX(G2781,K2780)</f>
        <v>5606.5285938002771</v>
      </c>
      <c r="K2781" s="7">
        <f t="shared" ca="1" si="515"/>
        <v>5607.1837585405929</v>
      </c>
      <c r="L2781" s="36">
        <f t="shared" ca="1" si="519"/>
        <v>4</v>
      </c>
      <c r="M2781" s="56">
        <f t="shared" ca="1" si="520"/>
        <v>6.4072612295531144</v>
      </c>
      <c r="N2781" s="5"/>
      <c r="O2781" s="42">
        <f t="shared" ref="O2781:O2844" ca="1" si="523">K$5027*RAND()</f>
        <v>7033.8313544671246</v>
      </c>
      <c r="P2781" s="39">
        <f t="shared" ref="P2781:P2844" ca="1" si="524">COUNTIF(J$28:J$5027,"&lt;"&amp;O2781)-COUNTIF(K$28:K$5027,"&lt;"&amp;O2781)</f>
        <v>1</v>
      </c>
      <c r="Q2781" s="50">
        <f t="shared" ca="1" si="521"/>
        <v>13</v>
      </c>
    </row>
    <row r="2782" spans="5:17" x14ac:dyDescent="0.35">
      <c r="E2782">
        <f t="shared" ref="E2782:E2845" si="525">E2781+1</f>
        <v>2755</v>
      </c>
      <c r="F2782" s="42">
        <f t="shared" ca="1" si="516"/>
        <v>8.7671710288875007E-2</v>
      </c>
      <c r="G2782" s="43">
        <f t="shared" ref="G2782:G2845" ca="1" si="526">G2781+F2782</f>
        <v>5600.864169021329</v>
      </c>
      <c r="H2782" s="15">
        <f t="shared" si="517"/>
        <v>2755</v>
      </c>
      <c r="I2782" s="42">
        <f t="shared" ca="1" si="518"/>
        <v>2.5249677707909854</v>
      </c>
      <c r="J2782" s="7">
        <f t="shared" ca="1" si="522"/>
        <v>5607.1837585405929</v>
      </c>
      <c r="K2782" s="7">
        <f t="shared" ref="K2782:K2845" ca="1" si="527">J2782+I2782</f>
        <v>5609.7087263113835</v>
      </c>
      <c r="L2782" s="36">
        <f t="shared" ca="1" si="519"/>
        <v>4</v>
      </c>
      <c r="M2782" s="56">
        <f t="shared" ca="1" si="520"/>
        <v>8.8445572900545812</v>
      </c>
      <c r="N2782" s="5"/>
      <c r="O2782" s="42">
        <f t="shared" ca="1" si="523"/>
        <v>5036.6422100136924</v>
      </c>
      <c r="P2782" s="39">
        <f t="shared" ca="1" si="524"/>
        <v>1</v>
      </c>
      <c r="Q2782" s="50">
        <f t="shared" ca="1" si="521"/>
        <v>2</v>
      </c>
    </row>
    <row r="2783" spans="5:17" x14ac:dyDescent="0.35">
      <c r="E2783">
        <f t="shared" si="525"/>
        <v>2756</v>
      </c>
      <c r="F2783" s="42">
        <f t="shared" ca="1" si="516"/>
        <v>0.53208724677720953</v>
      </c>
      <c r="G2783" s="43">
        <f t="shared" ca="1" si="526"/>
        <v>5601.3962562681063</v>
      </c>
      <c r="H2783" s="15">
        <f t="shared" si="517"/>
        <v>2756</v>
      </c>
      <c r="I2783" s="42">
        <f t="shared" ca="1" si="518"/>
        <v>1.033440253609534</v>
      </c>
      <c r="J2783" s="7">
        <f t="shared" ca="1" si="522"/>
        <v>5609.7087263113835</v>
      </c>
      <c r="K2783" s="7">
        <f t="shared" ca="1" si="527"/>
        <v>5610.7421665649927</v>
      </c>
      <c r="L2783" s="36">
        <f t="shared" ca="1" si="519"/>
        <v>4</v>
      </c>
      <c r="M2783" s="56">
        <f t="shared" ca="1" si="520"/>
        <v>9.345910296886359</v>
      </c>
      <c r="N2783" s="5"/>
      <c r="O2783" s="42">
        <f t="shared" ca="1" si="523"/>
        <v>4168.6993893059325</v>
      </c>
      <c r="P2783" s="39">
        <f t="shared" ca="1" si="524"/>
        <v>0</v>
      </c>
      <c r="Q2783" s="50">
        <f t="shared" ca="1" si="521"/>
        <v>0</v>
      </c>
    </row>
    <row r="2784" spans="5:17" x14ac:dyDescent="0.35">
      <c r="E2784">
        <f t="shared" si="525"/>
        <v>2757</v>
      </c>
      <c r="F2784" s="42">
        <f t="shared" ca="1" si="516"/>
        <v>2.4060015604385359</v>
      </c>
      <c r="G2784" s="43">
        <f t="shared" ca="1" si="526"/>
        <v>5603.8022578285445</v>
      </c>
      <c r="H2784" s="15">
        <f t="shared" si="517"/>
        <v>2757</v>
      </c>
      <c r="I2784" s="42">
        <f t="shared" ca="1" si="518"/>
        <v>2.8627248015695876</v>
      </c>
      <c r="J2784" s="7">
        <f t="shared" ca="1" si="522"/>
        <v>5610.7421665649927</v>
      </c>
      <c r="K2784" s="7">
        <f t="shared" ca="1" si="527"/>
        <v>5613.6048913665627</v>
      </c>
      <c r="L2784" s="36">
        <f t="shared" ca="1" si="519"/>
        <v>9</v>
      </c>
      <c r="M2784" s="56">
        <f t="shared" ca="1" si="520"/>
        <v>9.802633538018199</v>
      </c>
      <c r="N2784" s="5"/>
      <c r="O2784" s="42">
        <f t="shared" ca="1" si="523"/>
        <v>2745.9076907789995</v>
      </c>
      <c r="P2784" s="39">
        <f t="shared" ca="1" si="524"/>
        <v>1</v>
      </c>
      <c r="Q2784" s="50">
        <f t="shared" ca="1" si="521"/>
        <v>3</v>
      </c>
    </row>
    <row r="2785" spans="5:17" x14ac:dyDescent="0.35">
      <c r="E2785">
        <f t="shared" si="525"/>
        <v>2758</v>
      </c>
      <c r="F2785" s="42">
        <f t="shared" ca="1" si="516"/>
        <v>0.71176837550699923</v>
      </c>
      <c r="G2785" s="43">
        <f t="shared" ca="1" si="526"/>
        <v>5604.5140262040513</v>
      </c>
      <c r="H2785" s="15">
        <f t="shared" si="517"/>
        <v>2758</v>
      </c>
      <c r="I2785" s="42">
        <f t="shared" ca="1" si="518"/>
        <v>0.30218204031541568</v>
      </c>
      <c r="J2785" s="7">
        <f t="shared" ca="1" si="522"/>
        <v>5613.6048913665627</v>
      </c>
      <c r="K2785" s="7">
        <f t="shared" ca="1" si="527"/>
        <v>5613.9070734068782</v>
      </c>
      <c r="L2785" s="36">
        <f t="shared" ca="1" si="519"/>
        <v>8</v>
      </c>
      <c r="M2785" s="56">
        <f t="shared" ca="1" si="520"/>
        <v>9.3930472028268923</v>
      </c>
      <c r="N2785" s="5"/>
      <c r="O2785" s="42">
        <f t="shared" ca="1" si="523"/>
        <v>2469.9962486275745</v>
      </c>
      <c r="P2785" s="39">
        <f t="shared" ca="1" si="524"/>
        <v>1</v>
      </c>
      <c r="Q2785" s="50">
        <f t="shared" ca="1" si="521"/>
        <v>2</v>
      </c>
    </row>
    <row r="2786" spans="5:17" x14ac:dyDescent="0.35">
      <c r="E2786">
        <f t="shared" si="525"/>
        <v>2759</v>
      </c>
      <c r="F2786" s="42">
        <f t="shared" ca="1" si="516"/>
        <v>4.8223477261564494</v>
      </c>
      <c r="G2786" s="43">
        <f t="shared" ca="1" si="526"/>
        <v>5609.3363739302076</v>
      </c>
      <c r="H2786" s="15">
        <f t="shared" si="517"/>
        <v>2759</v>
      </c>
      <c r="I2786" s="42">
        <f t="shared" ca="1" si="518"/>
        <v>2.0422957032889939</v>
      </c>
      <c r="J2786" s="7">
        <f t="shared" ca="1" si="522"/>
        <v>5613.9070734068782</v>
      </c>
      <c r="K2786" s="7">
        <f t="shared" ca="1" si="527"/>
        <v>5615.949369110167</v>
      </c>
      <c r="L2786" s="36">
        <f t="shared" ca="1" si="519"/>
        <v>8</v>
      </c>
      <c r="M2786" s="56">
        <f t="shared" ca="1" si="520"/>
        <v>6.6129951799593982</v>
      </c>
      <c r="N2786" s="5"/>
      <c r="O2786" s="42">
        <f t="shared" ca="1" si="523"/>
        <v>2132.9668133714549</v>
      </c>
      <c r="P2786" s="39">
        <f t="shared" ca="1" si="524"/>
        <v>1</v>
      </c>
      <c r="Q2786" s="50">
        <f t="shared" ca="1" si="521"/>
        <v>3</v>
      </c>
    </row>
    <row r="2787" spans="5:17" x14ac:dyDescent="0.35">
      <c r="E2787">
        <f t="shared" si="525"/>
        <v>2760</v>
      </c>
      <c r="F2787" s="42">
        <f t="shared" ca="1" si="516"/>
        <v>0.60447957809020547</v>
      </c>
      <c r="G2787" s="43">
        <f t="shared" ca="1" si="526"/>
        <v>5609.9408535082976</v>
      </c>
      <c r="H2787" s="15">
        <f t="shared" si="517"/>
        <v>2760</v>
      </c>
      <c r="I2787" s="42">
        <f t="shared" ca="1" si="518"/>
        <v>1.398742990005577</v>
      </c>
      <c r="J2787" s="7">
        <f t="shared" ca="1" si="522"/>
        <v>5615.949369110167</v>
      </c>
      <c r="K2787" s="7">
        <f t="shared" ca="1" si="527"/>
        <v>5617.3481121001723</v>
      </c>
      <c r="L2787" s="36">
        <f t="shared" ca="1" si="519"/>
        <v>7</v>
      </c>
      <c r="M2787" s="56">
        <f t="shared" ca="1" si="520"/>
        <v>7.4072585918747791</v>
      </c>
      <c r="N2787" s="5"/>
      <c r="O2787" s="42">
        <f t="shared" ca="1" si="523"/>
        <v>9627.5917047144667</v>
      </c>
      <c r="P2787" s="39">
        <f t="shared" ca="1" si="524"/>
        <v>1</v>
      </c>
      <c r="Q2787" s="50">
        <f t="shared" ca="1" si="521"/>
        <v>4</v>
      </c>
    </row>
    <row r="2788" spans="5:17" x14ac:dyDescent="0.35">
      <c r="E2788">
        <f t="shared" si="525"/>
        <v>2761</v>
      </c>
      <c r="F2788" s="42">
        <f t="shared" ca="1" si="516"/>
        <v>1.1286722953634059</v>
      </c>
      <c r="G2788" s="43">
        <f t="shared" ca="1" si="526"/>
        <v>5611.0695258036612</v>
      </c>
      <c r="H2788" s="15">
        <f t="shared" si="517"/>
        <v>2761</v>
      </c>
      <c r="I2788" s="42">
        <f t="shared" ca="1" si="518"/>
        <v>0.6561269793409632</v>
      </c>
      <c r="J2788" s="7">
        <f t="shared" ca="1" si="522"/>
        <v>5617.3481121001723</v>
      </c>
      <c r="K2788" s="7">
        <f t="shared" ca="1" si="527"/>
        <v>5618.0042390795134</v>
      </c>
      <c r="L2788" s="36">
        <f t="shared" ca="1" si="519"/>
        <v>6</v>
      </c>
      <c r="M2788" s="56">
        <f t="shared" ca="1" si="520"/>
        <v>6.9347132758521184</v>
      </c>
      <c r="N2788" s="5"/>
      <c r="O2788" s="42">
        <f t="shared" ca="1" si="523"/>
        <v>7659.3949748333989</v>
      </c>
      <c r="P2788" s="39">
        <f t="shared" ca="1" si="524"/>
        <v>1</v>
      </c>
      <c r="Q2788" s="50">
        <f t="shared" ca="1" si="521"/>
        <v>1</v>
      </c>
    </row>
    <row r="2789" spans="5:17" x14ac:dyDescent="0.35">
      <c r="E2789">
        <f t="shared" si="525"/>
        <v>2762</v>
      </c>
      <c r="F2789" s="42">
        <f t="shared" ca="1" si="516"/>
        <v>0.11856653846378618</v>
      </c>
      <c r="G2789" s="43">
        <f t="shared" ca="1" si="526"/>
        <v>5611.1880923421249</v>
      </c>
      <c r="H2789" s="15">
        <f t="shared" si="517"/>
        <v>2762</v>
      </c>
      <c r="I2789" s="42">
        <f t="shared" ca="1" si="518"/>
        <v>0.28826992487924485</v>
      </c>
      <c r="J2789" s="7">
        <f t="shared" ca="1" si="522"/>
        <v>5618.0042390795134</v>
      </c>
      <c r="K2789" s="7">
        <f t="shared" ca="1" si="527"/>
        <v>5618.2925090043927</v>
      </c>
      <c r="L2789" s="36">
        <f t="shared" ca="1" si="519"/>
        <v>5</v>
      </c>
      <c r="M2789" s="56">
        <f t="shared" ca="1" si="520"/>
        <v>7.1044166622677949</v>
      </c>
      <c r="N2789" s="5"/>
      <c r="O2789" s="42">
        <f t="shared" ca="1" si="523"/>
        <v>1014.8267646982874</v>
      </c>
      <c r="P2789" s="39">
        <f t="shared" ca="1" si="524"/>
        <v>1</v>
      </c>
      <c r="Q2789" s="50">
        <f t="shared" ca="1" si="521"/>
        <v>2</v>
      </c>
    </row>
    <row r="2790" spans="5:17" x14ac:dyDescent="0.35">
      <c r="E2790">
        <f t="shared" si="525"/>
        <v>2763</v>
      </c>
      <c r="F2790" s="42">
        <f t="shared" ca="1" si="516"/>
        <v>1.178932830089428</v>
      </c>
      <c r="G2790" s="43">
        <f t="shared" ca="1" si="526"/>
        <v>5612.3670251722142</v>
      </c>
      <c r="H2790" s="15">
        <f t="shared" si="517"/>
        <v>2763</v>
      </c>
      <c r="I2790" s="42">
        <f t="shared" ca="1" si="518"/>
        <v>0.21947518462100871</v>
      </c>
      <c r="J2790" s="7">
        <f t="shared" ca="1" si="522"/>
        <v>5618.2925090043927</v>
      </c>
      <c r="K2790" s="7">
        <f t="shared" ca="1" si="527"/>
        <v>5618.5119841890137</v>
      </c>
      <c r="L2790" s="36">
        <f t="shared" ca="1" si="519"/>
        <v>4</v>
      </c>
      <c r="M2790" s="56">
        <f t="shared" ca="1" si="520"/>
        <v>6.1449590167994756</v>
      </c>
      <c r="N2790" s="5"/>
      <c r="O2790" s="42">
        <f t="shared" ca="1" si="523"/>
        <v>6135.8777616425323</v>
      </c>
      <c r="P2790" s="39">
        <f t="shared" ca="1" si="524"/>
        <v>0</v>
      </c>
      <c r="Q2790" s="50">
        <f t="shared" ca="1" si="521"/>
        <v>0</v>
      </c>
    </row>
    <row r="2791" spans="5:17" x14ac:dyDescent="0.35">
      <c r="E2791">
        <f t="shared" si="525"/>
        <v>2764</v>
      </c>
      <c r="F2791" s="42">
        <f t="shared" ca="1" si="516"/>
        <v>6.1167924252014894E-2</v>
      </c>
      <c r="G2791" s="43">
        <f t="shared" ca="1" si="526"/>
        <v>5612.4281930964662</v>
      </c>
      <c r="H2791" s="15">
        <f t="shared" si="517"/>
        <v>2764</v>
      </c>
      <c r="I2791" s="42">
        <f t="shared" ca="1" si="518"/>
        <v>4.3128281432840456</v>
      </c>
      <c r="J2791" s="7">
        <f t="shared" ca="1" si="522"/>
        <v>5618.5119841890137</v>
      </c>
      <c r="K2791" s="7">
        <f t="shared" ca="1" si="527"/>
        <v>5622.8248123322974</v>
      </c>
      <c r="L2791" s="36">
        <f t="shared" ca="1" si="519"/>
        <v>7</v>
      </c>
      <c r="M2791" s="56">
        <f t="shared" ca="1" si="520"/>
        <v>10.396619235831167</v>
      </c>
      <c r="N2791" s="5"/>
      <c r="O2791" s="42">
        <f t="shared" ca="1" si="523"/>
        <v>2731.8555840427384</v>
      </c>
      <c r="P2791" s="39">
        <f t="shared" ca="1" si="524"/>
        <v>1</v>
      </c>
      <c r="Q2791" s="50">
        <f t="shared" ca="1" si="521"/>
        <v>9</v>
      </c>
    </row>
    <row r="2792" spans="5:17" x14ac:dyDescent="0.35">
      <c r="E2792">
        <f t="shared" si="525"/>
        <v>2765</v>
      </c>
      <c r="F2792" s="42">
        <f t="shared" ca="1" si="516"/>
        <v>0.10457598570837962</v>
      </c>
      <c r="G2792" s="43">
        <f t="shared" ca="1" si="526"/>
        <v>5612.5327690821741</v>
      </c>
      <c r="H2792" s="15">
        <f t="shared" si="517"/>
        <v>2765</v>
      </c>
      <c r="I2792" s="42">
        <f t="shared" ca="1" si="518"/>
        <v>1.4487707874964004</v>
      </c>
      <c r="J2792" s="7">
        <f t="shared" ca="1" si="522"/>
        <v>5622.8248123322974</v>
      </c>
      <c r="K2792" s="7">
        <f t="shared" ca="1" si="527"/>
        <v>5624.2735831197933</v>
      </c>
      <c r="L2792" s="36">
        <f t="shared" ca="1" si="519"/>
        <v>7</v>
      </c>
      <c r="M2792" s="56">
        <f t="shared" ca="1" si="520"/>
        <v>11.740814037619202</v>
      </c>
      <c r="N2792" s="5"/>
      <c r="O2792" s="42">
        <f t="shared" ca="1" si="523"/>
        <v>6576.0767270016486</v>
      </c>
      <c r="P2792" s="39">
        <f t="shared" ca="1" si="524"/>
        <v>0</v>
      </c>
      <c r="Q2792" s="50">
        <f t="shared" ca="1" si="521"/>
        <v>0</v>
      </c>
    </row>
    <row r="2793" spans="5:17" x14ac:dyDescent="0.35">
      <c r="E2793">
        <f t="shared" si="525"/>
        <v>2766</v>
      </c>
      <c r="F2793" s="42">
        <f t="shared" ca="1" si="516"/>
        <v>1.0277670075345446</v>
      </c>
      <c r="G2793" s="43">
        <f t="shared" ca="1" si="526"/>
        <v>5613.5605360897089</v>
      </c>
      <c r="H2793" s="15">
        <f t="shared" si="517"/>
        <v>2766</v>
      </c>
      <c r="I2793" s="42">
        <f t="shared" ca="1" si="518"/>
        <v>0.47553994024384116</v>
      </c>
      <c r="J2793" s="7">
        <f t="shared" ca="1" si="522"/>
        <v>5624.2735831197933</v>
      </c>
      <c r="K2793" s="7">
        <f t="shared" ca="1" si="527"/>
        <v>5624.7491230600372</v>
      </c>
      <c r="L2793" s="36">
        <f t="shared" ca="1" si="519"/>
        <v>6</v>
      </c>
      <c r="M2793" s="56">
        <f t="shared" ca="1" si="520"/>
        <v>11.188586970328288</v>
      </c>
      <c r="N2793" s="5"/>
      <c r="O2793" s="42">
        <f t="shared" ca="1" si="523"/>
        <v>2291.8972737509021</v>
      </c>
      <c r="P2793" s="39">
        <f t="shared" ca="1" si="524"/>
        <v>1</v>
      </c>
      <c r="Q2793" s="50">
        <f t="shared" ca="1" si="521"/>
        <v>2</v>
      </c>
    </row>
    <row r="2794" spans="5:17" x14ac:dyDescent="0.35">
      <c r="E2794">
        <f t="shared" si="525"/>
        <v>2767</v>
      </c>
      <c r="F2794" s="42">
        <f t="shared" ca="1" si="516"/>
        <v>2.2650950316507656</v>
      </c>
      <c r="G2794" s="43">
        <f t="shared" ca="1" si="526"/>
        <v>5615.8256311213599</v>
      </c>
      <c r="H2794" s="15">
        <f t="shared" si="517"/>
        <v>2767</v>
      </c>
      <c r="I2794" s="42">
        <f t="shared" ca="1" si="518"/>
        <v>0.69503127760736272</v>
      </c>
      <c r="J2794" s="7">
        <f t="shared" ca="1" si="522"/>
        <v>5624.7491230600372</v>
      </c>
      <c r="K2794" s="7">
        <f t="shared" ca="1" si="527"/>
        <v>5625.4441543376442</v>
      </c>
      <c r="L2794" s="36">
        <f t="shared" ca="1" si="519"/>
        <v>5</v>
      </c>
      <c r="M2794" s="56">
        <f t="shared" ca="1" si="520"/>
        <v>9.6185232162843022</v>
      </c>
      <c r="N2794" s="5"/>
      <c r="O2794" s="42">
        <f t="shared" ca="1" si="523"/>
        <v>3276.8620930090101</v>
      </c>
      <c r="P2794" s="39">
        <f t="shared" ca="1" si="524"/>
        <v>0</v>
      </c>
      <c r="Q2794" s="50">
        <f t="shared" ca="1" si="521"/>
        <v>0</v>
      </c>
    </row>
    <row r="2795" spans="5:17" x14ac:dyDescent="0.35">
      <c r="E2795">
        <f t="shared" si="525"/>
        <v>2768</v>
      </c>
      <c r="F2795" s="42">
        <f t="shared" ca="1" si="516"/>
        <v>3.937050824166842</v>
      </c>
      <c r="G2795" s="43">
        <f t="shared" ca="1" si="526"/>
        <v>5619.7626819455272</v>
      </c>
      <c r="H2795" s="15">
        <f t="shared" si="517"/>
        <v>2768</v>
      </c>
      <c r="I2795" s="42">
        <f t="shared" ca="1" si="518"/>
        <v>0.45812015478801321</v>
      </c>
      <c r="J2795" s="7">
        <f t="shared" ca="1" si="522"/>
        <v>5625.4441543376442</v>
      </c>
      <c r="K2795" s="7">
        <f t="shared" ca="1" si="527"/>
        <v>5625.9022744924323</v>
      </c>
      <c r="L2795" s="36">
        <f t="shared" ca="1" si="519"/>
        <v>4</v>
      </c>
      <c r="M2795" s="56">
        <f t="shared" ca="1" si="520"/>
        <v>6.1395925469050781</v>
      </c>
      <c r="N2795" s="5"/>
      <c r="O2795" s="42">
        <f t="shared" ca="1" si="523"/>
        <v>9453.6155645575654</v>
      </c>
      <c r="P2795" s="39">
        <f t="shared" ca="1" si="524"/>
        <v>1</v>
      </c>
      <c r="Q2795" s="50">
        <f t="shared" ca="1" si="521"/>
        <v>12</v>
      </c>
    </row>
    <row r="2796" spans="5:17" x14ac:dyDescent="0.35">
      <c r="E2796">
        <f t="shared" si="525"/>
        <v>2769</v>
      </c>
      <c r="F2796" s="42">
        <f t="shared" ca="1" si="516"/>
        <v>1.6727083721109228</v>
      </c>
      <c r="G2796" s="43">
        <f t="shared" ca="1" si="526"/>
        <v>5621.4353903176379</v>
      </c>
      <c r="H2796" s="15">
        <f t="shared" si="517"/>
        <v>2769</v>
      </c>
      <c r="I2796" s="42">
        <f t="shared" ca="1" si="518"/>
        <v>0.45893137918983712</v>
      </c>
      <c r="J2796" s="7">
        <f t="shared" ca="1" si="522"/>
        <v>5625.9022744924323</v>
      </c>
      <c r="K2796" s="7">
        <f t="shared" ca="1" si="527"/>
        <v>5626.3612058716226</v>
      </c>
      <c r="L2796" s="36">
        <f t="shared" ca="1" si="519"/>
        <v>3</v>
      </c>
      <c r="M2796" s="56">
        <f t="shared" ca="1" si="520"/>
        <v>4.9258155539846484</v>
      </c>
      <c r="N2796" s="5"/>
      <c r="O2796" s="42">
        <f t="shared" ca="1" si="523"/>
        <v>9269.5047471123089</v>
      </c>
      <c r="P2796" s="39">
        <f t="shared" ca="1" si="524"/>
        <v>0</v>
      </c>
      <c r="Q2796" s="50">
        <f t="shared" ca="1" si="521"/>
        <v>0</v>
      </c>
    </row>
    <row r="2797" spans="5:17" x14ac:dyDescent="0.35">
      <c r="E2797">
        <f t="shared" si="525"/>
        <v>2770</v>
      </c>
      <c r="F2797" s="42">
        <f t="shared" ca="1" si="516"/>
        <v>0.1960270277182963</v>
      </c>
      <c r="G2797" s="43">
        <f t="shared" ca="1" si="526"/>
        <v>5621.6314173453566</v>
      </c>
      <c r="H2797" s="15">
        <f t="shared" si="517"/>
        <v>2770</v>
      </c>
      <c r="I2797" s="42">
        <f t="shared" ca="1" si="518"/>
        <v>0.53524908140277616</v>
      </c>
      <c r="J2797" s="7">
        <f t="shared" ca="1" si="522"/>
        <v>5626.3612058716226</v>
      </c>
      <c r="K2797" s="7">
        <f t="shared" ca="1" si="527"/>
        <v>5626.8964549530256</v>
      </c>
      <c r="L2797" s="36">
        <f t="shared" ca="1" si="519"/>
        <v>2</v>
      </c>
      <c r="M2797" s="56">
        <f t="shared" ca="1" si="520"/>
        <v>5.2650376076690009</v>
      </c>
      <c r="N2797" s="5"/>
      <c r="O2797" s="42">
        <f t="shared" ca="1" si="523"/>
        <v>8449.9235146836654</v>
      </c>
      <c r="P2797" s="39">
        <f t="shared" ca="1" si="524"/>
        <v>1</v>
      </c>
      <c r="Q2797" s="50">
        <f t="shared" ca="1" si="521"/>
        <v>1</v>
      </c>
    </row>
    <row r="2798" spans="5:17" x14ac:dyDescent="0.35">
      <c r="E2798">
        <f t="shared" si="525"/>
        <v>2771</v>
      </c>
      <c r="F2798" s="42">
        <f t="shared" ca="1" si="516"/>
        <v>0.15112705847280333</v>
      </c>
      <c r="G2798" s="43">
        <f t="shared" ca="1" si="526"/>
        <v>5621.782544403829</v>
      </c>
      <c r="H2798" s="15">
        <f t="shared" si="517"/>
        <v>2771</v>
      </c>
      <c r="I2798" s="42">
        <f t="shared" ca="1" si="518"/>
        <v>0.71166080241055329</v>
      </c>
      <c r="J2798" s="7">
        <f t="shared" ca="1" si="522"/>
        <v>5626.8964549530256</v>
      </c>
      <c r="K2798" s="7">
        <f t="shared" ca="1" si="527"/>
        <v>5627.6081157554363</v>
      </c>
      <c r="L2798" s="36">
        <f t="shared" ca="1" si="519"/>
        <v>1</v>
      </c>
      <c r="M2798" s="56">
        <f t="shared" ca="1" si="520"/>
        <v>5.8255713516073229</v>
      </c>
      <c r="N2798" s="5"/>
      <c r="O2798" s="42">
        <f t="shared" ca="1" si="523"/>
        <v>2856.352975779339</v>
      </c>
      <c r="P2798" s="39">
        <f t="shared" ca="1" si="524"/>
        <v>0</v>
      </c>
      <c r="Q2798" s="50">
        <f t="shared" ca="1" si="521"/>
        <v>0</v>
      </c>
    </row>
    <row r="2799" spans="5:17" x14ac:dyDescent="0.35">
      <c r="E2799">
        <f t="shared" si="525"/>
        <v>2772</v>
      </c>
      <c r="F2799" s="42">
        <f t="shared" ca="1" si="516"/>
        <v>1.771150537428277</v>
      </c>
      <c r="G2799" s="43">
        <f t="shared" ca="1" si="526"/>
        <v>5623.5536949412572</v>
      </c>
      <c r="H2799" s="15">
        <f t="shared" si="517"/>
        <v>2772</v>
      </c>
      <c r="I2799" s="42">
        <f t="shared" ca="1" si="518"/>
        <v>0.31683924603205743</v>
      </c>
      <c r="J2799" s="7">
        <f t="shared" ca="1" si="522"/>
        <v>5627.6081157554363</v>
      </c>
      <c r="K2799" s="7">
        <f t="shared" ca="1" si="527"/>
        <v>5627.9249550014683</v>
      </c>
      <c r="L2799" s="36">
        <f t="shared" ca="1" si="519"/>
        <v>0</v>
      </c>
      <c r="M2799" s="56">
        <f t="shared" ca="1" si="520"/>
        <v>4.3712600602111706</v>
      </c>
      <c r="N2799" s="5"/>
      <c r="O2799" s="42">
        <f t="shared" ca="1" si="523"/>
        <v>8187.2291568248738</v>
      </c>
      <c r="P2799" s="39">
        <f t="shared" ca="1" si="524"/>
        <v>1</v>
      </c>
      <c r="Q2799" s="50">
        <f t="shared" ca="1" si="521"/>
        <v>5</v>
      </c>
    </row>
    <row r="2800" spans="5:17" x14ac:dyDescent="0.35">
      <c r="E2800">
        <f t="shared" si="525"/>
        <v>2773</v>
      </c>
      <c r="F2800" s="42">
        <f t="shared" ca="1" si="516"/>
        <v>4.373032191417197</v>
      </c>
      <c r="G2800" s="43">
        <f t="shared" ca="1" si="526"/>
        <v>5627.9267271326744</v>
      </c>
      <c r="H2800" s="15">
        <f t="shared" si="517"/>
        <v>2773</v>
      </c>
      <c r="I2800" s="42">
        <f t="shared" ca="1" si="518"/>
        <v>1.0237896533208592</v>
      </c>
      <c r="J2800" s="7">
        <f t="shared" ca="1" si="522"/>
        <v>5627.9267271326744</v>
      </c>
      <c r="K2800" s="7">
        <f t="shared" ca="1" si="527"/>
        <v>5628.9505167859952</v>
      </c>
      <c r="L2800" s="36">
        <f t="shared" ca="1" si="519"/>
        <v>1</v>
      </c>
      <c r="M2800" s="56">
        <f t="shared" ca="1" si="520"/>
        <v>1.0237896533208186</v>
      </c>
      <c r="N2800" s="5"/>
      <c r="O2800" s="42">
        <f t="shared" ca="1" si="523"/>
        <v>6781.0625520846925</v>
      </c>
      <c r="P2800" s="39">
        <f t="shared" ca="1" si="524"/>
        <v>1</v>
      </c>
      <c r="Q2800" s="50">
        <f t="shared" ca="1" si="521"/>
        <v>1</v>
      </c>
    </row>
    <row r="2801" spans="5:17" x14ac:dyDescent="0.35">
      <c r="E2801">
        <f t="shared" si="525"/>
        <v>2774</v>
      </c>
      <c r="F2801" s="42">
        <f t="shared" ca="1" si="516"/>
        <v>0.98756174754841819</v>
      </c>
      <c r="G2801" s="43">
        <f t="shared" ca="1" si="526"/>
        <v>5628.9142888802226</v>
      </c>
      <c r="H2801" s="15">
        <f t="shared" si="517"/>
        <v>2774</v>
      </c>
      <c r="I2801" s="42">
        <f t="shared" ca="1" si="518"/>
        <v>0.55465008988956988</v>
      </c>
      <c r="J2801" s="7">
        <f t="shared" ca="1" si="522"/>
        <v>5628.9505167859952</v>
      </c>
      <c r="K2801" s="7">
        <f t="shared" ca="1" si="527"/>
        <v>5629.5051668758852</v>
      </c>
      <c r="L2801" s="36">
        <f t="shared" ca="1" si="519"/>
        <v>0</v>
      </c>
      <c r="M2801" s="56">
        <f t="shared" ca="1" si="520"/>
        <v>0.59087799566259491</v>
      </c>
      <c r="N2801" s="5"/>
      <c r="O2801" s="42">
        <f t="shared" ca="1" si="523"/>
        <v>5277.4742783667116</v>
      </c>
      <c r="P2801" s="39">
        <f t="shared" ca="1" si="524"/>
        <v>1</v>
      </c>
      <c r="Q2801" s="50">
        <f t="shared" ca="1" si="521"/>
        <v>3</v>
      </c>
    </row>
    <row r="2802" spans="5:17" x14ac:dyDescent="0.35">
      <c r="E2802">
        <f t="shared" si="525"/>
        <v>2775</v>
      </c>
      <c r="F2802" s="42">
        <f t="shared" ca="1" si="516"/>
        <v>3.9508375807844045</v>
      </c>
      <c r="G2802" s="43">
        <f t="shared" ca="1" si="526"/>
        <v>5632.8651264610071</v>
      </c>
      <c r="H2802" s="15">
        <f t="shared" si="517"/>
        <v>2775</v>
      </c>
      <c r="I2802" s="42">
        <f t="shared" ca="1" si="518"/>
        <v>4.5935435308099191</v>
      </c>
      <c r="J2802" s="7">
        <f t="shared" ca="1" si="522"/>
        <v>5632.8651264610071</v>
      </c>
      <c r="K2802" s="7">
        <f t="shared" ca="1" si="527"/>
        <v>5637.4586699918173</v>
      </c>
      <c r="L2802" s="36">
        <f t="shared" ca="1" si="519"/>
        <v>6</v>
      </c>
      <c r="M2802" s="56">
        <f t="shared" ca="1" si="520"/>
        <v>4.593543530810166</v>
      </c>
      <c r="N2802" s="5"/>
      <c r="O2802" s="42">
        <f t="shared" ca="1" si="523"/>
        <v>1894.3623784367433</v>
      </c>
      <c r="P2802" s="39">
        <f t="shared" ca="1" si="524"/>
        <v>0</v>
      </c>
      <c r="Q2802" s="50">
        <f t="shared" ca="1" si="521"/>
        <v>0</v>
      </c>
    </row>
    <row r="2803" spans="5:17" x14ac:dyDescent="0.35">
      <c r="E2803">
        <f t="shared" si="525"/>
        <v>2776</v>
      </c>
      <c r="F2803" s="42">
        <f t="shared" ca="1" si="516"/>
        <v>0.8289725716393489</v>
      </c>
      <c r="G2803" s="43">
        <f t="shared" ca="1" si="526"/>
        <v>5633.6940990326466</v>
      </c>
      <c r="H2803" s="15">
        <f t="shared" si="517"/>
        <v>2776</v>
      </c>
      <c r="I2803" s="42">
        <f t="shared" ca="1" si="518"/>
        <v>0.91532226562690044</v>
      </c>
      <c r="J2803" s="7">
        <f t="shared" ca="1" si="522"/>
        <v>5637.4586699918173</v>
      </c>
      <c r="K2803" s="7">
        <f t="shared" ca="1" si="527"/>
        <v>5638.3739922574441</v>
      </c>
      <c r="L2803" s="36">
        <f t="shared" ca="1" si="519"/>
        <v>5</v>
      </c>
      <c r="M2803" s="56">
        <f t="shared" ca="1" si="520"/>
        <v>4.6798932247975245</v>
      </c>
      <c r="N2803" s="5"/>
      <c r="O2803" s="42">
        <f t="shared" ca="1" si="523"/>
        <v>6713.2472434513875</v>
      </c>
      <c r="P2803" s="39">
        <f t="shared" ca="1" si="524"/>
        <v>0</v>
      </c>
      <c r="Q2803" s="50">
        <f t="shared" ca="1" si="521"/>
        <v>0</v>
      </c>
    </row>
    <row r="2804" spans="5:17" x14ac:dyDescent="0.35">
      <c r="E2804">
        <f t="shared" si="525"/>
        <v>2777</v>
      </c>
      <c r="F2804" s="42">
        <f t="shared" ca="1" si="516"/>
        <v>0.46444038386249381</v>
      </c>
      <c r="G2804" s="43">
        <f t="shared" ca="1" si="526"/>
        <v>5634.1585394165095</v>
      </c>
      <c r="H2804" s="15">
        <f t="shared" si="517"/>
        <v>2777</v>
      </c>
      <c r="I2804" s="42">
        <f t="shared" ca="1" si="518"/>
        <v>4.4458930488842585E-2</v>
      </c>
      <c r="J2804" s="7">
        <f t="shared" ca="1" si="522"/>
        <v>5638.3739922574441</v>
      </c>
      <c r="K2804" s="7">
        <f t="shared" ca="1" si="527"/>
        <v>5638.418451187933</v>
      </c>
      <c r="L2804" s="36">
        <f t="shared" ca="1" si="519"/>
        <v>4</v>
      </c>
      <c r="M2804" s="56">
        <f t="shared" ca="1" si="520"/>
        <v>4.2599117714235035</v>
      </c>
      <c r="N2804" s="5"/>
      <c r="O2804" s="42">
        <f t="shared" ca="1" si="523"/>
        <v>5927.219464978225</v>
      </c>
      <c r="P2804" s="39">
        <f t="shared" ca="1" si="524"/>
        <v>1</v>
      </c>
      <c r="Q2804" s="50">
        <f t="shared" ca="1" si="521"/>
        <v>11</v>
      </c>
    </row>
    <row r="2805" spans="5:17" x14ac:dyDescent="0.35">
      <c r="E2805">
        <f t="shared" si="525"/>
        <v>2778</v>
      </c>
      <c r="F2805" s="42">
        <f t="shared" ca="1" si="516"/>
        <v>0.77772081330239584</v>
      </c>
      <c r="G2805" s="43">
        <f t="shared" ca="1" si="526"/>
        <v>5634.9362602298115</v>
      </c>
      <c r="H2805" s="15">
        <f t="shared" si="517"/>
        <v>2778</v>
      </c>
      <c r="I2805" s="42">
        <f t="shared" ca="1" si="518"/>
        <v>1.9021156848334704</v>
      </c>
      <c r="J2805" s="7">
        <f t="shared" ca="1" si="522"/>
        <v>5638.418451187933</v>
      </c>
      <c r="K2805" s="7">
        <f t="shared" ca="1" si="527"/>
        <v>5640.3205668727669</v>
      </c>
      <c r="L2805" s="36">
        <f t="shared" ca="1" si="519"/>
        <v>3</v>
      </c>
      <c r="M2805" s="56">
        <f t="shared" ca="1" si="520"/>
        <v>5.3843066429553801</v>
      </c>
      <c r="N2805" s="5"/>
      <c r="O2805" s="42">
        <f t="shared" ca="1" si="523"/>
        <v>2988.3641219567594</v>
      </c>
      <c r="P2805" s="39">
        <f t="shared" ca="1" si="524"/>
        <v>1</v>
      </c>
      <c r="Q2805" s="50">
        <f t="shared" ca="1" si="521"/>
        <v>10</v>
      </c>
    </row>
    <row r="2806" spans="5:17" x14ac:dyDescent="0.35">
      <c r="E2806">
        <f t="shared" si="525"/>
        <v>2779</v>
      </c>
      <c r="F2806" s="42">
        <f t="shared" ca="1" si="516"/>
        <v>0.25926578391042593</v>
      </c>
      <c r="G2806" s="43">
        <f t="shared" ca="1" si="526"/>
        <v>5635.195526013722</v>
      </c>
      <c r="H2806" s="15">
        <f t="shared" si="517"/>
        <v>2779</v>
      </c>
      <c r="I2806" s="42">
        <f t="shared" ca="1" si="518"/>
        <v>0.39201360167575705</v>
      </c>
      <c r="J2806" s="7">
        <f t="shared" ca="1" si="522"/>
        <v>5640.3205668727669</v>
      </c>
      <c r="K2806" s="7">
        <f t="shared" ca="1" si="527"/>
        <v>5640.7125804744428</v>
      </c>
      <c r="L2806" s="36">
        <f t="shared" ca="1" si="519"/>
        <v>3</v>
      </c>
      <c r="M2806" s="56">
        <f t="shared" ca="1" si="520"/>
        <v>5.5170544607208285</v>
      </c>
      <c r="N2806" s="5"/>
      <c r="O2806" s="42">
        <f t="shared" ca="1" si="523"/>
        <v>3560.4138193209742</v>
      </c>
      <c r="P2806" s="39">
        <f t="shared" ca="1" si="524"/>
        <v>1</v>
      </c>
      <c r="Q2806" s="50">
        <f t="shared" ca="1" si="521"/>
        <v>4</v>
      </c>
    </row>
    <row r="2807" spans="5:17" x14ac:dyDescent="0.35">
      <c r="E2807">
        <f t="shared" si="525"/>
        <v>2780</v>
      </c>
      <c r="F2807" s="42">
        <f t="shared" ca="1" si="516"/>
        <v>0.27372012864488277</v>
      </c>
      <c r="G2807" s="43">
        <f t="shared" ca="1" si="526"/>
        <v>5635.4692461423665</v>
      </c>
      <c r="H2807" s="15">
        <f t="shared" si="517"/>
        <v>2780</v>
      </c>
      <c r="I2807" s="42">
        <f t="shared" ca="1" si="518"/>
        <v>4.2516376321012155</v>
      </c>
      <c r="J2807" s="7">
        <f t="shared" ca="1" si="522"/>
        <v>5640.7125804744428</v>
      </c>
      <c r="K2807" s="7">
        <f t="shared" ca="1" si="527"/>
        <v>5644.9642181065437</v>
      </c>
      <c r="L2807" s="36">
        <f t="shared" ca="1" si="519"/>
        <v>7</v>
      </c>
      <c r="M2807" s="56">
        <f t="shared" ca="1" si="520"/>
        <v>9.494971964177239</v>
      </c>
      <c r="N2807" s="5"/>
      <c r="O2807" s="42">
        <f t="shared" ca="1" si="523"/>
        <v>971.80091934642837</v>
      </c>
      <c r="P2807" s="39">
        <f t="shared" ca="1" si="524"/>
        <v>1</v>
      </c>
      <c r="Q2807" s="50">
        <f t="shared" ca="1" si="521"/>
        <v>4</v>
      </c>
    </row>
    <row r="2808" spans="5:17" x14ac:dyDescent="0.35">
      <c r="E2808">
        <f t="shared" si="525"/>
        <v>2781</v>
      </c>
      <c r="F2808" s="42">
        <f t="shared" ca="1" si="516"/>
        <v>0.3663735328739271</v>
      </c>
      <c r="G2808" s="43">
        <f t="shared" ca="1" si="526"/>
        <v>5635.8356196752402</v>
      </c>
      <c r="H2808" s="15">
        <f t="shared" si="517"/>
        <v>2781</v>
      </c>
      <c r="I2808" s="42">
        <f t="shared" ca="1" si="518"/>
        <v>6.4033023840803522E-3</v>
      </c>
      <c r="J2808" s="7">
        <f t="shared" ca="1" si="522"/>
        <v>5644.9642181065437</v>
      </c>
      <c r="K2808" s="7">
        <f t="shared" ca="1" si="527"/>
        <v>5644.9706214089274</v>
      </c>
      <c r="L2808" s="36">
        <f t="shared" ca="1" si="519"/>
        <v>6</v>
      </c>
      <c r="M2808" s="56">
        <f t="shared" ca="1" si="520"/>
        <v>9.1350017336872043</v>
      </c>
      <c r="N2808" s="5"/>
      <c r="O2808" s="42">
        <f t="shared" ca="1" si="523"/>
        <v>3704.8321444576036</v>
      </c>
      <c r="P2808" s="39">
        <f t="shared" ca="1" si="524"/>
        <v>1</v>
      </c>
      <c r="Q2808" s="50">
        <f t="shared" ca="1" si="521"/>
        <v>6</v>
      </c>
    </row>
    <row r="2809" spans="5:17" x14ac:dyDescent="0.35">
      <c r="E2809">
        <f t="shared" si="525"/>
        <v>2782</v>
      </c>
      <c r="F2809" s="42">
        <f t="shared" ca="1" si="516"/>
        <v>4.7283163694091277</v>
      </c>
      <c r="G2809" s="43">
        <f t="shared" ca="1" si="526"/>
        <v>5640.5639360446494</v>
      </c>
      <c r="H2809" s="15">
        <f t="shared" si="517"/>
        <v>2782</v>
      </c>
      <c r="I2809" s="42">
        <f t="shared" ca="1" si="518"/>
        <v>1.947008836456757</v>
      </c>
      <c r="J2809" s="7">
        <f t="shared" ca="1" si="522"/>
        <v>5644.9706214089274</v>
      </c>
      <c r="K2809" s="7">
        <f t="shared" ca="1" si="527"/>
        <v>5646.9176302453843</v>
      </c>
      <c r="L2809" s="36">
        <f t="shared" ca="1" si="519"/>
        <v>10</v>
      </c>
      <c r="M2809" s="56">
        <f t="shared" ca="1" si="520"/>
        <v>6.3536942007349353</v>
      </c>
      <c r="N2809" s="5"/>
      <c r="O2809" s="42">
        <f t="shared" ca="1" si="523"/>
        <v>1161.8288148016072</v>
      </c>
      <c r="P2809" s="39">
        <f t="shared" ca="1" si="524"/>
        <v>1</v>
      </c>
      <c r="Q2809" s="50">
        <f t="shared" ca="1" si="521"/>
        <v>3</v>
      </c>
    </row>
    <row r="2810" spans="5:17" x14ac:dyDescent="0.35">
      <c r="E2810">
        <f t="shared" si="525"/>
        <v>2783</v>
      </c>
      <c r="F2810" s="42">
        <f t="shared" ca="1" si="516"/>
        <v>0.49236260773379398</v>
      </c>
      <c r="G2810" s="43">
        <f t="shared" ca="1" si="526"/>
        <v>5641.0562986523828</v>
      </c>
      <c r="H2810" s="15">
        <f t="shared" si="517"/>
        <v>2783</v>
      </c>
      <c r="I2810" s="42">
        <f t="shared" ca="1" si="518"/>
        <v>3.6312015737746006E-2</v>
      </c>
      <c r="J2810" s="7">
        <f t="shared" ca="1" si="522"/>
        <v>5646.9176302453843</v>
      </c>
      <c r="K2810" s="7">
        <f t="shared" ca="1" si="527"/>
        <v>5646.9539422611224</v>
      </c>
      <c r="L2810" s="36">
        <f t="shared" ca="1" si="519"/>
        <v>9</v>
      </c>
      <c r="M2810" s="56">
        <f t="shared" ca="1" si="520"/>
        <v>5.8976436087395996</v>
      </c>
      <c r="N2810" s="5"/>
      <c r="O2810" s="42">
        <f t="shared" ca="1" si="523"/>
        <v>7817.0032500466068</v>
      </c>
      <c r="P2810" s="39">
        <f t="shared" ca="1" si="524"/>
        <v>1</v>
      </c>
      <c r="Q2810" s="50">
        <f t="shared" ca="1" si="521"/>
        <v>13</v>
      </c>
    </row>
    <row r="2811" spans="5:17" x14ac:dyDescent="0.35">
      <c r="E2811">
        <f t="shared" si="525"/>
        <v>2784</v>
      </c>
      <c r="F2811" s="42">
        <f t="shared" ca="1" si="516"/>
        <v>1.548474927292926E-2</v>
      </c>
      <c r="G2811" s="43">
        <f t="shared" ca="1" si="526"/>
        <v>5641.0717834016559</v>
      </c>
      <c r="H2811" s="15">
        <f t="shared" si="517"/>
        <v>2784</v>
      </c>
      <c r="I2811" s="42">
        <f t="shared" ca="1" si="518"/>
        <v>3.75994078304167</v>
      </c>
      <c r="J2811" s="7">
        <f t="shared" ca="1" si="522"/>
        <v>5646.9539422611224</v>
      </c>
      <c r="K2811" s="7">
        <f t="shared" ca="1" si="527"/>
        <v>5650.7138830441645</v>
      </c>
      <c r="L2811" s="36">
        <f t="shared" ca="1" si="519"/>
        <v>11</v>
      </c>
      <c r="M2811" s="56">
        <f t="shared" ca="1" si="520"/>
        <v>9.6420996425085832</v>
      </c>
      <c r="N2811" s="5"/>
      <c r="O2811" s="42">
        <f t="shared" ca="1" si="523"/>
        <v>2140.1377500456747</v>
      </c>
      <c r="P2811" s="39">
        <f t="shared" ca="1" si="524"/>
        <v>1</v>
      </c>
      <c r="Q2811" s="50">
        <f t="shared" ca="1" si="521"/>
        <v>1</v>
      </c>
    </row>
    <row r="2812" spans="5:17" x14ac:dyDescent="0.35">
      <c r="E2812">
        <f t="shared" si="525"/>
        <v>2785</v>
      </c>
      <c r="F2812" s="42">
        <f t="shared" ca="1" si="516"/>
        <v>1.5521923131400113</v>
      </c>
      <c r="G2812" s="43">
        <f t="shared" ca="1" si="526"/>
        <v>5642.623975714796</v>
      </c>
      <c r="H2812" s="15">
        <f t="shared" si="517"/>
        <v>2785</v>
      </c>
      <c r="I2812" s="42">
        <f t="shared" ca="1" si="518"/>
        <v>2.4795085586922152</v>
      </c>
      <c r="J2812" s="7">
        <f t="shared" ca="1" si="522"/>
        <v>5650.7138830441645</v>
      </c>
      <c r="K2812" s="7">
        <f t="shared" ca="1" si="527"/>
        <v>5653.1933916028565</v>
      </c>
      <c r="L2812" s="36">
        <f t="shared" ca="1" si="519"/>
        <v>11</v>
      </c>
      <c r="M2812" s="56">
        <f t="shared" ca="1" si="520"/>
        <v>10.569415888060576</v>
      </c>
      <c r="N2812" s="5"/>
      <c r="O2812" s="42">
        <f t="shared" ca="1" si="523"/>
        <v>8742.2845270533726</v>
      </c>
      <c r="P2812" s="39">
        <f t="shared" ca="1" si="524"/>
        <v>1</v>
      </c>
      <c r="Q2812" s="50">
        <f t="shared" ca="1" si="521"/>
        <v>16</v>
      </c>
    </row>
    <row r="2813" spans="5:17" x14ac:dyDescent="0.35">
      <c r="E2813">
        <f t="shared" si="525"/>
        <v>2786</v>
      </c>
      <c r="F2813" s="42">
        <f t="shared" ca="1" si="516"/>
        <v>0.24478210937911773</v>
      </c>
      <c r="G2813" s="43">
        <f t="shared" ca="1" si="526"/>
        <v>5642.8687578241752</v>
      </c>
      <c r="H2813" s="15">
        <f t="shared" si="517"/>
        <v>2786</v>
      </c>
      <c r="I2813" s="42">
        <f t="shared" ca="1" si="518"/>
        <v>2.1616418936280946</v>
      </c>
      <c r="J2813" s="7">
        <f t="shared" ca="1" si="522"/>
        <v>5653.1933916028565</v>
      </c>
      <c r="K2813" s="7">
        <f t="shared" ca="1" si="527"/>
        <v>5655.3550334964848</v>
      </c>
      <c r="L2813" s="36">
        <f t="shared" ca="1" si="519"/>
        <v>15</v>
      </c>
      <c r="M2813" s="56">
        <f t="shared" ca="1" si="520"/>
        <v>12.486275672309603</v>
      </c>
      <c r="N2813" s="5"/>
      <c r="O2813" s="42">
        <f t="shared" ca="1" si="523"/>
        <v>7633.5934618416304</v>
      </c>
      <c r="P2813" s="39">
        <f t="shared" ca="1" si="524"/>
        <v>1</v>
      </c>
      <c r="Q2813" s="50">
        <f t="shared" ca="1" si="521"/>
        <v>1</v>
      </c>
    </row>
    <row r="2814" spans="5:17" x14ac:dyDescent="0.35">
      <c r="E2814">
        <f t="shared" si="525"/>
        <v>2787</v>
      </c>
      <c r="F2814" s="42">
        <f t="shared" ca="1" si="516"/>
        <v>1.6816637595864894</v>
      </c>
      <c r="G2814" s="43">
        <f t="shared" ca="1" si="526"/>
        <v>5644.5504215837618</v>
      </c>
      <c r="H2814" s="15">
        <f t="shared" si="517"/>
        <v>2787</v>
      </c>
      <c r="I2814" s="42">
        <f t="shared" ca="1" si="518"/>
        <v>3.6694691902264411E-2</v>
      </c>
      <c r="J2814" s="7">
        <f t="shared" ca="1" si="522"/>
        <v>5655.3550334964848</v>
      </c>
      <c r="K2814" s="7">
        <f t="shared" ca="1" si="527"/>
        <v>5655.3917281883869</v>
      </c>
      <c r="L2814" s="36">
        <f t="shared" ca="1" si="519"/>
        <v>14</v>
      </c>
      <c r="M2814" s="56">
        <f t="shared" ca="1" si="520"/>
        <v>10.841306604625061</v>
      </c>
      <c r="N2814" s="5"/>
      <c r="O2814" s="42">
        <f t="shared" ca="1" si="523"/>
        <v>6763.6143833256929</v>
      </c>
      <c r="P2814" s="39">
        <f t="shared" ca="1" si="524"/>
        <v>1</v>
      </c>
      <c r="Q2814" s="50">
        <f t="shared" ca="1" si="521"/>
        <v>4</v>
      </c>
    </row>
    <row r="2815" spans="5:17" x14ac:dyDescent="0.35">
      <c r="E2815">
        <f t="shared" si="525"/>
        <v>2788</v>
      </c>
      <c r="F2815" s="42">
        <f t="shared" ca="1" si="516"/>
        <v>0.63255593992196857</v>
      </c>
      <c r="G2815" s="43">
        <f t="shared" ca="1" si="526"/>
        <v>5645.1829775236838</v>
      </c>
      <c r="H2815" s="15">
        <f t="shared" si="517"/>
        <v>2788</v>
      </c>
      <c r="I2815" s="42">
        <f t="shared" ca="1" si="518"/>
        <v>0.1706572834635483</v>
      </c>
      <c r="J2815" s="7">
        <f t="shared" ca="1" si="522"/>
        <v>5655.3917281883869</v>
      </c>
      <c r="K2815" s="7">
        <f t="shared" ca="1" si="527"/>
        <v>5655.5623854718506</v>
      </c>
      <c r="L2815" s="36">
        <f t="shared" ca="1" si="519"/>
        <v>13</v>
      </c>
      <c r="M2815" s="56">
        <f t="shared" ca="1" si="520"/>
        <v>10.379407948166772</v>
      </c>
      <c r="N2815" s="5"/>
      <c r="O2815" s="42">
        <f t="shared" ca="1" si="523"/>
        <v>2061.9540748919708</v>
      </c>
      <c r="P2815" s="39">
        <f t="shared" ca="1" si="524"/>
        <v>0</v>
      </c>
      <c r="Q2815" s="50">
        <f t="shared" ca="1" si="521"/>
        <v>0</v>
      </c>
    </row>
    <row r="2816" spans="5:17" x14ac:dyDescent="0.35">
      <c r="E2816">
        <f t="shared" si="525"/>
        <v>2789</v>
      </c>
      <c r="F2816" s="42">
        <f t="shared" ca="1" si="516"/>
        <v>4.7971769326536809E-2</v>
      </c>
      <c r="G2816" s="43">
        <f t="shared" ca="1" si="526"/>
        <v>5645.2309492930108</v>
      </c>
      <c r="H2816" s="15">
        <f t="shared" si="517"/>
        <v>2789</v>
      </c>
      <c r="I2816" s="42">
        <f t="shared" ca="1" si="518"/>
        <v>1.5130456910957282</v>
      </c>
      <c r="J2816" s="7">
        <f t="shared" ca="1" si="522"/>
        <v>5655.5623854718506</v>
      </c>
      <c r="K2816" s="7">
        <f t="shared" ca="1" si="527"/>
        <v>5657.0754311629462</v>
      </c>
      <c r="L2816" s="36">
        <f t="shared" ca="1" si="519"/>
        <v>12</v>
      </c>
      <c r="M2816" s="56">
        <f t="shared" ca="1" si="520"/>
        <v>11.844481869935407</v>
      </c>
      <c r="N2816" s="5"/>
      <c r="O2816" s="42">
        <f t="shared" ca="1" si="523"/>
        <v>4829.7787537227114</v>
      </c>
      <c r="P2816" s="39">
        <f t="shared" ca="1" si="524"/>
        <v>1</v>
      </c>
      <c r="Q2816" s="50">
        <f t="shared" ca="1" si="521"/>
        <v>2</v>
      </c>
    </row>
    <row r="2817" spans="5:17" x14ac:dyDescent="0.35">
      <c r="E2817">
        <f t="shared" si="525"/>
        <v>2790</v>
      </c>
      <c r="F2817" s="42">
        <f t="shared" ca="1" si="516"/>
        <v>0.37058767802734288</v>
      </c>
      <c r="G2817" s="43">
        <f t="shared" ca="1" si="526"/>
        <v>5645.6015369710385</v>
      </c>
      <c r="H2817" s="15">
        <f t="shared" si="517"/>
        <v>2790</v>
      </c>
      <c r="I2817" s="42">
        <f t="shared" ca="1" si="518"/>
        <v>0.65614054317556247</v>
      </c>
      <c r="J2817" s="7">
        <f t="shared" ca="1" si="522"/>
        <v>5657.0754311629462</v>
      </c>
      <c r="K2817" s="7">
        <f t="shared" ca="1" si="527"/>
        <v>5657.7315717061219</v>
      </c>
      <c r="L2817" s="36">
        <f t="shared" ca="1" si="519"/>
        <v>11</v>
      </c>
      <c r="M2817" s="56">
        <f t="shared" ca="1" si="520"/>
        <v>12.130034735083427</v>
      </c>
      <c r="N2817" s="5"/>
      <c r="O2817" s="42">
        <f t="shared" ca="1" si="523"/>
        <v>9692.8884537547892</v>
      </c>
      <c r="P2817" s="39">
        <f t="shared" ca="1" si="524"/>
        <v>1</v>
      </c>
      <c r="Q2817" s="50">
        <f t="shared" ca="1" si="521"/>
        <v>6</v>
      </c>
    </row>
    <row r="2818" spans="5:17" x14ac:dyDescent="0.35">
      <c r="E2818">
        <f t="shared" si="525"/>
        <v>2791</v>
      </c>
      <c r="F2818" s="42">
        <f t="shared" ca="1" si="516"/>
        <v>0.18406868862692288</v>
      </c>
      <c r="G2818" s="43">
        <f t="shared" ca="1" si="526"/>
        <v>5645.7856056596656</v>
      </c>
      <c r="H2818" s="15">
        <f t="shared" si="517"/>
        <v>2791</v>
      </c>
      <c r="I2818" s="42">
        <f t="shared" ca="1" si="518"/>
        <v>6.2619131515042854</v>
      </c>
      <c r="J2818" s="7">
        <f t="shared" ca="1" si="522"/>
        <v>5657.7315717061219</v>
      </c>
      <c r="K2818" s="7">
        <f t="shared" ca="1" si="527"/>
        <v>5663.9934848576258</v>
      </c>
      <c r="L2818" s="36">
        <f t="shared" ca="1" si="519"/>
        <v>14</v>
      </c>
      <c r="M2818" s="56">
        <f t="shared" ca="1" si="520"/>
        <v>18.20787919796021</v>
      </c>
      <c r="N2818" s="5"/>
      <c r="O2818" s="42">
        <f t="shared" ca="1" si="523"/>
        <v>4996.8815959297699</v>
      </c>
      <c r="P2818" s="39">
        <f t="shared" ca="1" si="524"/>
        <v>1</v>
      </c>
      <c r="Q2818" s="50">
        <f t="shared" ca="1" si="521"/>
        <v>8</v>
      </c>
    </row>
    <row r="2819" spans="5:17" x14ac:dyDescent="0.35">
      <c r="E2819">
        <f t="shared" si="525"/>
        <v>2792</v>
      </c>
      <c r="F2819" s="42">
        <f t="shared" ca="1" si="516"/>
        <v>0.19925985927318474</v>
      </c>
      <c r="G2819" s="43">
        <f t="shared" ca="1" si="526"/>
        <v>5645.9848655189389</v>
      </c>
      <c r="H2819" s="15">
        <f t="shared" si="517"/>
        <v>2792</v>
      </c>
      <c r="I2819" s="42">
        <f t="shared" ca="1" si="518"/>
        <v>1.6227410736303327</v>
      </c>
      <c r="J2819" s="7">
        <f t="shared" ca="1" si="522"/>
        <v>5663.9934848576258</v>
      </c>
      <c r="K2819" s="7">
        <f t="shared" ca="1" si="527"/>
        <v>5665.6162259312559</v>
      </c>
      <c r="L2819" s="36">
        <f t="shared" ca="1" si="519"/>
        <v>13</v>
      </c>
      <c r="M2819" s="56">
        <f t="shared" ca="1" si="520"/>
        <v>19.631360412317008</v>
      </c>
      <c r="N2819" s="5"/>
      <c r="O2819" s="42">
        <f t="shared" ca="1" si="523"/>
        <v>3795.2004578932542</v>
      </c>
      <c r="P2819" s="39">
        <f t="shared" ca="1" si="524"/>
        <v>1</v>
      </c>
      <c r="Q2819" s="50">
        <f t="shared" ca="1" si="521"/>
        <v>5</v>
      </c>
    </row>
    <row r="2820" spans="5:17" x14ac:dyDescent="0.35">
      <c r="E2820">
        <f t="shared" si="525"/>
        <v>2793</v>
      </c>
      <c r="F2820" s="42">
        <f t="shared" ca="1" si="516"/>
        <v>1.3693235687902139</v>
      </c>
      <c r="G2820" s="43">
        <f t="shared" ca="1" si="526"/>
        <v>5647.3541890877295</v>
      </c>
      <c r="H2820" s="15">
        <f t="shared" si="517"/>
        <v>2793</v>
      </c>
      <c r="I2820" s="42">
        <f t="shared" ca="1" si="518"/>
        <v>7.896945310216362E-2</v>
      </c>
      <c r="J2820" s="7">
        <f t="shared" ca="1" si="522"/>
        <v>5665.6162259312559</v>
      </c>
      <c r="K2820" s="7">
        <f t="shared" ca="1" si="527"/>
        <v>5665.6951953843582</v>
      </c>
      <c r="L2820" s="36">
        <f t="shared" ca="1" si="519"/>
        <v>12</v>
      </c>
      <c r="M2820" s="56">
        <f t="shared" ca="1" si="520"/>
        <v>18.34100629662862</v>
      </c>
      <c r="N2820" s="5"/>
      <c r="O2820" s="42">
        <f t="shared" ca="1" si="523"/>
        <v>8371.1473674723075</v>
      </c>
      <c r="P2820" s="39">
        <f t="shared" ca="1" si="524"/>
        <v>1</v>
      </c>
      <c r="Q2820" s="50">
        <f t="shared" ca="1" si="521"/>
        <v>15</v>
      </c>
    </row>
    <row r="2821" spans="5:17" x14ac:dyDescent="0.35">
      <c r="E2821">
        <f t="shared" si="525"/>
        <v>2794</v>
      </c>
      <c r="F2821" s="42">
        <f t="shared" ca="1" si="516"/>
        <v>0.46020329692891387</v>
      </c>
      <c r="G2821" s="43">
        <f t="shared" ca="1" si="526"/>
        <v>5647.8143923846583</v>
      </c>
      <c r="H2821" s="15">
        <f t="shared" si="517"/>
        <v>2794</v>
      </c>
      <c r="I2821" s="42">
        <f t="shared" ca="1" si="518"/>
        <v>0.9841974335680882</v>
      </c>
      <c r="J2821" s="7">
        <f t="shared" ca="1" si="522"/>
        <v>5665.6951953843582</v>
      </c>
      <c r="K2821" s="7">
        <f t="shared" ca="1" si="527"/>
        <v>5666.6793928179259</v>
      </c>
      <c r="L2821" s="36">
        <f t="shared" ca="1" si="519"/>
        <v>11</v>
      </c>
      <c r="M2821" s="56">
        <f t="shared" ca="1" si="520"/>
        <v>18.865000433267596</v>
      </c>
      <c r="N2821" s="5"/>
      <c r="O2821" s="42">
        <f t="shared" ca="1" si="523"/>
        <v>6616.3229322202897</v>
      </c>
      <c r="P2821" s="39">
        <f t="shared" ca="1" si="524"/>
        <v>1</v>
      </c>
      <c r="Q2821" s="50">
        <f t="shared" ca="1" si="521"/>
        <v>1</v>
      </c>
    </row>
    <row r="2822" spans="5:17" x14ac:dyDescent="0.35">
      <c r="E2822">
        <f t="shared" si="525"/>
        <v>2795</v>
      </c>
      <c r="F2822" s="42">
        <f t="shared" ca="1" si="516"/>
        <v>0.81420023086130577</v>
      </c>
      <c r="G2822" s="43">
        <f t="shared" ca="1" si="526"/>
        <v>5648.6285926155197</v>
      </c>
      <c r="H2822" s="15">
        <f t="shared" si="517"/>
        <v>2795</v>
      </c>
      <c r="I2822" s="42">
        <f t="shared" ca="1" si="518"/>
        <v>0.88780693419972612</v>
      </c>
      <c r="J2822" s="7">
        <f t="shared" ca="1" si="522"/>
        <v>5666.6793928179259</v>
      </c>
      <c r="K2822" s="7">
        <f t="shared" ca="1" si="527"/>
        <v>5667.5671997521258</v>
      </c>
      <c r="L2822" s="36">
        <f t="shared" ca="1" si="519"/>
        <v>10</v>
      </c>
      <c r="M2822" s="56">
        <f t="shared" ca="1" si="520"/>
        <v>18.938607136606151</v>
      </c>
      <c r="N2822" s="5"/>
      <c r="O2822" s="42">
        <f t="shared" ca="1" si="523"/>
        <v>390.63425342103358</v>
      </c>
      <c r="P2822" s="39">
        <f t="shared" ca="1" si="524"/>
        <v>1</v>
      </c>
      <c r="Q2822" s="50">
        <f t="shared" ca="1" si="521"/>
        <v>1</v>
      </c>
    </row>
    <row r="2823" spans="5:17" x14ac:dyDescent="0.35">
      <c r="E2823">
        <f t="shared" si="525"/>
        <v>2796</v>
      </c>
      <c r="F2823" s="42">
        <f t="shared" ca="1" si="516"/>
        <v>4.2221360303592048</v>
      </c>
      <c r="G2823" s="43">
        <f t="shared" ca="1" si="526"/>
        <v>5652.8507286458789</v>
      </c>
      <c r="H2823" s="15">
        <f t="shared" si="517"/>
        <v>2796</v>
      </c>
      <c r="I2823" s="42">
        <f t="shared" ca="1" si="518"/>
        <v>0.90554512559455236</v>
      </c>
      <c r="J2823" s="7">
        <f t="shared" ca="1" si="522"/>
        <v>5667.5671997521258</v>
      </c>
      <c r="K2823" s="7">
        <f t="shared" ca="1" si="527"/>
        <v>5668.4727448777203</v>
      </c>
      <c r="L2823" s="36">
        <f t="shared" ca="1" si="519"/>
        <v>9</v>
      </c>
      <c r="M2823" s="56">
        <f t="shared" ca="1" si="520"/>
        <v>15.622016231841371</v>
      </c>
      <c r="N2823" s="5"/>
      <c r="O2823" s="42">
        <f t="shared" ca="1" si="523"/>
        <v>6174.9589299354402</v>
      </c>
      <c r="P2823" s="39">
        <f t="shared" ca="1" si="524"/>
        <v>1</v>
      </c>
      <c r="Q2823" s="50">
        <f t="shared" ca="1" si="521"/>
        <v>12</v>
      </c>
    </row>
    <row r="2824" spans="5:17" x14ac:dyDescent="0.35">
      <c r="E2824">
        <f t="shared" si="525"/>
        <v>2797</v>
      </c>
      <c r="F2824" s="42">
        <f t="shared" ca="1" si="516"/>
        <v>0.69576926219386437</v>
      </c>
      <c r="G2824" s="43">
        <f t="shared" ca="1" si="526"/>
        <v>5653.5464979080725</v>
      </c>
      <c r="H2824" s="15">
        <f t="shared" si="517"/>
        <v>2797</v>
      </c>
      <c r="I2824" s="42">
        <f t="shared" ca="1" si="518"/>
        <v>0.13491144402928457</v>
      </c>
      <c r="J2824" s="7">
        <f t="shared" ca="1" si="522"/>
        <v>5668.4727448777203</v>
      </c>
      <c r="K2824" s="7">
        <f t="shared" ca="1" si="527"/>
        <v>5668.6076563217493</v>
      </c>
      <c r="L2824" s="36">
        <f t="shared" ca="1" si="519"/>
        <v>8</v>
      </c>
      <c r="M2824" s="56">
        <f t="shared" ca="1" si="520"/>
        <v>15.061158413676822</v>
      </c>
      <c r="N2824" s="5"/>
      <c r="O2824" s="42">
        <f t="shared" ca="1" si="523"/>
        <v>6174.2066726876956</v>
      </c>
      <c r="P2824" s="39">
        <f t="shared" ca="1" si="524"/>
        <v>1</v>
      </c>
      <c r="Q2824" s="50">
        <f t="shared" ca="1" si="521"/>
        <v>11</v>
      </c>
    </row>
    <row r="2825" spans="5:17" x14ac:dyDescent="0.35">
      <c r="E2825">
        <f t="shared" si="525"/>
        <v>2798</v>
      </c>
      <c r="F2825" s="42">
        <f t="shared" ca="1" si="516"/>
        <v>0.67774651596958391</v>
      </c>
      <c r="G2825" s="43">
        <f t="shared" ca="1" si="526"/>
        <v>5654.2242444240419</v>
      </c>
      <c r="H2825" s="15">
        <f t="shared" si="517"/>
        <v>2798</v>
      </c>
      <c r="I2825" s="42">
        <f t="shared" ca="1" si="518"/>
        <v>0.31602613916112721</v>
      </c>
      <c r="J2825" s="7">
        <f t="shared" ca="1" si="522"/>
        <v>5668.6076563217493</v>
      </c>
      <c r="K2825" s="7">
        <f t="shared" ca="1" si="527"/>
        <v>5668.9236824609106</v>
      </c>
      <c r="L2825" s="36">
        <f t="shared" ca="1" si="519"/>
        <v>7</v>
      </c>
      <c r="M2825" s="56">
        <f t="shared" ca="1" si="520"/>
        <v>14.699438036868742</v>
      </c>
      <c r="N2825" s="5"/>
      <c r="O2825" s="42">
        <f t="shared" ca="1" si="523"/>
        <v>8254.0172367917785</v>
      </c>
      <c r="P2825" s="39">
        <f t="shared" ca="1" si="524"/>
        <v>1</v>
      </c>
      <c r="Q2825" s="50">
        <f t="shared" ca="1" si="521"/>
        <v>6</v>
      </c>
    </row>
    <row r="2826" spans="5:17" x14ac:dyDescent="0.35">
      <c r="E2826">
        <f t="shared" si="525"/>
        <v>2799</v>
      </c>
      <c r="F2826" s="42">
        <f t="shared" ca="1" si="516"/>
        <v>0.37119830952059074</v>
      </c>
      <c r="G2826" s="43">
        <f t="shared" ca="1" si="526"/>
        <v>5654.5954427335628</v>
      </c>
      <c r="H2826" s="15">
        <f t="shared" si="517"/>
        <v>2799</v>
      </c>
      <c r="I2826" s="42">
        <f t="shared" ca="1" si="518"/>
        <v>0.97739719458364172</v>
      </c>
      <c r="J2826" s="7">
        <f t="shared" ca="1" si="522"/>
        <v>5668.9236824609106</v>
      </c>
      <c r="K2826" s="7">
        <f t="shared" ca="1" si="527"/>
        <v>5669.901079655494</v>
      </c>
      <c r="L2826" s="36">
        <f t="shared" ca="1" si="519"/>
        <v>6</v>
      </c>
      <c r="M2826" s="56">
        <f t="shared" ca="1" si="520"/>
        <v>15.305636921931182</v>
      </c>
      <c r="N2826" s="5"/>
      <c r="O2826" s="42">
        <f t="shared" ca="1" si="523"/>
        <v>2947.3411474525733</v>
      </c>
      <c r="P2826" s="39">
        <f t="shared" ca="1" si="524"/>
        <v>1</v>
      </c>
      <c r="Q2826" s="50">
        <f t="shared" ca="1" si="521"/>
        <v>4</v>
      </c>
    </row>
    <row r="2827" spans="5:17" x14ac:dyDescent="0.35">
      <c r="E2827">
        <f t="shared" si="525"/>
        <v>2800</v>
      </c>
      <c r="F2827" s="42">
        <f t="shared" ca="1" si="516"/>
        <v>0.53676125239664119</v>
      </c>
      <c r="G2827" s="43">
        <f t="shared" ca="1" si="526"/>
        <v>5655.1322039859597</v>
      </c>
      <c r="H2827" s="15">
        <f t="shared" si="517"/>
        <v>2800</v>
      </c>
      <c r="I2827" s="42">
        <f t="shared" ca="1" si="518"/>
        <v>1.3199495390275848</v>
      </c>
      <c r="J2827" s="7">
        <f t="shared" ca="1" si="522"/>
        <v>5669.901079655494</v>
      </c>
      <c r="K2827" s="7">
        <f t="shared" ca="1" si="527"/>
        <v>5671.2210291945212</v>
      </c>
      <c r="L2827" s="36">
        <f t="shared" ca="1" si="519"/>
        <v>6</v>
      </c>
      <c r="M2827" s="56">
        <f t="shared" ca="1" si="520"/>
        <v>16.088825208561502</v>
      </c>
      <c r="N2827" s="5"/>
      <c r="O2827" s="42">
        <f t="shared" ca="1" si="523"/>
        <v>1029.6855704830846</v>
      </c>
      <c r="P2827" s="39">
        <f t="shared" ca="1" si="524"/>
        <v>1</v>
      </c>
      <c r="Q2827" s="50">
        <f t="shared" ca="1" si="521"/>
        <v>9</v>
      </c>
    </row>
    <row r="2828" spans="5:17" x14ac:dyDescent="0.35">
      <c r="E2828">
        <f t="shared" si="525"/>
        <v>2801</v>
      </c>
      <c r="F2828" s="42">
        <f t="shared" ca="1" si="516"/>
        <v>8.1346389451506754E-2</v>
      </c>
      <c r="G2828" s="43">
        <f t="shared" ca="1" si="526"/>
        <v>5655.2135503754116</v>
      </c>
      <c r="H2828" s="15">
        <f t="shared" si="517"/>
        <v>2801</v>
      </c>
      <c r="I2828" s="42">
        <f t="shared" ca="1" si="518"/>
        <v>1.6501778553109396</v>
      </c>
      <c r="J2828" s="7">
        <f t="shared" ca="1" si="522"/>
        <v>5671.2210291945212</v>
      </c>
      <c r="K2828" s="7">
        <f t="shared" ca="1" si="527"/>
        <v>5672.8712070498323</v>
      </c>
      <c r="L2828" s="36">
        <f t="shared" ca="1" si="519"/>
        <v>7</v>
      </c>
      <c r="M2828" s="56">
        <f t="shared" ca="1" si="520"/>
        <v>17.65765667442065</v>
      </c>
      <c r="N2828" s="5"/>
      <c r="O2828" s="42">
        <f t="shared" ca="1" si="523"/>
        <v>9596.0216240515219</v>
      </c>
      <c r="P2828" s="39">
        <f t="shared" ca="1" si="524"/>
        <v>1</v>
      </c>
      <c r="Q2828" s="50">
        <f t="shared" ca="1" si="521"/>
        <v>8</v>
      </c>
    </row>
    <row r="2829" spans="5:17" x14ac:dyDescent="0.35">
      <c r="E2829">
        <f t="shared" si="525"/>
        <v>2802</v>
      </c>
      <c r="F2829" s="42">
        <f t="shared" ca="1" si="516"/>
        <v>2.6549500820940724</v>
      </c>
      <c r="G2829" s="43">
        <f t="shared" ca="1" si="526"/>
        <v>5657.8685004575054</v>
      </c>
      <c r="H2829" s="15">
        <f t="shared" si="517"/>
        <v>2802</v>
      </c>
      <c r="I2829" s="42">
        <f t="shared" ca="1" si="518"/>
        <v>0.31658904368212643</v>
      </c>
      <c r="J2829" s="7">
        <f t="shared" ca="1" si="522"/>
        <v>5672.8712070498323</v>
      </c>
      <c r="K2829" s="7">
        <f t="shared" ca="1" si="527"/>
        <v>5673.1877960935144</v>
      </c>
      <c r="L2829" s="36">
        <f t="shared" ca="1" si="519"/>
        <v>6</v>
      </c>
      <c r="M2829" s="56">
        <f t="shared" ca="1" si="520"/>
        <v>15.319295636008974</v>
      </c>
      <c r="N2829" s="5"/>
      <c r="O2829" s="42">
        <f t="shared" ca="1" si="523"/>
        <v>8507.3056265024297</v>
      </c>
      <c r="P2829" s="39">
        <f t="shared" ca="1" si="524"/>
        <v>1</v>
      </c>
      <c r="Q2829" s="50">
        <f t="shared" ca="1" si="521"/>
        <v>1</v>
      </c>
    </row>
    <row r="2830" spans="5:17" x14ac:dyDescent="0.35">
      <c r="E2830">
        <f t="shared" si="525"/>
        <v>2803</v>
      </c>
      <c r="F2830" s="42">
        <f t="shared" ca="1" si="516"/>
        <v>3.9441402589684067</v>
      </c>
      <c r="G2830" s="43">
        <f t="shared" ca="1" si="526"/>
        <v>5661.8126407164737</v>
      </c>
      <c r="H2830" s="15">
        <f t="shared" si="517"/>
        <v>2803</v>
      </c>
      <c r="I2830" s="42">
        <f t="shared" ca="1" si="518"/>
        <v>0.69953727000268118</v>
      </c>
      <c r="J2830" s="7">
        <f t="shared" ca="1" si="522"/>
        <v>5673.1877960935144</v>
      </c>
      <c r="K2830" s="7">
        <f t="shared" ca="1" si="527"/>
        <v>5673.8873333635174</v>
      </c>
      <c r="L2830" s="36">
        <f t="shared" ca="1" si="519"/>
        <v>5</v>
      </c>
      <c r="M2830" s="56">
        <f t="shared" ca="1" si="520"/>
        <v>12.074692647043776</v>
      </c>
      <c r="N2830" s="5"/>
      <c r="O2830" s="42">
        <f t="shared" ca="1" si="523"/>
        <v>4823.6821622025427</v>
      </c>
      <c r="P2830" s="39">
        <f t="shared" ca="1" si="524"/>
        <v>1</v>
      </c>
      <c r="Q2830" s="50">
        <f t="shared" ca="1" si="521"/>
        <v>3</v>
      </c>
    </row>
    <row r="2831" spans="5:17" x14ac:dyDescent="0.35">
      <c r="E2831">
        <f t="shared" si="525"/>
        <v>2804</v>
      </c>
      <c r="F2831" s="42">
        <f t="shared" ca="1" si="516"/>
        <v>0.53234574634841225</v>
      </c>
      <c r="G2831" s="43">
        <f t="shared" ca="1" si="526"/>
        <v>5662.3449864628219</v>
      </c>
      <c r="H2831" s="15">
        <f t="shared" si="517"/>
        <v>2804</v>
      </c>
      <c r="I2831" s="42">
        <f t="shared" ca="1" si="518"/>
        <v>2.6860564086742256E-2</v>
      </c>
      <c r="J2831" s="7">
        <f t="shared" ca="1" si="522"/>
        <v>5673.8873333635174</v>
      </c>
      <c r="K2831" s="7">
        <f t="shared" ca="1" si="527"/>
        <v>5673.9141939276042</v>
      </c>
      <c r="L2831" s="36">
        <f t="shared" ca="1" si="519"/>
        <v>4</v>
      </c>
      <c r="M2831" s="56">
        <f t="shared" ca="1" si="520"/>
        <v>11.569207464782266</v>
      </c>
      <c r="N2831" s="5"/>
      <c r="O2831" s="42">
        <f t="shared" ca="1" si="523"/>
        <v>5729.4694750936915</v>
      </c>
      <c r="P2831" s="39">
        <f t="shared" ca="1" si="524"/>
        <v>0</v>
      </c>
      <c r="Q2831" s="50">
        <f t="shared" ca="1" si="521"/>
        <v>0</v>
      </c>
    </row>
    <row r="2832" spans="5:17" x14ac:dyDescent="0.35">
      <c r="E2832">
        <f t="shared" si="525"/>
        <v>2805</v>
      </c>
      <c r="F2832" s="42">
        <f t="shared" ca="1" si="516"/>
        <v>8.9115525464254594E-2</v>
      </c>
      <c r="G2832" s="43">
        <f t="shared" ca="1" si="526"/>
        <v>5662.4341019882859</v>
      </c>
      <c r="H2832" s="15">
        <f t="shared" si="517"/>
        <v>2805</v>
      </c>
      <c r="I2832" s="42">
        <f t="shared" ca="1" si="518"/>
        <v>0.70886040125492578</v>
      </c>
      <c r="J2832" s="7">
        <f t="shared" ca="1" si="522"/>
        <v>5673.9141939276042</v>
      </c>
      <c r="K2832" s="7">
        <f t="shared" ca="1" si="527"/>
        <v>5674.6230543288593</v>
      </c>
      <c r="L2832" s="36">
        <f t="shared" ca="1" si="519"/>
        <v>4</v>
      </c>
      <c r="M2832" s="56">
        <f t="shared" ca="1" si="520"/>
        <v>12.188952340573451</v>
      </c>
      <c r="N2832" s="5"/>
      <c r="O2832" s="42">
        <f t="shared" ca="1" si="523"/>
        <v>2573.9149318887708</v>
      </c>
      <c r="P2832" s="39">
        <f t="shared" ca="1" si="524"/>
        <v>0</v>
      </c>
      <c r="Q2832" s="50">
        <f t="shared" ca="1" si="521"/>
        <v>0</v>
      </c>
    </row>
    <row r="2833" spans="5:17" x14ac:dyDescent="0.35">
      <c r="E2833">
        <f t="shared" si="525"/>
        <v>2806</v>
      </c>
      <c r="F2833" s="42">
        <f t="shared" ca="1" si="516"/>
        <v>8.0153585934832456</v>
      </c>
      <c r="G2833" s="43">
        <f t="shared" ca="1" si="526"/>
        <v>5670.449460581769</v>
      </c>
      <c r="H2833" s="15">
        <f t="shared" si="517"/>
        <v>2806</v>
      </c>
      <c r="I2833" s="42">
        <f t="shared" ca="1" si="518"/>
        <v>2.125012278522012</v>
      </c>
      <c r="J2833" s="7">
        <f t="shared" ca="1" si="522"/>
        <v>5674.6230543288593</v>
      </c>
      <c r="K2833" s="7">
        <f t="shared" ca="1" si="527"/>
        <v>5676.7480666073816</v>
      </c>
      <c r="L2833" s="36">
        <f t="shared" ca="1" si="519"/>
        <v>4</v>
      </c>
      <c r="M2833" s="56">
        <f t="shared" ca="1" si="520"/>
        <v>6.2986060256125711</v>
      </c>
      <c r="N2833" s="5"/>
      <c r="O2833" s="42">
        <f t="shared" ca="1" si="523"/>
        <v>2549.1653126009946</v>
      </c>
      <c r="P2833" s="39">
        <f t="shared" ca="1" si="524"/>
        <v>1</v>
      </c>
      <c r="Q2833" s="50">
        <f t="shared" ca="1" si="521"/>
        <v>6</v>
      </c>
    </row>
    <row r="2834" spans="5:17" x14ac:dyDescent="0.35">
      <c r="E2834">
        <f t="shared" si="525"/>
        <v>2807</v>
      </c>
      <c r="F2834" s="42">
        <f t="shared" ca="1" si="516"/>
        <v>1.2643394971246185</v>
      </c>
      <c r="G2834" s="43">
        <f t="shared" ca="1" si="526"/>
        <v>5671.7138000788937</v>
      </c>
      <c r="H2834" s="15">
        <f t="shared" si="517"/>
        <v>2807</v>
      </c>
      <c r="I2834" s="42">
        <f t="shared" ca="1" si="518"/>
        <v>0.51514084765557888</v>
      </c>
      <c r="J2834" s="7">
        <f t="shared" ca="1" si="522"/>
        <v>5676.7480666073816</v>
      </c>
      <c r="K2834" s="7">
        <f t="shared" ca="1" si="527"/>
        <v>5677.2632074550374</v>
      </c>
      <c r="L2834" s="36">
        <f t="shared" ca="1" si="519"/>
        <v>3</v>
      </c>
      <c r="M2834" s="56">
        <f t="shared" ca="1" si="520"/>
        <v>5.5494073761437903</v>
      </c>
      <c r="N2834" s="5"/>
      <c r="O2834" s="42">
        <f t="shared" ca="1" si="523"/>
        <v>6713.1663658098469</v>
      </c>
      <c r="P2834" s="39">
        <f t="shared" ca="1" si="524"/>
        <v>0</v>
      </c>
      <c r="Q2834" s="50">
        <f t="shared" ca="1" si="521"/>
        <v>0</v>
      </c>
    </row>
    <row r="2835" spans="5:17" x14ac:dyDescent="0.35">
      <c r="E2835">
        <f t="shared" si="525"/>
        <v>2808</v>
      </c>
      <c r="F2835" s="42">
        <f t="shared" ca="1" si="516"/>
        <v>5.361272067574227E-2</v>
      </c>
      <c r="G2835" s="43">
        <f t="shared" ca="1" si="526"/>
        <v>5671.7674127995697</v>
      </c>
      <c r="H2835" s="15">
        <f t="shared" si="517"/>
        <v>2808</v>
      </c>
      <c r="I2835" s="42">
        <f t="shared" ca="1" si="518"/>
        <v>0.24379061103620325</v>
      </c>
      <c r="J2835" s="7">
        <f t="shared" ca="1" si="522"/>
        <v>5677.2632074550374</v>
      </c>
      <c r="K2835" s="7">
        <f t="shared" ca="1" si="527"/>
        <v>5677.5069980660737</v>
      </c>
      <c r="L2835" s="36">
        <f t="shared" ca="1" si="519"/>
        <v>2</v>
      </c>
      <c r="M2835" s="56">
        <f t="shared" ca="1" si="520"/>
        <v>5.7395852665040366</v>
      </c>
      <c r="N2835" s="5"/>
      <c r="O2835" s="42">
        <f t="shared" ca="1" si="523"/>
        <v>287.1398210412533</v>
      </c>
      <c r="P2835" s="39">
        <f t="shared" ca="1" si="524"/>
        <v>1</v>
      </c>
      <c r="Q2835" s="50">
        <f t="shared" ca="1" si="521"/>
        <v>1</v>
      </c>
    </row>
    <row r="2836" spans="5:17" x14ac:dyDescent="0.35">
      <c r="E2836">
        <f t="shared" si="525"/>
        <v>2809</v>
      </c>
      <c r="F2836" s="42">
        <f t="shared" ca="1" si="516"/>
        <v>2.640569755103972</v>
      </c>
      <c r="G2836" s="43">
        <f t="shared" ca="1" si="526"/>
        <v>5674.4079825546733</v>
      </c>
      <c r="H2836" s="15">
        <f t="shared" si="517"/>
        <v>2809</v>
      </c>
      <c r="I2836" s="42">
        <f t="shared" ca="1" si="518"/>
        <v>0.44607189915133694</v>
      </c>
      <c r="J2836" s="7">
        <f t="shared" ca="1" si="522"/>
        <v>5677.5069980660737</v>
      </c>
      <c r="K2836" s="7">
        <f t="shared" ca="1" si="527"/>
        <v>5677.953069965225</v>
      </c>
      <c r="L2836" s="36">
        <f t="shared" ca="1" si="519"/>
        <v>2</v>
      </c>
      <c r="M2836" s="56">
        <f t="shared" ca="1" si="520"/>
        <v>3.5450874105517869</v>
      </c>
      <c r="N2836" s="5"/>
      <c r="O2836" s="42">
        <f t="shared" ca="1" si="523"/>
        <v>9664.1683920131709</v>
      </c>
      <c r="P2836" s="39">
        <f t="shared" ca="1" si="524"/>
        <v>1</v>
      </c>
      <c r="Q2836" s="50">
        <f t="shared" ca="1" si="521"/>
        <v>9</v>
      </c>
    </row>
    <row r="2837" spans="5:17" x14ac:dyDescent="0.35">
      <c r="E2837">
        <f t="shared" si="525"/>
        <v>2810</v>
      </c>
      <c r="F2837" s="42">
        <f t="shared" ca="1" si="516"/>
        <v>0.59410195362136486</v>
      </c>
      <c r="G2837" s="43">
        <f t="shared" ca="1" si="526"/>
        <v>5675.0020845082945</v>
      </c>
      <c r="H2837" s="15">
        <f t="shared" si="517"/>
        <v>2810</v>
      </c>
      <c r="I2837" s="42">
        <f t="shared" ca="1" si="518"/>
        <v>0.17067183890348708</v>
      </c>
      <c r="J2837" s="7">
        <f t="shared" ca="1" si="522"/>
        <v>5677.953069965225</v>
      </c>
      <c r="K2837" s="7">
        <f t="shared" ca="1" si="527"/>
        <v>5678.1237418041283</v>
      </c>
      <c r="L2837" s="36">
        <f t="shared" ca="1" si="519"/>
        <v>1</v>
      </c>
      <c r="M2837" s="56">
        <f t="shared" ca="1" si="520"/>
        <v>3.1216572958337565</v>
      </c>
      <c r="N2837" s="5"/>
      <c r="O2837" s="42">
        <f t="shared" ca="1" si="523"/>
        <v>8290.9825518999587</v>
      </c>
      <c r="P2837" s="39">
        <f t="shared" ca="1" si="524"/>
        <v>1</v>
      </c>
      <c r="Q2837" s="50">
        <f t="shared" ca="1" si="521"/>
        <v>13</v>
      </c>
    </row>
    <row r="2838" spans="5:17" x14ac:dyDescent="0.35">
      <c r="E2838">
        <f t="shared" si="525"/>
        <v>2811</v>
      </c>
      <c r="F2838" s="42">
        <f t="shared" ca="1" si="516"/>
        <v>2.5936596164327175</v>
      </c>
      <c r="G2838" s="43">
        <f t="shared" ca="1" si="526"/>
        <v>5677.5957441247274</v>
      </c>
      <c r="H2838" s="15">
        <f t="shared" si="517"/>
        <v>2811</v>
      </c>
      <c r="I2838" s="42">
        <f t="shared" ca="1" si="518"/>
        <v>1.5989163500986661</v>
      </c>
      <c r="J2838" s="7">
        <f t="shared" ca="1" si="522"/>
        <v>5678.1237418041283</v>
      </c>
      <c r="K2838" s="7">
        <f t="shared" ca="1" si="527"/>
        <v>5679.7226581542272</v>
      </c>
      <c r="L2838" s="36">
        <f t="shared" ca="1" si="519"/>
        <v>2</v>
      </c>
      <c r="M2838" s="56">
        <f t="shared" ca="1" si="520"/>
        <v>2.1269140294998579</v>
      </c>
      <c r="N2838" s="5"/>
      <c r="O2838" s="42">
        <f t="shared" ca="1" si="523"/>
        <v>3118.9151228502533</v>
      </c>
      <c r="P2838" s="39">
        <f t="shared" ca="1" si="524"/>
        <v>1</v>
      </c>
      <c r="Q2838" s="50">
        <f t="shared" ca="1" si="521"/>
        <v>4</v>
      </c>
    </row>
    <row r="2839" spans="5:17" x14ac:dyDescent="0.35">
      <c r="E2839">
        <f t="shared" si="525"/>
        <v>2812</v>
      </c>
      <c r="F2839" s="42">
        <f t="shared" ca="1" si="516"/>
        <v>1.121794428121399</v>
      </c>
      <c r="G2839" s="43">
        <f t="shared" ca="1" si="526"/>
        <v>5678.717538552849</v>
      </c>
      <c r="H2839" s="15">
        <f t="shared" si="517"/>
        <v>2812</v>
      </c>
      <c r="I2839" s="42">
        <f t="shared" ca="1" si="518"/>
        <v>1.4887153014496433</v>
      </c>
      <c r="J2839" s="7">
        <f t="shared" ca="1" si="522"/>
        <v>5679.7226581542272</v>
      </c>
      <c r="K2839" s="7">
        <f t="shared" ca="1" si="527"/>
        <v>5681.2113734556769</v>
      </c>
      <c r="L2839" s="36">
        <f t="shared" ca="1" si="519"/>
        <v>1</v>
      </c>
      <c r="M2839" s="56">
        <f t="shared" ca="1" si="520"/>
        <v>2.4938349028279845</v>
      </c>
      <c r="N2839" s="5"/>
      <c r="O2839" s="42">
        <f t="shared" ca="1" si="523"/>
        <v>7737.8309780560912</v>
      </c>
      <c r="P2839" s="39">
        <f t="shared" ca="1" si="524"/>
        <v>1</v>
      </c>
      <c r="Q2839" s="50">
        <f t="shared" ca="1" si="521"/>
        <v>11</v>
      </c>
    </row>
    <row r="2840" spans="5:17" x14ac:dyDescent="0.35">
      <c r="E2840">
        <f t="shared" si="525"/>
        <v>2813</v>
      </c>
      <c r="F2840" s="42">
        <f t="shared" ca="1" si="516"/>
        <v>0.77647200791819282</v>
      </c>
      <c r="G2840" s="43">
        <f t="shared" ca="1" si="526"/>
        <v>5679.4940105607675</v>
      </c>
      <c r="H2840" s="15">
        <f t="shared" si="517"/>
        <v>2813</v>
      </c>
      <c r="I2840" s="42">
        <f t="shared" ca="1" si="518"/>
        <v>0.72655024769908538</v>
      </c>
      <c r="J2840" s="7">
        <f t="shared" ca="1" si="522"/>
        <v>5681.2113734556769</v>
      </c>
      <c r="K2840" s="7">
        <f t="shared" ca="1" si="527"/>
        <v>5681.9379237033763</v>
      </c>
      <c r="L2840" s="36">
        <f t="shared" ca="1" si="519"/>
        <v>0</v>
      </c>
      <c r="M2840" s="56">
        <f t="shared" ca="1" si="520"/>
        <v>2.4439131426088352</v>
      </c>
      <c r="N2840" s="5"/>
      <c r="O2840" s="42">
        <f t="shared" ca="1" si="523"/>
        <v>7739.6185018493607</v>
      </c>
      <c r="P2840" s="39">
        <f t="shared" ca="1" si="524"/>
        <v>1</v>
      </c>
      <c r="Q2840" s="50">
        <f t="shared" ca="1" si="521"/>
        <v>10</v>
      </c>
    </row>
    <row r="2841" spans="5:17" x14ac:dyDescent="0.35">
      <c r="E2841">
        <f t="shared" si="525"/>
        <v>2814</v>
      </c>
      <c r="F2841" s="42">
        <f t="shared" ca="1" si="516"/>
        <v>6.2815625095470073</v>
      </c>
      <c r="G2841" s="43">
        <f t="shared" ca="1" si="526"/>
        <v>5685.7755730703147</v>
      </c>
      <c r="H2841" s="15">
        <f t="shared" si="517"/>
        <v>2814</v>
      </c>
      <c r="I2841" s="42">
        <f t="shared" ca="1" si="518"/>
        <v>0.16011893172991293</v>
      </c>
      <c r="J2841" s="7">
        <f t="shared" ca="1" si="522"/>
        <v>5685.7755730703147</v>
      </c>
      <c r="K2841" s="7">
        <f t="shared" ca="1" si="527"/>
        <v>5685.9356920020446</v>
      </c>
      <c r="L2841" s="36">
        <f t="shared" ca="1" si="519"/>
        <v>0</v>
      </c>
      <c r="M2841" s="56">
        <f t="shared" ca="1" si="520"/>
        <v>0.16011893172981218</v>
      </c>
      <c r="N2841" s="5"/>
      <c r="O2841" s="42">
        <f t="shared" ca="1" si="523"/>
        <v>588.73789637151333</v>
      </c>
      <c r="P2841" s="39">
        <f t="shared" ca="1" si="524"/>
        <v>1</v>
      </c>
      <c r="Q2841" s="50">
        <f t="shared" ca="1" si="521"/>
        <v>5</v>
      </c>
    </row>
    <row r="2842" spans="5:17" x14ac:dyDescent="0.35">
      <c r="E2842">
        <f t="shared" si="525"/>
        <v>2815</v>
      </c>
      <c r="F2842" s="42">
        <f t="shared" ca="1" si="516"/>
        <v>5.2449619236756941</v>
      </c>
      <c r="G2842" s="43">
        <f t="shared" ca="1" si="526"/>
        <v>5691.0205349939906</v>
      </c>
      <c r="H2842" s="15">
        <f t="shared" si="517"/>
        <v>2815</v>
      </c>
      <c r="I2842" s="42">
        <f t="shared" ca="1" si="518"/>
        <v>0.23850459542208224</v>
      </c>
      <c r="J2842" s="7">
        <f t="shared" ca="1" si="522"/>
        <v>5691.0205349939906</v>
      </c>
      <c r="K2842" s="7">
        <f t="shared" ca="1" si="527"/>
        <v>5691.2590395894131</v>
      </c>
      <c r="L2842" s="36">
        <f t="shared" ca="1" si="519"/>
        <v>0</v>
      </c>
      <c r="M2842" s="56">
        <f t="shared" ca="1" si="520"/>
        <v>0.23850459542245517</v>
      </c>
      <c r="N2842" s="5"/>
      <c r="O2842" s="42">
        <f t="shared" ca="1" si="523"/>
        <v>6144.1342196755777</v>
      </c>
      <c r="P2842" s="39">
        <f t="shared" ca="1" si="524"/>
        <v>1</v>
      </c>
      <c r="Q2842" s="50">
        <f t="shared" ca="1" si="521"/>
        <v>1</v>
      </c>
    </row>
    <row r="2843" spans="5:17" x14ac:dyDescent="0.35">
      <c r="E2843">
        <f t="shared" si="525"/>
        <v>2816</v>
      </c>
      <c r="F2843" s="42">
        <f t="shared" ca="1" si="516"/>
        <v>3.5850438550598223</v>
      </c>
      <c r="G2843" s="43">
        <f t="shared" ca="1" si="526"/>
        <v>5694.6055788490503</v>
      </c>
      <c r="H2843" s="15">
        <f t="shared" si="517"/>
        <v>2816</v>
      </c>
      <c r="I2843" s="42">
        <f t="shared" ca="1" si="518"/>
        <v>3.2006893195866972</v>
      </c>
      <c r="J2843" s="7">
        <f t="shared" ca="1" si="522"/>
        <v>5694.6055788490503</v>
      </c>
      <c r="K2843" s="7">
        <f t="shared" ca="1" si="527"/>
        <v>5697.806268168637</v>
      </c>
      <c r="L2843" s="36">
        <f t="shared" ca="1" si="519"/>
        <v>2</v>
      </c>
      <c r="M2843" s="56">
        <f t="shared" ca="1" si="520"/>
        <v>3.2006893195866724</v>
      </c>
      <c r="N2843" s="5"/>
      <c r="O2843" s="42">
        <f t="shared" ca="1" si="523"/>
        <v>33.908897142544404</v>
      </c>
      <c r="P2843" s="39">
        <f t="shared" ca="1" si="524"/>
        <v>1</v>
      </c>
      <c r="Q2843" s="50">
        <f t="shared" ca="1" si="521"/>
        <v>1</v>
      </c>
    </row>
    <row r="2844" spans="5:17" x14ac:dyDescent="0.35">
      <c r="E2844">
        <f t="shared" si="525"/>
        <v>2817</v>
      </c>
      <c r="F2844" s="42">
        <f t="shared" ref="F2844:F2907" ca="1" si="528">-(1/B$4)*LN(RAND())</f>
        <v>0.50964176026014119</v>
      </c>
      <c r="G2844" s="43">
        <f t="shared" ca="1" si="526"/>
        <v>5695.1152206093102</v>
      </c>
      <c r="H2844" s="15">
        <f t="shared" ref="H2844:H2907" si="529">E2844</f>
        <v>2817</v>
      </c>
      <c r="I2844" s="42">
        <f t="shared" ref="I2844:I2907" ca="1" si="530">-(1/B$5)*LN(RAND())</f>
        <v>1.0014551981585433</v>
      </c>
      <c r="J2844" s="7">
        <f t="shared" ca="1" si="522"/>
        <v>5697.806268168637</v>
      </c>
      <c r="K2844" s="7">
        <f t="shared" ca="1" si="527"/>
        <v>5698.8077233667955</v>
      </c>
      <c r="L2844" s="36">
        <f t="shared" ref="L2844:L2907" ca="1" si="531">COUNTIF(G$28:G$5027,"&lt;"&amp;K2844)-H2844</f>
        <v>1</v>
      </c>
      <c r="M2844" s="56">
        <f t="shared" ref="M2844:M2907" ca="1" si="532">K2844-G2844</f>
        <v>3.692502757485272</v>
      </c>
      <c r="N2844" s="5"/>
      <c r="O2844" s="42">
        <f t="shared" ca="1" si="523"/>
        <v>6650.7370291381203</v>
      </c>
      <c r="P2844" s="39">
        <f t="shared" ca="1" si="524"/>
        <v>0</v>
      </c>
      <c r="Q2844" s="50">
        <f t="shared" ref="Q2844:Q2907" ca="1" si="533">COUNTIF(G$28:G$5027,"&lt;"&amp;O2844)-COUNTIF(K$28:K$5027,"&lt;"&amp;O2844)</f>
        <v>0</v>
      </c>
    </row>
    <row r="2845" spans="5:17" x14ac:dyDescent="0.35">
      <c r="E2845">
        <f t="shared" si="525"/>
        <v>2818</v>
      </c>
      <c r="F2845" s="42">
        <f t="shared" ca="1" si="528"/>
        <v>1.4026629269749311</v>
      </c>
      <c r="G2845" s="43">
        <f t="shared" ca="1" si="526"/>
        <v>5696.5178835362849</v>
      </c>
      <c r="H2845" s="15">
        <f t="shared" si="529"/>
        <v>2818</v>
      </c>
      <c r="I2845" s="42">
        <f t="shared" ca="1" si="530"/>
        <v>1.83043305510231</v>
      </c>
      <c r="J2845" s="7">
        <f t="shared" ref="J2845:J2908" ca="1" si="534">MAX(G2845,K2844)</f>
        <v>5698.8077233667955</v>
      </c>
      <c r="K2845" s="7">
        <f t="shared" ca="1" si="527"/>
        <v>5700.6381564218982</v>
      </c>
      <c r="L2845" s="36">
        <f t="shared" ca="1" si="531"/>
        <v>0</v>
      </c>
      <c r="M2845" s="56">
        <f t="shared" ca="1" si="532"/>
        <v>4.1202728856133035</v>
      </c>
      <c r="N2845" s="5"/>
      <c r="O2845" s="42">
        <f t="shared" ref="O2845:O2908" ca="1" si="535">K$5027*RAND()</f>
        <v>7721.2947942178462</v>
      </c>
      <c r="P2845" s="39">
        <f t="shared" ref="P2845:P2908" ca="1" si="536">COUNTIF(J$28:J$5027,"&lt;"&amp;O2845)-COUNTIF(K$28:K$5027,"&lt;"&amp;O2845)</f>
        <v>1</v>
      </c>
      <c r="Q2845" s="50">
        <f t="shared" ca="1" si="533"/>
        <v>6</v>
      </c>
    </row>
    <row r="2846" spans="5:17" x14ac:dyDescent="0.35">
      <c r="E2846">
        <f t="shared" ref="E2846:E2909" si="537">E2845+1</f>
        <v>2819</v>
      </c>
      <c r="F2846" s="42">
        <f t="shared" ca="1" si="528"/>
        <v>9.8138488789443024</v>
      </c>
      <c r="G2846" s="43">
        <f t="shared" ref="G2846:G2909" ca="1" si="538">G2845+F2846</f>
        <v>5706.3317324152295</v>
      </c>
      <c r="H2846" s="15">
        <f t="shared" si="529"/>
        <v>2819</v>
      </c>
      <c r="I2846" s="42">
        <f t="shared" ca="1" si="530"/>
        <v>1.368751581866295</v>
      </c>
      <c r="J2846" s="7">
        <f t="shared" ca="1" si="534"/>
        <v>5706.3317324152295</v>
      </c>
      <c r="K2846" s="7">
        <f t="shared" ref="K2846:K2909" ca="1" si="539">J2846+I2846</f>
        <v>5707.7004839970959</v>
      </c>
      <c r="L2846" s="36">
        <f t="shared" ca="1" si="531"/>
        <v>1</v>
      </c>
      <c r="M2846" s="56">
        <f t="shared" ca="1" si="532"/>
        <v>1.3687515818664906</v>
      </c>
      <c r="N2846" s="5"/>
      <c r="O2846" s="42">
        <f t="shared" ca="1" si="535"/>
        <v>3475.8141853207349</v>
      </c>
      <c r="P2846" s="39">
        <f t="shared" ca="1" si="536"/>
        <v>1</v>
      </c>
      <c r="Q2846" s="50">
        <f t="shared" ca="1" si="533"/>
        <v>3</v>
      </c>
    </row>
    <row r="2847" spans="5:17" x14ac:dyDescent="0.35">
      <c r="E2847">
        <f t="shared" si="537"/>
        <v>2820</v>
      </c>
      <c r="F2847" s="42">
        <f t="shared" ca="1" si="528"/>
        <v>2.106393970243509E-2</v>
      </c>
      <c r="G2847" s="43">
        <f t="shared" ca="1" si="538"/>
        <v>5706.3527963549323</v>
      </c>
      <c r="H2847" s="15">
        <f t="shared" si="529"/>
        <v>2820</v>
      </c>
      <c r="I2847" s="42">
        <f t="shared" ca="1" si="530"/>
        <v>1.0407029343596956</v>
      </c>
      <c r="J2847" s="7">
        <f t="shared" ca="1" si="534"/>
        <v>5707.7004839970959</v>
      </c>
      <c r="K2847" s="7">
        <f t="shared" ca="1" si="539"/>
        <v>5708.7411869314556</v>
      </c>
      <c r="L2847" s="36">
        <f t="shared" ca="1" si="531"/>
        <v>0</v>
      </c>
      <c r="M2847" s="56">
        <f t="shared" ca="1" si="532"/>
        <v>2.3883905765233067</v>
      </c>
      <c r="N2847" s="5"/>
      <c r="O2847" s="42">
        <f t="shared" ca="1" si="535"/>
        <v>857.28416158237212</v>
      </c>
      <c r="P2847" s="39">
        <f t="shared" ca="1" si="536"/>
        <v>1</v>
      </c>
      <c r="Q2847" s="50">
        <f t="shared" ca="1" si="533"/>
        <v>5</v>
      </c>
    </row>
    <row r="2848" spans="5:17" x14ac:dyDescent="0.35">
      <c r="E2848">
        <f t="shared" si="537"/>
        <v>2821</v>
      </c>
      <c r="F2848" s="42">
        <f t="shared" ca="1" si="528"/>
        <v>5.9565542672368261</v>
      </c>
      <c r="G2848" s="43">
        <f t="shared" ca="1" si="538"/>
        <v>5712.3093506221694</v>
      </c>
      <c r="H2848" s="15">
        <f t="shared" si="529"/>
        <v>2821</v>
      </c>
      <c r="I2848" s="42">
        <f t="shared" ca="1" si="530"/>
        <v>2.145602539328368</v>
      </c>
      <c r="J2848" s="7">
        <f t="shared" ca="1" si="534"/>
        <v>5712.3093506221694</v>
      </c>
      <c r="K2848" s="7">
        <f t="shared" ca="1" si="539"/>
        <v>5714.4549531614975</v>
      </c>
      <c r="L2848" s="36">
        <f t="shared" ca="1" si="531"/>
        <v>2</v>
      </c>
      <c r="M2848" s="56">
        <f t="shared" ca="1" si="532"/>
        <v>2.1456025393281379</v>
      </c>
      <c r="N2848" s="5"/>
      <c r="O2848" s="42">
        <f t="shared" ca="1" si="535"/>
        <v>7605.8722606153751</v>
      </c>
      <c r="P2848" s="39">
        <f t="shared" ca="1" si="536"/>
        <v>0</v>
      </c>
      <c r="Q2848" s="50">
        <f t="shared" ca="1" si="533"/>
        <v>0</v>
      </c>
    </row>
    <row r="2849" spans="5:17" x14ac:dyDescent="0.35">
      <c r="E2849">
        <f t="shared" si="537"/>
        <v>2822</v>
      </c>
      <c r="F2849" s="42">
        <f t="shared" ca="1" si="528"/>
        <v>0.37507273165020599</v>
      </c>
      <c r="G2849" s="43">
        <f t="shared" ca="1" si="538"/>
        <v>5712.6844233538195</v>
      </c>
      <c r="H2849" s="15">
        <f t="shared" si="529"/>
        <v>2822</v>
      </c>
      <c r="I2849" s="42">
        <f t="shared" ca="1" si="530"/>
        <v>1.4242348912627043</v>
      </c>
      <c r="J2849" s="7">
        <f t="shared" ca="1" si="534"/>
        <v>5714.4549531614975</v>
      </c>
      <c r="K2849" s="7">
        <f t="shared" ca="1" si="539"/>
        <v>5715.8791880527606</v>
      </c>
      <c r="L2849" s="36">
        <f t="shared" ca="1" si="531"/>
        <v>4</v>
      </c>
      <c r="M2849" s="56">
        <f t="shared" ca="1" si="532"/>
        <v>3.1947646989410714</v>
      </c>
      <c r="N2849" s="5"/>
      <c r="O2849" s="42">
        <f t="shared" ca="1" si="535"/>
        <v>1063.721146444881</v>
      </c>
      <c r="P2849" s="39">
        <f t="shared" ca="1" si="536"/>
        <v>1</v>
      </c>
      <c r="Q2849" s="50">
        <f t="shared" ca="1" si="533"/>
        <v>3</v>
      </c>
    </row>
    <row r="2850" spans="5:17" x14ac:dyDescent="0.35">
      <c r="E2850">
        <f t="shared" si="537"/>
        <v>2823</v>
      </c>
      <c r="F2850" s="42">
        <f t="shared" ca="1" si="528"/>
        <v>1.4420803308910624</v>
      </c>
      <c r="G2850" s="43">
        <f t="shared" ca="1" si="538"/>
        <v>5714.1265036847108</v>
      </c>
      <c r="H2850" s="15">
        <f t="shared" si="529"/>
        <v>2823</v>
      </c>
      <c r="I2850" s="42">
        <f t="shared" ca="1" si="530"/>
        <v>0.1071252480286053</v>
      </c>
      <c r="J2850" s="7">
        <f t="shared" ca="1" si="534"/>
        <v>5715.8791880527606</v>
      </c>
      <c r="K2850" s="7">
        <f t="shared" ca="1" si="539"/>
        <v>5715.9863133007893</v>
      </c>
      <c r="L2850" s="36">
        <f t="shared" ca="1" si="531"/>
        <v>3</v>
      </c>
      <c r="M2850" s="56">
        <f t="shared" ca="1" si="532"/>
        <v>1.8598096160785644</v>
      </c>
      <c r="N2850" s="5"/>
      <c r="O2850" s="42">
        <f t="shared" ca="1" si="535"/>
        <v>5478.8264027834275</v>
      </c>
      <c r="P2850" s="39">
        <f t="shared" ca="1" si="536"/>
        <v>1</v>
      </c>
      <c r="Q2850" s="50">
        <f t="shared" ca="1" si="533"/>
        <v>9</v>
      </c>
    </row>
    <row r="2851" spans="5:17" x14ac:dyDescent="0.35">
      <c r="E2851">
        <f t="shared" si="537"/>
        <v>2824</v>
      </c>
      <c r="F2851" s="42">
        <f t="shared" ca="1" si="528"/>
        <v>0.41514414391589016</v>
      </c>
      <c r="G2851" s="43">
        <f t="shared" ca="1" si="538"/>
        <v>5714.541647828627</v>
      </c>
      <c r="H2851" s="15">
        <f t="shared" si="529"/>
        <v>2824</v>
      </c>
      <c r="I2851" s="42">
        <f t="shared" ca="1" si="530"/>
        <v>0.54328911978852157</v>
      </c>
      <c r="J2851" s="7">
        <f t="shared" ca="1" si="534"/>
        <v>5715.9863133007893</v>
      </c>
      <c r="K2851" s="7">
        <f t="shared" ca="1" si="539"/>
        <v>5716.5296024205782</v>
      </c>
      <c r="L2851" s="36">
        <f t="shared" ca="1" si="531"/>
        <v>3</v>
      </c>
      <c r="M2851" s="56">
        <f t="shared" ca="1" si="532"/>
        <v>1.9879545919511656</v>
      </c>
      <c r="N2851" s="5"/>
      <c r="O2851" s="42">
        <f t="shared" ca="1" si="535"/>
        <v>1493.7153599841793</v>
      </c>
      <c r="P2851" s="39">
        <f t="shared" ca="1" si="536"/>
        <v>1</v>
      </c>
      <c r="Q2851" s="50">
        <f t="shared" ca="1" si="533"/>
        <v>2</v>
      </c>
    </row>
    <row r="2852" spans="5:17" x14ac:dyDescent="0.35">
      <c r="E2852">
        <f t="shared" si="537"/>
        <v>2825</v>
      </c>
      <c r="F2852" s="42">
        <f t="shared" ca="1" si="528"/>
        <v>0.15312200822108207</v>
      </c>
      <c r="G2852" s="43">
        <f t="shared" ca="1" si="538"/>
        <v>5714.6947698368476</v>
      </c>
      <c r="H2852" s="15">
        <f t="shared" si="529"/>
        <v>2825</v>
      </c>
      <c r="I2852" s="42">
        <f t="shared" ca="1" si="530"/>
        <v>0.74712326751416347</v>
      </c>
      <c r="J2852" s="7">
        <f t="shared" ca="1" si="534"/>
        <v>5716.5296024205782</v>
      </c>
      <c r="K2852" s="7">
        <f t="shared" ca="1" si="539"/>
        <v>5717.2767256880925</v>
      </c>
      <c r="L2852" s="36">
        <f t="shared" ca="1" si="531"/>
        <v>2</v>
      </c>
      <c r="M2852" s="56">
        <f t="shared" ca="1" si="532"/>
        <v>2.5819558512448566</v>
      </c>
      <c r="N2852" s="5"/>
      <c r="O2852" s="42">
        <f t="shared" ca="1" si="535"/>
        <v>6975.9609913155946</v>
      </c>
      <c r="P2852" s="39">
        <f t="shared" ca="1" si="536"/>
        <v>1</v>
      </c>
      <c r="Q2852" s="50">
        <f t="shared" ca="1" si="533"/>
        <v>8</v>
      </c>
    </row>
    <row r="2853" spans="5:17" x14ac:dyDescent="0.35">
      <c r="E2853">
        <f t="shared" si="537"/>
        <v>2826</v>
      </c>
      <c r="F2853" s="42">
        <f t="shared" ca="1" si="528"/>
        <v>0.52370956075083808</v>
      </c>
      <c r="G2853" s="43">
        <f t="shared" ca="1" si="538"/>
        <v>5715.2184793975985</v>
      </c>
      <c r="H2853" s="15">
        <f t="shared" si="529"/>
        <v>2826</v>
      </c>
      <c r="I2853" s="42">
        <f t="shared" ca="1" si="530"/>
        <v>0.2773762243361334</v>
      </c>
      <c r="J2853" s="7">
        <f t="shared" ca="1" si="534"/>
        <v>5717.2767256880925</v>
      </c>
      <c r="K2853" s="7">
        <f t="shared" ca="1" si="539"/>
        <v>5717.5541019124285</v>
      </c>
      <c r="L2853" s="36">
        <f t="shared" ca="1" si="531"/>
        <v>1</v>
      </c>
      <c r="M2853" s="56">
        <f t="shared" ca="1" si="532"/>
        <v>2.3356225148299927</v>
      </c>
      <c r="N2853" s="5"/>
      <c r="O2853" s="42">
        <f t="shared" ca="1" si="535"/>
        <v>4970.7203473261125</v>
      </c>
      <c r="P2853" s="39">
        <f t="shared" ca="1" si="536"/>
        <v>1</v>
      </c>
      <c r="Q2853" s="50">
        <f t="shared" ca="1" si="533"/>
        <v>6</v>
      </c>
    </row>
    <row r="2854" spans="5:17" x14ac:dyDescent="0.35">
      <c r="E2854">
        <f t="shared" si="537"/>
        <v>2827</v>
      </c>
      <c r="F2854" s="42">
        <f t="shared" ca="1" si="528"/>
        <v>0.92118523406373842</v>
      </c>
      <c r="G2854" s="43">
        <f t="shared" ca="1" si="538"/>
        <v>5716.1396646316625</v>
      </c>
      <c r="H2854" s="15">
        <f t="shared" si="529"/>
        <v>2827</v>
      </c>
      <c r="I2854" s="42">
        <f t="shared" ca="1" si="530"/>
        <v>1.8130393878757971</v>
      </c>
      <c r="J2854" s="7">
        <f t="shared" ca="1" si="534"/>
        <v>5717.5541019124285</v>
      </c>
      <c r="K2854" s="7">
        <f t="shared" ca="1" si="539"/>
        <v>5719.367141300304</v>
      </c>
      <c r="L2854" s="36">
        <f t="shared" ca="1" si="531"/>
        <v>2</v>
      </c>
      <c r="M2854" s="56">
        <f t="shared" ca="1" si="532"/>
        <v>3.2274766686414296</v>
      </c>
      <c r="N2854" s="5"/>
      <c r="O2854" s="42">
        <f t="shared" ca="1" si="535"/>
        <v>7898.0097247812482</v>
      </c>
      <c r="P2854" s="39">
        <f t="shared" ca="1" si="536"/>
        <v>0</v>
      </c>
      <c r="Q2854" s="50">
        <f t="shared" ca="1" si="533"/>
        <v>0</v>
      </c>
    </row>
    <row r="2855" spans="5:17" x14ac:dyDescent="0.35">
      <c r="E2855">
        <f t="shared" si="537"/>
        <v>2828</v>
      </c>
      <c r="F2855" s="42">
        <f t="shared" ca="1" si="528"/>
        <v>2.8556814828269581</v>
      </c>
      <c r="G2855" s="43">
        <f t="shared" ca="1" si="538"/>
        <v>5718.9953461144896</v>
      </c>
      <c r="H2855" s="15">
        <f t="shared" si="529"/>
        <v>2828</v>
      </c>
      <c r="I2855" s="42">
        <f t="shared" ca="1" si="530"/>
        <v>0.64486585037978483</v>
      </c>
      <c r="J2855" s="7">
        <f t="shared" ca="1" si="534"/>
        <v>5719.367141300304</v>
      </c>
      <c r="K2855" s="7">
        <f t="shared" ca="1" si="539"/>
        <v>5720.0120071506835</v>
      </c>
      <c r="L2855" s="36">
        <f t="shared" ca="1" si="531"/>
        <v>1</v>
      </c>
      <c r="M2855" s="56">
        <f t="shared" ca="1" si="532"/>
        <v>1.0166610361939092</v>
      </c>
      <c r="N2855" s="5"/>
      <c r="O2855" s="42">
        <f t="shared" ca="1" si="535"/>
        <v>9159.4061684760181</v>
      </c>
      <c r="P2855" s="39">
        <f t="shared" ca="1" si="536"/>
        <v>1</v>
      </c>
      <c r="Q2855" s="50">
        <f t="shared" ca="1" si="533"/>
        <v>1</v>
      </c>
    </row>
    <row r="2856" spans="5:17" x14ac:dyDescent="0.35">
      <c r="E2856">
        <f t="shared" si="537"/>
        <v>2829</v>
      </c>
      <c r="F2856" s="42">
        <f t="shared" ca="1" si="528"/>
        <v>3.6985606707496878E-2</v>
      </c>
      <c r="G2856" s="43">
        <f t="shared" ca="1" si="538"/>
        <v>5719.0323317211969</v>
      </c>
      <c r="H2856" s="15">
        <f t="shared" si="529"/>
        <v>2829</v>
      </c>
      <c r="I2856" s="42">
        <f t="shared" ca="1" si="530"/>
        <v>2.6577368385020952</v>
      </c>
      <c r="J2856" s="7">
        <f t="shared" ca="1" si="534"/>
        <v>5720.0120071506835</v>
      </c>
      <c r="K2856" s="7">
        <f t="shared" ca="1" si="539"/>
        <v>5722.6697439891859</v>
      </c>
      <c r="L2856" s="36">
        <f t="shared" ca="1" si="531"/>
        <v>2</v>
      </c>
      <c r="M2856" s="56">
        <f t="shared" ca="1" si="532"/>
        <v>3.6374122679890206</v>
      </c>
      <c r="N2856" s="5"/>
      <c r="O2856" s="42">
        <f t="shared" ca="1" si="535"/>
        <v>6182.4464959580964</v>
      </c>
      <c r="P2856" s="39">
        <f t="shared" ca="1" si="536"/>
        <v>1</v>
      </c>
      <c r="Q2856" s="50">
        <f t="shared" ca="1" si="533"/>
        <v>7</v>
      </c>
    </row>
    <row r="2857" spans="5:17" x14ac:dyDescent="0.35">
      <c r="E2857">
        <f t="shared" si="537"/>
        <v>2830</v>
      </c>
      <c r="F2857" s="42">
        <f t="shared" ca="1" si="528"/>
        <v>1.0611152809649549</v>
      </c>
      <c r="G2857" s="43">
        <f t="shared" ca="1" si="538"/>
        <v>5720.0934470021621</v>
      </c>
      <c r="H2857" s="15">
        <f t="shared" si="529"/>
        <v>2830</v>
      </c>
      <c r="I2857" s="42">
        <f t="shared" ca="1" si="530"/>
        <v>3.1406689523046634</v>
      </c>
      <c r="J2857" s="7">
        <f t="shared" ca="1" si="534"/>
        <v>5722.6697439891859</v>
      </c>
      <c r="K2857" s="7">
        <f t="shared" ca="1" si="539"/>
        <v>5725.8104129414905</v>
      </c>
      <c r="L2857" s="36">
        <f t="shared" ca="1" si="531"/>
        <v>3</v>
      </c>
      <c r="M2857" s="56">
        <f t="shared" ca="1" si="532"/>
        <v>5.7169659393284746</v>
      </c>
      <c r="N2857" s="5"/>
      <c r="O2857" s="42">
        <f t="shared" ca="1" si="535"/>
        <v>3670.3419031976505</v>
      </c>
      <c r="P2857" s="39">
        <f t="shared" ca="1" si="536"/>
        <v>0</v>
      </c>
      <c r="Q2857" s="50">
        <f t="shared" ca="1" si="533"/>
        <v>0</v>
      </c>
    </row>
    <row r="2858" spans="5:17" x14ac:dyDescent="0.35">
      <c r="E2858">
        <f t="shared" si="537"/>
        <v>2831</v>
      </c>
      <c r="F2858" s="42">
        <f t="shared" ca="1" si="528"/>
        <v>1.6407668120193331</v>
      </c>
      <c r="G2858" s="43">
        <f t="shared" ca="1" si="538"/>
        <v>5721.7342138141812</v>
      </c>
      <c r="H2858" s="15">
        <f t="shared" si="529"/>
        <v>2831</v>
      </c>
      <c r="I2858" s="42">
        <f t="shared" ca="1" si="530"/>
        <v>1.9292059985301271</v>
      </c>
      <c r="J2858" s="7">
        <f t="shared" ca="1" si="534"/>
        <v>5725.8104129414905</v>
      </c>
      <c r="K2858" s="7">
        <f t="shared" ca="1" si="539"/>
        <v>5727.7396189400206</v>
      </c>
      <c r="L2858" s="36">
        <f t="shared" ca="1" si="531"/>
        <v>2</v>
      </c>
      <c r="M2858" s="56">
        <f t="shared" ca="1" si="532"/>
        <v>6.0054051258393883</v>
      </c>
      <c r="N2858" s="5"/>
      <c r="O2858" s="42">
        <f t="shared" ca="1" si="535"/>
        <v>4847.4361140561032</v>
      </c>
      <c r="P2858" s="39">
        <f t="shared" ca="1" si="536"/>
        <v>0</v>
      </c>
      <c r="Q2858" s="50">
        <f t="shared" ca="1" si="533"/>
        <v>0</v>
      </c>
    </row>
    <row r="2859" spans="5:17" x14ac:dyDescent="0.35">
      <c r="E2859">
        <f t="shared" si="537"/>
        <v>2832</v>
      </c>
      <c r="F2859" s="42">
        <f t="shared" ca="1" si="528"/>
        <v>3.2687198624635756</v>
      </c>
      <c r="G2859" s="43">
        <f t="shared" ca="1" si="538"/>
        <v>5725.0029336766447</v>
      </c>
      <c r="H2859" s="15">
        <f t="shared" si="529"/>
        <v>2832</v>
      </c>
      <c r="I2859" s="42">
        <f t="shared" ca="1" si="530"/>
        <v>0.88771784110824337</v>
      </c>
      <c r="J2859" s="7">
        <f t="shared" ca="1" si="534"/>
        <v>5727.7396189400206</v>
      </c>
      <c r="K2859" s="7">
        <f t="shared" ca="1" si="539"/>
        <v>5728.6273367811291</v>
      </c>
      <c r="L2859" s="36">
        <f t="shared" ca="1" si="531"/>
        <v>1</v>
      </c>
      <c r="M2859" s="56">
        <f t="shared" ca="1" si="532"/>
        <v>3.6244031044843723</v>
      </c>
      <c r="N2859" s="5"/>
      <c r="O2859" s="42">
        <f t="shared" ca="1" si="535"/>
        <v>1236.5708966731006</v>
      </c>
      <c r="P2859" s="39">
        <f t="shared" ca="1" si="536"/>
        <v>1</v>
      </c>
      <c r="Q2859" s="50">
        <f t="shared" ca="1" si="533"/>
        <v>1</v>
      </c>
    </row>
    <row r="2860" spans="5:17" x14ac:dyDescent="0.35">
      <c r="E2860">
        <f t="shared" si="537"/>
        <v>2833</v>
      </c>
      <c r="F2860" s="42">
        <f t="shared" ca="1" si="528"/>
        <v>0.12547823483044721</v>
      </c>
      <c r="G2860" s="43">
        <f t="shared" ca="1" si="538"/>
        <v>5725.1284119114753</v>
      </c>
      <c r="H2860" s="15">
        <f t="shared" si="529"/>
        <v>2833</v>
      </c>
      <c r="I2860" s="42">
        <f t="shared" ca="1" si="530"/>
        <v>6.6283616404231346E-2</v>
      </c>
      <c r="J2860" s="7">
        <f t="shared" ca="1" si="534"/>
        <v>5728.6273367811291</v>
      </c>
      <c r="K2860" s="7">
        <f t="shared" ca="1" si="539"/>
        <v>5728.6936203975329</v>
      </c>
      <c r="L2860" s="36">
        <f t="shared" ca="1" si="531"/>
        <v>0</v>
      </c>
      <c r="M2860" s="56">
        <f t="shared" ca="1" si="532"/>
        <v>3.5652084860575997</v>
      </c>
      <c r="N2860" s="5"/>
      <c r="O2860" s="42">
        <f t="shared" ca="1" si="535"/>
        <v>7948.5158011394115</v>
      </c>
      <c r="P2860" s="39">
        <f t="shared" ca="1" si="536"/>
        <v>1</v>
      </c>
      <c r="Q2860" s="50">
        <f t="shared" ca="1" si="533"/>
        <v>2</v>
      </c>
    </row>
    <row r="2861" spans="5:17" x14ac:dyDescent="0.35">
      <c r="E2861">
        <f t="shared" si="537"/>
        <v>2834</v>
      </c>
      <c r="F2861" s="42">
        <f t="shared" ca="1" si="528"/>
        <v>4.5982150934009702</v>
      </c>
      <c r="G2861" s="43">
        <f t="shared" ca="1" si="538"/>
        <v>5729.7266270048758</v>
      </c>
      <c r="H2861" s="15">
        <f t="shared" si="529"/>
        <v>2834</v>
      </c>
      <c r="I2861" s="42">
        <f t="shared" ca="1" si="530"/>
        <v>1.3985646269948901E-2</v>
      </c>
      <c r="J2861" s="7">
        <f t="shared" ca="1" si="534"/>
        <v>5729.7266270048758</v>
      </c>
      <c r="K2861" s="7">
        <f t="shared" ca="1" si="539"/>
        <v>5729.740612651146</v>
      </c>
      <c r="L2861" s="36">
        <f t="shared" ca="1" si="531"/>
        <v>0</v>
      </c>
      <c r="M2861" s="56">
        <f t="shared" ca="1" si="532"/>
        <v>1.3985646270157304E-2</v>
      </c>
      <c r="N2861" s="5"/>
      <c r="O2861" s="42">
        <f t="shared" ca="1" si="535"/>
        <v>297.09415190787496</v>
      </c>
      <c r="P2861" s="39">
        <f t="shared" ca="1" si="536"/>
        <v>0</v>
      </c>
      <c r="Q2861" s="50">
        <f t="shared" ca="1" si="533"/>
        <v>0</v>
      </c>
    </row>
    <row r="2862" spans="5:17" x14ac:dyDescent="0.35">
      <c r="E2862">
        <f t="shared" si="537"/>
        <v>2835</v>
      </c>
      <c r="F2862" s="42">
        <f t="shared" ca="1" si="528"/>
        <v>4.6406968501374566</v>
      </c>
      <c r="G2862" s="43">
        <f t="shared" ca="1" si="538"/>
        <v>5734.3673238550136</v>
      </c>
      <c r="H2862" s="15">
        <f t="shared" si="529"/>
        <v>2835</v>
      </c>
      <c r="I2862" s="42">
        <f t="shared" ca="1" si="530"/>
        <v>2.3932338315034944</v>
      </c>
      <c r="J2862" s="7">
        <f t="shared" ca="1" si="534"/>
        <v>5734.3673238550136</v>
      </c>
      <c r="K2862" s="7">
        <f t="shared" ca="1" si="539"/>
        <v>5736.7605576865171</v>
      </c>
      <c r="L2862" s="36">
        <f t="shared" ca="1" si="531"/>
        <v>1</v>
      </c>
      <c r="M2862" s="56">
        <f t="shared" ca="1" si="532"/>
        <v>2.393233831503494</v>
      </c>
      <c r="N2862" s="5"/>
      <c r="O2862" s="42">
        <f t="shared" ca="1" si="535"/>
        <v>999.22117433779579</v>
      </c>
      <c r="P2862" s="39">
        <f t="shared" ca="1" si="536"/>
        <v>0</v>
      </c>
      <c r="Q2862" s="50">
        <f t="shared" ca="1" si="533"/>
        <v>0</v>
      </c>
    </row>
    <row r="2863" spans="5:17" x14ac:dyDescent="0.35">
      <c r="E2863">
        <f t="shared" si="537"/>
        <v>2836</v>
      </c>
      <c r="F2863" s="42">
        <f t="shared" ca="1" si="528"/>
        <v>0.32223939349917824</v>
      </c>
      <c r="G2863" s="43">
        <f t="shared" ca="1" si="538"/>
        <v>5734.689563248513</v>
      </c>
      <c r="H2863" s="15">
        <f t="shared" si="529"/>
        <v>2836</v>
      </c>
      <c r="I2863" s="42">
        <f t="shared" ca="1" si="530"/>
        <v>1.4696334219254976</v>
      </c>
      <c r="J2863" s="7">
        <f t="shared" ca="1" si="534"/>
        <v>5736.7605576865171</v>
      </c>
      <c r="K2863" s="7">
        <f t="shared" ca="1" si="539"/>
        <v>5738.2301911084423</v>
      </c>
      <c r="L2863" s="36">
        <f t="shared" ca="1" si="531"/>
        <v>1</v>
      </c>
      <c r="M2863" s="56">
        <f t="shared" ca="1" si="532"/>
        <v>3.5406278599293728</v>
      </c>
      <c r="N2863" s="5"/>
      <c r="O2863" s="42">
        <f t="shared" ca="1" si="535"/>
        <v>8648.9237169288335</v>
      </c>
      <c r="P2863" s="39">
        <f t="shared" ca="1" si="536"/>
        <v>1</v>
      </c>
      <c r="Q2863" s="50">
        <f t="shared" ca="1" si="533"/>
        <v>9</v>
      </c>
    </row>
    <row r="2864" spans="5:17" x14ac:dyDescent="0.35">
      <c r="E2864">
        <f t="shared" si="537"/>
        <v>2837</v>
      </c>
      <c r="F2864" s="42">
        <f t="shared" ca="1" si="528"/>
        <v>2.9073395158244915</v>
      </c>
      <c r="G2864" s="43">
        <f t="shared" ca="1" si="538"/>
        <v>5737.5969027643378</v>
      </c>
      <c r="H2864" s="15">
        <f t="shared" si="529"/>
        <v>2837</v>
      </c>
      <c r="I2864" s="42">
        <f t="shared" ca="1" si="530"/>
        <v>0.82205709850446795</v>
      </c>
      <c r="J2864" s="7">
        <f t="shared" ca="1" si="534"/>
        <v>5738.2301911084423</v>
      </c>
      <c r="K2864" s="7">
        <f t="shared" ca="1" si="539"/>
        <v>5739.0522482069464</v>
      </c>
      <c r="L2864" s="36">
        <f t="shared" ca="1" si="531"/>
        <v>1</v>
      </c>
      <c r="M2864" s="56">
        <f t="shared" ca="1" si="532"/>
        <v>1.4553454426086319</v>
      </c>
      <c r="N2864" s="5"/>
      <c r="O2864" s="42">
        <f t="shared" ca="1" si="535"/>
        <v>24.62360793880941</v>
      </c>
      <c r="P2864" s="39">
        <f t="shared" ca="1" si="536"/>
        <v>1</v>
      </c>
      <c r="Q2864" s="50">
        <f t="shared" ca="1" si="533"/>
        <v>3</v>
      </c>
    </row>
    <row r="2865" spans="5:17" x14ac:dyDescent="0.35">
      <c r="E2865">
        <f t="shared" si="537"/>
        <v>2838</v>
      </c>
      <c r="F2865" s="42">
        <f t="shared" ca="1" si="528"/>
        <v>0.96555635288425523</v>
      </c>
      <c r="G2865" s="43">
        <f t="shared" ca="1" si="538"/>
        <v>5738.5624591172218</v>
      </c>
      <c r="H2865" s="15">
        <f t="shared" si="529"/>
        <v>2838</v>
      </c>
      <c r="I2865" s="42">
        <f t="shared" ca="1" si="530"/>
        <v>0.36623472914404182</v>
      </c>
      <c r="J2865" s="7">
        <f t="shared" ca="1" si="534"/>
        <v>5739.0522482069464</v>
      </c>
      <c r="K2865" s="7">
        <f t="shared" ca="1" si="539"/>
        <v>5739.4184829360902</v>
      </c>
      <c r="L2865" s="36">
        <f t="shared" ca="1" si="531"/>
        <v>0</v>
      </c>
      <c r="M2865" s="56">
        <f t="shared" ca="1" si="532"/>
        <v>0.85602381886837975</v>
      </c>
      <c r="N2865" s="5"/>
      <c r="O2865" s="42">
        <f t="shared" ca="1" si="535"/>
        <v>1176.6725396813995</v>
      </c>
      <c r="P2865" s="39">
        <f t="shared" ca="1" si="536"/>
        <v>1</v>
      </c>
      <c r="Q2865" s="50">
        <f t="shared" ca="1" si="533"/>
        <v>1</v>
      </c>
    </row>
    <row r="2866" spans="5:17" x14ac:dyDescent="0.35">
      <c r="E2866">
        <f t="shared" si="537"/>
        <v>2839</v>
      </c>
      <c r="F2866" s="42">
        <f t="shared" ca="1" si="528"/>
        <v>4.8313584776153258</v>
      </c>
      <c r="G2866" s="43">
        <f t="shared" ca="1" si="538"/>
        <v>5743.3938175948369</v>
      </c>
      <c r="H2866" s="15">
        <f t="shared" si="529"/>
        <v>2839</v>
      </c>
      <c r="I2866" s="42">
        <f t="shared" ca="1" si="530"/>
        <v>0.21295827681270296</v>
      </c>
      <c r="J2866" s="7">
        <f t="shared" ca="1" si="534"/>
        <v>5743.3938175948369</v>
      </c>
      <c r="K2866" s="7">
        <f t="shared" ca="1" si="539"/>
        <v>5743.6067758716499</v>
      </c>
      <c r="L2866" s="36">
        <f t="shared" ca="1" si="531"/>
        <v>0</v>
      </c>
      <c r="M2866" s="56">
        <f t="shared" ca="1" si="532"/>
        <v>0.21295827681296942</v>
      </c>
      <c r="N2866" s="5"/>
      <c r="O2866" s="42">
        <f t="shared" ca="1" si="535"/>
        <v>129.12674670844274</v>
      </c>
      <c r="P2866" s="39">
        <f t="shared" ca="1" si="536"/>
        <v>1</v>
      </c>
      <c r="Q2866" s="50">
        <f t="shared" ca="1" si="533"/>
        <v>5</v>
      </c>
    </row>
    <row r="2867" spans="5:17" x14ac:dyDescent="0.35">
      <c r="E2867">
        <f t="shared" si="537"/>
        <v>2840</v>
      </c>
      <c r="F2867" s="42">
        <f t="shared" ca="1" si="528"/>
        <v>0.76773400604558772</v>
      </c>
      <c r="G2867" s="43">
        <f t="shared" ca="1" si="538"/>
        <v>5744.1615516008824</v>
      </c>
      <c r="H2867" s="15">
        <f t="shared" si="529"/>
        <v>2840</v>
      </c>
      <c r="I2867" s="42">
        <f t="shared" ca="1" si="530"/>
        <v>0.9251840429429099</v>
      </c>
      <c r="J2867" s="7">
        <f t="shared" ca="1" si="534"/>
        <v>5744.1615516008824</v>
      </c>
      <c r="K2867" s="7">
        <f t="shared" ca="1" si="539"/>
        <v>5745.0867356438257</v>
      </c>
      <c r="L2867" s="36">
        <f t="shared" ca="1" si="531"/>
        <v>0</v>
      </c>
      <c r="M2867" s="56">
        <f t="shared" ca="1" si="532"/>
        <v>0.92518404294332868</v>
      </c>
      <c r="N2867" s="5"/>
      <c r="O2867" s="42">
        <f t="shared" ca="1" si="535"/>
        <v>9695.755804481656</v>
      </c>
      <c r="P2867" s="39">
        <f t="shared" ca="1" si="536"/>
        <v>1</v>
      </c>
      <c r="Q2867" s="50">
        <f t="shared" ca="1" si="533"/>
        <v>9</v>
      </c>
    </row>
    <row r="2868" spans="5:17" x14ac:dyDescent="0.35">
      <c r="E2868">
        <f t="shared" si="537"/>
        <v>2841</v>
      </c>
      <c r="F2868" s="42">
        <f t="shared" ca="1" si="528"/>
        <v>2.131710995948255</v>
      </c>
      <c r="G2868" s="43">
        <f t="shared" ca="1" si="538"/>
        <v>5746.2932625968306</v>
      </c>
      <c r="H2868" s="15">
        <f t="shared" si="529"/>
        <v>2841</v>
      </c>
      <c r="I2868" s="42">
        <f t="shared" ca="1" si="530"/>
        <v>1.7008405022521638</v>
      </c>
      <c r="J2868" s="7">
        <f t="shared" ca="1" si="534"/>
        <v>5746.2932625968306</v>
      </c>
      <c r="K2868" s="7">
        <f t="shared" ca="1" si="539"/>
        <v>5747.9941030990831</v>
      </c>
      <c r="L2868" s="36">
        <f t="shared" ca="1" si="531"/>
        <v>1</v>
      </c>
      <c r="M2868" s="56">
        <f t="shared" ca="1" si="532"/>
        <v>1.7008405022525039</v>
      </c>
      <c r="N2868" s="5"/>
      <c r="O2868" s="42">
        <f t="shared" ca="1" si="535"/>
        <v>5389.7547014240463</v>
      </c>
      <c r="P2868" s="39">
        <f t="shared" ca="1" si="536"/>
        <v>1</v>
      </c>
      <c r="Q2868" s="50">
        <f t="shared" ca="1" si="533"/>
        <v>2</v>
      </c>
    </row>
    <row r="2869" spans="5:17" x14ac:dyDescent="0.35">
      <c r="E2869">
        <f t="shared" si="537"/>
        <v>2842</v>
      </c>
      <c r="F2869" s="42">
        <f t="shared" ca="1" si="528"/>
        <v>0.85648582218286851</v>
      </c>
      <c r="G2869" s="43">
        <f t="shared" ca="1" si="538"/>
        <v>5747.1497484190131</v>
      </c>
      <c r="H2869" s="15">
        <f t="shared" si="529"/>
        <v>2842</v>
      </c>
      <c r="I2869" s="42">
        <f t="shared" ca="1" si="530"/>
        <v>0.28412313845230291</v>
      </c>
      <c r="J2869" s="7">
        <f t="shared" ca="1" si="534"/>
        <v>5747.9941030990831</v>
      </c>
      <c r="K2869" s="7">
        <f t="shared" ca="1" si="539"/>
        <v>5748.2782262375358</v>
      </c>
      <c r="L2869" s="36">
        <f t="shared" ca="1" si="531"/>
        <v>0</v>
      </c>
      <c r="M2869" s="56">
        <f t="shared" ca="1" si="532"/>
        <v>1.1284778185226969</v>
      </c>
      <c r="N2869" s="5"/>
      <c r="O2869" s="42">
        <f t="shared" ca="1" si="535"/>
        <v>3808.8422331062775</v>
      </c>
      <c r="P2869" s="39">
        <f t="shared" ca="1" si="536"/>
        <v>1</v>
      </c>
      <c r="Q2869" s="50">
        <f t="shared" ca="1" si="533"/>
        <v>3</v>
      </c>
    </row>
    <row r="2870" spans="5:17" x14ac:dyDescent="0.35">
      <c r="E2870">
        <f t="shared" si="537"/>
        <v>2843</v>
      </c>
      <c r="F2870" s="42">
        <f t="shared" ca="1" si="528"/>
        <v>5.4466375735295216</v>
      </c>
      <c r="G2870" s="43">
        <f t="shared" ca="1" si="538"/>
        <v>5752.5963859925423</v>
      </c>
      <c r="H2870" s="15">
        <f t="shared" si="529"/>
        <v>2843</v>
      </c>
      <c r="I2870" s="42">
        <f t="shared" ca="1" si="530"/>
        <v>4.7910004552791108</v>
      </c>
      <c r="J2870" s="7">
        <f t="shared" ca="1" si="534"/>
        <v>5752.5963859925423</v>
      </c>
      <c r="K2870" s="7">
        <f t="shared" ca="1" si="539"/>
        <v>5757.387386447821</v>
      </c>
      <c r="L2870" s="36">
        <f t="shared" ca="1" si="531"/>
        <v>3</v>
      </c>
      <c r="M2870" s="56">
        <f t="shared" ca="1" si="532"/>
        <v>4.7910004552786631</v>
      </c>
      <c r="N2870" s="5"/>
      <c r="O2870" s="42">
        <f t="shared" ca="1" si="535"/>
        <v>172.45871967010558</v>
      </c>
      <c r="P2870" s="39">
        <f t="shared" ca="1" si="536"/>
        <v>1</v>
      </c>
      <c r="Q2870" s="50">
        <f t="shared" ca="1" si="533"/>
        <v>7</v>
      </c>
    </row>
    <row r="2871" spans="5:17" x14ac:dyDescent="0.35">
      <c r="E2871">
        <f t="shared" si="537"/>
        <v>2844</v>
      </c>
      <c r="F2871" s="42">
        <f t="shared" ca="1" si="528"/>
        <v>2.6230116301401614</v>
      </c>
      <c r="G2871" s="43">
        <f t="shared" ca="1" si="538"/>
        <v>5755.2193976226827</v>
      </c>
      <c r="H2871" s="15">
        <f t="shared" si="529"/>
        <v>2844</v>
      </c>
      <c r="I2871" s="42">
        <f t="shared" ca="1" si="530"/>
        <v>3.0615217640312498</v>
      </c>
      <c r="J2871" s="7">
        <f t="shared" ca="1" si="534"/>
        <v>5757.387386447821</v>
      </c>
      <c r="K2871" s="7">
        <f t="shared" ca="1" si="539"/>
        <v>5760.4489082118525</v>
      </c>
      <c r="L2871" s="36">
        <f t="shared" ca="1" si="531"/>
        <v>2</v>
      </c>
      <c r="M2871" s="56">
        <f t="shared" ca="1" si="532"/>
        <v>5.2295105891698768</v>
      </c>
      <c r="N2871" s="5"/>
      <c r="O2871" s="42">
        <f t="shared" ca="1" si="535"/>
        <v>1917.4629780112866</v>
      </c>
      <c r="P2871" s="39">
        <f t="shared" ca="1" si="536"/>
        <v>1</v>
      </c>
      <c r="Q2871" s="50">
        <f t="shared" ca="1" si="533"/>
        <v>5</v>
      </c>
    </row>
    <row r="2872" spans="5:17" x14ac:dyDescent="0.35">
      <c r="E2872">
        <f t="shared" si="537"/>
        <v>2845</v>
      </c>
      <c r="F2872" s="42">
        <f t="shared" ca="1" si="528"/>
        <v>0.22208517203862543</v>
      </c>
      <c r="G2872" s="43">
        <f t="shared" ca="1" si="538"/>
        <v>5755.4414827947212</v>
      </c>
      <c r="H2872" s="15">
        <f t="shared" si="529"/>
        <v>2845</v>
      </c>
      <c r="I2872" s="42">
        <f t="shared" ca="1" si="530"/>
        <v>1.1614591091867765</v>
      </c>
      <c r="J2872" s="7">
        <f t="shared" ca="1" si="534"/>
        <v>5760.4489082118525</v>
      </c>
      <c r="K2872" s="7">
        <f t="shared" ca="1" si="539"/>
        <v>5761.6103673210391</v>
      </c>
      <c r="L2872" s="36">
        <f t="shared" ca="1" si="531"/>
        <v>1</v>
      </c>
      <c r="M2872" s="56">
        <f t="shared" ca="1" si="532"/>
        <v>6.1688845263179246</v>
      </c>
      <c r="N2872" s="5"/>
      <c r="O2872" s="42">
        <f t="shared" ca="1" si="535"/>
        <v>4164.2052390933177</v>
      </c>
      <c r="P2872" s="39">
        <f t="shared" ca="1" si="536"/>
        <v>1</v>
      </c>
      <c r="Q2872" s="50">
        <f t="shared" ca="1" si="533"/>
        <v>1</v>
      </c>
    </row>
    <row r="2873" spans="5:17" x14ac:dyDescent="0.35">
      <c r="E2873">
        <f t="shared" si="537"/>
        <v>2846</v>
      </c>
      <c r="F2873" s="42">
        <f t="shared" ca="1" si="528"/>
        <v>1.3669650127779476</v>
      </c>
      <c r="G2873" s="43">
        <f t="shared" ca="1" si="538"/>
        <v>5756.8084478074989</v>
      </c>
      <c r="H2873" s="15">
        <f t="shared" si="529"/>
        <v>2846</v>
      </c>
      <c r="I2873" s="42">
        <f t="shared" ca="1" si="530"/>
        <v>3.2885735160052532</v>
      </c>
      <c r="J2873" s="7">
        <f t="shared" ca="1" si="534"/>
        <v>5761.6103673210391</v>
      </c>
      <c r="K2873" s="7">
        <f t="shared" ca="1" si="539"/>
        <v>5764.8989408370444</v>
      </c>
      <c r="L2873" s="36">
        <f t="shared" ca="1" si="531"/>
        <v>3</v>
      </c>
      <c r="M2873" s="56">
        <f t="shared" ca="1" si="532"/>
        <v>8.0904930295455415</v>
      </c>
      <c r="N2873" s="5"/>
      <c r="O2873" s="42">
        <f t="shared" ca="1" si="535"/>
        <v>8482.7725489488967</v>
      </c>
      <c r="P2873" s="39">
        <f t="shared" ca="1" si="536"/>
        <v>0</v>
      </c>
      <c r="Q2873" s="50">
        <f t="shared" ca="1" si="533"/>
        <v>0</v>
      </c>
    </row>
    <row r="2874" spans="5:17" x14ac:dyDescent="0.35">
      <c r="E2874">
        <f t="shared" si="537"/>
        <v>2847</v>
      </c>
      <c r="F2874" s="42">
        <f t="shared" ca="1" si="528"/>
        <v>5.267584077465834</v>
      </c>
      <c r="G2874" s="43">
        <f t="shared" ca="1" si="538"/>
        <v>5762.0760318849643</v>
      </c>
      <c r="H2874" s="15">
        <f t="shared" si="529"/>
        <v>2847</v>
      </c>
      <c r="I2874" s="42">
        <f t="shared" ca="1" si="530"/>
        <v>0.66358997748411841</v>
      </c>
      <c r="J2874" s="7">
        <f t="shared" ca="1" si="534"/>
        <v>5764.8989408370444</v>
      </c>
      <c r="K2874" s="7">
        <f t="shared" ca="1" si="539"/>
        <v>5765.5625308145281</v>
      </c>
      <c r="L2874" s="36">
        <f t="shared" ca="1" si="531"/>
        <v>3</v>
      </c>
      <c r="M2874" s="56">
        <f t="shared" ca="1" si="532"/>
        <v>3.4864989295638225</v>
      </c>
      <c r="N2874" s="5"/>
      <c r="O2874" s="42">
        <f t="shared" ca="1" si="535"/>
        <v>9112.2970317077488</v>
      </c>
      <c r="P2874" s="39">
        <f t="shared" ca="1" si="536"/>
        <v>0</v>
      </c>
      <c r="Q2874" s="50">
        <f t="shared" ca="1" si="533"/>
        <v>0</v>
      </c>
    </row>
    <row r="2875" spans="5:17" x14ac:dyDescent="0.35">
      <c r="E2875">
        <f t="shared" si="537"/>
        <v>2848</v>
      </c>
      <c r="F2875" s="42">
        <f t="shared" ca="1" si="528"/>
        <v>1.898098999579795</v>
      </c>
      <c r="G2875" s="43">
        <f t="shared" ca="1" si="538"/>
        <v>5763.9741308845441</v>
      </c>
      <c r="H2875" s="15">
        <f t="shared" si="529"/>
        <v>2848</v>
      </c>
      <c r="I2875" s="42">
        <f t="shared" ca="1" si="530"/>
        <v>0.76319157152352046</v>
      </c>
      <c r="J2875" s="7">
        <f t="shared" ca="1" si="534"/>
        <v>5765.5625308145281</v>
      </c>
      <c r="K2875" s="7">
        <f t="shared" ca="1" si="539"/>
        <v>5766.3257223860519</v>
      </c>
      <c r="L2875" s="36">
        <f t="shared" ca="1" si="531"/>
        <v>4</v>
      </c>
      <c r="M2875" s="56">
        <f t="shared" ca="1" si="532"/>
        <v>2.3515915015077553</v>
      </c>
      <c r="N2875" s="5"/>
      <c r="O2875" s="42">
        <f t="shared" ca="1" si="535"/>
        <v>5831.2905129099117</v>
      </c>
      <c r="P2875" s="39">
        <f t="shared" ca="1" si="536"/>
        <v>1</v>
      </c>
      <c r="Q2875" s="50">
        <f t="shared" ca="1" si="533"/>
        <v>1</v>
      </c>
    </row>
    <row r="2876" spans="5:17" x14ac:dyDescent="0.35">
      <c r="E2876">
        <f t="shared" si="537"/>
        <v>2849</v>
      </c>
      <c r="F2876" s="42">
        <f t="shared" ca="1" si="528"/>
        <v>0.71227484237350325</v>
      </c>
      <c r="G2876" s="43">
        <f t="shared" ca="1" si="538"/>
        <v>5764.6864057269177</v>
      </c>
      <c r="H2876" s="15">
        <f t="shared" si="529"/>
        <v>2849</v>
      </c>
      <c r="I2876" s="42">
        <f t="shared" ca="1" si="530"/>
        <v>1.9363019835440343</v>
      </c>
      <c r="J2876" s="7">
        <f t="shared" ca="1" si="534"/>
        <v>5766.3257223860519</v>
      </c>
      <c r="K2876" s="7">
        <f t="shared" ca="1" si="539"/>
        <v>5768.2620243695956</v>
      </c>
      <c r="L2876" s="36">
        <f t="shared" ca="1" si="531"/>
        <v>4</v>
      </c>
      <c r="M2876" s="56">
        <f t="shared" ca="1" si="532"/>
        <v>3.5756186426779095</v>
      </c>
      <c r="N2876" s="5"/>
      <c r="O2876" s="42">
        <f t="shared" ca="1" si="535"/>
        <v>1667.1536032716315</v>
      </c>
      <c r="P2876" s="39">
        <f t="shared" ca="1" si="536"/>
        <v>0</v>
      </c>
      <c r="Q2876" s="50">
        <f t="shared" ca="1" si="533"/>
        <v>0</v>
      </c>
    </row>
    <row r="2877" spans="5:17" x14ac:dyDescent="0.35">
      <c r="E2877">
        <f t="shared" si="537"/>
        <v>2850</v>
      </c>
      <c r="F2877" s="42">
        <f t="shared" ca="1" si="528"/>
        <v>0.8236533992865207</v>
      </c>
      <c r="G2877" s="43">
        <f t="shared" ca="1" si="538"/>
        <v>5765.5100591262044</v>
      </c>
      <c r="H2877" s="15">
        <f t="shared" si="529"/>
        <v>2850</v>
      </c>
      <c r="I2877" s="42">
        <f t="shared" ca="1" si="530"/>
        <v>0.66050569772645507</v>
      </c>
      <c r="J2877" s="7">
        <f t="shared" ca="1" si="534"/>
        <v>5768.2620243695956</v>
      </c>
      <c r="K2877" s="7">
        <f t="shared" ca="1" si="539"/>
        <v>5768.9225300673224</v>
      </c>
      <c r="L2877" s="36">
        <f t="shared" ca="1" si="531"/>
        <v>4</v>
      </c>
      <c r="M2877" s="56">
        <f t="shared" ca="1" si="532"/>
        <v>3.4124709411180447</v>
      </c>
      <c r="N2877" s="5"/>
      <c r="O2877" s="42">
        <f t="shared" ca="1" si="535"/>
        <v>6339.6212063186667</v>
      </c>
      <c r="P2877" s="39">
        <f t="shared" ca="1" si="536"/>
        <v>1</v>
      </c>
      <c r="Q2877" s="50">
        <f t="shared" ca="1" si="533"/>
        <v>1</v>
      </c>
    </row>
    <row r="2878" spans="5:17" x14ac:dyDescent="0.35">
      <c r="E2878">
        <f t="shared" si="537"/>
        <v>2851</v>
      </c>
      <c r="F2878" s="42">
        <f t="shared" ca="1" si="528"/>
        <v>0.32777355985956425</v>
      </c>
      <c r="G2878" s="43">
        <f t="shared" ca="1" si="538"/>
        <v>5765.8378326860638</v>
      </c>
      <c r="H2878" s="15">
        <f t="shared" si="529"/>
        <v>2851</v>
      </c>
      <c r="I2878" s="42">
        <f t="shared" ca="1" si="530"/>
        <v>0.97803442843555444</v>
      </c>
      <c r="J2878" s="7">
        <f t="shared" ca="1" si="534"/>
        <v>5768.9225300673224</v>
      </c>
      <c r="K2878" s="7">
        <f t="shared" ca="1" si="539"/>
        <v>5769.9005644957579</v>
      </c>
      <c r="L2878" s="36">
        <f t="shared" ca="1" si="531"/>
        <v>3</v>
      </c>
      <c r="M2878" s="56">
        <f t="shared" ca="1" si="532"/>
        <v>4.0627318096940144</v>
      </c>
      <c r="N2878" s="5"/>
      <c r="O2878" s="42">
        <f t="shared" ca="1" si="535"/>
        <v>150.7334108335377</v>
      </c>
      <c r="P2878" s="39">
        <f t="shared" ca="1" si="536"/>
        <v>1</v>
      </c>
      <c r="Q2878" s="50">
        <f t="shared" ca="1" si="533"/>
        <v>11</v>
      </c>
    </row>
    <row r="2879" spans="5:17" x14ac:dyDescent="0.35">
      <c r="E2879">
        <f t="shared" si="537"/>
        <v>2852</v>
      </c>
      <c r="F2879" s="42">
        <f t="shared" ca="1" si="528"/>
        <v>1.305943642512305E-2</v>
      </c>
      <c r="G2879" s="43">
        <f t="shared" ca="1" si="538"/>
        <v>5765.8508921224893</v>
      </c>
      <c r="H2879" s="15">
        <f t="shared" si="529"/>
        <v>2852</v>
      </c>
      <c r="I2879" s="42">
        <f t="shared" ca="1" si="530"/>
        <v>0.1984033433967172</v>
      </c>
      <c r="J2879" s="7">
        <f t="shared" ca="1" si="534"/>
        <v>5769.9005644957579</v>
      </c>
      <c r="K2879" s="7">
        <f t="shared" ca="1" si="539"/>
        <v>5770.0989678391543</v>
      </c>
      <c r="L2879" s="36">
        <f t="shared" ca="1" si="531"/>
        <v>2</v>
      </c>
      <c r="M2879" s="56">
        <f t="shared" ca="1" si="532"/>
        <v>4.248075716664971</v>
      </c>
      <c r="N2879" s="5"/>
      <c r="O2879" s="42">
        <f t="shared" ca="1" si="535"/>
        <v>976.25173882082402</v>
      </c>
      <c r="P2879" s="39">
        <f t="shared" ca="1" si="536"/>
        <v>1</v>
      </c>
      <c r="Q2879" s="50">
        <f t="shared" ca="1" si="533"/>
        <v>7</v>
      </c>
    </row>
    <row r="2880" spans="5:17" x14ac:dyDescent="0.35">
      <c r="E2880">
        <f t="shared" si="537"/>
        <v>2853</v>
      </c>
      <c r="F2880" s="42">
        <f t="shared" ca="1" si="528"/>
        <v>1.1241112543262393</v>
      </c>
      <c r="G2880" s="43">
        <f t="shared" ca="1" si="538"/>
        <v>5766.9750033768159</v>
      </c>
      <c r="H2880" s="15">
        <f t="shared" si="529"/>
        <v>2853</v>
      </c>
      <c r="I2880" s="42">
        <f t="shared" ca="1" si="530"/>
        <v>3.9002132793443259E-3</v>
      </c>
      <c r="J2880" s="7">
        <f t="shared" ca="1" si="534"/>
        <v>5770.0989678391543</v>
      </c>
      <c r="K2880" s="7">
        <f t="shared" ca="1" si="539"/>
        <v>5770.1028680524332</v>
      </c>
      <c r="L2880" s="36">
        <f t="shared" ca="1" si="531"/>
        <v>1</v>
      </c>
      <c r="M2880" s="56">
        <f t="shared" ca="1" si="532"/>
        <v>3.1278646756172748</v>
      </c>
      <c r="N2880" s="5"/>
      <c r="O2880" s="42">
        <f t="shared" ca="1" si="535"/>
        <v>2626.6182083378299</v>
      </c>
      <c r="P2880" s="39">
        <f t="shared" ca="1" si="536"/>
        <v>0</v>
      </c>
      <c r="Q2880" s="50">
        <f t="shared" ca="1" si="533"/>
        <v>0</v>
      </c>
    </row>
    <row r="2881" spans="5:17" x14ac:dyDescent="0.35">
      <c r="E2881">
        <f t="shared" si="537"/>
        <v>2854</v>
      </c>
      <c r="F2881" s="42">
        <f t="shared" ca="1" si="528"/>
        <v>1.6902224292242816</v>
      </c>
      <c r="G2881" s="43">
        <f t="shared" ca="1" si="538"/>
        <v>5768.6652258060403</v>
      </c>
      <c r="H2881" s="15">
        <f t="shared" si="529"/>
        <v>2854</v>
      </c>
      <c r="I2881" s="42">
        <f t="shared" ca="1" si="530"/>
        <v>3.3145882762072869</v>
      </c>
      <c r="J2881" s="7">
        <f t="shared" ca="1" si="534"/>
        <v>5770.1028680524332</v>
      </c>
      <c r="K2881" s="7">
        <f t="shared" ca="1" si="539"/>
        <v>5773.4174563286406</v>
      </c>
      <c r="L2881" s="36">
        <f t="shared" ca="1" si="531"/>
        <v>5</v>
      </c>
      <c r="M2881" s="56">
        <f t="shared" ca="1" si="532"/>
        <v>4.7522305226002572</v>
      </c>
      <c r="N2881" s="5"/>
      <c r="O2881" s="42">
        <f t="shared" ca="1" si="535"/>
        <v>1321.2937826422876</v>
      </c>
      <c r="P2881" s="39">
        <f t="shared" ca="1" si="536"/>
        <v>1</v>
      </c>
      <c r="Q2881" s="50">
        <f t="shared" ca="1" si="533"/>
        <v>6</v>
      </c>
    </row>
    <row r="2882" spans="5:17" x14ac:dyDescent="0.35">
      <c r="E2882">
        <f t="shared" si="537"/>
        <v>2855</v>
      </c>
      <c r="F2882" s="42">
        <f t="shared" ca="1" si="528"/>
        <v>3.0026072937644375</v>
      </c>
      <c r="G2882" s="43">
        <f t="shared" ca="1" si="538"/>
        <v>5771.6678330998047</v>
      </c>
      <c r="H2882" s="15">
        <f t="shared" si="529"/>
        <v>2855</v>
      </c>
      <c r="I2882" s="42">
        <f t="shared" ca="1" si="530"/>
        <v>2.1110267597443777E-2</v>
      </c>
      <c r="J2882" s="7">
        <f t="shared" ca="1" si="534"/>
        <v>5773.4174563286406</v>
      </c>
      <c r="K2882" s="7">
        <f t="shared" ca="1" si="539"/>
        <v>5773.4385665962382</v>
      </c>
      <c r="L2882" s="36">
        <f t="shared" ca="1" si="531"/>
        <v>4</v>
      </c>
      <c r="M2882" s="56">
        <f t="shared" ca="1" si="532"/>
        <v>1.7707334964334223</v>
      </c>
      <c r="N2882" s="5"/>
      <c r="O2882" s="42">
        <f t="shared" ca="1" si="535"/>
        <v>6394.4746797874259</v>
      </c>
      <c r="P2882" s="39">
        <f t="shared" ca="1" si="536"/>
        <v>1</v>
      </c>
      <c r="Q2882" s="50">
        <f t="shared" ca="1" si="533"/>
        <v>4</v>
      </c>
    </row>
    <row r="2883" spans="5:17" x14ac:dyDescent="0.35">
      <c r="E2883">
        <f t="shared" si="537"/>
        <v>2856</v>
      </c>
      <c r="F2883" s="42">
        <f t="shared" ca="1" si="528"/>
        <v>0.2704391962778207</v>
      </c>
      <c r="G2883" s="43">
        <f t="shared" ca="1" si="538"/>
        <v>5771.9382722960827</v>
      </c>
      <c r="H2883" s="15">
        <f t="shared" si="529"/>
        <v>2856</v>
      </c>
      <c r="I2883" s="42">
        <f t="shared" ca="1" si="530"/>
        <v>3.8364433337940591</v>
      </c>
      <c r="J2883" s="7">
        <f t="shared" ca="1" si="534"/>
        <v>5773.4385665962382</v>
      </c>
      <c r="K2883" s="7">
        <f t="shared" ca="1" si="539"/>
        <v>5777.275009930032</v>
      </c>
      <c r="L2883" s="36">
        <f t="shared" ca="1" si="531"/>
        <v>4</v>
      </c>
      <c r="M2883" s="56">
        <f t="shared" ca="1" si="532"/>
        <v>5.3367376339492694</v>
      </c>
      <c r="N2883" s="5"/>
      <c r="O2883" s="42">
        <f t="shared" ca="1" si="535"/>
        <v>58.547333341379648</v>
      </c>
      <c r="P2883" s="39">
        <f t="shared" ca="1" si="536"/>
        <v>1</v>
      </c>
      <c r="Q2883" s="50">
        <f t="shared" ca="1" si="533"/>
        <v>4</v>
      </c>
    </row>
    <row r="2884" spans="5:17" x14ac:dyDescent="0.35">
      <c r="E2884">
        <f t="shared" si="537"/>
        <v>2857</v>
      </c>
      <c r="F2884" s="42">
        <f t="shared" ca="1" si="528"/>
        <v>0.675381675244067</v>
      </c>
      <c r="G2884" s="43">
        <f t="shared" ca="1" si="538"/>
        <v>5772.613653971327</v>
      </c>
      <c r="H2884" s="15">
        <f t="shared" si="529"/>
        <v>2857</v>
      </c>
      <c r="I2884" s="42">
        <f t="shared" ca="1" si="530"/>
        <v>4.1623768999416981</v>
      </c>
      <c r="J2884" s="7">
        <f t="shared" ca="1" si="534"/>
        <v>5777.275009930032</v>
      </c>
      <c r="K2884" s="7">
        <f t="shared" ca="1" si="539"/>
        <v>5781.4373868299735</v>
      </c>
      <c r="L2884" s="36">
        <f t="shared" ca="1" si="531"/>
        <v>5</v>
      </c>
      <c r="M2884" s="56">
        <f t="shared" ca="1" si="532"/>
        <v>8.8237328586465082</v>
      </c>
      <c r="N2884" s="5"/>
      <c r="O2884" s="42">
        <f t="shared" ca="1" si="535"/>
        <v>2029.1623855242735</v>
      </c>
      <c r="P2884" s="39">
        <f t="shared" ca="1" si="536"/>
        <v>0</v>
      </c>
      <c r="Q2884" s="50">
        <f t="shared" ca="1" si="533"/>
        <v>0</v>
      </c>
    </row>
    <row r="2885" spans="5:17" x14ac:dyDescent="0.35">
      <c r="E2885">
        <f t="shared" si="537"/>
        <v>2858</v>
      </c>
      <c r="F2885" s="42">
        <f t="shared" ca="1" si="528"/>
        <v>6.948126656849074E-2</v>
      </c>
      <c r="G2885" s="43">
        <f t="shared" ca="1" si="538"/>
        <v>5772.6831352378958</v>
      </c>
      <c r="H2885" s="15">
        <f t="shared" si="529"/>
        <v>2858</v>
      </c>
      <c r="I2885" s="42">
        <f t="shared" ca="1" si="530"/>
        <v>0.42025086310655979</v>
      </c>
      <c r="J2885" s="7">
        <f t="shared" ca="1" si="534"/>
        <v>5781.4373868299735</v>
      </c>
      <c r="K2885" s="7">
        <f t="shared" ca="1" si="539"/>
        <v>5781.8576376930805</v>
      </c>
      <c r="L2885" s="36">
        <f t="shared" ca="1" si="531"/>
        <v>4</v>
      </c>
      <c r="M2885" s="56">
        <f t="shared" ca="1" si="532"/>
        <v>9.1745024551846655</v>
      </c>
      <c r="N2885" s="5"/>
      <c r="O2885" s="42">
        <f t="shared" ca="1" si="535"/>
        <v>6420.7185586622854</v>
      </c>
      <c r="P2885" s="39">
        <f t="shared" ca="1" si="536"/>
        <v>1</v>
      </c>
      <c r="Q2885" s="50">
        <f t="shared" ca="1" si="533"/>
        <v>2</v>
      </c>
    </row>
    <row r="2886" spans="5:17" x14ac:dyDescent="0.35">
      <c r="E2886">
        <f t="shared" si="537"/>
        <v>2859</v>
      </c>
      <c r="F2886" s="42">
        <f t="shared" ca="1" si="528"/>
        <v>0.68724285502650673</v>
      </c>
      <c r="G2886" s="43">
        <f t="shared" ca="1" si="538"/>
        <v>5773.3703780929227</v>
      </c>
      <c r="H2886" s="15">
        <f t="shared" si="529"/>
        <v>2859</v>
      </c>
      <c r="I2886" s="42">
        <f t="shared" ca="1" si="530"/>
        <v>0.69391535233069446</v>
      </c>
      <c r="J2886" s="7">
        <f t="shared" ca="1" si="534"/>
        <v>5781.8576376930805</v>
      </c>
      <c r="K2886" s="7">
        <f t="shared" ca="1" si="539"/>
        <v>5782.5515530454113</v>
      </c>
      <c r="L2886" s="36">
        <f t="shared" ca="1" si="531"/>
        <v>3</v>
      </c>
      <c r="M2886" s="56">
        <f t="shared" ca="1" si="532"/>
        <v>9.1811749524886181</v>
      </c>
      <c r="N2886" s="5"/>
      <c r="O2886" s="42">
        <f t="shared" ca="1" si="535"/>
        <v>3386.5571197573745</v>
      </c>
      <c r="P2886" s="39">
        <f t="shared" ca="1" si="536"/>
        <v>1</v>
      </c>
      <c r="Q2886" s="50">
        <f t="shared" ca="1" si="533"/>
        <v>1</v>
      </c>
    </row>
    <row r="2887" spans="5:17" x14ac:dyDescent="0.35">
      <c r="E2887">
        <f t="shared" si="537"/>
        <v>2860</v>
      </c>
      <c r="F2887" s="42">
        <f t="shared" ca="1" si="528"/>
        <v>2.7967233904568802</v>
      </c>
      <c r="G2887" s="43">
        <f t="shared" ca="1" si="538"/>
        <v>5776.1671014833792</v>
      </c>
      <c r="H2887" s="15">
        <f t="shared" si="529"/>
        <v>2860</v>
      </c>
      <c r="I2887" s="42">
        <f t="shared" ca="1" si="530"/>
        <v>0.12972442361263831</v>
      </c>
      <c r="J2887" s="7">
        <f t="shared" ca="1" si="534"/>
        <v>5782.5515530454113</v>
      </c>
      <c r="K2887" s="7">
        <f t="shared" ca="1" si="539"/>
        <v>5782.6812774690243</v>
      </c>
      <c r="L2887" s="36">
        <f t="shared" ca="1" si="531"/>
        <v>2</v>
      </c>
      <c r="M2887" s="56">
        <f t="shared" ca="1" si="532"/>
        <v>6.5141759856451245</v>
      </c>
      <c r="N2887" s="5"/>
      <c r="O2887" s="42">
        <f t="shared" ca="1" si="535"/>
        <v>2608.9742593663582</v>
      </c>
      <c r="P2887" s="39">
        <f t="shared" ca="1" si="536"/>
        <v>1</v>
      </c>
      <c r="Q2887" s="50">
        <f t="shared" ca="1" si="533"/>
        <v>1</v>
      </c>
    </row>
    <row r="2888" spans="5:17" x14ac:dyDescent="0.35">
      <c r="E2888">
        <f t="shared" si="537"/>
        <v>2861</v>
      </c>
      <c r="F2888" s="42">
        <f t="shared" ca="1" si="528"/>
        <v>4.9550838050977593</v>
      </c>
      <c r="G2888" s="43">
        <f t="shared" ca="1" si="538"/>
        <v>5781.1221852884773</v>
      </c>
      <c r="H2888" s="15">
        <f t="shared" si="529"/>
        <v>2861</v>
      </c>
      <c r="I2888" s="42">
        <f t="shared" ca="1" si="530"/>
        <v>0.79933411631754125</v>
      </c>
      <c r="J2888" s="7">
        <f t="shared" ca="1" si="534"/>
        <v>5782.6812774690243</v>
      </c>
      <c r="K2888" s="7">
        <f t="shared" ca="1" si="539"/>
        <v>5783.4806115853416</v>
      </c>
      <c r="L2888" s="36">
        <f t="shared" ca="1" si="531"/>
        <v>2</v>
      </c>
      <c r="M2888" s="56">
        <f t="shared" ca="1" si="532"/>
        <v>2.3584262968643088</v>
      </c>
      <c r="N2888" s="5"/>
      <c r="O2888" s="42">
        <f t="shared" ca="1" si="535"/>
        <v>3396.3739198972335</v>
      </c>
      <c r="P2888" s="39">
        <f t="shared" ca="1" si="536"/>
        <v>1</v>
      </c>
      <c r="Q2888" s="50">
        <f t="shared" ca="1" si="533"/>
        <v>1</v>
      </c>
    </row>
    <row r="2889" spans="5:17" x14ac:dyDescent="0.35">
      <c r="E2889">
        <f t="shared" si="537"/>
        <v>2862</v>
      </c>
      <c r="F2889" s="42">
        <f t="shared" ca="1" si="528"/>
        <v>1.9017225152340934E-2</v>
      </c>
      <c r="G2889" s="43">
        <f t="shared" ca="1" si="538"/>
        <v>5781.1412025136297</v>
      </c>
      <c r="H2889" s="15">
        <f t="shared" si="529"/>
        <v>2862</v>
      </c>
      <c r="I2889" s="42">
        <f t="shared" ca="1" si="530"/>
        <v>1.2742623360226519</v>
      </c>
      <c r="J2889" s="7">
        <f t="shared" ca="1" si="534"/>
        <v>5783.4806115853416</v>
      </c>
      <c r="K2889" s="7">
        <f t="shared" ca="1" si="539"/>
        <v>5784.7548739213644</v>
      </c>
      <c r="L2889" s="36">
        <f t="shared" ca="1" si="531"/>
        <v>2</v>
      </c>
      <c r="M2889" s="56">
        <f t="shared" ca="1" si="532"/>
        <v>3.6136714077347278</v>
      </c>
      <c r="N2889" s="5"/>
      <c r="O2889" s="42">
        <f t="shared" ca="1" si="535"/>
        <v>2661.0104577812031</v>
      </c>
      <c r="P2889" s="39">
        <f t="shared" ca="1" si="536"/>
        <v>1</v>
      </c>
      <c r="Q2889" s="50">
        <f t="shared" ca="1" si="533"/>
        <v>1</v>
      </c>
    </row>
    <row r="2890" spans="5:17" x14ac:dyDescent="0.35">
      <c r="E2890">
        <f t="shared" si="537"/>
        <v>2863</v>
      </c>
      <c r="F2890" s="42">
        <f t="shared" ca="1" si="528"/>
        <v>2.3318193848091173</v>
      </c>
      <c r="G2890" s="43">
        <f t="shared" ca="1" si="538"/>
        <v>5783.4730218984387</v>
      </c>
      <c r="H2890" s="15">
        <f t="shared" si="529"/>
        <v>2863</v>
      </c>
      <c r="I2890" s="42">
        <f t="shared" ca="1" si="530"/>
        <v>2.0664403948312637</v>
      </c>
      <c r="J2890" s="7">
        <f t="shared" ca="1" si="534"/>
        <v>5784.7548739213644</v>
      </c>
      <c r="K2890" s="7">
        <f t="shared" ca="1" si="539"/>
        <v>5786.8213143161956</v>
      </c>
      <c r="L2890" s="36">
        <f t="shared" ca="1" si="531"/>
        <v>2</v>
      </c>
      <c r="M2890" s="56">
        <f t="shared" ca="1" si="532"/>
        <v>3.3482924177569657</v>
      </c>
      <c r="N2890" s="5"/>
      <c r="O2890" s="42">
        <f t="shared" ca="1" si="535"/>
        <v>588.68918632004466</v>
      </c>
      <c r="P2890" s="39">
        <f t="shared" ca="1" si="536"/>
        <v>1</v>
      </c>
      <c r="Q2890" s="50">
        <f t="shared" ca="1" si="533"/>
        <v>5</v>
      </c>
    </row>
    <row r="2891" spans="5:17" x14ac:dyDescent="0.35">
      <c r="E2891">
        <f t="shared" si="537"/>
        <v>2864</v>
      </c>
      <c r="F2891" s="42">
        <f t="shared" ca="1" si="528"/>
        <v>0.50148173725964651</v>
      </c>
      <c r="G2891" s="43">
        <f t="shared" ca="1" si="538"/>
        <v>5783.9745036356981</v>
      </c>
      <c r="H2891" s="15">
        <f t="shared" si="529"/>
        <v>2864</v>
      </c>
      <c r="I2891" s="42">
        <f t="shared" ca="1" si="530"/>
        <v>1.3820003107989254</v>
      </c>
      <c r="J2891" s="7">
        <f t="shared" ca="1" si="534"/>
        <v>5786.8213143161956</v>
      </c>
      <c r="K2891" s="7">
        <f t="shared" ca="1" si="539"/>
        <v>5788.2033146269941</v>
      </c>
      <c r="L2891" s="36">
        <f t="shared" ca="1" si="531"/>
        <v>1</v>
      </c>
      <c r="M2891" s="56">
        <f t="shared" ca="1" si="532"/>
        <v>4.2288109912960863</v>
      </c>
      <c r="N2891" s="5"/>
      <c r="O2891" s="42">
        <f t="shared" ca="1" si="535"/>
        <v>8517.7663596925831</v>
      </c>
      <c r="P2891" s="39">
        <f t="shared" ca="1" si="536"/>
        <v>1</v>
      </c>
      <c r="Q2891" s="50">
        <f t="shared" ca="1" si="533"/>
        <v>3</v>
      </c>
    </row>
    <row r="2892" spans="5:17" x14ac:dyDescent="0.35">
      <c r="E2892">
        <f t="shared" si="537"/>
        <v>2865</v>
      </c>
      <c r="F2892" s="42">
        <f t="shared" ca="1" si="528"/>
        <v>0.83109032174142961</v>
      </c>
      <c r="G2892" s="43">
        <f t="shared" ca="1" si="538"/>
        <v>5784.8055939574397</v>
      </c>
      <c r="H2892" s="15">
        <f t="shared" si="529"/>
        <v>2865</v>
      </c>
      <c r="I2892" s="42">
        <f t="shared" ca="1" si="530"/>
        <v>0.40151431639914048</v>
      </c>
      <c r="J2892" s="7">
        <f t="shared" ca="1" si="534"/>
        <v>5788.2033146269941</v>
      </c>
      <c r="K2892" s="7">
        <f t="shared" ca="1" si="539"/>
        <v>5788.6048289433929</v>
      </c>
      <c r="L2892" s="36">
        <f t="shared" ca="1" si="531"/>
        <v>0</v>
      </c>
      <c r="M2892" s="56">
        <f t="shared" ca="1" si="532"/>
        <v>3.7992349859532624</v>
      </c>
      <c r="N2892" s="5"/>
      <c r="O2892" s="42">
        <f t="shared" ca="1" si="535"/>
        <v>6606.7955961483613</v>
      </c>
      <c r="P2892" s="39">
        <f t="shared" ca="1" si="536"/>
        <v>0</v>
      </c>
      <c r="Q2892" s="50">
        <f t="shared" ca="1" si="533"/>
        <v>0</v>
      </c>
    </row>
    <row r="2893" spans="5:17" x14ac:dyDescent="0.35">
      <c r="E2893">
        <f t="shared" si="537"/>
        <v>2866</v>
      </c>
      <c r="F2893" s="42">
        <f t="shared" ca="1" si="528"/>
        <v>4.5530050467733432</v>
      </c>
      <c r="G2893" s="43">
        <f t="shared" ca="1" si="538"/>
        <v>5789.3585990042129</v>
      </c>
      <c r="H2893" s="15">
        <f t="shared" si="529"/>
        <v>2866</v>
      </c>
      <c r="I2893" s="42">
        <f t="shared" ca="1" si="530"/>
        <v>0.50786889376376143</v>
      </c>
      <c r="J2893" s="7">
        <f t="shared" ca="1" si="534"/>
        <v>5789.3585990042129</v>
      </c>
      <c r="K2893" s="7">
        <f t="shared" ca="1" si="539"/>
        <v>5789.8664678979767</v>
      </c>
      <c r="L2893" s="36">
        <f t="shared" ca="1" si="531"/>
        <v>0</v>
      </c>
      <c r="M2893" s="56">
        <f t="shared" ca="1" si="532"/>
        <v>0.50786889376377076</v>
      </c>
      <c r="N2893" s="5"/>
      <c r="O2893" s="42">
        <f t="shared" ca="1" si="535"/>
        <v>1716.5443444613056</v>
      </c>
      <c r="P2893" s="39">
        <f t="shared" ca="1" si="536"/>
        <v>1</v>
      </c>
      <c r="Q2893" s="50">
        <f t="shared" ca="1" si="533"/>
        <v>3</v>
      </c>
    </row>
    <row r="2894" spans="5:17" x14ac:dyDescent="0.35">
      <c r="E2894">
        <f t="shared" si="537"/>
        <v>2867</v>
      </c>
      <c r="F2894" s="42">
        <f t="shared" ca="1" si="528"/>
        <v>1.2711589886138148</v>
      </c>
      <c r="G2894" s="43">
        <f t="shared" ca="1" si="538"/>
        <v>5790.6297579928269</v>
      </c>
      <c r="H2894" s="15">
        <f t="shared" si="529"/>
        <v>2867</v>
      </c>
      <c r="I2894" s="42">
        <f t="shared" ca="1" si="530"/>
        <v>0.1968939092595029</v>
      </c>
      <c r="J2894" s="7">
        <f t="shared" ca="1" si="534"/>
        <v>5790.6297579928269</v>
      </c>
      <c r="K2894" s="7">
        <f t="shared" ca="1" si="539"/>
        <v>5790.8266519020863</v>
      </c>
      <c r="L2894" s="36">
        <f t="shared" ca="1" si="531"/>
        <v>0</v>
      </c>
      <c r="M2894" s="56">
        <f t="shared" ca="1" si="532"/>
        <v>0.19689390925941552</v>
      </c>
      <c r="N2894" s="5"/>
      <c r="O2894" s="42">
        <f t="shared" ca="1" si="535"/>
        <v>9813.150937959892</v>
      </c>
      <c r="P2894" s="39">
        <f t="shared" ca="1" si="536"/>
        <v>1</v>
      </c>
      <c r="Q2894" s="50">
        <f t="shared" ca="1" si="533"/>
        <v>2</v>
      </c>
    </row>
    <row r="2895" spans="5:17" x14ac:dyDescent="0.35">
      <c r="E2895">
        <f t="shared" si="537"/>
        <v>2868</v>
      </c>
      <c r="F2895" s="42">
        <f t="shared" ca="1" si="528"/>
        <v>1.7408839949144526</v>
      </c>
      <c r="G2895" s="43">
        <f t="shared" ca="1" si="538"/>
        <v>5792.3706419877417</v>
      </c>
      <c r="H2895" s="15">
        <f t="shared" si="529"/>
        <v>2868</v>
      </c>
      <c r="I2895" s="42">
        <f t="shared" ca="1" si="530"/>
        <v>0.56015056512396832</v>
      </c>
      <c r="J2895" s="7">
        <f t="shared" ca="1" si="534"/>
        <v>5792.3706419877417</v>
      </c>
      <c r="K2895" s="7">
        <f t="shared" ca="1" si="539"/>
        <v>5792.9307925528656</v>
      </c>
      <c r="L2895" s="36">
        <f t="shared" ca="1" si="531"/>
        <v>0</v>
      </c>
      <c r="M2895" s="56">
        <f t="shared" ca="1" si="532"/>
        <v>0.56015056512387673</v>
      </c>
      <c r="N2895" s="5"/>
      <c r="O2895" s="42">
        <f t="shared" ca="1" si="535"/>
        <v>2754.2806778753452</v>
      </c>
      <c r="P2895" s="39">
        <f t="shared" ca="1" si="536"/>
        <v>1</v>
      </c>
      <c r="Q2895" s="50">
        <f t="shared" ca="1" si="533"/>
        <v>8</v>
      </c>
    </row>
    <row r="2896" spans="5:17" x14ac:dyDescent="0.35">
      <c r="E2896">
        <f t="shared" si="537"/>
        <v>2869</v>
      </c>
      <c r="F2896" s="42">
        <f t="shared" ca="1" si="528"/>
        <v>0.57092159413723909</v>
      </c>
      <c r="G2896" s="43">
        <f t="shared" ca="1" si="538"/>
        <v>5792.9415635818787</v>
      </c>
      <c r="H2896" s="15">
        <f t="shared" si="529"/>
        <v>2869</v>
      </c>
      <c r="I2896" s="42">
        <f t="shared" ca="1" si="530"/>
        <v>3.0384771229212459</v>
      </c>
      <c r="J2896" s="7">
        <f t="shared" ca="1" si="534"/>
        <v>5792.9415635818787</v>
      </c>
      <c r="K2896" s="7">
        <f t="shared" ca="1" si="539"/>
        <v>5795.9800407047996</v>
      </c>
      <c r="L2896" s="36">
        <f t="shared" ca="1" si="531"/>
        <v>2</v>
      </c>
      <c r="M2896" s="56">
        <f t="shared" ca="1" si="532"/>
        <v>3.0384771229209946</v>
      </c>
      <c r="N2896" s="5"/>
      <c r="O2896" s="42">
        <f t="shared" ca="1" si="535"/>
        <v>5347.8540667015805</v>
      </c>
      <c r="P2896" s="39">
        <f t="shared" ca="1" si="536"/>
        <v>1</v>
      </c>
      <c r="Q2896" s="50">
        <f t="shared" ca="1" si="533"/>
        <v>8</v>
      </c>
    </row>
    <row r="2897" spans="5:17" x14ac:dyDescent="0.35">
      <c r="E2897">
        <f t="shared" si="537"/>
        <v>2870</v>
      </c>
      <c r="F2897" s="42">
        <f t="shared" ca="1" si="528"/>
        <v>1.4352203053589874</v>
      </c>
      <c r="G2897" s="43">
        <f t="shared" ca="1" si="538"/>
        <v>5794.3767838872373</v>
      </c>
      <c r="H2897" s="15">
        <f t="shared" si="529"/>
        <v>2870</v>
      </c>
      <c r="I2897" s="42">
        <f t="shared" ca="1" si="530"/>
        <v>2.2110562971732439</v>
      </c>
      <c r="J2897" s="7">
        <f t="shared" ca="1" si="534"/>
        <v>5795.9800407047996</v>
      </c>
      <c r="K2897" s="7">
        <f t="shared" ca="1" si="539"/>
        <v>5798.1910970019726</v>
      </c>
      <c r="L2897" s="36">
        <f t="shared" ca="1" si="531"/>
        <v>2</v>
      </c>
      <c r="M2897" s="56">
        <f t="shared" ca="1" si="532"/>
        <v>3.8143131147353415</v>
      </c>
      <c r="N2897" s="5"/>
      <c r="O2897" s="42">
        <f t="shared" ca="1" si="535"/>
        <v>5184.6635327964013</v>
      </c>
      <c r="P2897" s="39">
        <f t="shared" ca="1" si="536"/>
        <v>1</v>
      </c>
      <c r="Q2897" s="50">
        <f t="shared" ca="1" si="533"/>
        <v>3</v>
      </c>
    </row>
    <row r="2898" spans="5:17" x14ac:dyDescent="0.35">
      <c r="E2898">
        <f t="shared" si="537"/>
        <v>2871</v>
      </c>
      <c r="F2898" s="42">
        <f t="shared" ca="1" si="528"/>
        <v>1.6289190933353119E-2</v>
      </c>
      <c r="G2898" s="43">
        <f t="shared" ca="1" si="538"/>
        <v>5794.3930730781703</v>
      </c>
      <c r="H2898" s="15">
        <f t="shared" si="529"/>
        <v>2871</v>
      </c>
      <c r="I2898" s="42">
        <f t="shared" ca="1" si="530"/>
        <v>0.60563746602051527</v>
      </c>
      <c r="J2898" s="7">
        <f t="shared" ca="1" si="534"/>
        <v>5798.1910970019726</v>
      </c>
      <c r="K2898" s="7">
        <f t="shared" ca="1" si="539"/>
        <v>5798.7967344679928</v>
      </c>
      <c r="L2898" s="36">
        <f t="shared" ca="1" si="531"/>
        <v>1</v>
      </c>
      <c r="M2898" s="56">
        <f t="shared" ca="1" si="532"/>
        <v>4.4036613898224459</v>
      </c>
      <c r="N2898" s="5"/>
      <c r="O2898" s="42">
        <f t="shared" ca="1" si="535"/>
        <v>9333.4701901364515</v>
      </c>
      <c r="P2898" s="39">
        <f t="shared" ca="1" si="536"/>
        <v>1</v>
      </c>
      <c r="Q2898" s="50">
        <f t="shared" ca="1" si="533"/>
        <v>5</v>
      </c>
    </row>
    <row r="2899" spans="5:17" x14ac:dyDescent="0.35">
      <c r="E2899">
        <f t="shared" si="537"/>
        <v>2872</v>
      </c>
      <c r="F2899" s="42">
        <f t="shared" ca="1" si="528"/>
        <v>2.8557043198554068</v>
      </c>
      <c r="G2899" s="43">
        <f t="shared" ca="1" si="538"/>
        <v>5797.2487773980256</v>
      </c>
      <c r="H2899" s="15">
        <f t="shared" si="529"/>
        <v>2872</v>
      </c>
      <c r="I2899" s="42">
        <f t="shared" ca="1" si="530"/>
        <v>0.94096598583749236</v>
      </c>
      <c r="J2899" s="7">
        <f t="shared" ca="1" si="534"/>
        <v>5798.7967344679928</v>
      </c>
      <c r="K2899" s="7">
        <f t="shared" ca="1" si="539"/>
        <v>5799.7377004538303</v>
      </c>
      <c r="L2899" s="36">
        <f t="shared" ca="1" si="531"/>
        <v>1</v>
      </c>
      <c r="M2899" s="56">
        <f t="shared" ca="1" si="532"/>
        <v>2.488923055804662</v>
      </c>
      <c r="N2899" s="5"/>
      <c r="O2899" s="42">
        <f t="shared" ca="1" si="535"/>
        <v>920.708114543698</v>
      </c>
      <c r="P2899" s="39">
        <f t="shared" ca="1" si="536"/>
        <v>1</v>
      </c>
      <c r="Q2899" s="50">
        <f t="shared" ca="1" si="533"/>
        <v>3</v>
      </c>
    </row>
    <row r="2900" spans="5:17" x14ac:dyDescent="0.35">
      <c r="E2900">
        <f t="shared" si="537"/>
        <v>2873</v>
      </c>
      <c r="F2900" s="42">
        <f t="shared" ca="1" si="528"/>
        <v>2.3278675708140764</v>
      </c>
      <c r="G2900" s="43">
        <f t="shared" ca="1" si="538"/>
        <v>5799.5766449688399</v>
      </c>
      <c r="H2900" s="15">
        <f t="shared" si="529"/>
        <v>2873</v>
      </c>
      <c r="I2900" s="42">
        <f t="shared" ca="1" si="530"/>
        <v>0.30335186114310225</v>
      </c>
      <c r="J2900" s="7">
        <f t="shared" ca="1" si="534"/>
        <v>5799.7377004538303</v>
      </c>
      <c r="K2900" s="7">
        <f t="shared" ca="1" si="539"/>
        <v>5800.0410523149731</v>
      </c>
      <c r="L2900" s="36">
        <f t="shared" ca="1" si="531"/>
        <v>0</v>
      </c>
      <c r="M2900" s="56">
        <f t="shared" ca="1" si="532"/>
        <v>0.46440734613315726</v>
      </c>
      <c r="N2900" s="5"/>
      <c r="O2900" s="42">
        <f t="shared" ca="1" si="535"/>
        <v>6330.0466932629224</v>
      </c>
      <c r="P2900" s="39">
        <f t="shared" ca="1" si="536"/>
        <v>1</v>
      </c>
      <c r="Q2900" s="50">
        <f t="shared" ca="1" si="533"/>
        <v>3</v>
      </c>
    </row>
    <row r="2901" spans="5:17" x14ac:dyDescent="0.35">
      <c r="E2901">
        <f t="shared" si="537"/>
        <v>2874</v>
      </c>
      <c r="F2901" s="42">
        <f t="shared" ca="1" si="528"/>
        <v>3.7223677283120429</v>
      </c>
      <c r="G2901" s="43">
        <f t="shared" ca="1" si="538"/>
        <v>5803.2990126971517</v>
      </c>
      <c r="H2901" s="15">
        <f t="shared" si="529"/>
        <v>2874</v>
      </c>
      <c r="I2901" s="42">
        <f t="shared" ca="1" si="530"/>
        <v>1.0041724058516248</v>
      </c>
      <c r="J2901" s="7">
        <f t="shared" ca="1" si="534"/>
        <v>5803.2990126971517</v>
      </c>
      <c r="K2901" s="7">
        <f t="shared" ca="1" si="539"/>
        <v>5804.3031851030037</v>
      </c>
      <c r="L2901" s="36">
        <f t="shared" ca="1" si="531"/>
        <v>1</v>
      </c>
      <c r="M2901" s="56">
        <f t="shared" ca="1" si="532"/>
        <v>1.0041724058519321</v>
      </c>
      <c r="N2901" s="5"/>
      <c r="O2901" s="42">
        <f t="shared" ca="1" si="535"/>
        <v>5058.2920736903752</v>
      </c>
      <c r="P2901" s="39">
        <f t="shared" ca="1" si="536"/>
        <v>1</v>
      </c>
      <c r="Q2901" s="50">
        <f t="shared" ca="1" si="533"/>
        <v>3</v>
      </c>
    </row>
    <row r="2902" spans="5:17" x14ac:dyDescent="0.35">
      <c r="E2902">
        <f t="shared" si="537"/>
        <v>2875</v>
      </c>
      <c r="F2902" s="42">
        <f t="shared" ca="1" si="528"/>
        <v>0.15655972365846615</v>
      </c>
      <c r="G2902" s="43">
        <f t="shared" ca="1" si="538"/>
        <v>5803.4555724208103</v>
      </c>
      <c r="H2902" s="15">
        <f t="shared" si="529"/>
        <v>2875</v>
      </c>
      <c r="I2902" s="42">
        <f t="shared" ca="1" si="530"/>
        <v>0.22972459212589094</v>
      </c>
      <c r="J2902" s="7">
        <f t="shared" ca="1" si="534"/>
        <v>5804.3031851030037</v>
      </c>
      <c r="K2902" s="7">
        <f t="shared" ca="1" si="539"/>
        <v>5804.53290969513</v>
      </c>
      <c r="L2902" s="36">
        <f t="shared" ca="1" si="531"/>
        <v>0</v>
      </c>
      <c r="M2902" s="56">
        <f t="shared" ca="1" si="532"/>
        <v>1.0773372743196887</v>
      </c>
      <c r="N2902" s="5"/>
      <c r="O2902" s="42">
        <f t="shared" ca="1" si="535"/>
        <v>1943.5938943297576</v>
      </c>
      <c r="P2902" s="39">
        <f t="shared" ca="1" si="536"/>
        <v>1</v>
      </c>
      <c r="Q2902" s="50">
        <f t="shared" ca="1" si="533"/>
        <v>8</v>
      </c>
    </row>
    <row r="2903" spans="5:17" x14ac:dyDescent="0.35">
      <c r="E2903">
        <f t="shared" si="537"/>
        <v>2876</v>
      </c>
      <c r="F2903" s="42">
        <f t="shared" ca="1" si="528"/>
        <v>3.1203382430136193</v>
      </c>
      <c r="G2903" s="43">
        <f t="shared" ca="1" si="538"/>
        <v>5806.5759106638243</v>
      </c>
      <c r="H2903" s="15">
        <f t="shared" si="529"/>
        <v>2876</v>
      </c>
      <c r="I2903" s="42">
        <f t="shared" ca="1" si="530"/>
        <v>0.37362783446477266</v>
      </c>
      <c r="J2903" s="7">
        <f t="shared" ca="1" si="534"/>
        <v>5806.5759106638243</v>
      </c>
      <c r="K2903" s="7">
        <f t="shared" ca="1" si="539"/>
        <v>5806.9495384982893</v>
      </c>
      <c r="L2903" s="36">
        <f t="shared" ca="1" si="531"/>
        <v>0</v>
      </c>
      <c r="M2903" s="56">
        <f t="shared" ca="1" si="532"/>
        <v>0.37362783446496906</v>
      </c>
      <c r="N2903" s="5"/>
      <c r="O2903" s="42">
        <f t="shared" ca="1" si="535"/>
        <v>7011.5599000954317</v>
      </c>
      <c r="P2903" s="39">
        <f t="shared" ca="1" si="536"/>
        <v>1</v>
      </c>
      <c r="Q2903" s="50">
        <f t="shared" ca="1" si="533"/>
        <v>9</v>
      </c>
    </row>
    <row r="2904" spans="5:17" x14ac:dyDescent="0.35">
      <c r="E2904">
        <f t="shared" si="537"/>
        <v>2877</v>
      </c>
      <c r="F2904" s="42">
        <f t="shared" ca="1" si="528"/>
        <v>1.4095982787020447</v>
      </c>
      <c r="G2904" s="43">
        <f t="shared" ca="1" si="538"/>
        <v>5807.9855089425264</v>
      </c>
      <c r="H2904" s="15">
        <f t="shared" si="529"/>
        <v>2877</v>
      </c>
      <c r="I2904" s="42">
        <f t="shared" ca="1" si="530"/>
        <v>1.2086328484811748</v>
      </c>
      <c r="J2904" s="7">
        <f t="shared" ca="1" si="534"/>
        <v>5807.9855089425264</v>
      </c>
      <c r="K2904" s="7">
        <f t="shared" ca="1" si="539"/>
        <v>5809.1941417910075</v>
      </c>
      <c r="L2904" s="36">
        <f t="shared" ca="1" si="531"/>
        <v>1</v>
      </c>
      <c r="M2904" s="56">
        <f t="shared" ca="1" si="532"/>
        <v>1.208632848481102</v>
      </c>
      <c r="N2904" s="5"/>
      <c r="O2904" s="42">
        <f t="shared" ca="1" si="535"/>
        <v>5168.5887085839704</v>
      </c>
      <c r="P2904" s="39">
        <f t="shared" ca="1" si="536"/>
        <v>1</v>
      </c>
      <c r="Q2904" s="50">
        <f t="shared" ca="1" si="533"/>
        <v>2</v>
      </c>
    </row>
    <row r="2905" spans="5:17" x14ac:dyDescent="0.35">
      <c r="E2905">
        <f t="shared" si="537"/>
        <v>2878</v>
      </c>
      <c r="F2905" s="42">
        <f t="shared" ca="1" si="528"/>
        <v>0.15006343239362874</v>
      </c>
      <c r="G2905" s="43">
        <f t="shared" ca="1" si="538"/>
        <v>5808.1355723749202</v>
      </c>
      <c r="H2905" s="15">
        <f t="shared" si="529"/>
        <v>2878</v>
      </c>
      <c r="I2905" s="42">
        <f t="shared" ca="1" si="530"/>
        <v>2.804674007042208</v>
      </c>
      <c r="J2905" s="7">
        <f t="shared" ca="1" si="534"/>
        <v>5809.1941417910075</v>
      </c>
      <c r="K2905" s="7">
        <f t="shared" ca="1" si="539"/>
        <v>5811.9988157980497</v>
      </c>
      <c r="L2905" s="36">
        <f t="shared" ca="1" si="531"/>
        <v>2</v>
      </c>
      <c r="M2905" s="56">
        <f t="shared" ca="1" si="532"/>
        <v>3.863243423129461</v>
      </c>
      <c r="N2905" s="5"/>
      <c r="O2905" s="42">
        <f t="shared" ca="1" si="535"/>
        <v>4860.5180908021221</v>
      </c>
      <c r="P2905" s="39">
        <f t="shared" ca="1" si="536"/>
        <v>1</v>
      </c>
      <c r="Q2905" s="50">
        <f t="shared" ca="1" si="533"/>
        <v>3</v>
      </c>
    </row>
    <row r="2906" spans="5:17" x14ac:dyDescent="0.35">
      <c r="E2906">
        <f t="shared" si="537"/>
        <v>2879</v>
      </c>
      <c r="F2906" s="42">
        <f t="shared" ca="1" si="528"/>
        <v>2.2881604321815381</v>
      </c>
      <c r="G2906" s="43">
        <f t="shared" ca="1" si="538"/>
        <v>5810.4237328071022</v>
      </c>
      <c r="H2906" s="15">
        <f t="shared" si="529"/>
        <v>2879</v>
      </c>
      <c r="I2906" s="42">
        <f t="shared" ca="1" si="530"/>
        <v>1.394668679957122</v>
      </c>
      <c r="J2906" s="7">
        <f t="shared" ca="1" si="534"/>
        <v>5811.9988157980497</v>
      </c>
      <c r="K2906" s="7">
        <f t="shared" ca="1" si="539"/>
        <v>5813.3934844780069</v>
      </c>
      <c r="L2906" s="36">
        <f t="shared" ca="1" si="531"/>
        <v>1</v>
      </c>
      <c r="M2906" s="56">
        <f t="shared" ca="1" si="532"/>
        <v>2.9697516709047704</v>
      </c>
      <c r="N2906" s="5"/>
      <c r="O2906" s="42">
        <f t="shared" ca="1" si="535"/>
        <v>4257.4446687492064</v>
      </c>
      <c r="P2906" s="39">
        <f t="shared" ca="1" si="536"/>
        <v>1</v>
      </c>
      <c r="Q2906" s="50">
        <f t="shared" ca="1" si="533"/>
        <v>1</v>
      </c>
    </row>
    <row r="2907" spans="5:17" x14ac:dyDescent="0.35">
      <c r="E2907">
        <f t="shared" si="537"/>
        <v>2880</v>
      </c>
      <c r="F2907" s="42">
        <f t="shared" ca="1" si="528"/>
        <v>0.29793359885581711</v>
      </c>
      <c r="G2907" s="43">
        <f t="shared" ca="1" si="538"/>
        <v>5810.7216664059579</v>
      </c>
      <c r="H2907" s="15">
        <f t="shared" si="529"/>
        <v>2880</v>
      </c>
      <c r="I2907" s="42">
        <f t="shared" ca="1" si="530"/>
        <v>1.6682213898589144</v>
      </c>
      <c r="J2907" s="7">
        <f t="shared" ca="1" si="534"/>
        <v>5813.3934844780069</v>
      </c>
      <c r="K2907" s="7">
        <f t="shared" ca="1" si="539"/>
        <v>5815.0617058678663</v>
      </c>
      <c r="L2907" s="36">
        <f t="shared" ca="1" si="531"/>
        <v>2</v>
      </c>
      <c r="M2907" s="56">
        <f t="shared" ca="1" si="532"/>
        <v>4.3400394619084182</v>
      </c>
      <c r="N2907" s="5"/>
      <c r="O2907" s="42">
        <f t="shared" ca="1" si="535"/>
        <v>8529.2177344318152</v>
      </c>
      <c r="P2907" s="39">
        <f t="shared" ca="1" si="536"/>
        <v>0</v>
      </c>
      <c r="Q2907" s="50">
        <f t="shared" ca="1" si="533"/>
        <v>0</v>
      </c>
    </row>
    <row r="2908" spans="5:17" x14ac:dyDescent="0.35">
      <c r="E2908">
        <f t="shared" si="537"/>
        <v>2881</v>
      </c>
      <c r="F2908" s="42">
        <f t="shared" ref="F2908:F2971" ca="1" si="540">-(1/B$4)*LN(RAND())</f>
        <v>2.7033251237045071</v>
      </c>
      <c r="G2908" s="43">
        <f t="shared" ca="1" si="538"/>
        <v>5813.4249915296623</v>
      </c>
      <c r="H2908" s="15">
        <f t="shared" ref="H2908:H2971" si="541">E2908</f>
        <v>2881</v>
      </c>
      <c r="I2908" s="42">
        <f t="shared" ref="I2908:I2971" ca="1" si="542">-(1/B$5)*LN(RAND())</f>
        <v>1.0083951149978869</v>
      </c>
      <c r="J2908" s="7">
        <f t="shared" ca="1" si="534"/>
        <v>5815.0617058678663</v>
      </c>
      <c r="K2908" s="7">
        <f t="shared" ca="1" si="539"/>
        <v>5816.0701009828645</v>
      </c>
      <c r="L2908" s="36">
        <f t="shared" ref="L2908:L2971" ca="1" si="543">COUNTIF(G$28:G$5027,"&lt;"&amp;K2908)-H2908</f>
        <v>1</v>
      </c>
      <c r="M2908" s="56">
        <f t="shared" ref="M2908:M2971" ca="1" si="544">K2908-G2908</f>
        <v>2.6451094532021671</v>
      </c>
      <c r="N2908" s="5"/>
      <c r="O2908" s="42">
        <f t="shared" ca="1" si="535"/>
        <v>8486.2345039910542</v>
      </c>
      <c r="P2908" s="39">
        <f t="shared" ca="1" si="536"/>
        <v>0</v>
      </c>
      <c r="Q2908" s="50">
        <f t="shared" ref="Q2908:Q2971" ca="1" si="545">COUNTIF(G$28:G$5027,"&lt;"&amp;O2908)-COUNTIF(K$28:K$5027,"&lt;"&amp;O2908)</f>
        <v>0</v>
      </c>
    </row>
    <row r="2909" spans="5:17" x14ac:dyDescent="0.35">
      <c r="E2909">
        <f t="shared" si="537"/>
        <v>2882</v>
      </c>
      <c r="F2909" s="42">
        <f t="shared" ca="1" si="540"/>
        <v>9.7586784289684009E-2</v>
      </c>
      <c r="G2909" s="43">
        <f t="shared" ca="1" si="538"/>
        <v>5813.5225783139522</v>
      </c>
      <c r="H2909" s="15">
        <f t="shared" si="541"/>
        <v>2882</v>
      </c>
      <c r="I2909" s="42">
        <f t="shared" ca="1" si="542"/>
        <v>6.2233690838992111</v>
      </c>
      <c r="J2909" s="7">
        <f t="shared" ref="J2909:J2972" ca="1" si="546">MAX(G2909,K2908)</f>
        <v>5816.0701009828645</v>
      </c>
      <c r="K2909" s="7">
        <f t="shared" ca="1" si="539"/>
        <v>5822.2934700667638</v>
      </c>
      <c r="L2909" s="36">
        <f t="shared" ca="1" si="543"/>
        <v>2</v>
      </c>
      <c r="M2909" s="56">
        <f t="shared" ca="1" si="544"/>
        <v>8.7708917528116217</v>
      </c>
      <c r="N2909" s="5"/>
      <c r="O2909" s="42">
        <f t="shared" ref="O2909:O2972" ca="1" si="547">K$5027*RAND()</f>
        <v>1234.8550631339633</v>
      </c>
      <c r="P2909" s="39">
        <f t="shared" ref="P2909:P2972" ca="1" si="548">COUNTIF(J$28:J$5027,"&lt;"&amp;O2909)-COUNTIF(K$28:K$5027,"&lt;"&amp;O2909)</f>
        <v>1</v>
      </c>
      <c r="Q2909" s="50">
        <f t="shared" ca="1" si="545"/>
        <v>1</v>
      </c>
    </row>
    <row r="2910" spans="5:17" x14ac:dyDescent="0.35">
      <c r="E2910">
        <f t="shared" ref="E2910:E2973" si="549">E2909+1</f>
        <v>2883</v>
      </c>
      <c r="F2910" s="42">
        <f t="shared" ca="1" si="540"/>
        <v>5.0283271104177638</v>
      </c>
      <c r="G2910" s="43">
        <f t="shared" ref="G2910:G2973" ca="1" si="550">G2909+F2910</f>
        <v>5818.5509054243703</v>
      </c>
      <c r="H2910" s="15">
        <f t="shared" si="541"/>
        <v>2883</v>
      </c>
      <c r="I2910" s="42">
        <f t="shared" ca="1" si="542"/>
        <v>1.062531628530401</v>
      </c>
      <c r="J2910" s="7">
        <f t="shared" ca="1" si="546"/>
        <v>5822.2934700667638</v>
      </c>
      <c r="K2910" s="7">
        <f t="shared" ref="K2910:K2973" ca="1" si="551">J2910+I2910</f>
        <v>5823.3560016952943</v>
      </c>
      <c r="L2910" s="36">
        <f t="shared" ca="1" si="543"/>
        <v>1</v>
      </c>
      <c r="M2910" s="56">
        <f t="shared" ca="1" si="544"/>
        <v>4.8050962709239684</v>
      </c>
      <c r="N2910" s="5"/>
      <c r="O2910" s="42">
        <f t="shared" ca="1" si="547"/>
        <v>3778.3500095448244</v>
      </c>
      <c r="P2910" s="39">
        <f t="shared" ca="1" si="548"/>
        <v>1</v>
      </c>
      <c r="Q2910" s="50">
        <f t="shared" ca="1" si="545"/>
        <v>4</v>
      </c>
    </row>
    <row r="2911" spans="5:17" x14ac:dyDescent="0.35">
      <c r="E2911">
        <f t="shared" si="549"/>
        <v>2884</v>
      </c>
      <c r="F2911" s="42">
        <f t="shared" ca="1" si="540"/>
        <v>2.2914205167592079</v>
      </c>
      <c r="G2911" s="43">
        <f t="shared" ca="1" si="550"/>
        <v>5820.8423259411293</v>
      </c>
      <c r="H2911" s="15">
        <f t="shared" si="541"/>
        <v>2884</v>
      </c>
      <c r="I2911" s="42">
        <f t="shared" ca="1" si="542"/>
        <v>0.24178347332755878</v>
      </c>
      <c r="J2911" s="7">
        <f t="shared" ca="1" si="546"/>
        <v>5823.3560016952943</v>
      </c>
      <c r="K2911" s="7">
        <f t="shared" ca="1" si="551"/>
        <v>5823.5977851686221</v>
      </c>
      <c r="L2911" s="36">
        <f t="shared" ca="1" si="543"/>
        <v>0</v>
      </c>
      <c r="M2911" s="56">
        <f t="shared" ca="1" si="544"/>
        <v>2.7554592274927927</v>
      </c>
      <c r="N2911" s="5"/>
      <c r="O2911" s="42">
        <f t="shared" ca="1" si="547"/>
        <v>547.48590509394342</v>
      </c>
      <c r="P2911" s="39">
        <f t="shared" ca="1" si="548"/>
        <v>1</v>
      </c>
      <c r="Q2911" s="50">
        <f t="shared" ca="1" si="545"/>
        <v>2</v>
      </c>
    </row>
    <row r="2912" spans="5:17" x14ac:dyDescent="0.35">
      <c r="E2912">
        <f t="shared" si="549"/>
        <v>2885</v>
      </c>
      <c r="F2912" s="42">
        <f t="shared" ca="1" si="540"/>
        <v>5.8867009119958489</v>
      </c>
      <c r="G2912" s="43">
        <f t="shared" ca="1" si="550"/>
        <v>5826.7290268531251</v>
      </c>
      <c r="H2912" s="15">
        <f t="shared" si="541"/>
        <v>2885</v>
      </c>
      <c r="I2912" s="42">
        <f t="shared" ca="1" si="542"/>
        <v>6.3362660259116008E-2</v>
      </c>
      <c r="J2912" s="7">
        <f t="shared" ca="1" si="546"/>
        <v>5826.7290268531251</v>
      </c>
      <c r="K2912" s="7">
        <f t="shared" ca="1" si="551"/>
        <v>5826.7923895133845</v>
      </c>
      <c r="L2912" s="36">
        <f t="shared" ca="1" si="543"/>
        <v>0</v>
      </c>
      <c r="M2912" s="56">
        <f t="shared" ca="1" si="544"/>
        <v>6.3362660259372205E-2</v>
      </c>
      <c r="N2912" s="5"/>
      <c r="O2912" s="42">
        <f t="shared" ca="1" si="547"/>
        <v>1376.228323226004</v>
      </c>
      <c r="P2912" s="39">
        <f t="shared" ca="1" si="548"/>
        <v>1</v>
      </c>
      <c r="Q2912" s="50">
        <f t="shared" ca="1" si="545"/>
        <v>8</v>
      </c>
    </row>
    <row r="2913" spans="5:17" x14ac:dyDescent="0.35">
      <c r="E2913">
        <f t="shared" si="549"/>
        <v>2886</v>
      </c>
      <c r="F2913" s="42">
        <f t="shared" ca="1" si="540"/>
        <v>3.5821264130152128</v>
      </c>
      <c r="G2913" s="43">
        <f t="shared" ca="1" si="550"/>
        <v>5830.3111532661405</v>
      </c>
      <c r="H2913" s="15">
        <f t="shared" si="541"/>
        <v>2886</v>
      </c>
      <c r="I2913" s="42">
        <f t="shared" ca="1" si="542"/>
        <v>0.90253400204867318</v>
      </c>
      <c r="J2913" s="7">
        <f t="shared" ca="1" si="546"/>
        <v>5830.3111532661405</v>
      </c>
      <c r="K2913" s="7">
        <f t="shared" ca="1" si="551"/>
        <v>5831.2136872681895</v>
      </c>
      <c r="L2913" s="36">
        <f t="shared" ca="1" si="543"/>
        <v>1</v>
      </c>
      <c r="M2913" s="56">
        <f t="shared" ca="1" si="544"/>
        <v>0.90253400204892387</v>
      </c>
      <c r="N2913" s="5"/>
      <c r="O2913" s="42">
        <f t="shared" ca="1" si="547"/>
        <v>567.40978378014961</v>
      </c>
      <c r="P2913" s="39">
        <f t="shared" ca="1" si="548"/>
        <v>1</v>
      </c>
      <c r="Q2913" s="50">
        <f t="shared" ca="1" si="545"/>
        <v>7</v>
      </c>
    </row>
    <row r="2914" spans="5:17" x14ac:dyDescent="0.35">
      <c r="E2914">
        <f t="shared" si="549"/>
        <v>2887</v>
      </c>
      <c r="F2914" s="42">
        <f t="shared" ca="1" si="540"/>
        <v>0.30633042355911244</v>
      </c>
      <c r="G2914" s="43">
        <f t="shared" ca="1" si="550"/>
        <v>5830.6174836896998</v>
      </c>
      <c r="H2914" s="15">
        <f t="shared" si="541"/>
        <v>2887</v>
      </c>
      <c r="I2914" s="42">
        <f t="shared" ca="1" si="542"/>
        <v>1.8608901928537731</v>
      </c>
      <c r="J2914" s="7">
        <f t="shared" ca="1" si="546"/>
        <v>5831.2136872681895</v>
      </c>
      <c r="K2914" s="7">
        <f t="shared" ca="1" si="551"/>
        <v>5833.0745774610432</v>
      </c>
      <c r="L2914" s="36">
        <f t="shared" ca="1" si="543"/>
        <v>1</v>
      </c>
      <c r="M2914" s="56">
        <f t="shared" ca="1" si="544"/>
        <v>2.4570937713433523</v>
      </c>
      <c r="N2914" s="5"/>
      <c r="O2914" s="42">
        <f t="shared" ca="1" si="547"/>
        <v>8719.2811072714194</v>
      </c>
      <c r="P2914" s="39">
        <f t="shared" ca="1" si="548"/>
        <v>1</v>
      </c>
      <c r="Q2914" s="50">
        <f t="shared" ca="1" si="545"/>
        <v>16</v>
      </c>
    </row>
    <row r="2915" spans="5:17" x14ac:dyDescent="0.35">
      <c r="E2915">
        <f t="shared" si="549"/>
        <v>2888</v>
      </c>
      <c r="F2915" s="42">
        <f t="shared" ca="1" si="540"/>
        <v>1.2754980497458246</v>
      </c>
      <c r="G2915" s="43">
        <f t="shared" ca="1" si="550"/>
        <v>5831.8929817394455</v>
      </c>
      <c r="H2915" s="15">
        <f t="shared" si="541"/>
        <v>2888</v>
      </c>
      <c r="I2915" s="42">
        <f t="shared" ca="1" si="542"/>
        <v>0.81102680404792671</v>
      </c>
      <c r="J2915" s="7">
        <f t="shared" ca="1" si="546"/>
        <v>5833.0745774610432</v>
      </c>
      <c r="K2915" s="7">
        <f t="shared" ca="1" si="551"/>
        <v>5833.8856042650914</v>
      </c>
      <c r="L2915" s="36">
        <f t="shared" ca="1" si="543"/>
        <v>0</v>
      </c>
      <c r="M2915" s="56">
        <f t="shared" ca="1" si="544"/>
        <v>1.9926225256458565</v>
      </c>
      <c r="N2915" s="5"/>
      <c r="O2915" s="42">
        <f t="shared" ca="1" si="547"/>
        <v>8521.6556606355043</v>
      </c>
      <c r="P2915" s="39">
        <f t="shared" ca="1" si="548"/>
        <v>1</v>
      </c>
      <c r="Q2915" s="50">
        <f t="shared" ca="1" si="545"/>
        <v>2</v>
      </c>
    </row>
    <row r="2916" spans="5:17" x14ac:dyDescent="0.35">
      <c r="E2916">
        <f t="shared" si="549"/>
        <v>2889</v>
      </c>
      <c r="F2916" s="42">
        <f t="shared" ca="1" si="540"/>
        <v>3.2216291888301507</v>
      </c>
      <c r="G2916" s="43">
        <f t="shared" ca="1" si="550"/>
        <v>5835.1146109282754</v>
      </c>
      <c r="H2916" s="15">
        <f t="shared" si="541"/>
        <v>2889</v>
      </c>
      <c r="I2916" s="42">
        <f t="shared" ca="1" si="542"/>
        <v>1.876496612735576</v>
      </c>
      <c r="J2916" s="7">
        <f t="shared" ca="1" si="546"/>
        <v>5835.1146109282754</v>
      </c>
      <c r="K2916" s="7">
        <f t="shared" ca="1" si="551"/>
        <v>5836.9911075410109</v>
      </c>
      <c r="L2916" s="36">
        <f t="shared" ca="1" si="543"/>
        <v>0</v>
      </c>
      <c r="M2916" s="56">
        <f t="shared" ca="1" si="544"/>
        <v>1.8764966127355365</v>
      </c>
      <c r="N2916" s="5"/>
      <c r="O2916" s="42">
        <f t="shared" ca="1" si="547"/>
        <v>4201.504693043159</v>
      </c>
      <c r="P2916" s="39">
        <f t="shared" ca="1" si="548"/>
        <v>1</v>
      </c>
      <c r="Q2916" s="50">
        <f t="shared" ca="1" si="545"/>
        <v>1</v>
      </c>
    </row>
    <row r="2917" spans="5:17" x14ac:dyDescent="0.35">
      <c r="E2917">
        <f t="shared" si="549"/>
        <v>2890</v>
      </c>
      <c r="F2917" s="42">
        <f t="shared" ca="1" si="540"/>
        <v>3.1270406045158592</v>
      </c>
      <c r="G2917" s="43">
        <f t="shared" ca="1" si="550"/>
        <v>5838.2416515327914</v>
      </c>
      <c r="H2917" s="15">
        <f t="shared" si="541"/>
        <v>2890</v>
      </c>
      <c r="I2917" s="42">
        <f t="shared" ca="1" si="542"/>
        <v>0.67647596309420566</v>
      </c>
      <c r="J2917" s="7">
        <f t="shared" ca="1" si="546"/>
        <v>5838.2416515327914</v>
      </c>
      <c r="K2917" s="7">
        <f t="shared" ca="1" si="551"/>
        <v>5838.9181274958855</v>
      </c>
      <c r="L2917" s="36">
        <f t="shared" ca="1" si="543"/>
        <v>1</v>
      </c>
      <c r="M2917" s="56">
        <f t="shared" ca="1" si="544"/>
        <v>0.67647596309416258</v>
      </c>
      <c r="N2917" s="5"/>
      <c r="O2917" s="42">
        <f t="shared" ca="1" si="547"/>
        <v>9745.4475668749383</v>
      </c>
      <c r="P2917" s="39">
        <f t="shared" ca="1" si="548"/>
        <v>1</v>
      </c>
      <c r="Q2917" s="50">
        <f t="shared" ca="1" si="545"/>
        <v>1</v>
      </c>
    </row>
    <row r="2918" spans="5:17" x14ac:dyDescent="0.35">
      <c r="E2918">
        <f t="shared" si="549"/>
        <v>2891</v>
      </c>
      <c r="F2918" s="42">
        <f t="shared" ca="1" si="540"/>
        <v>0.3045939619040125</v>
      </c>
      <c r="G2918" s="43">
        <f t="shared" ca="1" si="550"/>
        <v>5838.5462454946955</v>
      </c>
      <c r="H2918" s="15">
        <f t="shared" si="541"/>
        <v>2891</v>
      </c>
      <c r="I2918" s="42">
        <f t="shared" ca="1" si="542"/>
        <v>8.3983545529440373E-2</v>
      </c>
      <c r="J2918" s="7">
        <f t="shared" ca="1" si="546"/>
        <v>5838.9181274958855</v>
      </c>
      <c r="K2918" s="7">
        <f t="shared" ca="1" si="551"/>
        <v>5839.0021110414145</v>
      </c>
      <c r="L2918" s="36">
        <f t="shared" ca="1" si="543"/>
        <v>0</v>
      </c>
      <c r="M2918" s="56">
        <f t="shared" ca="1" si="544"/>
        <v>0.45586554671899648</v>
      </c>
      <c r="N2918" s="5"/>
      <c r="O2918" s="42">
        <f t="shared" ca="1" si="547"/>
        <v>692.05213257283822</v>
      </c>
      <c r="P2918" s="39">
        <f t="shared" ca="1" si="548"/>
        <v>1</v>
      </c>
      <c r="Q2918" s="50">
        <f t="shared" ca="1" si="545"/>
        <v>2</v>
      </c>
    </row>
    <row r="2919" spans="5:17" x14ac:dyDescent="0.35">
      <c r="E2919">
        <f t="shared" si="549"/>
        <v>2892</v>
      </c>
      <c r="F2919" s="42">
        <f t="shared" ca="1" si="540"/>
        <v>6.2216236951813402</v>
      </c>
      <c r="G2919" s="43">
        <f t="shared" ca="1" si="550"/>
        <v>5844.7678691898773</v>
      </c>
      <c r="H2919" s="15">
        <f t="shared" si="541"/>
        <v>2892</v>
      </c>
      <c r="I2919" s="42">
        <f t="shared" ca="1" si="542"/>
        <v>0.31180395403471067</v>
      </c>
      <c r="J2919" s="7">
        <f t="shared" ca="1" si="546"/>
        <v>5844.7678691898773</v>
      </c>
      <c r="K2919" s="7">
        <f t="shared" ca="1" si="551"/>
        <v>5845.0796731439123</v>
      </c>
      <c r="L2919" s="36">
        <f t="shared" ca="1" si="543"/>
        <v>1</v>
      </c>
      <c r="M2919" s="56">
        <f t="shared" ca="1" si="544"/>
        <v>0.31180395403498551</v>
      </c>
      <c r="N2919" s="5"/>
      <c r="O2919" s="42">
        <f t="shared" ca="1" si="547"/>
        <v>6533.1818648039343</v>
      </c>
      <c r="P2919" s="39">
        <f t="shared" ca="1" si="548"/>
        <v>0</v>
      </c>
      <c r="Q2919" s="50">
        <f t="shared" ca="1" si="545"/>
        <v>0</v>
      </c>
    </row>
    <row r="2920" spans="5:17" x14ac:dyDescent="0.35">
      <c r="E2920">
        <f t="shared" si="549"/>
        <v>2893</v>
      </c>
      <c r="F2920" s="42">
        <f t="shared" ca="1" si="540"/>
        <v>9.3858828650711615E-2</v>
      </c>
      <c r="G2920" s="43">
        <f t="shared" ca="1" si="550"/>
        <v>5844.8617280185281</v>
      </c>
      <c r="H2920" s="15">
        <f t="shared" si="541"/>
        <v>2893</v>
      </c>
      <c r="I2920" s="42">
        <f t="shared" ca="1" si="542"/>
        <v>0.65041131540649078</v>
      </c>
      <c r="J2920" s="7">
        <f t="shared" ca="1" si="546"/>
        <v>5845.0796731439123</v>
      </c>
      <c r="K2920" s="7">
        <f t="shared" ca="1" si="551"/>
        <v>5845.7300844593192</v>
      </c>
      <c r="L2920" s="36">
        <f t="shared" ca="1" si="543"/>
        <v>1</v>
      </c>
      <c r="M2920" s="56">
        <f t="shared" ca="1" si="544"/>
        <v>0.86835644079110352</v>
      </c>
      <c r="N2920" s="5"/>
      <c r="O2920" s="42">
        <f t="shared" ca="1" si="547"/>
        <v>3498.6532679435172</v>
      </c>
      <c r="P2920" s="39">
        <f t="shared" ca="1" si="548"/>
        <v>1</v>
      </c>
      <c r="Q2920" s="50">
        <f t="shared" ca="1" si="545"/>
        <v>3</v>
      </c>
    </row>
    <row r="2921" spans="5:17" x14ac:dyDescent="0.35">
      <c r="E2921">
        <f t="shared" si="549"/>
        <v>2894</v>
      </c>
      <c r="F2921" s="42">
        <f t="shared" ca="1" si="540"/>
        <v>0.4089600104427476</v>
      </c>
      <c r="G2921" s="43">
        <f t="shared" ca="1" si="550"/>
        <v>5845.2706880289707</v>
      </c>
      <c r="H2921" s="15">
        <f t="shared" si="541"/>
        <v>2894</v>
      </c>
      <c r="I2921" s="42">
        <f t="shared" ca="1" si="542"/>
        <v>0.17921124867644087</v>
      </c>
      <c r="J2921" s="7">
        <f t="shared" ca="1" si="546"/>
        <v>5845.7300844593192</v>
      </c>
      <c r="K2921" s="7">
        <f t="shared" ca="1" si="551"/>
        <v>5845.9092957079956</v>
      </c>
      <c r="L2921" s="36">
        <f t="shared" ca="1" si="543"/>
        <v>0</v>
      </c>
      <c r="M2921" s="56">
        <f t="shared" ca="1" si="544"/>
        <v>0.63860767902497173</v>
      </c>
      <c r="N2921" s="5"/>
      <c r="O2921" s="42">
        <f t="shared" ca="1" si="547"/>
        <v>9538.8230920310179</v>
      </c>
      <c r="P2921" s="39">
        <f t="shared" ca="1" si="548"/>
        <v>1</v>
      </c>
      <c r="Q2921" s="50">
        <f t="shared" ca="1" si="545"/>
        <v>7</v>
      </c>
    </row>
    <row r="2922" spans="5:17" x14ac:dyDescent="0.35">
      <c r="E2922">
        <f t="shared" si="549"/>
        <v>2895</v>
      </c>
      <c r="F2922" s="42">
        <f t="shared" ca="1" si="540"/>
        <v>2.1629807098865381</v>
      </c>
      <c r="G2922" s="43">
        <f t="shared" ca="1" si="550"/>
        <v>5847.4336687388568</v>
      </c>
      <c r="H2922" s="15">
        <f t="shared" si="541"/>
        <v>2895</v>
      </c>
      <c r="I2922" s="42">
        <f t="shared" ca="1" si="542"/>
        <v>3.5746824748982702</v>
      </c>
      <c r="J2922" s="7">
        <f t="shared" ca="1" si="546"/>
        <v>5847.4336687388568</v>
      </c>
      <c r="K2922" s="7">
        <f t="shared" ca="1" si="551"/>
        <v>5851.0083512137553</v>
      </c>
      <c r="L2922" s="36">
        <f t="shared" ca="1" si="543"/>
        <v>0</v>
      </c>
      <c r="M2922" s="56">
        <f t="shared" ca="1" si="544"/>
        <v>3.5746824748985091</v>
      </c>
      <c r="N2922" s="5"/>
      <c r="O2922" s="42">
        <f t="shared" ca="1" si="547"/>
        <v>2015.9074886882001</v>
      </c>
      <c r="P2922" s="39">
        <f t="shared" ca="1" si="548"/>
        <v>1</v>
      </c>
      <c r="Q2922" s="50">
        <f t="shared" ca="1" si="545"/>
        <v>12</v>
      </c>
    </row>
    <row r="2923" spans="5:17" x14ac:dyDescent="0.35">
      <c r="E2923">
        <f t="shared" si="549"/>
        <v>2896</v>
      </c>
      <c r="F2923" s="42">
        <f t="shared" ca="1" si="540"/>
        <v>7.0841448731952115</v>
      </c>
      <c r="G2923" s="43">
        <f t="shared" ca="1" si="550"/>
        <v>5854.5178136120521</v>
      </c>
      <c r="H2923" s="15">
        <f t="shared" si="541"/>
        <v>2896</v>
      </c>
      <c r="I2923" s="42">
        <f t="shared" ca="1" si="542"/>
        <v>0.71697413477776939</v>
      </c>
      <c r="J2923" s="7">
        <f t="shared" ca="1" si="546"/>
        <v>5854.5178136120521</v>
      </c>
      <c r="K2923" s="7">
        <f t="shared" ca="1" si="551"/>
        <v>5855.2347877468301</v>
      </c>
      <c r="L2923" s="36">
        <f t="shared" ca="1" si="543"/>
        <v>0</v>
      </c>
      <c r="M2923" s="56">
        <f t="shared" ca="1" si="544"/>
        <v>0.71697413477795635</v>
      </c>
      <c r="N2923" s="5"/>
      <c r="O2923" s="42">
        <f t="shared" ca="1" si="547"/>
        <v>5464.5930621806965</v>
      </c>
      <c r="P2923" s="39">
        <f t="shared" ca="1" si="548"/>
        <v>1</v>
      </c>
      <c r="Q2923" s="50">
        <f t="shared" ca="1" si="545"/>
        <v>1</v>
      </c>
    </row>
    <row r="2924" spans="5:17" x14ac:dyDescent="0.35">
      <c r="E2924">
        <f t="shared" si="549"/>
        <v>2897</v>
      </c>
      <c r="F2924" s="42">
        <f t="shared" ca="1" si="540"/>
        <v>2.5149002902483897</v>
      </c>
      <c r="G2924" s="43">
        <f t="shared" ca="1" si="550"/>
        <v>5857.0327139023002</v>
      </c>
      <c r="H2924" s="15">
        <f t="shared" si="541"/>
        <v>2897</v>
      </c>
      <c r="I2924" s="42">
        <f t="shared" ca="1" si="542"/>
        <v>5.2318493720980452</v>
      </c>
      <c r="J2924" s="7">
        <f t="shared" ca="1" si="546"/>
        <v>5857.0327139023002</v>
      </c>
      <c r="K2924" s="7">
        <f t="shared" ca="1" si="551"/>
        <v>5862.2645632743979</v>
      </c>
      <c r="L2924" s="36">
        <f t="shared" ca="1" si="543"/>
        <v>2</v>
      </c>
      <c r="M2924" s="56">
        <f t="shared" ca="1" si="544"/>
        <v>5.2318493720977131</v>
      </c>
      <c r="N2924" s="5"/>
      <c r="O2924" s="42">
        <f t="shared" ca="1" si="547"/>
        <v>9077.8785491904127</v>
      </c>
      <c r="P2924" s="39">
        <f t="shared" ca="1" si="548"/>
        <v>0</v>
      </c>
      <c r="Q2924" s="50">
        <f t="shared" ca="1" si="545"/>
        <v>0</v>
      </c>
    </row>
    <row r="2925" spans="5:17" x14ac:dyDescent="0.35">
      <c r="E2925">
        <f t="shared" si="549"/>
        <v>2898</v>
      </c>
      <c r="F2925" s="42">
        <f t="shared" ca="1" si="540"/>
        <v>1.0604001128708089</v>
      </c>
      <c r="G2925" s="43">
        <f t="shared" ca="1" si="550"/>
        <v>5858.0931140151706</v>
      </c>
      <c r="H2925" s="15">
        <f t="shared" si="541"/>
        <v>2898</v>
      </c>
      <c r="I2925" s="42">
        <f t="shared" ca="1" si="542"/>
        <v>2.8904322480323352</v>
      </c>
      <c r="J2925" s="7">
        <f t="shared" ca="1" si="546"/>
        <v>5862.2645632743979</v>
      </c>
      <c r="K2925" s="7">
        <f t="shared" ca="1" si="551"/>
        <v>5865.15499552243</v>
      </c>
      <c r="L2925" s="36">
        <f t="shared" ca="1" si="543"/>
        <v>1</v>
      </c>
      <c r="M2925" s="56">
        <f t="shared" ca="1" si="544"/>
        <v>7.0618815072593861</v>
      </c>
      <c r="N2925" s="5"/>
      <c r="O2925" s="42">
        <f t="shared" ca="1" si="547"/>
        <v>4593.0664662765876</v>
      </c>
      <c r="P2925" s="39">
        <f t="shared" ca="1" si="548"/>
        <v>1</v>
      </c>
      <c r="Q2925" s="50">
        <f t="shared" ca="1" si="545"/>
        <v>2</v>
      </c>
    </row>
    <row r="2926" spans="5:17" x14ac:dyDescent="0.35">
      <c r="E2926">
        <f t="shared" si="549"/>
        <v>2899</v>
      </c>
      <c r="F2926" s="42">
        <f t="shared" ca="1" si="540"/>
        <v>3.8695813776959103</v>
      </c>
      <c r="G2926" s="43">
        <f t="shared" ca="1" si="550"/>
        <v>5861.9626953928664</v>
      </c>
      <c r="H2926" s="15">
        <f t="shared" si="541"/>
        <v>2899</v>
      </c>
      <c r="I2926" s="42">
        <f t="shared" ca="1" si="542"/>
        <v>0.87608379962099159</v>
      </c>
      <c r="J2926" s="7">
        <f t="shared" ca="1" si="546"/>
        <v>5865.15499552243</v>
      </c>
      <c r="K2926" s="7">
        <f t="shared" ca="1" si="551"/>
        <v>5866.0310793220506</v>
      </c>
      <c r="L2926" s="36">
        <f t="shared" ca="1" si="543"/>
        <v>1</v>
      </c>
      <c r="M2926" s="56">
        <f t="shared" ca="1" si="544"/>
        <v>4.068383929184165</v>
      </c>
      <c r="N2926" s="5"/>
      <c r="O2926" s="42">
        <f t="shared" ca="1" si="547"/>
        <v>3212.156191135728</v>
      </c>
      <c r="P2926" s="39">
        <f t="shared" ca="1" si="548"/>
        <v>0</v>
      </c>
      <c r="Q2926" s="50">
        <f t="shared" ca="1" si="545"/>
        <v>0</v>
      </c>
    </row>
    <row r="2927" spans="5:17" x14ac:dyDescent="0.35">
      <c r="E2927">
        <f t="shared" si="549"/>
        <v>2900</v>
      </c>
      <c r="F2927" s="42">
        <f t="shared" ca="1" si="540"/>
        <v>3.2571976274289596</v>
      </c>
      <c r="G2927" s="43">
        <f t="shared" ca="1" si="550"/>
        <v>5865.2198930202958</v>
      </c>
      <c r="H2927" s="15">
        <f t="shared" si="541"/>
        <v>2900</v>
      </c>
      <c r="I2927" s="42">
        <f t="shared" ca="1" si="542"/>
        <v>3.528506393561802</v>
      </c>
      <c r="J2927" s="7">
        <f t="shared" ca="1" si="546"/>
        <v>5866.0310793220506</v>
      </c>
      <c r="K2927" s="7">
        <f t="shared" ca="1" si="551"/>
        <v>5869.5595857156122</v>
      </c>
      <c r="L2927" s="36">
        <f t="shared" ca="1" si="543"/>
        <v>1</v>
      </c>
      <c r="M2927" s="56">
        <f t="shared" ca="1" si="544"/>
        <v>4.3396926953164439</v>
      </c>
      <c r="N2927" s="5"/>
      <c r="O2927" s="42">
        <f t="shared" ca="1" si="547"/>
        <v>6917.9812386731319</v>
      </c>
      <c r="P2927" s="39">
        <f t="shared" ca="1" si="548"/>
        <v>1</v>
      </c>
      <c r="Q2927" s="50">
        <f t="shared" ca="1" si="545"/>
        <v>4</v>
      </c>
    </row>
    <row r="2928" spans="5:17" x14ac:dyDescent="0.35">
      <c r="E2928">
        <f t="shared" si="549"/>
        <v>2901</v>
      </c>
      <c r="F2928" s="42">
        <f t="shared" ca="1" si="540"/>
        <v>3.7791038411293814</v>
      </c>
      <c r="G2928" s="43">
        <f t="shared" ca="1" si="550"/>
        <v>5868.9989968614254</v>
      </c>
      <c r="H2928" s="15">
        <f t="shared" si="541"/>
        <v>2901</v>
      </c>
      <c r="I2928" s="42">
        <f t="shared" ca="1" si="542"/>
        <v>1.3248383410321116</v>
      </c>
      <c r="J2928" s="7">
        <f t="shared" ca="1" si="546"/>
        <v>5869.5595857156122</v>
      </c>
      <c r="K2928" s="7">
        <f t="shared" ca="1" si="551"/>
        <v>5870.8844240566441</v>
      </c>
      <c r="L2928" s="36">
        <f t="shared" ca="1" si="543"/>
        <v>1</v>
      </c>
      <c r="M2928" s="56">
        <f t="shared" ca="1" si="544"/>
        <v>1.8854271952186537</v>
      </c>
      <c r="N2928" s="5"/>
      <c r="O2928" s="42">
        <f t="shared" ca="1" si="547"/>
        <v>184.51756283738592</v>
      </c>
      <c r="P2928" s="39">
        <f t="shared" ca="1" si="548"/>
        <v>1</v>
      </c>
      <c r="Q2928" s="50">
        <f t="shared" ca="1" si="545"/>
        <v>5</v>
      </c>
    </row>
    <row r="2929" spans="5:17" x14ac:dyDescent="0.35">
      <c r="E2929">
        <f t="shared" si="549"/>
        <v>2902</v>
      </c>
      <c r="F2929" s="42">
        <f t="shared" ca="1" si="540"/>
        <v>1.4281102241326602</v>
      </c>
      <c r="G2929" s="43">
        <f t="shared" ca="1" si="550"/>
        <v>5870.4271070855584</v>
      </c>
      <c r="H2929" s="15">
        <f t="shared" si="541"/>
        <v>2902</v>
      </c>
      <c r="I2929" s="42">
        <f t="shared" ca="1" si="542"/>
        <v>0.20593315647771865</v>
      </c>
      <c r="J2929" s="7">
        <f t="shared" ca="1" si="546"/>
        <v>5870.8844240566441</v>
      </c>
      <c r="K2929" s="7">
        <f t="shared" ca="1" si="551"/>
        <v>5871.0903572131219</v>
      </c>
      <c r="L2929" s="36">
        <f t="shared" ca="1" si="543"/>
        <v>0</v>
      </c>
      <c r="M2929" s="56">
        <f t="shared" ca="1" si="544"/>
        <v>0.66325012756351498</v>
      </c>
      <c r="N2929" s="5"/>
      <c r="O2929" s="42">
        <f t="shared" ca="1" si="547"/>
        <v>7982.3303087535587</v>
      </c>
      <c r="P2929" s="39">
        <f t="shared" ca="1" si="548"/>
        <v>1</v>
      </c>
      <c r="Q2929" s="50">
        <f t="shared" ca="1" si="545"/>
        <v>1</v>
      </c>
    </row>
    <row r="2930" spans="5:17" x14ac:dyDescent="0.35">
      <c r="E2930">
        <f t="shared" si="549"/>
        <v>2903</v>
      </c>
      <c r="F2930" s="42">
        <f t="shared" ca="1" si="540"/>
        <v>1.5200706043338599</v>
      </c>
      <c r="G2930" s="43">
        <f t="shared" ca="1" si="550"/>
        <v>5871.9471776898927</v>
      </c>
      <c r="H2930" s="15">
        <f t="shared" si="541"/>
        <v>2903</v>
      </c>
      <c r="I2930" s="42">
        <f t="shared" ca="1" si="542"/>
        <v>2.1551956711000173</v>
      </c>
      <c r="J2930" s="7">
        <f t="shared" ca="1" si="546"/>
        <v>5871.9471776898927</v>
      </c>
      <c r="K2930" s="7">
        <f t="shared" ca="1" si="551"/>
        <v>5874.1023733609927</v>
      </c>
      <c r="L2930" s="36">
        <f t="shared" ca="1" si="543"/>
        <v>0</v>
      </c>
      <c r="M2930" s="56">
        <f t="shared" ca="1" si="544"/>
        <v>2.1551956711000457</v>
      </c>
      <c r="N2930" s="5"/>
      <c r="O2930" s="42">
        <f t="shared" ca="1" si="547"/>
        <v>3478.5377322696977</v>
      </c>
      <c r="P2930" s="39">
        <f t="shared" ca="1" si="548"/>
        <v>1</v>
      </c>
      <c r="Q2930" s="50">
        <f t="shared" ca="1" si="545"/>
        <v>2</v>
      </c>
    </row>
    <row r="2931" spans="5:17" x14ac:dyDescent="0.35">
      <c r="E2931">
        <f t="shared" si="549"/>
        <v>2904</v>
      </c>
      <c r="F2931" s="42">
        <f t="shared" ca="1" si="540"/>
        <v>2.7785468872532118</v>
      </c>
      <c r="G2931" s="43">
        <f t="shared" ca="1" si="550"/>
        <v>5874.7257245771461</v>
      </c>
      <c r="H2931" s="15">
        <f t="shared" si="541"/>
        <v>2904</v>
      </c>
      <c r="I2931" s="42">
        <f t="shared" ca="1" si="542"/>
        <v>2.1936262677215557</v>
      </c>
      <c r="J2931" s="7">
        <f t="shared" ca="1" si="546"/>
        <v>5874.7257245771461</v>
      </c>
      <c r="K2931" s="7">
        <f t="shared" ca="1" si="551"/>
        <v>5876.9193508448679</v>
      </c>
      <c r="L2931" s="36">
        <f t="shared" ca="1" si="543"/>
        <v>1</v>
      </c>
      <c r="M2931" s="56">
        <f t="shared" ca="1" si="544"/>
        <v>2.193626267721811</v>
      </c>
      <c r="N2931" s="5"/>
      <c r="O2931" s="42">
        <f t="shared" ca="1" si="547"/>
        <v>703.9564689573574</v>
      </c>
      <c r="P2931" s="39">
        <f t="shared" ca="1" si="548"/>
        <v>1</v>
      </c>
      <c r="Q2931" s="50">
        <f t="shared" ca="1" si="545"/>
        <v>1</v>
      </c>
    </row>
    <row r="2932" spans="5:17" x14ac:dyDescent="0.35">
      <c r="E2932">
        <f t="shared" si="549"/>
        <v>2905</v>
      </c>
      <c r="F2932" s="42">
        <f t="shared" ca="1" si="540"/>
        <v>0.98623508744277166</v>
      </c>
      <c r="G2932" s="43">
        <f t="shared" ca="1" si="550"/>
        <v>5875.7119596645889</v>
      </c>
      <c r="H2932" s="15">
        <f t="shared" si="541"/>
        <v>2905</v>
      </c>
      <c r="I2932" s="42">
        <f t="shared" ca="1" si="542"/>
        <v>4.2512760314976621</v>
      </c>
      <c r="J2932" s="7">
        <f t="shared" ca="1" si="546"/>
        <v>5876.9193508448679</v>
      </c>
      <c r="K2932" s="7">
        <f t="shared" ca="1" si="551"/>
        <v>5881.1706268763655</v>
      </c>
      <c r="L2932" s="36">
        <f t="shared" ca="1" si="543"/>
        <v>2</v>
      </c>
      <c r="M2932" s="56">
        <f t="shared" ca="1" si="544"/>
        <v>5.4586672117766284</v>
      </c>
      <c r="N2932" s="5"/>
      <c r="O2932" s="42">
        <f t="shared" ca="1" si="547"/>
        <v>2437.1369251462161</v>
      </c>
      <c r="P2932" s="39">
        <f t="shared" ca="1" si="548"/>
        <v>1</v>
      </c>
      <c r="Q2932" s="50">
        <f t="shared" ca="1" si="545"/>
        <v>2</v>
      </c>
    </row>
    <row r="2933" spans="5:17" x14ac:dyDescent="0.35">
      <c r="E2933">
        <f t="shared" si="549"/>
        <v>2906</v>
      </c>
      <c r="F2933" s="42">
        <f t="shared" ca="1" si="540"/>
        <v>4.2413044023191118</v>
      </c>
      <c r="G2933" s="43">
        <f t="shared" ca="1" si="550"/>
        <v>5879.9532640669076</v>
      </c>
      <c r="H2933" s="15">
        <f t="shared" si="541"/>
        <v>2906</v>
      </c>
      <c r="I2933" s="42">
        <f t="shared" ca="1" si="542"/>
        <v>1.4728653833702838</v>
      </c>
      <c r="J2933" s="7">
        <f t="shared" ca="1" si="546"/>
        <v>5881.1706268763655</v>
      </c>
      <c r="K2933" s="7">
        <f t="shared" ca="1" si="551"/>
        <v>5882.6434922597355</v>
      </c>
      <c r="L2933" s="36">
        <f t="shared" ca="1" si="543"/>
        <v>1</v>
      </c>
      <c r="M2933" s="56">
        <f t="shared" ca="1" si="544"/>
        <v>2.6902281928278171</v>
      </c>
      <c r="N2933" s="5"/>
      <c r="O2933" s="42">
        <f t="shared" ca="1" si="547"/>
        <v>9285.6170025915162</v>
      </c>
      <c r="P2933" s="39">
        <f t="shared" ca="1" si="548"/>
        <v>0</v>
      </c>
      <c r="Q2933" s="50">
        <f t="shared" ca="1" si="545"/>
        <v>0</v>
      </c>
    </row>
    <row r="2934" spans="5:17" x14ac:dyDescent="0.35">
      <c r="E2934">
        <f t="shared" si="549"/>
        <v>2907</v>
      </c>
      <c r="F2934" s="42">
        <f t="shared" ca="1" si="540"/>
        <v>0.9223062489613636</v>
      </c>
      <c r="G2934" s="43">
        <f t="shared" ca="1" si="550"/>
        <v>5880.8755703158686</v>
      </c>
      <c r="H2934" s="15">
        <f t="shared" si="541"/>
        <v>2907</v>
      </c>
      <c r="I2934" s="42">
        <f t="shared" ca="1" si="542"/>
        <v>0.96423974864707573</v>
      </c>
      <c r="J2934" s="7">
        <f t="shared" ca="1" si="546"/>
        <v>5882.6434922597355</v>
      </c>
      <c r="K2934" s="7">
        <f t="shared" ca="1" si="551"/>
        <v>5883.6077320083823</v>
      </c>
      <c r="L2934" s="36">
        <f t="shared" ca="1" si="543"/>
        <v>0</v>
      </c>
      <c r="M2934" s="56">
        <f t="shared" ca="1" si="544"/>
        <v>2.7321616925137278</v>
      </c>
      <c r="N2934" s="5"/>
      <c r="O2934" s="42">
        <f t="shared" ca="1" si="547"/>
        <v>5056.6438728149669</v>
      </c>
      <c r="P2934" s="39">
        <f t="shared" ca="1" si="548"/>
        <v>1</v>
      </c>
      <c r="Q2934" s="50">
        <f t="shared" ca="1" si="545"/>
        <v>3</v>
      </c>
    </row>
    <row r="2935" spans="5:17" x14ac:dyDescent="0.35">
      <c r="E2935">
        <f t="shared" si="549"/>
        <v>2908</v>
      </c>
      <c r="F2935" s="42">
        <f t="shared" ca="1" si="540"/>
        <v>3.2464299709012581</v>
      </c>
      <c r="G2935" s="43">
        <f t="shared" ca="1" si="550"/>
        <v>5884.1220002867694</v>
      </c>
      <c r="H2935" s="15">
        <f t="shared" si="541"/>
        <v>2908</v>
      </c>
      <c r="I2935" s="42">
        <f t="shared" ca="1" si="542"/>
        <v>1.2657663370396657</v>
      </c>
      <c r="J2935" s="7">
        <f t="shared" ca="1" si="546"/>
        <v>5884.1220002867694</v>
      </c>
      <c r="K2935" s="7">
        <f t="shared" ca="1" si="551"/>
        <v>5885.3877666238095</v>
      </c>
      <c r="L2935" s="36">
        <f t="shared" ca="1" si="543"/>
        <v>0</v>
      </c>
      <c r="M2935" s="56">
        <f t="shared" ca="1" si="544"/>
        <v>1.2657663370400769</v>
      </c>
      <c r="N2935" s="5"/>
      <c r="O2935" s="42">
        <f t="shared" ca="1" si="547"/>
        <v>2869.545384775101</v>
      </c>
      <c r="P2935" s="39">
        <f t="shared" ca="1" si="548"/>
        <v>1</v>
      </c>
      <c r="Q2935" s="50">
        <f t="shared" ca="1" si="545"/>
        <v>2</v>
      </c>
    </row>
    <row r="2936" spans="5:17" x14ac:dyDescent="0.35">
      <c r="E2936">
        <f t="shared" si="549"/>
        <v>2909</v>
      </c>
      <c r="F2936" s="42">
        <f t="shared" ca="1" si="540"/>
        <v>4.7555761051202605</v>
      </c>
      <c r="G2936" s="43">
        <f t="shared" ca="1" si="550"/>
        <v>5888.8775763918893</v>
      </c>
      <c r="H2936" s="15">
        <f t="shared" si="541"/>
        <v>2909</v>
      </c>
      <c r="I2936" s="42">
        <f t="shared" ca="1" si="542"/>
        <v>0.38900827443691993</v>
      </c>
      <c r="J2936" s="7">
        <f t="shared" ca="1" si="546"/>
        <v>5888.8775763918893</v>
      </c>
      <c r="K2936" s="7">
        <f t="shared" ca="1" si="551"/>
        <v>5889.2665846663258</v>
      </c>
      <c r="L2936" s="36">
        <f t="shared" ca="1" si="543"/>
        <v>0</v>
      </c>
      <c r="M2936" s="56">
        <f t="shared" ca="1" si="544"/>
        <v>0.38900827443649177</v>
      </c>
      <c r="N2936" s="5"/>
      <c r="O2936" s="42">
        <f t="shared" ca="1" si="547"/>
        <v>738.20166458132485</v>
      </c>
      <c r="P2936" s="39">
        <f t="shared" ca="1" si="548"/>
        <v>0</v>
      </c>
      <c r="Q2936" s="50">
        <f t="shared" ca="1" si="545"/>
        <v>0</v>
      </c>
    </row>
    <row r="2937" spans="5:17" x14ac:dyDescent="0.35">
      <c r="E2937">
        <f t="shared" si="549"/>
        <v>2910</v>
      </c>
      <c r="F2937" s="42">
        <f t="shared" ca="1" si="540"/>
        <v>3.0079496366951259</v>
      </c>
      <c r="G2937" s="43">
        <f t="shared" ca="1" si="550"/>
        <v>5891.8855260285845</v>
      </c>
      <c r="H2937" s="15">
        <f t="shared" si="541"/>
        <v>2910</v>
      </c>
      <c r="I2937" s="42">
        <f t="shared" ca="1" si="542"/>
        <v>0.21861348323574448</v>
      </c>
      <c r="J2937" s="7">
        <f t="shared" ca="1" si="546"/>
        <v>5891.8855260285845</v>
      </c>
      <c r="K2937" s="7">
        <f t="shared" ca="1" si="551"/>
        <v>5892.10413951182</v>
      </c>
      <c r="L2937" s="36">
        <f t="shared" ca="1" si="543"/>
        <v>1</v>
      </c>
      <c r="M2937" s="56">
        <f t="shared" ca="1" si="544"/>
        <v>0.21861348323545826</v>
      </c>
      <c r="N2937" s="5"/>
      <c r="O2937" s="42">
        <f t="shared" ca="1" si="547"/>
        <v>2197.2703632380903</v>
      </c>
      <c r="P2937" s="39">
        <f t="shared" ca="1" si="548"/>
        <v>0</v>
      </c>
      <c r="Q2937" s="50">
        <f t="shared" ca="1" si="545"/>
        <v>0</v>
      </c>
    </row>
    <row r="2938" spans="5:17" x14ac:dyDescent="0.35">
      <c r="E2938">
        <f t="shared" si="549"/>
        <v>2911</v>
      </c>
      <c r="F2938" s="42">
        <f t="shared" ca="1" si="540"/>
        <v>6.374586746608249E-2</v>
      </c>
      <c r="G2938" s="43">
        <f t="shared" ca="1" si="550"/>
        <v>5891.949271896051</v>
      </c>
      <c r="H2938" s="15">
        <f t="shared" si="541"/>
        <v>2911</v>
      </c>
      <c r="I2938" s="42">
        <f t="shared" ca="1" si="542"/>
        <v>0.24988995131803715</v>
      </c>
      <c r="J2938" s="7">
        <f t="shared" ca="1" si="546"/>
        <v>5892.10413951182</v>
      </c>
      <c r="K2938" s="7">
        <f t="shared" ca="1" si="551"/>
        <v>5892.3540294631384</v>
      </c>
      <c r="L2938" s="36">
        <f t="shared" ca="1" si="543"/>
        <v>0</v>
      </c>
      <c r="M2938" s="56">
        <f t="shared" ca="1" si="544"/>
        <v>0.40475756708747213</v>
      </c>
      <c r="N2938" s="5"/>
      <c r="O2938" s="42">
        <f t="shared" ca="1" si="547"/>
        <v>7464.6122036432907</v>
      </c>
      <c r="P2938" s="39">
        <f t="shared" ca="1" si="548"/>
        <v>1</v>
      </c>
      <c r="Q2938" s="50">
        <f t="shared" ca="1" si="545"/>
        <v>6</v>
      </c>
    </row>
    <row r="2939" spans="5:17" x14ac:dyDescent="0.35">
      <c r="E2939">
        <f t="shared" si="549"/>
        <v>2912</v>
      </c>
      <c r="F2939" s="42">
        <f t="shared" ca="1" si="540"/>
        <v>3.7562451650380506</v>
      </c>
      <c r="G2939" s="43">
        <f t="shared" ca="1" si="550"/>
        <v>5895.7055170610893</v>
      </c>
      <c r="H2939" s="15">
        <f t="shared" si="541"/>
        <v>2912</v>
      </c>
      <c r="I2939" s="42">
        <f t="shared" ca="1" si="542"/>
        <v>3.3790056458592264</v>
      </c>
      <c r="J2939" s="7">
        <f t="shared" ca="1" si="546"/>
        <v>5895.7055170610893</v>
      </c>
      <c r="K2939" s="7">
        <f t="shared" ca="1" si="551"/>
        <v>5899.0845227069485</v>
      </c>
      <c r="L2939" s="36">
        <f t="shared" ca="1" si="543"/>
        <v>2</v>
      </c>
      <c r="M2939" s="56">
        <f t="shared" ca="1" si="544"/>
        <v>3.3790056458592517</v>
      </c>
      <c r="N2939" s="5"/>
      <c r="O2939" s="42">
        <f t="shared" ca="1" si="547"/>
        <v>6429.2139588866776</v>
      </c>
      <c r="P2939" s="39">
        <f t="shared" ca="1" si="548"/>
        <v>1</v>
      </c>
      <c r="Q2939" s="50">
        <f t="shared" ca="1" si="545"/>
        <v>1</v>
      </c>
    </row>
    <row r="2940" spans="5:17" x14ac:dyDescent="0.35">
      <c r="E2940">
        <f t="shared" si="549"/>
        <v>2913</v>
      </c>
      <c r="F2940" s="42">
        <f t="shared" ca="1" si="540"/>
        <v>0.44519487732600077</v>
      </c>
      <c r="G2940" s="43">
        <f t="shared" ca="1" si="550"/>
        <v>5896.150711938415</v>
      </c>
      <c r="H2940" s="15">
        <f t="shared" si="541"/>
        <v>2913</v>
      </c>
      <c r="I2940" s="42">
        <f t="shared" ca="1" si="542"/>
        <v>0.64287998942995384</v>
      </c>
      <c r="J2940" s="7">
        <f t="shared" ca="1" si="546"/>
        <v>5899.0845227069485</v>
      </c>
      <c r="K2940" s="7">
        <f t="shared" ca="1" si="551"/>
        <v>5899.7274026963787</v>
      </c>
      <c r="L2940" s="36">
        <f t="shared" ca="1" si="543"/>
        <v>1</v>
      </c>
      <c r="M2940" s="56">
        <f t="shared" ca="1" si="544"/>
        <v>3.5766907579636609</v>
      </c>
      <c r="N2940" s="5"/>
      <c r="O2940" s="42">
        <f t="shared" ca="1" si="547"/>
        <v>9015.9233320430994</v>
      </c>
      <c r="P2940" s="39">
        <f t="shared" ca="1" si="548"/>
        <v>1</v>
      </c>
      <c r="Q2940" s="50">
        <f t="shared" ca="1" si="545"/>
        <v>5</v>
      </c>
    </row>
    <row r="2941" spans="5:17" x14ac:dyDescent="0.35">
      <c r="E2941">
        <f t="shared" si="549"/>
        <v>2914</v>
      </c>
      <c r="F2941" s="42">
        <f t="shared" ca="1" si="540"/>
        <v>5.28787369303007E-2</v>
      </c>
      <c r="G2941" s="43">
        <f t="shared" ca="1" si="550"/>
        <v>5896.2035906753454</v>
      </c>
      <c r="H2941" s="15">
        <f t="shared" si="541"/>
        <v>2914</v>
      </c>
      <c r="I2941" s="42">
        <f t="shared" ca="1" si="542"/>
        <v>0.12062216617945627</v>
      </c>
      <c r="J2941" s="7">
        <f t="shared" ca="1" si="546"/>
        <v>5899.7274026963787</v>
      </c>
      <c r="K2941" s="7">
        <f t="shared" ca="1" si="551"/>
        <v>5899.8480248625583</v>
      </c>
      <c r="L2941" s="36">
        <f t="shared" ca="1" si="543"/>
        <v>0</v>
      </c>
      <c r="M2941" s="56">
        <f t="shared" ca="1" si="544"/>
        <v>3.6444341872129371</v>
      </c>
      <c r="N2941" s="5"/>
      <c r="O2941" s="42">
        <f t="shared" ca="1" si="547"/>
        <v>24.910654479864014</v>
      </c>
      <c r="P2941" s="39">
        <f t="shared" ca="1" si="548"/>
        <v>1</v>
      </c>
      <c r="Q2941" s="50">
        <f t="shared" ca="1" si="545"/>
        <v>3</v>
      </c>
    </row>
    <row r="2942" spans="5:17" x14ac:dyDescent="0.35">
      <c r="E2942">
        <f t="shared" si="549"/>
        <v>2915</v>
      </c>
      <c r="F2942" s="42">
        <f t="shared" ca="1" si="540"/>
        <v>4.8321760346435774</v>
      </c>
      <c r="G2942" s="43">
        <f t="shared" ca="1" si="550"/>
        <v>5901.0357667099888</v>
      </c>
      <c r="H2942" s="15">
        <f t="shared" si="541"/>
        <v>2915</v>
      </c>
      <c r="I2942" s="42">
        <f t="shared" ca="1" si="542"/>
        <v>3.7374974506455478</v>
      </c>
      <c r="J2942" s="7">
        <f t="shared" ca="1" si="546"/>
        <v>5901.0357667099888</v>
      </c>
      <c r="K2942" s="7">
        <f t="shared" ca="1" si="551"/>
        <v>5904.7732641606344</v>
      </c>
      <c r="L2942" s="36">
        <f t="shared" ca="1" si="543"/>
        <v>2</v>
      </c>
      <c r="M2942" s="56">
        <f t="shared" ca="1" si="544"/>
        <v>3.7374974506456056</v>
      </c>
      <c r="N2942" s="5"/>
      <c r="O2942" s="42">
        <f t="shared" ca="1" si="547"/>
        <v>5905.6725573845415</v>
      </c>
      <c r="P2942" s="39">
        <f t="shared" ca="1" si="548"/>
        <v>1</v>
      </c>
      <c r="Q2942" s="50">
        <f t="shared" ca="1" si="545"/>
        <v>2</v>
      </c>
    </row>
    <row r="2943" spans="5:17" x14ac:dyDescent="0.35">
      <c r="E2943">
        <f t="shared" si="549"/>
        <v>2916</v>
      </c>
      <c r="F2943" s="42">
        <f t="shared" ca="1" si="540"/>
        <v>1.736176165503998</v>
      </c>
      <c r="G2943" s="43">
        <f t="shared" ca="1" si="550"/>
        <v>5902.7719428754926</v>
      </c>
      <c r="H2943" s="15">
        <f t="shared" si="541"/>
        <v>2916</v>
      </c>
      <c r="I2943" s="42">
        <f t="shared" ca="1" si="542"/>
        <v>1.503325268711349</v>
      </c>
      <c r="J2943" s="7">
        <f t="shared" ca="1" si="546"/>
        <v>5904.7732641606344</v>
      </c>
      <c r="K2943" s="7">
        <f t="shared" ca="1" si="551"/>
        <v>5906.2765894293461</v>
      </c>
      <c r="L2943" s="36">
        <f t="shared" ca="1" si="543"/>
        <v>1</v>
      </c>
      <c r="M2943" s="56">
        <f t="shared" ca="1" si="544"/>
        <v>3.5046465538534903</v>
      </c>
      <c r="N2943" s="5"/>
      <c r="O2943" s="42">
        <f t="shared" ca="1" si="547"/>
        <v>9482.6828125189295</v>
      </c>
      <c r="P2943" s="39">
        <f t="shared" ca="1" si="548"/>
        <v>1</v>
      </c>
      <c r="Q2943" s="50">
        <f t="shared" ca="1" si="545"/>
        <v>3</v>
      </c>
    </row>
    <row r="2944" spans="5:17" x14ac:dyDescent="0.35">
      <c r="E2944">
        <f t="shared" si="549"/>
        <v>2917</v>
      </c>
      <c r="F2944" s="42">
        <f t="shared" ca="1" si="540"/>
        <v>0.27837505289675951</v>
      </c>
      <c r="G2944" s="43">
        <f t="shared" ca="1" si="550"/>
        <v>5903.0503179283896</v>
      </c>
      <c r="H2944" s="15">
        <f t="shared" si="541"/>
        <v>2917</v>
      </c>
      <c r="I2944" s="42">
        <f t="shared" ca="1" si="542"/>
        <v>0.94938743295007633</v>
      </c>
      <c r="J2944" s="7">
        <f t="shared" ca="1" si="546"/>
        <v>5906.2765894293461</v>
      </c>
      <c r="K2944" s="7">
        <f t="shared" ca="1" si="551"/>
        <v>5907.2259768622962</v>
      </c>
      <c r="L2944" s="36">
        <f t="shared" ca="1" si="543"/>
        <v>0</v>
      </c>
      <c r="M2944" s="56">
        <f t="shared" ca="1" si="544"/>
        <v>4.1756589339065613</v>
      </c>
      <c r="N2944" s="5"/>
      <c r="O2944" s="42">
        <f t="shared" ca="1" si="547"/>
        <v>4813.4921308064722</v>
      </c>
      <c r="P2944" s="39">
        <f t="shared" ca="1" si="548"/>
        <v>1</v>
      </c>
      <c r="Q2944" s="50">
        <f t="shared" ca="1" si="545"/>
        <v>1</v>
      </c>
    </row>
    <row r="2945" spans="5:17" x14ac:dyDescent="0.35">
      <c r="E2945">
        <f t="shared" si="549"/>
        <v>2918</v>
      </c>
      <c r="F2945" s="42">
        <f t="shared" ca="1" si="540"/>
        <v>4.3730583675897847</v>
      </c>
      <c r="G2945" s="43">
        <f t="shared" ca="1" si="550"/>
        <v>5907.4233762959793</v>
      </c>
      <c r="H2945" s="15">
        <f t="shared" si="541"/>
        <v>2918</v>
      </c>
      <c r="I2945" s="42">
        <f t="shared" ca="1" si="542"/>
        <v>0.22706893063878777</v>
      </c>
      <c r="J2945" s="7">
        <f t="shared" ca="1" si="546"/>
        <v>5907.4233762959793</v>
      </c>
      <c r="K2945" s="7">
        <f t="shared" ca="1" si="551"/>
        <v>5907.6504452266181</v>
      </c>
      <c r="L2945" s="36">
        <f t="shared" ca="1" si="543"/>
        <v>0</v>
      </c>
      <c r="M2945" s="56">
        <f t="shared" ca="1" si="544"/>
        <v>0.22706893063877942</v>
      </c>
      <c r="N2945" s="5"/>
      <c r="O2945" s="42">
        <f t="shared" ca="1" si="547"/>
        <v>2330.1803980692353</v>
      </c>
      <c r="P2945" s="39">
        <f t="shared" ca="1" si="548"/>
        <v>1</v>
      </c>
      <c r="Q2945" s="50">
        <f t="shared" ca="1" si="545"/>
        <v>1</v>
      </c>
    </row>
    <row r="2946" spans="5:17" x14ac:dyDescent="0.35">
      <c r="E2946">
        <f t="shared" si="549"/>
        <v>2919</v>
      </c>
      <c r="F2946" s="42">
        <f t="shared" ca="1" si="540"/>
        <v>2.8097701753265492</v>
      </c>
      <c r="G2946" s="43">
        <f t="shared" ca="1" si="550"/>
        <v>5910.2331464713061</v>
      </c>
      <c r="H2946" s="15">
        <f t="shared" si="541"/>
        <v>2919</v>
      </c>
      <c r="I2946" s="42">
        <f t="shared" ca="1" si="542"/>
        <v>1.6373900293055086</v>
      </c>
      <c r="J2946" s="7">
        <f t="shared" ca="1" si="546"/>
        <v>5910.2331464713061</v>
      </c>
      <c r="K2946" s="7">
        <f t="shared" ca="1" si="551"/>
        <v>5911.8705365006117</v>
      </c>
      <c r="L2946" s="36">
        <f t="shared" ca="1" si="543"/>
        <v>1</v>
      </c>
      <c r="M2946" s="56">
        <f t="shared" ca="1" si="544"/>
        <v>1.6373900293056067</v>
      </c>
      <c r="N2946" s="5"/>
      <c r="O2946" s="42">
        <f t="shared" ca="1" si="547"/>
        <v>851.05851709858121</v>
      </c>
      <c r="P2946" s="39">
        <f t="shared" ca="1" si="548"/>
        <v>1</v>
      </c>
      <c r="Q2946" s="50">
        <f t="shared" ca="1" si="545"/>
        <v>5</v>
      </c>
    </row>
    <row r="2947" spans="5:17" x14ac:dyDescent="0.35">
      <c r="E2947">
        <f t="shared" si="549"/>
        <v>2920</v>
      </c>
      <c r="F2947" s="42">
        <f t="shared" ca="1" si="540"/>
        <v>0.10067247937667513</v>
      </c>
      <c r="G2947" s="43">
        <f t="shared" ca="1" si="550"/>
        <v>5910.3338189506831</v>
      </c>
      <c r="H2947" s="15">
        <f t="shared" si="541"/>
        <v>2920</v>
      </c>
      <c r="I2947" s="42">
        <f t="shared" ca="1" si="542"/>
        <v>1.2210720385543983</v>
      </c>
      <c r="J2947" s="7">
        <f t="shared" ca="1" si="546"/>
        <v>5911.8705365006117</v>
      </c>
      <c r="K2947" s="7">
        <f t="shared" ca="1" si="551"/>
        <v>5913.0916085391664</v>
      </c>
      <c r="L2947" s="36">
        <f t="shared" ca="1" si="543"/>
        <v>3</v>
      </c>
      <c r="M2947" s="56">
        <f t="shared" ca="1" si="544"/>
        <v>2.7577895884833197</v>
      </c>
      <c r="N2947" s="5"/>
      <c r="O2947" s="42">
        <f t="shared" ca="1" si="547"/>
        <v>4570.7074210881456</v>
      </c>
      <c r="P2947" s="39">
        <f t="shared" ca="1" si="548"/>
        <v>0</v>
      </c>
      <c r="Q2947" s="50">
        <f t="shared" ca="1" si="545"/>
        <v>0</v>
      </c>
    </row>
    <row r="2948" spans="5:17" x14ac:dyDescent="0.35">
      <c r="E2948">
        <f t="shared" si="549"/>
        <v>2921</v>
      </c>
      <c r="F2948" s="42">
        <f t="shared" ca="1" si="540"/>
        <v>1.6973826787191213</v>
      </c>
      <c r="G2948" s="43">
        <f t="shared" ca="1" si="550"/>
        <v>5912.0312016294019</v>
      </c>
      <c r="H2948" s="15">
        <f t="shared" si="541"/>
        <v>2921</v>
      </c>
      <c r="I2948" s="42">
        <f t="shared" ca="1" si="542"/>
        <v>0.27601389701930956</v>
      </c>
      <c r="J2948" s="7">
        <f t="shared" ca="1" si="546"/>
        <v>5913.0916085391664</v>
      </c>
      <c r="K2948" s="7">
        <f t="shared" ca="1" si="551"/>
        <v>5913.3676224361852</v>
      </c>
      <c r="L2948" s="36">
        <f t="shared" ca="1" si="543"/>
        <v>2</v>
      </c>
      <c r="M2948" s="56">
        <f t="shared" ca="1" si="544"/>
        <v>1.3364208067832806</v>
      </c>
      <c r="N2948" s="5"/>
      <c r="O2948" s="42">
        <f t="shared" ca="1" si="547"/>
        <v>9832.483857493391</v>
      </c>
      <c r="P2948" s="39">
        <f t="shared" ca="1" si="548"/>
        <v>0</v>
      </c>
      <c r="Q2948" s="50">
        <f t="shared" ca="1" si="545"/>
        <v>0</v>
      </c>
    </row>
    <row r="2949" spans="5:17" x14ac:dyDescent="0.35">
      <c r="E2949">
        <f t="shared" si="549"/>
        <v>2922</v>
      </c>
      <c r="F2949" s="42">
        <f t="shared" ca="1" si="540"/>
        <v>0.27715853390557899</v>
      </c>
      <c r="G2949" s="43">
        <f t="shared" ca="1" si="550"/>
        <v>5912.308360163308</v>
      </c>
      <c r="H2949" s="15">
        <f t="shared" si="541"/>
        <v>2922</v>
      </c>
      <c r="I2949" s="42">
        <f t="shared" ca="1" si="542"/>
        <v>3.6068379306475071</v>
      </c>
      <c r="J2949" s="7">
        <f t="shared" ca="1" si="546"/>
        <v>5913.3676224361852</v>
      </c>
      <c r="K2949" s="7">
        <f t="shared" ca="1" si="551"/>
        <v>5916.9744603668323</v>
      </c>
      <c r="L2949" s="36">
        <f t="shared" ca="1" si="543"/>
        <v>5</v>
      </c>
      <c r="M2949" s="56">
        <f t="shared" ca="1" si="544"/>
        <v>4.6661002035243655</v>
      </c>
      <c r="N2949" s="5"/>
      <c r="O2949" s="42">
        <f t="shared" ca="1" si="547"/>
        <v>7916.1198557346925</v>
      </c>
      <c r="P2949" s="39">
        <f t="shared" ca="1" si="548"/>
        <v>1</v>
      </c>
      <c r="Q2949" s="50">
        <f t="shared" ca="1" si="545"/>
        <v>4</v>
      </c>
    </row>
    <row r="2950" spans="5:17" x14ac:dyDescent="0.35">
      <c r="E2950">
        <f t="shared" si="549"/>
        <v>2923</v>
      </c>
      <c r="F2950" s="42">
        <f t="shared" ca="1" si="540"/>
        <v>0.55375523743438659</v>
      </c>
      <c r="G2950" s="43">
        <f t="shared" ca="1" si="550"/>
        <v>5912.8621154007424</v>
      </c>
      <c r="H2950" s="15">
        <f t="shared" si="541"/>
        <v>2923</v>
      </c>
      <c r="I2950" s="42">
        <f t="shared" ca="1" si="542"/>
        <v>4.8157523188015832</v>
      </c>
      <c r="J2950" s="7">
        <f t="shared" ca="1" si="546"/>
        <v>5916.9744603668323</v>
      </c>
      <c r="K2950" s="7">
        <f t="shared" ca="1" si="551"/>
        <v>5921.7902126856343</v>
      </c>
      <c r="L2950" s="36">
        <f t="shared" ca="1" si="543"/>
        <v>6</v>
      </c>
      <c r="M2950" s="56">
        <f t="shared" ca="1" si="544"/>
        <v>8.9280972848919191</v>
      </c>
      <c r="N2950" s="5"/>
      <c r="O2950" s="42">
        <f t="shared" ca="1" si="547"/>
        <v>1416.8748830784323</v>
      </c>
      <c r="P2950" s="39">
        <f t="shared" ca="1" si="548"/>
        <v>1</v>
      </c>
      <c r="Q2950" s="50">
        <f t="shared" ca="1" si="545"/>
        <v>2</v>
      </c>
    </row>
    <row r="2951" spans="5:17" x14ac:dyDescent="0.35">
      <c r="E2951">
        <f t="shared" si="549"/>
        <v>2924</v>
      </c>
      <c r="F2951" s="42">
        <f t="shared" ca="1" si="540"/>
        <v>1.12759824223328</v>
      </c>
      <c r="G2951" s="43">
        <f t="shared" ca="1" si="550"/>
        <v>5913.9897136429754</v>
      </c>
      <c r="H2951" s="15">
        <f t="shared" si="541"/>
        <v>2924</v>
      </c>
      <c r="I2951" s="42">
        <f t="shared" ca="1" si="542"/>
        <v>0.25401944348826366</v>
      </c>
      <c r="J2951" s="7">
        <f t="shared" ca="1" si="546"/>
        <v>5921.7902126856343</v>
      </c>
      <c r="K2951" s="7">
        <f t="shared" ca="1" si="551"/>
        <v>5922.044232129123</v>
      </c>
      <c r="L2951" s="36">
        <f t="shared" ca="1" si="543"/>
        <v>5</v>
      </c>
      <c r="M2951" s="56">
        <f t="shared" ca="1" si="544"/>
        <v>8.0545184861475718</v>
      </c>
      <c r="N2951" s="5"/>
      <c r="O2951" s="42">
        <f t="shared" ca="1" si="547"/>
        <v>740.41776565846897</v>
      </c>
      <c r="P2951" s="39">
        <f t="shared" ca="1" si="548"/>
        <v>0</v>
      </c>
      <c r="Q2951" s="50">
        <f t="shared" ca="1" si="545"/>
        <v>0</v>
      </c>
    </row>
    <row r="2952" spans="5:17" x14ac:dyDescent="0.35">
      <c r="E2952">
        <f t="shared" si="549"/>
        <v>2925</v>
      </c>
      <c r="F2952" s="42">
        <f t="shared" ca="1" si="540"/>
        <v>0.13896863057388378</v>
      </c>
      <c r="G2952" s="43">
        <f t="shared" ca="1" si="550"/>
        <v>5914.1286822735492</v>
      </c>
      <c r="H2952" s="15">
        <f t="shared" si="541"/>
        <v>2925</v>
      </c>
      <c r="I2952" s="42">
        <f t="shared" ca="1" si="542"/>
        <v>6.1242625369210675</v>
      </c>
      <c r="J2952" s="7">
        <f t="shared" ca="1" si="546"/>
        <v>5922.044232129123</v>
      </c>
      <c r="K2952" s="7">
        <f t="shared" ca="1" si="551"/>
        <v>5928.1684946660444</v>
      </c>
      <c r="L2952" s="36">
        <f t="shared" ca="1" si="543"/>
        <v>10</v>
      </c>
      <c r="M2952" s="56">
        <f t="shared" ca="1" si="544"/>
        <v>14.039812392495151</v>
      </c>
      <c r="N2952" s="5"/>
      <c r="O2952" s="42">
        <f t="shared" ca="1" si="547"/>
        <v>9877.408107141131</v>
      </c>
      <c r="P2952" s="39">
        <f t="shared" ca="1" si="548"/>
        <v>1</v>
      </c>
      <c r="Q2952" s="50">
        <f t="shared" ca="1" si="545"/>
        <v>4</v>
      </c>
    </row>
    <row r="2953" spans="5:17" x14ac:dyDescent="0.35">
      <c r="E2953">
        <f t="shared" si="549"/>
        <v>2926</v>
      </c>
      <c r="F2953" s="42">
        <f t="shared" ca="1" si="540"/>
        <v>1.2279004317204223</v>
      </c>
      <c r="G2953" s="43">
        <f t="shared" ca="1" si="550"/>
        <v>5915.3565827052698</v>
      </c>
      <c r="H2953" s="15">
        <f t="shared" si="541"/>
        <v>2926</v>
      </c>
      <c r="I2953" s="42">
        <f t="shared" ca="1" si="542"/>
        <v>0.73146805220695532</v>
      </c>
      <c r="J2953" s="7">
        <f t="shared" ca="1" si="546"/>
        <v>5928.1684946660444</v>
      </c>
      <c r="K2953" s="7">
        <f t="shared" ca="1" si="551"/>
        <v>5928.8999627182511</v>
      </c>
      <c r="L2953" s="36">
        <f t="shared" ca="1" si="543"/>
        <v>10</v>
      </c>
      <c r="M2953" s="56">
        <f t="shared" ca="1" si="544"/>
        <v>13.543380012981288</v>
      </c>
      <c r="N2953" s="5"/>
      <c r="O2953" s="42">
        <f t="shared" ca="1" si="547"/>
        <v>2637.396957476622</v>
      </c>
      <c r="P2953" s="39">
        <f t="shared" ca="1" si="548"/>
        <v>1</v>
      </c>
      <c r="Q2953" s="50">
        <f t="shared" ca="1" si="545"/>
        <v>1</v>
      </c>
    </row>
    <row r="2954" spans="5:17" x14ac:dyDescent="0.35">
      <c r="E2954">
        <f t="shared" si="549"/>
        <v>2927</v>
      </c>
      <c r="F2954" s="42">
        <f t="shared" ca="1" si="540"/>
        <v>0.10628085196907813</v>
      </c>
      <c r="G2954" s="43">
        <f t="shared" ca="1" si="550"/>
        <v>5915.462863557239</v>
      </c>
      <c r="H2954" s="15">
        <f t="shared" si="541"/>
        <v>2927</v>
      </c>
      <c r="I2954" s="42">
        <f t="shared" ca="1" si="542"/>
        <v>4.4582776660878354</v>
      </c>
      <c r="J2954" s="7">
        <f t="shared" ca="1" si="546"/>
        <v>5928.8999627182511</v>
      </c>
      <c r="K2954" s="7">
        <f t="shared" ca="1" si="551"/>
        <v>5933.3582403843393</v>
      </c>
      <c r="L2954" s="36">
        <f t="shared" ca="1" si="543"/>
        <v>12</v>
      </c>
      <c r="M2954" s="56">
        <f t="shared" ca="1" si="544"/>
        <v>17.895376827100336</v>
      </c>
      <c r="N2954" s="5"/>
      <c r="O2954" s="42">
        <f t="shared" ca="1" si="547"/>
        <v>1122.1859639642455</v>
      </c>
      <c r="P2954" s="39">
        <f t="shared" ca="1" si="548"/>
        <v>1</v>
      </c>
      <c r="Q2954" s="50">
        <f t="shared" ca="1" si="545"/>
        <v>1</v>
      </c>
    </row>
    <row r="2955" spans="5:17" x14ac:dyDescent="0.35">
      <c r="E2955">
        <f t="shared" si="549"/>
        <v>2928</v>
      </c>
      <c r="F2955" s="42">
        <f t="shared" ca="1" si="540"/>
        <v>3.8096439077077684</v>
      </c>
      <c r="G2955" s="43">
        <f t="shared" ca="1" si="550"/>
        <v>5919.272507464947</v>
      </c>
      <c r="H2955" s="15">
        <f t="shared" si="541"/>
        <v>2928</v>
      </c>
      <c r="I2955" s="42">
        <f t="shared" ca="1" si="542"/>
        <v>1.767810336965175</v>
      </c>
      <c r="J2955" s="7">
        <f t="shared" ca="1" si="546"/>
        <v>5933.3582403843393</v>
      </c>
      <c r="K2955" s="7">
        <f t="shared" ca="1" si="551"/>
        <v>5935.1260507213046</v>
      </c>
      <c r="L2955" s="36">
        <f t="shared" ca="1" si="543"/>
        <v>11</v>
      </c>
      <c r="M2955" s="56">
        <f t="shared" ca="1" si="544"/>
        <v>15.853543256357625</v>
      </c>
      <c r="N2955" s="5"/>
      <c r="O2955" s="42">
        <f t="shared" ca="1" si="547"/>
        <v>9737.307480012103</v>
      </c>
      <c r="P2955" s="39">
        <f t="shared" ca="1" si="548"/>
        <v>1</v>
      </c>
      <c r="Q2955" s="50">
        <f t="shared" ca="1" si="545"/>
        <v>2</v>
      </c>
    </row>
    <row r="2956" spans="5:17" x14ac:dyDescent="0.35">
      <c r="E2956">
        <f t="shared" si="549"/>
        <v>2929</v>
      </c>
      <c r="F2956" s="42">
        <f t="shared" ca="1" si="540"/>
        <v>0.32842144763879899</v>
      </c>
      <c r="G2956" s="43">
        <f t="shared" ca="1" si="550"/>
        <v>5919.6009289125859</v>
      </c>
      <c r="H2956" s="15">
        <f t="shared" si="541"/>
        <v>2929</v>
      </c>
      <c r="I2956" s="42">
        <f t="shared" ca="1" si="542"/>
        <v>0.62812307518368016</v>
      </c>
      <c r="J2956" s="7">
        <f t="shared" ca="1" si="546"/>
        <v>5935.1260507213046</v>
      </c>
      <c r="K2956" s="7">
        <f t="shared" ca="1" si="551"/>
        <v>5935.7541737964884</v>
      </c>
      <c r="L2956" s="36">
        <f t="shared" ca="1" si="543"/>
        <v>10</v>
      </c>
      <c r="M2956" s="56">
        <f t="shared" ca="1" si="544"/>
        <v>16.153244883902516</v>
      </c>
      <c r="N2956" s="5"/>
      <c r="O2956" s="42">
        <f t="shared" ca="1" si="547"/>
        <v>2607.8088894269927</v>
      </c>
      <c r="P2956" s="39">
        <f t="shared" ca="1" si="548"/>
        <v>1</v>
      </c>
      <c r="Q2956" s="50">
        <f t="shared" ca="1" si="545"/>
        <v>2</v>
      </c>
    </row>
    <row r="2957" spans="5:17" x14ac:dyDescent="0.35">
      <c r="E2957">
        <f t="shared" si="549"/>
        <v>2930</v>
      </c>
      <c r="F2957" s="42">
        <f t="shared" ca="1" si="540"/>
        <v>4.7484843081800241</v>
      </c>
      <c r="G2957" s="43">
        <f t="shared" ca="1" si="550"/>
        <v>5924.3494132207661</v>
      </c>
      <c r="H2957" s="15">
        <f t="shared" si="541"/>
        <v>2930</v>
      </c>
      <c r="I2957" s="42">
        <f t="shared" ca="1" si="542"/>
        <v>0.59990743811218428</v>
      </c>
      <c r="J2957" s="7">
        <f t="shared" ca="1" si="546"/>
        <v>5935.7541737964884</v>
      </c>
      <c r="K2957" s="7">
        <f t="shared" ca="1" si="551"/>
        <v>5936.3540812346009</v>
      </c>
      <c r="L2957" s="36">
        <f t="shared" ca="1" si="543"/>
        <v>9</v>
      </c>
      <c r="M2957" s="56">
        <f t="shared" ca="1" si="544"/>
        <v>12.004668013834817</v>
      </c>
      <c r="N2957" s="5"/>
      <c r="O2957" s="42">
        <f t="shared" ca="1" si="547"/>
        <v>9810.469596344692</v>
      </c>
      <c r="P2957" s="39">
        <f t="shared" ca="1" si="548"/>
        <v>0</v>
      </c>
      <c r="Q2957" s="50">
        <f t="shared" ca="1" si="545"/>
        <v>0</v>
      </c>
    </row>
    <row r="2958" spans="5:17" x14ac:dyDescent="0.35">
      <c r="E2958">
        <f t="shared" si="549"/>
        <v>2931</v>
      </c>
      <c r="F2958" s="42">
        <f t="shared" ca="1" si="540"/>
        <v>0.15990483419584431</v>
      </c>
      <c r="G2958" s="43">
        <f t="shared" ca="1" si="550"/>
        <v>5924.509318054962</v>
      </c>
      <c r="H2958" s="15">
        <f t="shared" si="541"/>
        <v>2931</v>
      </c>
      <c r="I2958" s="42">
        <f t="shared" ca="1" si="542"/>
        <v>1.0977107368515824</v>
      </c>
      <c r="J2958" s="7">
        <f t="shared" ca="1" si="546"/>
        <v>5936.3540812346009</v>
      </c>
      <c r="K2958" s="7">
        <f t="shared" ca="1" si="551"/>
        <v>5937.4517919714526</v>
      </c>
      <c r="L2958" s="36">
        <f t="shared" ca="1" si="543"/>
        <v>9</v>
      </c>
      <c r="M2958" s="56">
        <f t="shared" ca="1" si="544"/>
        <v>12.942473916490599</v>
      </c>
      <c r="N2958" s="5"/>
      <c r="O2958" s="42">
        <f t="shared" ca="1" si="547"/>
        <v>6587.300673108989</v>
      </c>
      <c r="P2958" s="39">
        <f t="shared" ca="1" si="548"/>
        <v>0</v>
      </c>
      <c r="Q2958" s="50">
        <f t="shared" ca="1" si="545"/>
        <v>0</v>
      </c>
    </row>
    <row r="2959" spans="5:17" x14ac:dyDescent="0.35">
      <c r="E2959">
        <f t="shared" si="549"/>
        <v>2932</v>
      </c>
      <c r="F2959" s="42">
        <f t="shared" ca="1" si="540"/>
        <v>0.68596313759050986</v>
      </c>
      <c r="G2959" s="43">
        <f t="shared" ca="1" si="550"/>
        <v>5925.1952811925521</v>
      </c>
      <c r="H2959" s="15">
        <f t="shared" si="541"/>
        <v>2932</v>
      </c>
      <c r="I2959" s="42">
        <f t="shared" ca="1" si="542"/>
        <v>2.4250809553778603</v>
      </c>
      <c r="J2959" s="7">
        <f t="shared" ca="1" si="546"/>
        <v>5937.4517919714526</v>
      </c>
      <c r="K2959" s="7">
        <f t="shared" ca="1" si="551"/>
        <v>5939.8768729268304</v>
      </c>
      <c r="L2959" s="36">
        <f t="shared" ca="1" si="543"/>
        <v>9</v>
      </c>
      <c r="M2959" s="56">
        <f t="shared" ca="1" si="544"/>
        <v>14.6815917342783</v>
      </c>
      <c r="N2959" s="5"/>
      <c r="O2959" s="42">
        <f t="shared" ca="1" si="547"/>
        <v>2603.4008758710129</v>
      </c>
      <c r="P2959" s="39">
        <f t="shared" ca="1" si="548"/>
        <v>1</v>
      </c>
      <c r="Q2959" s="50">
        <f t="shared" ca="1" si="545"/>
        <v>3</v>
      </c>
    </row>
    <row r="2960" spans="5:17" x14ac:dyDescent="0.35">
      <c r="E2960">
        <f t="shared" si="549"/>
        <v>2933</v>
      </c>
      <c r="F2960" s="42">
        <f t="shared" ca="1" si="540"/>
        <v>0.90964475311589621</v>
      </c>
      <c r="G2960" s="43">
        <f t="shared" ca="1" si="550"/>
        <v>5926.1049259456677</v>
      </c>
      <c r="H2960" s="15">
        <f t="shared" si="541"/>
        <v>2933</v>
      </c>
      <c r="I2960" s="42">
        <f t="shared" ca="1" si="542"/>
        <v>1.0196843924925583</v>
      </c>
      <c r="J2960" s="7">
        <f t="shared" ca="1" si="546"/>
        <v>5939.8768729268304</v>
      </c>
      <c r="K2960" s="7">
        <f t="shared" ca="1" si="551"/>
        <v>5940.8965573193227</v>
      </c>
      <c r="L2960" s="36">
        <f t="shared" ca="1" si="543"/>
        <v>10</v>
      </c>
      <c r="M2960" s="56">
        <f t="shared" ca="1" si="544"/>
        <v>14.791631373655036</v>
      </c>
      <c r="N2960" s="5"/>
      <c r="O2960" s="42">
        <f t="shared" ca="1" si="547"/>
        <v>139.72364156365259</v>
      </c>
      <c r="P2960" s="39">
        <f t="shared" ca="1" si="548"/>
        <v>1</v>
      </c>
      <c r="Q2960" s="50">
        <f t="shared" ca="1" si="545"/>
        <v>6</v>
      </c>
    </row>
    <row r="2961" spans="5:17" x14ac:dyDescent="0.35">
      <c r="E2961">
        <f t="shared" si="549"/>
        <v>2934</v>
      </c>
      <c r="F2961" s="42">
        <f t="shared" ca="1" si="540"/>
        <v>0.49307499582754211</v>
      </c>
      <c r="G2961" s="43">
        <f t="shared" ca="1" si="550"/>
        <v>5926.5980009414952</v>
      </c>
      <c r="H2961" s="15">
        <f t="shared" si="541"/>
        <v>2934</v>
      </c>
      <c r="I2961" s="42">
        <f t="shared" ca="1" si="542"/>
        <v>1.2027746702648501</v>
      </c>
      <c r="J2961" s="7">
        <f t="shared" ca="1" si="546"/>
        <v>5940.8965573193227</v>
      </c>
      <c r="K2961" s="7">
        <f t="shared" ca="1" si="551"/>
        <v>5942.0993319895879</v>
      </c>
      <c r="L2961" s="36">
        <f t="shared" ca="1" si="543"/>
        <v>10</v>
      </c>
      <c r="M2961" s="56">
        <f t="shared" ca="1" si="544"/>
        <v>15.501331048092652</v>
      </c>
      <c r="N2961" s="5"/>
      <c r="O2961" s="42">
        <f t="shared" ca="1" si="547"/>
        <v>5419.8754123495355</v>
      </c>
      <c r="P2961" s="39">
        <f t="shared" ca="1" si="548"/>
        <v>1</v>
      </c>
      <c r="Q2961" s="50">
        <f t="shared" ca="1" si="545"/>
        <v>8</v>
      </c>
    </row>
    <row r="2962" spans="5:17" x14ac:dyDescent="0.35">
      <c r="E2962">
        <f t="shared" si="549"/>
        <v>2935</v>
      </c>
      <c r="F2962" s="42">
        <f t="shared" ca="1" si="540"/>
        <v>2.427523039051448E-2</v>
      </c>
      <c r="G2962" s="43">
        <f t="shared" ca="1" si="550"/>
        <v>5926.6222761718855</v>
      </c>
      <c r="H2962" s="15">
        <f t="shared" si="541"/>
        <v>2935</v>
      </c>
      <c r="I2962" s="42">
        <f t="shared" ca="1" si="542"/>
        <v>0.63100666115685289</v>
      </c>
      <c r="J2962" s="7">
        <f t="shared" ca="1" si="546"/>
        <v>5942.0993319895879</v>
      </c>
      <c r="K2962" s="7">
        <f t="shared" ca="1" si="551"/>
        <v>5942.7303386507447</v>
      </c>
      <c r="L2962" s="36">
        <f t="shared" ca="1" si="543"/>
        <v>9</v>
      </c>
      <c r="M2962" s="56">
        <f t="shared" ca="1" si="544"/>
        <v>16.10806247885921</v>
      </c>
      <c r="N2962" s="5"/>
      <c r="O2962" s="42">
        <f t="shared" ca="1" si="547"/>
        <v>62.227106117115241</v>
      </c>
      <c r="P2962" s="39">
        <f t="shared" ca="1" si="548"/>
        <v>1</v>
      </c>
      <c r="Q2962" s="50">
        <f t="shared" ca="1" si="545"/>
        <v>5</v>
      </c>
    </row>
    <row r="2963" spans="5:17" x14ac:dyDescent="0.35">
      <c r="E2963">
        <f t="shared" si="549"/>
        <v>2936</v>
      </c>
      <c r="F2963" s="42">
        <f t="shared" ca="1" si="540"/>
        <v>1.5749910193501648</v>
      </c>
      <c r="G2963" s="43">
        <f t="shared" ca="1" si="550"/>
        <v>5928.1972671912354</v>
      </c>
      <c r="H2963" s="15">
        <f t="shared" si="541"/>
        <v>2936</v>
      </c>
      <c r="I2963" s="42">
        <f t="shared" ca="1" si="542"/>
        <v>0.22058447287788663</v>
      </c>
      <c r="J2963" s="7">
        <f t="shared" ca="1" si="546"/>
        <v>5942.7303386507447</v>
      </c>
      <c r="K2963" s="7">
        <f t="shared" ca="1" si="551"/>
        <v>5942.9509231236225</v>
      </c>
      <c r="L2963" s="36">
        <f t="shared" ca="1" si="543"/>
        <v>8</v>
      </c>
      <c r="M2963" s="56">
        <f t="shared" ca="1" si="544"/>
        <v>14.753655932387119</v>
      </c>
      <c r="N2963" s="5"/>
      <c r="O2963" s="42">
        <f t="shared" ca="1" si="547"/>
        <v>8247.4357990249773</v>
      </c>
      <c r="P2963" s="39">
        <f t="shared" ca="1" si="548"/>
        <v>1</v>
      </c>
      <c r="Q2963" s="50">
        <f t="shared" ca="1" si="545"/>
        <v>6</v>
      </c>
    </row>
    <row r="2964" spans="5:17" x14ac:dyDescent="0.35">
      <c r="E2964">
        <f t="shared" si="549"/>
        <v>2937</v>
      </c>
      <c r="F2964" s="42">
        <f t="shared" ca="1" si="540"/>
        <v>0.77834011117903146</v>
      </c>
      <c r="G2964" s="43">
        <f t="shared" ca="1" si="550"/>
        <v>5928.9756073024146</v>
      </c>
      <c r="H2964" s="15">
        <f t="shared" si="541"/>
        <v>2937</v>
      </c>
      <c r="I2964" s="42">
        <f t="shared" ca="1" si="542"/>
        <v>1.3324522033700004</v>
      </c>
      <c r="J2964" s="7">
        <f t="shared" ca="1" si="546"/>
        <v>5942.9509231236225</v>
      </c>
      <c r="K2964" s="7">
        <f t="shared" ca="1" si="551"/>
        <v>5944.2833753269924</v>
      </c>
      <c r="L2964" s="36">
        <f t="shared" ca="1" si="543"/>
        <v>7</v>
      </c>
      <c r="M2964" s="56">
        <f t="shared" ca="1" si="544"/>
        <v>15.307768024577854</v>
      </c>
      <c r="N2964" s="5"/>
      <c r="O2964" s="42">
        <f t="shared" ca="1" si="547"/>
        <v>8226.1366488780222</v>
      </c>
      <c r="P2964" s="39">
        <f t="shared" ca="1" si="548"/>
        <v>1</v>
      </c>
      <c r="Q2964" s="50">
        <f t="shared" ca="1" si="545"/>
        <v>15</v>
      </c>
    </row>
    <row r="2965" spans="5:17" x14ac:dyDescent="0.35">
      <c r="E2965">
        <f t="shared" si="549"/>
        <v>2938</v>
      </c>
      <c r="F2965" s="42">
        <f t="shared" ca="1" si="540"/>
        <v>5.2670615600567121E-2</v>
      </c>
      <c r="G2965" s="43">
        <f t="shared" ca="1" si="550"/>
        <v>5929.0282779180152</v>
      </c>
      <c r="H2965" s="15">
        <f t="shared" si="541"/>
        <v>2938</v>
      </c>
      <c r="I2965" s="42">
        <f t="shared" ca="1" si="542"/>
        <v>3.3115045845326456</v>
      </c>
      <c r="J2965" s="7">
        <f t="shared" ca="1" si="546"/>
        <v>5944.2833753269924</v>
      </c>
      <c r="K2965" s="7">
        <f t="shared" ca="1" si="551"/>
        <v>5947.5948799115249</v>
      </c>
      <c r="L2965" s="36">
        <f t="shared" ca="1" si="543"/>
        <v>7</v>
      </c>
      <c r="M2965" s="56">
        <f t="shared" ca="1" si="544"/>
        <v>18.566601993509721</v>
      </c>
      <c r="N2965" s="5"/>
      <c r="O2965" s="42">
        <f t="shared" ca="1" si="547"/>
        <v>6365.841249209976</v>
      </c>
      <c r="P2965" s="39">
        <f t="shared" ca="1" si="548"/>
        <v>1</v>
      </c>
      <c r="Q2965" s="50">
        <f t="shared" ca="1" si="545"/>
        <v>3</v>
      </c>
    </row>
    <row r="2966" spans="5:17" x14ac:dyDescent="0.35">
      <c r="E2966">
        <f t="shared" si="549"/>
        <v>2939</v>
      </c>
      <c r="F2966" s="42">
        <f t="shared" ca="1" si="540"/>
        <v>6.7109855611977099E-3</v>
      </c>
      <c r="G2966" s="43">
        <f t="shared" ca="1" si="550"/>
        <v>5929.034988903576</v>
      </c>
      <c r="H2966" s="15">
        <f t="shared" si="541"/>
        <v>2939</v>
      </c>
      <c r="I2966" s="42">
        <f t="shared" ca="1" si="542"/>
        <v>2.4283178104622123</v>
      </c>
      <c r="J2966" s="7">
        <f t="shared" ca="1" si="546"/>
        <v>5947.5948799115249</v>
      </c>
      <c r="K2966" s="7">
        <f t="shared" ca="1" si="551"/>
        <v>5950.0231977219873</v>
      </c>
      <c r="L2966" s="36">
        <f t="shared" ca="1" si="543"/>
        <v>9</v>
      </c>
      <c r="M2966" s="56">
        <f t="shared" ca="1" si="544"/>
        <v>20.988208818411294</v>
      </c>
      <c r="N2966" s="5"/>
      <c r="O2966" s="42">
        <f t="shared" ca="1" si="547"/>
        <v>7136.1118789520515</v>
      </c>
      <c r="P2966" s="39">
        <f t="shared" ca="1" si="548"/>
        <v>1</v>
      </c>
      <c r="Q2966" s="50">
        <f t="shared" ca="1" si="545"/>
        <v>3</v>
      </c>
    </row>
    <row r="2967" spans="5:17" x14ac:dyDescent="0.35">
      <c r="E2967">
        <f t="shared" si="549"/>
        <v>2940</v>
      </c>
      <c r="F2967" s="42">
        <f t="shared" ca="1" si="540"/>
        <v>7.3259002577115737</v>
      </c>
      <c r="G2967" s="43">
        <f t="shared" ca="1" si="550"/>
        <v>5936.3608891612876</v>
      </c>
      <c r="H2967" s="15">
        <f t="shared" si="541"/>
        <v>2940</v>
      </c>
      <c r="I2967" s="42">
        <f t="shared" ca="1" si="542"/>
        <v>0.52182414815536149</v>
      </c>
      <c r="J2967" s="7">
        <f t="shared" ca="1" si="546"/>
        <v>5950.0231977219873</v>
      </c>
      <c r="K2967" s="7">
        <f t="shared" ca="1" si="551"/>
        <v>5950.5450218701426</v>
      </c>
      <c r="L2967" s="36">
        <f t="shared" ca="1" si="543"/>
        <v>8</v>
      </c>
      <c r="M2967" s="56">
        <f t="shared" ca="1" si="544"/>
        <v>14.184132708855032</v>
      </c>
      <c r="N2967" s="5"/>
      <c r="O2967" s="42">
        <f t="shared" ca="1" si="547"/>
        <v>4758.8183463822616</v>
      </c>
      <c r="P2967" s="39">
        <f t="shared" ca="1" si="548"/>
        <v>1</v>
      </c>
      <c r="Q2967" s="50">
        <f t="shared" ca="1" si="545"/>
        <v>2</v>
      </c>
    </row>
    <row r="2968" spans="5:17" x14ac:dyDescent="0.35">
      <c r="E2968">
        <f t="shared" si="549"/>
        <v>2941</v>
      </c>
      <c r="F2968" s="42">
        <f t="shared" ca="1" si="540"/>
        <v>2.9165288272161152</v>
      </c>
      <c r="G2968" s="43">
        <f t="shared" ca="1" si="550"/>
        <v>5939.2774179885037</v>
      </c>
      <c r="H2968" s="15">
        <f t="shared" si="541"/>
        <v>2941</v>
      </c>
      <c r="I2968" s="42">
        <f t="shared" ca="1" si="542"/>
        <v>1.2887639891007838</v>
      </c>
      <c r="J2968" s="7">
        <f t="shared" ca="1" si="546"/>
        <v>5950.5450218701426</v>
      </c>
      <c r="K2968" s="7">
        <f t="shared" ca="1" si="551"/>
        <v>5951.8337858592431</v>
      </c>
      <c r="L2968" s="36">
        <f t="shared" ca="1" si="543"/>
        <v>9</v>
      </c>
      <c r="M2968" s="56">
        <f t="shared" ca="1" si="544"/>
        <v>12.55636787073945</v>
      </c>
      <c r="N2968" s="5"/>
      <c r="O2968" s="42">
        <f t="shared" ca="1" si="547"/>
        <v>9262.4852644443017</v>
      </c>
      <c r="P2968" s="39">
        <f t="shared" ca="1" si="548"/>
        <v>1</v>
      </c>
      <c r="Q2968" s="50">
        <f t="shared" ca="1" si="545"/>
        <v>4</v>
      </c>
    </row>
    <row r="2969" spans="5:17" x14ac:dyDescent="0.35">
      <c r="E2969">
        <f t="shared" si="549"/>
        <v>2942</v>
      </c>
      <c r="F2969" s="42">
        <f t="shared" ca="1" si="540"/>
        <v>0.72802867211554412</v>
      </c>
      <c r="G2969" s="43">
        <f t="shared" ca="1" si="550"/>
        <v>5940.0054466606189</v>
      </c>
      <c r="H2969" s="15">
        <f t="shared" si="541"/>
        <v>2942</v>
      </c>
      <c r="I2969" s="42">
        <f t="shared" ca="1" si="542"/>
        <v>0.6896054307215167</v>
      </c>
      <c r="J2969" s="7">
        <f t="shared" ca="1" si="546"/>
        <v>5951.8337858592431</v>
      </c>
      <c r="K2969" s="7">
        <f t="shared" ca="1" si="551"/>
        <v>5952.5233912899648</v>
      </c>
      <c r="L2969" s="36">
        <f t="shared" ca="1" si="543"/>
        <v>9</v>
      </c>
      <c r="M2969" s="56">
        <f t="shared" ca="1" si="544"/>
        <v>12.517944629345948</v>
      </c>
      <c r="N2969" s="5"/>
      <c r="O2969" s="42">
        <f t="shared" ca="1" si="547"/>
        <v>5525.1068662427224</v>
      </c>
      <c r="P2969" s="39">
        <f t="shared" ca="1" si="548"/>
        <v>0</v>
      </c>
      <c r="Q2969" s="50">
        <f t="shared" ca="1" si="545"/>
        <v>0</v>
      </c>
    </row>
    <row r="2970" spans="5:17" x14ac:dyDescent="0.35">
      <c r="E2970">
        <f t="shared" si="549"/>
        <v>2943</v>
      </c>
      <c r="F2970" s="42">
        <f t="shared" ca="1" si="540"/>
        <v>0.24675463538398465</v>
      </c>
      <c r="G2970" s="43">
        <f t="shared" ca="1" si="550"/>
        <v>5940.2522012960026</v>
      </c>
      <c r="H2970" s="15">
        <f t="shared" si="541"/>
        <v>2943</v>
      </c>
      <c r="I2970" s="42">
        <f t="shared" ca="1" si="542"/>
        <v>1.7673042610330316</v>
      </c>
      <c r="J2970" s="7">
        <f t="shared" ca="1" si="546"/>
        <v>5952.5233912899648</v>
      </c>
      <c r="K2970" s="7">
        <f t="shared" ca="1" si="551"/>
        <v>5954.290695550998</v>
      </c>
      <c r="L2970" s="36">
        <f t="shared" ca="1" si="543"/>
        <v>8</v>
      </c>
      <c r="M2970" s="56">
        <f t="shared" ca="1" si="544"/>
        <v>14.038494254995385</v>
      </c>
      <c r="N2970" s="5"/>
      <c r="O2970" s="42">
        <f t="shared" ca="1" si="547"/>
        <v>9153.0184635097903</v>
      </c>
      <c r="P2970" s="39">
        <f t="shared" ca="1" si="548"/>
        <v>1</v>
      </c>
      <c r="Q2970" s="50">
        <f t="shared" ca="1" si="545"/>
        <v>3</v>
      </c>
    </row>
    <row r="2971" spans="5:17" x14ac:dyDescent="0.35">
      <c r="E2971">
        <f t="shared" si="549"/>
        <v>2944</v>
      </c>
      <c r="F2971" s="42">
        <f t="shared" ca="1" si="540"/>
        <v>0.65203328393635995</v>
      </c>
      <c r="G2971" s="43">
        <f t="shared" ca="1" si="550"/>
        <v>5940.9042345799389</v>
      </c>
      <c r="H2971" s="15">
        <f t="shared" si="541"/>
        <v>2944</v>
      </c>
      <c r="I2971" s="42">
        <f t="shared" ca="1" si="542"/>
        <v>0.73766457928363949</v>
      </c>
      <c r="J2971" s="7">
        <f t="shared" ca="1" si="546"/>
        <v>5954.290695550998</v>
      </c>
      <c r="K2971" s="7">
        <f t="shared" ca="1" si="551"/>
        <v>5955.0283601302817</v>
      </c>
      <c r="L2971" s="36">
        <f t="shared" ca="1" si="543"/>
        <v>7</v>
      </c>
      <c r="M2971" s="56">
        <f t="shared" ca="1" si="544"/>
        <v>14.124125550342796</v>
      </c>
      <c r="N2971" s="5"/>
      <c r="O2971" s="42">
        <f t="shared" ca="1" si="547"/>
        <v>9702.5264990851902</v>
      </c>
      <c r="P2971" s="39">
        <f t="shared" ca="1" si="548"/>
        <v>1</v>
      </c>
      <c r="Q2971" s="50">
        <f t="shared" ca="1" si="545"/>
        <v>5</v>
      </c>
    </row>
    <row r="2972" spans="5:17" x14ac:dyDescent="0.35">
      <c r="E2972">
        <f t="shared" si="549"/>
        <v>2945</v>
      </c>
      <c r="F2972" s="42">
        <f t="shared" ref="F2972:F3035" ca="1" si="552">-(1/B$4)*LN(RAND())</f>
        <v>4.4004633187860644</v>
      </c>
      <c r="G2972" s="43">
        <f t="shared" ca="1" si="550"/>
        <v>5945.304697898725</v>
      </c>
      <c r="H2972" s="15">
        <f t="shared" ref="H2972:H3035" si="553">E2972</f>
        <v>2945</v>
      </c>
      <c r="I2972" s="42">
        <f t="shared" ref="I2972:I3035" ca="1" si="554">-(1/B$5)*LN(RAND())</f>
        <v>1.3414482522389455</v>
      </c>
      <c r="J2972" s="7">
        <f t="shared" ca="1" si="546"/>
        <v>5955.0283601302817</v>
      </c>
      <c r="K2972" s="7">
        <f t="shared" ca="1" si="551"/>
        <v>5956.3698083825211</v>
      </c>
      <c r="L2972" s="36">
        <f t="shared" ref="L2972:L3035" ca="1" si="555">COUNTIF(G$28:G$5027,"&lt;"&amp;K2972)-H2972</f>
        <v>6</v>
      </c>
      <c r="M2972" s="56">
        <f t="shared" ref="M2972:M3035" ca="1" si="556">K2972-G2972</f>
        <v>11.065110483796161</v>
      </c>
      <c r="N2972" s="5"/>
      <c r="O2972" s="42">
        <f t="shared" ca="1" si="547"/>
        <v>2357.1887159560574</v>
      </c>
      <c r="P2972" s="39">
        <f t="shared" ca="1" si="548"/>
        <v>1</v>
      </c>
      <c r="Q2972" s="50">
        <f t="shared" ref="Q2972:Q3035" ca="1" si="557">COUNTIF(G$28:G$5027,"&lt;"&amp;O2972)-COUNTIF(K$28:K$5027,"&lt;"&amp;O2972)</f>
        <v>2</v>
      </c>
    </row>
    <row r="2973" spans="5:17" x14ac:dyDescent="0.35">
      <c r="E2973">
        <f t="shared" si="549"/>
        <v>2946</v>
      </c>
      <c r="F2973" s="42">
        <f t="shared" ca="1" si="552"/>
        <v>2.9535396476612834</v>
      </c>
      <c r="G2973" s="43">
        <f t="shared" ca="1" si="550"/>
        <v>5948.2582375463862</v>
      </c>
      <c r="H2973" s="15">
        <f t="shared" si="553"/>
        <v>2946</v>
      </c>
      <c r="I2973" s="42">
        <f t="shared" ca="1" si="554"/>
        <v>3.0471254621738288</v>
      </c>
      <c r="J2973" s="7">
        <f t="shared" ref="J2973:J3036" ca="1" si="558">MAX(G2973,K2972)</f>
        <v>5956.3698083825211</v>
      </c>
      <c r="K2973" s="7">
        <f t="shared" ca="1" si="551"/>
        <v>5959.4169338446945</v>
      </c>
      <c r="L2973" s="36">
        <f t="shared" ca="1" si="555"/>
        <v>5</v>
      </c>
      <c r="M2973" s="56">
        <f t="shared" ca="1" si="556"/>
        <v>11.158696298308314</v>
      </c>
      <c r="N2973" s="5"/>
      <c r="O2973" s="42">
        <f t="shared" ref="O2973:O3036" ca="1" si="559">K$5027*RAND()</f>
        <v>5411.4590107196291</v>
      </c>
      <c r="P2973" s="39">
        <f t="shared" ref="P2973:P3036" ca="1" si="560">COUNTIF(J$28:J$5027,"&lt;"&amp;O2973)-COUNTIF(K$28:K$5027,"&lt;"&amp;O2973)</f>
        <v>1</v>
      </c>
      <c r="Q2973" s="50">
        <f t="shared" ca="1" si="557"/>
        <v>5</v>
      </c>
    </row>
    <row r="2974" spans="5:17" x14ac:dyDescent="0.35">
      <c r="E2974">
        <f t="shared" ref="E2974:E3037" si="561">E2973+1</f>
        <v>2947</v>
      </c>
      <c r="F2974" s="42">
        <f t="shared" ca="1" si="552"/>
        <v>1.5215980575404462</v>
      </c>
      <c r="G2974" s="43">
        <f t="shared" ref="G2974:G3037" ca="1" si="562">G2973+F2974</f>
        <v>5949.7798356039266</v>
      </c>
      <c r="H2974" s="15">
        <f t="shared" si="553"/>
        <v>2947</v>
      </c>
      <c r="I2974" s="42">
        <f t="shared" ca="1" si="554"/>
        <v>0.71912533183108795</v>
      </c>
      <c r="J2974" s="7">
        <f t="shared" ca="1" si="558"/>
        <v>5959.4169338446945</v>
      </c>
      <c r="K2974" s="7">
        <f t="shared" ref="K2974:K3037" ca="1" si="563">J2974+I2974</f>
        <v>5960.136059176526</v>
      </c>
      <c r="L2974" s="36">
        <f t="shared" ca="1" si="555"/>
        <v>4</v>
      </c>
      <c r="M2974" s="56">
        <f t="shared" ca="1" si="556"/>
        <v>10.356223572599447</v>
      </c>
      <c r="N2974" s="5"/>
      <c r="O2974" s="42">
        <f t="shared" ca="1" si="559"/>
        <v>7312.3760944534688</v>
      </c>
      <c r="P2974" s="39">
        <f t="shared" ca="1" si="560"/>
        <v>1</v>
      </c>
      <c r="Q2974" s="50">
        <f t="shared" ca="1" si="557"/>
        <v>2</v>
      </c>
    </row>
    <row r="2975" spans="5:17" x14ac:dyDescent="0.35">
      <c r="E2975">
        <f t="shared" si="561"/>
        <v>2948</v>
      </c>
      <c r="F2975" s="42">
        <f t="shared" ca="1" si="552"/>
        <v>0.22295103295502508</v>
      </c>
      <c r="G2975" s="43">
        <f t="shared" ca="1" si="562"/>
        <v>5950.0027866368819</v>
      </c>
      <c r="H2975" s="15">
        <f t="shared" si="553"/>
        <v>2948</v>
      </c>
      <c r="I2975" s="42">
        <f t="shared" ca="1" si="554"/>
        <v>1.2472800169191045</v>
      </c>
      <c r="J2975" s="7">
        <f t="shared" ca="1" si="558"/>
        <v>5960.136059176526</v>
      </c>
      <c r="K2975" s="7">
        <f t="shared" ca="1" si="563"/>
        <v>5961.383339193445</v>
      </c>
      <c r="L2975" s="36">
        <f t="shared" ca="1" si="555"/>
        <v>4</v>
      </c>
      <c r="M2975" s="56">
        <f t="shared" ca="1" si="556"/>
        <v>11.380552556563089</v>
      </c>
      <c r="N2975" s="5"/>
      <c r="O2975" s="42">
        <f t="shared" ca="1" si="559"/>
        <v>1351.9743148359291</v>
      </c>
      <c r="P2975" s="39">
        <f t="shared" ca="1" si="560"/>
        <v>1</v>
      </c>
      <c r="Q2975" s="50">
        <f t="shared" ca="1" si="557"/>
        <v>11</v>
      </c>
    </row>
    <row r="2976" spans="5:17" x14ac:dyDescent="0.35">
      <c r="E2976">
        <f t="shared" si="561"/>
        <v>2949</v>
      </c>
      <c r="F2976" s="42">
        <f t="shared" ca="1" si="552"/>
        <v>0.98965257952263042</v>
      </c>
      <c r="G2976" s="43">
        <f t="shared" ca="1" si="562"/>
        <v>5950.9924392164048</v>
      </c>
      <c r="H2976" s="15">
        <f t="shared" si="553"/>
        <v>2949</v>
      </c>
      <c r="I2976" s="42">
        <f t="shared" ca="1" si="554"/>
        <v>1.9179779328883233</v>
      </c>
      <c r="J2976" s="7">
        <f t="shared" ca="1" si="558"/>
        <v>5961.383339193445</v>
      </c>
      <c r="K2976" s="7">
        <f t="shared" ca="1" si="563"/>
        <v>5963.3013171263328</v>
      </c>
      <c r="L2976" s="36">
        <f t="shared" ca="1" si="555"/>
        <v>3</v>
      </c>
      <c r="M2976" s="56">
        <f t="shared" ca="1" si="556"/>
        <v>12.308877909928015</v>
      </c>
      <c r="N2976" s="5"/>
      <c r="O2976" s="42">
        <f t="shared" ca="1" si="559"/>
        <v>9827.0696923394971</v>
      </c>
      <c r="P2976" s="39">
        <f t="shared" ca="1" si="560"/>
        <v>0</v>
      </c>
      <c r="Q2976" s="50">
        <f t="shared" ca="1" si="557"/>
        <v>0</v>
      </c>
    </row>
    <row r="2977" spans="5:17" x14ac:dyDescent="0.35">
      <c r="E2977">
        <f t="shared" si="561"/>
        <v>2950</v>
      </c>
      <c r="F2977" s="42">
        <f t="shared" ca="1" si="552"/>
        <v>0.44340025456892429</v>
      </c>
      <c r="G2977" s="43">
        <f t="shared" ca="1" si="562"/>
        <v>5951.4358394709734</v>
      </c>
      <c r="H2977" s="15">
        <f t="shared" si="553"/>
        <v>2950</v>
      </c>
      <c r="I2977" s="42">
        <f t="shared" ca="1" si="554"/>
        <v>1.6962897465103026</v>
      </c>
      <c r="J2977" s="7">
        <f t="shared" ca="1" si="558"/>
        <v>5963.3013171263328</v>
      </c>
      <c r="K2977" s="7">
        <f t="shared" ca="1" si="563"/>
        <v>5964.9976068728429</v>
      </c>
      <c r="L2977" s="36">
        <f t="shared" ca="1" si="555"/>
        <v>3</v>
      </c>
      <c r="M2977" s="56">
        <f t="shared" ca="1" si="556"/>
        <v>13.561767401869474</v>
      </c>
      <c r="N2977" s="5"/>
      <c r="O2977" s="42">
        <f t="shared" ca="1" si="559"/>
        <v>7890.7868533389274</v>
      </c>
      <c r="P2977" s="39">
        <f t="shared" ca="1" si="560"/>
        <v>1</v>
      </c>
      <c r="Q2977" s="50">
        <f t="shared" ca="1" si="557"/>
        <v>1</v>
      </c>
    </row>
    <row r="2978" spans="5:17" x14ac:dyDescent="0.35">
      <c r="E2978">
        <f t="shared" si="561"/>
        <v>2951</v>
      </c>
      <c r="F2978" s="42">
        <f t="shared" ca="1" si="552"/>
        <v>0.40643821035991567</v>
      </c>
      <c r="G2978" s="43">
        <f t="shared" ca="1" si="562"/>
        <v>5951.8422776813331</v>
      </c>
      <c r="H2978" s="15">
        <f t="shared" si="553"/>
        <v>2951</v>
      </c>
      <c r="I2978" s="42">
        <f t="shared" ca="1" si="554"/>
        <v>2.1251644010902933</v>
      </c>
      <c r="J2978" s="7">
        <f t="shared" ca="1" si="558"/>
        <v>5964.9976068728429</v>
      </c>
      <c r="K2978" s="7">
        <f t="shared" ca="1" si="563"/>
        <v>5967.1227712739328</v>
      </c>
      <c r="L2978" s="36">
        <f t="shared" ca="1" si="555"/>
        <v>7</v>
      </c>
      <c r="M2978" s="56">
        <f t="shared" ca="1" si="556"/>
        <v>15.280493592599669</v>
      </c>
      <c r="N2978" s="5"/>
      <c r="O2978" s="42">
        <f t="shared" ca="1" si="559"/>
        <v>7495.397607149569</v>
      </c>
      <c r="P2978" s="39">
        <f t="shared" ca="1" si="560"/>
        <v>1</v>
      </c>
      <c r="Q2978" s="50">
        <f t="shared" ca="1" si="557"/>
        <v>4</v>
      </c>
    </row>
    <row r="2979" spans="5:17" x14ac:dyDescent="0.35">
      <c r="E2979">
        <f t="shared" si="561"/>
        <v>2952</v>
      </c>
      <c r="F2979" s="42">
        <f t="shared" ca="1" si="552"/>
        <v>8.3644268006222919</v>
      </c>
      <c r="G2979" s="43">
        <f t="shared" ca="1" si="562"/>
        <v>5960.2067044819551</v>
      </c>
      <c r="H2979" s="15">
        <f t="shared" si="553"/>
        <v>2952</v>
      </c>
      <c r="I2979" s="42">
        <f t="shared" ca="1" si="554"/>
        <v>0.52732022589830274</v>
      </c>
      <c r="J2979" s="7">
        <f t="shared" ca="1" si="558"/>
        <v>5967.1227712739328</v>
      </c>
      <c r="K2979" s="7">
        <f t="shared" ca="1" si="563"/>
        <v>5967.6500914998314</v>
      </c>
      <c r="L2979" s="36">
        <f t="shared" ca="1" si="555"/>
        <v>6</v>
      </c>
      <c r="M2979" s="56">
        <f t="shared" ca="1" si="556"/>
        <v>7.4433870178763755</v>
      </c>
      <c r="N2979" s="5"/>
      <c r="O2979" s="42">
        <f t="shared" ca="1" si="559"/>
        <v>2230.9673610007371</v>
      </c>
      <c r="P2979" s="39">
        <f t="shared" ca="1" si="560"/>
        <v>1</v>
      </c>
      <c r="Q2979" s="50">
        <f t="shared" ca="1" si="557"/>
        <v>2</v>
      </c>
    </row>
    <row r="2980" spans="5:17" x14ac:dyDescent="0.35">
      <c r="E2980">
        <f t="shared" si="561"/>
        <v>2953</v>
      </c>
      <c r="F2980" s="42">
        <f t="shared" ca="1" si="552"/>
        <v>3.271341017907416</v>
      </c>
      <c r="G2980" s="43">
        <f t="shared" ca="1" si="562"/>
        <v>5963.4780454998627</v>
      </c>
      <c r="H2980" s="15">
        <f t="shared" si="553"/>
        <v>2953</v>
      </c>
      <c r="I2980" s="42">
        <f t="shared" ca="1" si="554"/>
        <v>2.9280013135128176</v>
      </c>
      <c r="J2980" s="7">
        <f t="shared" ca="1" si="558"/>
        <v>5967.6500914998314</v>
      </c>
      <c r="K2980" s="7">
        <f t="shared" ca="1" si="563"/>
        <v>5970.5780928133445</v>
      </c>
      <c r="L2980" s="36">
        <f t="shared" ca="1" si="555"/>
        <v>5</v>
      </c>
      <c r="M2980" s="56">
        <f t="shared" ca="1" si="556"/>
        <v>7.1000473134818094</v>
      </c>
      <c r="N2980" s="5"/>
      <c r="O2980" s="42">
        <f t="shared" ca="1" si="559"/>
        <v>8028.7631465782842</v>
      </c>
      <c r="P2980" s="39">
        <f t="shared" ca="1" si="560"/>
        <v>1</v>
      </c>
      <c r="Q2980" s="50">
        <f t="shared" ca="1" si="557"/>
        <v>3</v>
      </c>
    </row>
    <row r="2981" spans="5:17" x14ac:dyDescent="0.35">
      <c r="E2981">
        <f t="shared" si="561"/>
        <v>2954</v>
      </c>
      <c r="F2981" s="42">
        <f t="shared" ca="1" si="552"/>
        <v>2.1841830655910508</v>
      </c>
      <c r="G2981" s="43">
        <f t="shared" ca="1" si="562"/>
        <v>5965.6622285654539</v>
      </c>
      <c r="H2981" s="15">
        <f t="shared" si="553"/>
        <v>2954</v>
      </c>
      <c r="I2981" s="42">
        <f t="shared" ca="1" si="554"/>
        <v>0.11273214661376241</v>
      </c>
      <c r="J2981" s="7">
        <f t="shared" ca="1" si="558"/>
        <v>5970.5780928133445</v>
      </c>
      <c r="K2981" s="7">
        <f t="shared" ca="1" si="563"/>
        <v>5970.6908249599583</v>
      </c>
      <c r="L2981" s="36">
        <f t="shared" ca="1" si="555"/>
        <v>4</v>
      </c>
      <c r="M2981" s="56">
        <f t="shared" ca="1" si="556"/>
        <v>5.0285963945043477</v>
      </c>
      <c r="N2981" s="5"/>
      <c r="O2981" s="42">
        <f t="shared" ca="1" si="559"/>
        <v>4331.1271817881388</v>
      </c>
      <c r="P2981" s="39">
        <f t="shared" ca="1" si="560"/>
        <v>0</v>
      </c>
      <c r="Q2981" s="50">
        <f t="shared" ca="1" si="557"/>
        <v>0</v>
      </c>
    </row>
    <row r="2982" spans="5:17" x14ac:dyDescent="0.35">
      <c r="E2982">
        <f t="shared" si="561"/>
        <v>2955</v>
      </c>
      <c r="F2982" s="42">
        <f t="shared" ca="1" si="552"/>
        <v>0.63273559568258642</v>
      </c>
      <c r="G2982" s="43">
        <f t="shared" ca="1" si="562"/>
        <v>5966.2949641611367</v>
      </c>
      <c r="H2982" s="15">
        <f t="shared" si="553"/>
        <v>2955</v>
      </c>
      <c r="I2982" s="42">
        <f t="shared" ca="1" si="554"/>
        <v>0.14546625226374216</v>
      </c>
      <c r="J2982" s="7">
        <f t="shared" ca="1" si="558"/>
        <v>5970.6908249599583</v>
      </c>
      <c r="K2982" s="7">
        <f t="shared" ca="1" si="563"/>
        <v>5970.836291212222</v>
      </c>
      <c r="L2982" s="36">
        <f t="shared" ca="1" si="555"/>
        <v>3</v>
      </c>
      <c r="M2982" s="56">
        <f t="shared" ca="1" si="556"/>
        <v>4.5413270510853181</v>
      </c>
      <c r="N2982" s="5"/>
      <c r="O2982" s="42">
        <f t="shared" ca="1" si="559"/>
        <v>8064.3951509350081</v>
      </c>
      <c r="P2982" s="39">
        <f t="shared" ca="1" si="560"/>
        <v>1</v>
      </c>
      <c r="Q2982" s="50">
        <f t="shared" ca="1" si="557"/>
        <v>2</v>
      </c>
    </row>
    <row r="2983" spans="5:17" x14ac:dyDescent="0.35">
      <c r="E2983">
        <f t="shared" si="561"/>
        <v>2956</v>
      </c>
      <c r="F2983" s="42">
        <f t="shared" ca="1" si="552"/>
        <v>0.26574746888883055</v>
      </c>
      <c r="G2983" s="43">
        <f t="shared" ca="1" si="562"/>
        <v>5966.5607116300253</v>
      </c>
      <c r="H2983" s="15">
        <f t="shared" si="553"/>
        <v>2956</v>
      </c>
      <c r="I2983" s="42">
        <f t="shared" ca="1" si="554"/>
        <v>3.0057434744628893</v>
      </c>
      <c r="J2983" s="7">
        <f t="shared" ca="1" si="558"/>
        <v>5970.836291212222</v>
      </c>
      <c r="K2983" s="7">
        <f t="shared" ca="1" si="563"/>
        <v>5973.8420346866851</v>
      </c>
      <c r="L2983" s="36">
        <f t="shared" ca="1" si="555"/>
        <v>3</v>
      </c>
      <c r="M2983" s="56">
        <f t="shared" ca="1" si="556"/>
        <v>7.2813230566598577</v>
      </c>
      <c r="N2983" s="5"/>
      <c r="O2983" s="42">
        <f t="shared" ca="1" si="559"/>
        <v>4148.0383717971863</v>
      </c>
      <c r="P2983" s="39">
        <f t="shared" ca="1" si="560"/>
        <v>1</v>
      </c>
      <c r="Q2983" s="50">
        <f t="shared" ca="1" si="557"/>
        <v>8</v>
      </c>
    </row>
    <row r="2984" spans="5:17" x14ac:dyDescent="0.35">
      <c r="E2984">
        <f t="shared" si="561"/>
        <v>2957</v>
      </c>
      <c r="F2984" s="42">
        <f t="shared" ca="1" si="552"/>
        <v>1.9532187438543562E-2</v>
      </c>
      <c r="G2984" s="43">
        <f t="shared" ca="1" si="562"/>
        <v>5966.5802438174642</v>
      </c>
      <c r="H2984" s="15">
        <f t="shared" si="553"/>
        <v>2957</v>
      </c>
      <c r="I2984" s="42">
        <f t="shared" ca="1" si="554"/>
        <v>2.4293906998496526</v>
      </c>
      <c r="J2984" s="7">
        <f t="shared" ca="1" si="558"/>
        <v>5973.8420346866851</v>
      </c>
      <c r="K2984" s="7">
        <f t="shared" ca="1" si="563"/>
        <v>5976.2714253865352</v>
      </c>
      <c r="L2984" s="36">
        <f t="shared" ca="1" si="555"/>
        <v>3</v>
      </c>
      <c r="M2984" s="56">
        <f t="shared" ca="1" si="556"/>
        <v>9.6911815690709773</v>
      </c>
      <c r="N2984" s="5"/>
      <c r="O2984" s="42">
        <f t="shared" ca="1" si="559"/>
        <v>5937.2464489840677</v>
      </c>
      <c r="P2984" s="39">
        <f t="shared" ca="1" si="560"/>
        <v>1</v>
      </c>
      <c r="Q2984" s="50">
        <f t="shared" ca="1" si="557"/>
        <v>10</v>
      </c>
    </row>
    <row r="2985" spans="5:17" x14ac:dyDescent="0.35">
      <c r="E2985">
        <f t="shared" si="561"/>
        <v>2958</v>
      </c>
      <c r="F2985" s="42">
        <f t="shared" ca="1" si="552"/>
        <v>0.2625033618168145</v>
      </c>
      <c r="G2985" s="43">
        <f t="shared" ca="1" si="562"/>
        <v>5966.8427471792811</v>
      </c>
      <c r="H2985" s="15">
        <f t="shared" si="553"/>
        <v>2958</v>
      </c>
      <c r="I2985" s="42">
        <f t="shared" ca="1" si="554"/>
        <v>2.4580832491466597E-2</v>
      </c>
      <c r="J2985" s="7">
        <f t="shared" ca="1" si="558"/>
        <v>5976.2714253865352</v>
      </c>
      <c r="K2985" s="7">
        <f t="shared" ca="1" si="563"/>
        <v>5976.2960062190268</v>
      </c>
      <c r="L2985" s="36">
        <f t="shared" ca="1" si="555"/>
        <v>2</v>
      </c>
      <c r="M2985" s="56">
        <f t="shared" ca="1" si="556"/>
        <v>9.453259039745717</v>
      </c>
      <c r="N2985" s="5"/>
      <c r="O2985" s="42">
        <f t="shared" ca="1" si="559"/>
        <v>4634.9439849808086</v>
      </c>
      <c r="P2985" s="39">
        <f t="shared" ca="1" si="560"/>
        <v>1</v>
      </c>
      <c r="Q2985" s="50">
        <f t="shared" ca="1" si="557"/>
        <v>5</v>
      </c>
    </row>
    <row r="2986" spans="5:17" x14ac:dyDescent="0.35">
      <c r="E2986">
        <f t="shared" si="561"/>
        <v>2959</v>
      </c>
      <c r="F2986" s="42">
        <f t="shared" ca="1" si="552"/>
        <v>5.8385418498861945</v>
      </c>
      <c r="G2986" s="43">
        <f t="shared" ca="1" si="562"/>
        <v>5972.6812890291676</v>
      </c>
      <c r="H2986" s="15">
        <f t="shared" si="553"/>
        <v>2959</v>
      </c>
      <c r="I2986" s="42">
        <f t="shared" ca="1" si="554"/>
        <v>2.7537680778016282</v>
      </c>
      <c r="J2986" s="7">
        <f t="shared" ca="1" si="558"/>
        <v>5976.2960062190268</v>
      </c>
      <c r="K2986" s="7">
        <f t="shared" ca="1" si="563"/>
        <v>5979.0497742968282</v>
      </c>
      <c r="L2986" s="36">
        <f t="shared" ca="1" si="555"/>
        <v>4</v>
      </c>
      <c r="M2986" s="56">
        <f t="shared" ca="1" si="556"/>
        <v>6.368485267660617</v>
      </c>
      <c r="N2986" s="5"/>
      <c r="O2986" s="42">
        <f t="shared" ca="1" si="559"/>
        <v>5600.8893061062481</v>
      </c>
      <c r="P2986" s="39">
        <f t="shared" ca="1" si="560"/>
        <v>1</v>
      </c>
      <c r="Q2986" s="50">
        <f t="shared" ca="1" si="557"/>
        <v>3</v>
      </c>
    </row>
    <row r="2987" spans="5:17" x14ac:dyDescent="0.35">
      <c r="E2987">
        <f t="shared" si="561"/>
        <v>2960</v>
      </c>
      <c r="F2987" s="42">
        <f t="shared" ca="1" si="552"/>
        <v>3.2686101581297664</v>
      </c>
      <c r="G2987" s="43">
        <f t="shared" ca="1" si="562"/>
        <v>5975.949899187297</v>
      </c>
      <c r="H2987" s="15">
        <f t="shared" si="553"/>
        <v>2960</v>
      </c>
      <c r="I2987" s="42">
        <f t="shared" ca="1" si="554"/>
        <v>4.4252007783605078</v>
      </c>
      <c r="J2987" s="7">
        <f t="shared" ca="1" si="558"/>
        <v>5979.0497742968282</v>
      </c>
      <c r="K2987" s="7">
        <f t="shared" ca="1" si="563"/>
        <v>5983.4749750751889</v>
      </c>
      <c r="L2987" s="36">
        <f t="shared" ca="1" si="555"/>
        <v>3</v>
      </c>
      <c r="M2987" s="56">
        <f t="shared" ca="1" si="556"/>
        <v>7.5250758878919441</v>
      </c>
      <c r="N2987" s="5"/>
      <c r="O2987" s="42">
        <f t="shared" ca="1" si="559"/>
        <v>3986.2372346674069</v>
      </c>
      <c r="P2987" s="39">
        <f t="shared" ca="1" si="560"/>
        <v>0</v>
      </c>
      <c r="Q2987" s="50">
        <f t="shared" ca="1" si="557"/>
        <v>0</v>
      </c>
    </row>
    <row r="2988" spans="5:17" x14ac:dyDescent="0.35">
      <c r="E2988">
        <f t="shared" si="561"/>
        <v>2961</v>
      </c>
      <c r="F2988" s="42">
        <f t="shared" ca="1" si="552"/>
        <v>1.3111572889707719</v>
      </c>
      <c r="G2988" s="43">
        <f t="shared" ca="1" si="562"/>
        <v>5977.2610564762681</v>
      </c>
      <c r="H2988" s="15">
        <f t="shared" si="553"/>
        <v>2961</v>
      </c>
      <c r="I2988" s="42">
        <f t="shared" ca="1" si="554"/>
        <v>2.3815353342716721</v>
      </c>
      <c r="J2988" s="7">
        <f t="shared" ca="1" si="558"/>
        <v>5983.4749750751889</v>
      </c>
      <c r="K2988" s="7">
        <f t="shared" ca="1" si="563"/>
        <v>5985.8565104094605</v>
      </c>
      <c r="L2988" s="36">
        <f t="shared" ca="1" si="555"/>
        <v>3</v>
      </c>
      <c r="M2988" s="56">
        <f t="shared" ca="1" si="556"/>
        <v>8.5954539331924025</v>
      </c>
      <c r="N2988" s="5"/>
      <c r="O2988" s="42">
        <f t="shared" ca="1" si="559"/>
        <v>8172.1817401938415</v>
      </c>
      <c r="P2988" s="39">
        <f t="shared" ca="1" si="560"/>
        <v>0</v>
      </c>
      <c r="Q2988" s="50">
        <f t="shared" ca="1" si="557"/>
        <v>0</v>
      </c>
    </row>
    <row r="2989" spans="5:17" x14ac:dyDescent="0.35">
      <c r="E2989">
        <f t="shared" si="561"/>
        <v>2962</v>
      </c>
      <c r="F2989" s="42">
        <f t="shared" ca="1" si="552"/>
        <v>0.28553420352334224</v>
      </c>
      <c r="G2989" s="43">
        <f t="shared" ca="1" si="562"/>
        <v>5977.5465906797917</v>
      </c>
      <c r="H2989" s="15">
        <f t="shared" si="553"/>
        <v>2962</v>
      </c>
      <c r="I2989" s="42">
        <f t="shared" ca="1" si="554"/>
        <v>0.2965233807300357</v>
      </c>
      <c r="J2989" s="7">
        <f t="shared" ca="1" si="558"/>
        <v>5985.8565104094605</v>
      </c>
      <c r="K2989" s="7">
        <f t="shared" ca="1" si="563"/>
        <v>5986.1530337901904</v>
      </c>
      <c r="L2989" s="36">
        <f t="shared" ca="1" si="555"/>
        <v>2</v>
      </c>
      <c r="M2989" s="56">
        <f t="shared" ca="1" si="556"/>
        <v>8.6064431103986863</v>
      </c>
      <c r="N2989" s="5"/>
      <c r="O2989" s="42">
        <f t="shared" ca="1" si="559"/>
        <v>4696.8786606280419</v>
      </c>
      <c r="P2989" s="39">
        <f t="shared" ca="1" si="560"/>
        <v>1</v>
      </c>
      <c r="Q2989" s="50">
        <f t="shared" ca="1" si="557"/>
        <v>2</v>
      </c>
    </row>
    <row r="2990" spans="5:17" x14ac:dyDescent="0.35">
      <c r="E2990">
        <f t="shared" si="561"/>
        <v>2963</v>
      </c>
      <c r="F2990" s="42">
        <f t="shared" ca="1" si="552"/>
        <v>1.3682930970975393</v>
      </c>
      <c r="G2990" s="43">
        <f t="shared" ca="1" si="562"/>
        <v>5978.9148837768889</v>
      </c>
      <c r="H2990" s="15">
        <f t="shared" si="553"/>
        <v>2963</v>
      </c>
      <c r="I2990" s="42">
        <f t="shared" ca="1" si="554"/>
        <v>3.0850523342694025</v>
      </c>
      <c r="J2990" s="7">
        <f t="shared" ca="1" si="558"/>
        <v>5986.1530337901904</v>
      </c>
      <c r="K2990" s="7">
        <f t="shared" ca="1" si="563"/>
        <v>5989.2380861244601</v>
      </c>
      <c r="L2990" s="36">
        <f t="shared" ca="1" si="555"/>
        <v>2</v>
      </c>
      <c r="M2990" s="56">
        <f t="shared" ca="1" si="556"/>
        <v>10.323202347571169</v>
      </c>
      <c r="N2990" s="5"/>
      <c r="O2990" s="42">
        <f t="shared" ca="1" si="559"/>
        <v>323.3857418464105</v>
      </c>
      <c r="P2990" s="39">
        <f t="shared" ca="1" si="560"/>
        <v>0</v>
      </c>
      <c r="Q2990" s="50">
        <f t="shared" ca="1" si="557"/>
        <v>0</v>
      </c>
    </row>
    <row r="2991" spans="5:17" x14ac:dyDescent="0.35">
      <c r="E2991">
        <f t="shared" si="561"/>
        <v>2964</v>
      </c>
      <c r="F2991" s="42">
        <f t="shared" ca="1" si="552"/>
        <v>5.6322169951026719</v>
      </c>
      <c r="G2991" s="43">
        <f t="shared" ca="1" si="562"/>
        <v>5984.5471007719916</v>
      </c>
      <c r="H2991" s="15">
        <f t="shared" si="553"/>
        <v>2964</v>
      </c>
      <c r="I2991" s="42">
        <f t="shared" ca="1" si="554"/>
        <v>0.34904877660079303</v>
      </c>
      <c r="J2991" s="7">
        <f t="shared" ca="1" si="558"/>
        <v>5989.2380861244601</v>
      </c>
      <c r="K2991" s="7">
        <f t="shared" ca="1" si="563"/>
        <v>5989.5871349010613</v>
      </c>
      <c r="L2991" s="36">
        <f t="shared" ca="1" si="555"/>
        <v>2</v>
      </c>
      <c r="M2991" s="56">
        <f t="shared" ca="1" si="556"/>
        <v>5.0400341290696815</v>
      </c>
      <c r="N2991" s="5"/>
      <c r="O2991" s="42">
        <f t="shared" ca="1" si="559"/>
        <v>5836.1676187124758</v>
      </c>
      <c r="P2991" s="39">
        <f t="shared" ca="1" si="560"/>
        <v>1</v>
      </c>
      <c r="Q2991" s="50">
        <f t="shared" ca="1" si="557"/>
        <v>1</v>
      </c>
    </row>
    <row r="2992" spans="5:17" x14ac:dyDescent="0.35">
      <c r="E2992">
        <f t="shared" si="561"/>
        <v>2965</v>
      </c>
      <c r="F2992" s="42">
        <f t="shared" ca="1" si="552"/>
        <v>2.9571148353688343</v>
      </c>
      <c r="G2992" s="43">
        <f t="shared" ca="1" si="562"/>
        <v>5987.5042156073605</v>
      </c>
      <c r="H2992" s="15">
        <f t="shared" si="553"/>
        <v>2965</v>
      </c>
      <c r="I2992" s="42">
        <f t="shared" ca="1" si="554"/>
        <v>4.1674500098694613</v>
      </c>
      <c r="J2992" s="7">
        <f t="shared" ca="1" si="558"/>
        <v>5989.5871349010613</v>
      </c>
      <c r="K2992" s="7">
        <f t="shared" ca="1" si="563"/>
        <v>5993.754584910931</v>
      </c>
      <c r="L2992" s="36">
        <f t="shared" ca="1" si="555"/>
        <v>1</v>
      </c>
      <c r="M2992" s="56">
        <f t="shared" ca="1" si="556"/>
        <v>6.250369303570551</v>
      </c>
      <c r="N2992" s="5"/>
      <c r="O2992" s="42">
        <f t="shared" ca="1" si="559"/>
        <v>2904.3072371432363</v>
      </c>
      <c r="P2992" s="39">
        <f t="shared" ca="1" si="560"/>
        <v>0</v>
      </c>
      <c r="Q2992" s="50">
        <f t="shared" ca="1" si="557"/>
        <v>0</v>
      </c>
    </row>
    <row r="2993" spans="5:17" x14ac:dyDescent="0.35">
      <c r="E2993">
        <f t="shared" si="561"/>
        <v>2966</v>
      </c>
      <c r="F2993" s="42">
        <f t="shared" ca="1" si="552"/>
        <v>1.7399212873304419</v>
      </c>
      <c r="G2993" s="43">
        <f t="shared" ca="1" si="562"/>
        <v>5989.2441368946911</v>
      </c>
      <c r="H2993" s="15">
        <f t="shared" si="553"/>
        <v>2966</v>
      </c>
      <c r="I2993" s="42">
        <f t="shared" ca="1" si="554"/>
        <v>1.8271253847031834</v>
      </c>
      <c r="J2993" s="7">
        <f t="shared" ca="1" si="558"/>
        <v>5993.754584910931</v>
      </c>
      <c r="K2993" s="7">
        <f t="shared" ca="1" si="563"/>
        <v>5995.5817102956344</v>
      </c>
      <c r="L2993" s="36">
        <f t="shared" ca="1" si="555"/>
        <v>2</v>
      </c>
      <c r="M2993" s="56">
        <f t="shared" ca="1" si="556"/>
        <v>6.3375734009432563</v>
      </c>
      <c r="N2993" s="5"/>
      <c r="O2993" s="42">
        <f t="shared" ca="1" si="559"/>
        <v>7590.0988032212463</v>
      </c>
      <c r="P2993" s="39">
        <f t="shared" ca="1" si="560"/>
        <v>1</v>
      </c>
      <c r="Q2993" s="50">
        <f t="shared" ca="1" si="557"/>
        <v>2</v>
      </c>
    </row>
    <row r="2994" spans="5:17" x14ac:dyDescent="0.35">
      <c r="E2994">
        <f t="shared" si="561"/>
        <v>2967</v>
      </c>
      <c r="F2994" s="42">
        <f t="shared" ca="1" si="552"/>
        <v>4.9281487937681714</v>
      </c>
      <c r="G2994" s="43">
        <f t="shared" ca="1" si="562"/>
        <v>5994.1722856884589</v>
      </c>
      <c r="H2994" s="15">
        <f t="shared" si="553"/>
        <v>2967</v>
      </c>
      <c r="I2994" s="42">
        <f t="shared" ca="1" si="554"/>
        <v>1.4955709286308434</v>
      </c>
      <c r="J2994" s="7">
        <f t="shared" ca="1" si="558"/>
        <v>5995.5817102956344</v>
      </c>
      <c r="K2994" s="7">
        <f t="shared" ca="1" si="563"/>
        <v>5997.0772812242649</v>
      </c>
      <c r="L2994" s="36">
        <f t="shared" ca="1" si="555"/>
        <v>1</v>
      </c>
      <c r="M2994" s="56">
        <f t="shared" ca="1" si="556"/>
        <v>2.9049955358059378</v>
      </c>
      <c r="N2994" s="5"/>
      <c r="O2994" s="42">
        <f t="shared" ca="1" si="559"/>
        <v>371.7042723406621</v>
      </c>
      <c r="P2994" s="39">
        <f t="shared" ca="1" si="560"/>
        <v>1</v>
      </c>
      <c r="Q2994" s="50">
        <f t="shared" ca="1" si="557"/>
        <v>5</v>
      </c>
    </row>
    <row r="2995" spans="5:17" x14ac:dyDescent="0.35">
      <c r="E2995">
        <f t="shared" si="561"/>
        <v>2968</v>
      </c>
      <c r="F2995" s="42">
        <f t="shared" ca="1" si="552"/>
        <v>1.3527758001128605</v>
      </c>
      <c r="G2995" s="43">
        <f t="shared" ca="1" si="562"/>
        <v>5995.5250614885717</v>
      </c>
      <c r="H2995" s="15">
        <f t="shared" si="553"/>
        <v>2968</v>
      </c>
      <c r="I2995" s="42">
        <f t="shared" ca="1" si="554"/>
        <v>7.293008275146331</v>
      </c>
      <c r="J2995" s="7">
        <f t="shared" ca="1" si="558"/>
        <v>5997.0772812242649</v>
      </c>
      <c r="K2995" s="7">
        <f t="shared" ca="1" si="563"/>
        <v>6004.3702894994112</v>
      </c>
      <c r="L2995" s="36">
        <f t="shared" ca="1" si="555"/>
        <v>2</v>
      </c>
      <c r="M2995" s="56">
        <f t="shared" ca="1" si="556"/>
        <v>8.8452280108394916</v>
      </c>
      <c r="N2995" s="5"/>
      <c r="O2995" s="42">
        <f t="shared" ca="1" si="559"/>
        <v>6399.5590005272197</v>
      </c>
      <c r="P2995" s="39">
        <f t="shared" ca="1" si="560"/>
        <v>1</v>
      </c>
      <c r="Q2995" s="50">
        <f t="shared" ca="1" si="557"/>
        <v>5</v>
      </c>
    </row>
    <row r="2996" spans="5:17" x14ac:dyDescent="0.35">
      <c r="E2996">
        <f t="shared" si="561"/>
        <v>2969</v>
      </c>
      <c r="F2996" s="42">
        <f t="shared" ca="1" si="552"/>
        <v>4.5890400283084114</v>
      </c>
      <c r="G2996" s="43">
        <f t="shared" ca="1" si="562"/>
        <v>6000.1141015168805</v>
      </c>
      <c r="H2996" s="15">
        <f t="shared" si="553"/>
        <v>2969</v>
      </c>
      <c r="I2996" s="42">
        <f t="shared" ca="1" si="554"/>
        <v>0.66557147809377837</v>
      </c>
      <c r="J2996" s="7">
        <f t="shared" ca="1" si="558"/>
        <v>6004.3702894994112</v>
      </c>
      <c r="K2996" s="7">
        <f t="shared" ca="1" si="563"/>
        <v>6005.0358609775049</v>
      </c>
      <c r="L2996" s="36">
        <f t="shared" ca="1" si="555"/>
        <v>1</v>
      </c>
      <c r="M2996" s="56">
        <f t="shared" ca="1" si="556"/>
        <v>4.9217594606243438</v>
      </c>
      <c r="N2996" s="5"/>
      <c r="O2996" s="42">
        <f t="shared" ca="1" si="559"/>
        <v>2247.3009345550067</v>
      </c>
      <c r="P2996" s="39">
        <f t="shared" ca="1" si="560"/>
        <v>0</v>
      </c>
      <c r="Q2996" s="50">
        <f t="shared" ca="1" si="557"/>
        <v>0</v>
      </c>
    </row>
    <row r="2997" spans="5:17" x14ac:dyDescent="0.35">
      <c r="E2997">
        <f t="shared" si="561"/>
        <v>2970</v>
      </c>
      <c r="F2997" s="42">
        <f t="shared" ca="1" si="552"/>
        <v>0.77208034152413241</v>
      </c>
      <c r="G2997" s="43">
        <f t="shared" ca="1" si="562"/>
        <v>6000.8861818584046</v>
      </c>
      <c r="H2997" s="15">
        <f t="shared" si="553"/>
        <v>2970</v>
      </c>
      <c r="I2997" s="42">
        <f t="shared" ca="1" si="554"/>
        <v>1.2945453206292952</v>
      </c>
      <c r="J2997" s="7">
        <f t="shared" ca="1" si="558"/>
        <v>6005.0358609775049</v>
      </c>
      <c r="K2997" s="7">
        <f t="shared" ca="1" si="563"/>
        <v>6006.3304062981342</v>
      </c>
      <c r="L2997" s="36">
        <f t="shared" ca="1" si="555"/>
        <v>1</v>
      </c>
      <c r="M2997" s="56">
        <f t="shared" ca="1" si="556"/>
        <v>5.4442244397296236</v>
      </c>
      <c r="N2997" s="5"/>
      <c r="O2997" s="42">
        <f t="shared" ca="1" si="559"/>
        <v>2175.5879978801845</v>
      </c>
      <c r="P2997" s="39">
        <f t="shared" ca="1" si="560"/>
        <v>0</v>
      </c>
      <c r="Q2997" s="50">
        <f t="shared" ca="1" si="557"/>
        <v>0</v>
      </c>
    </row>
    <row r="2998" spans="5:17" x14ac:dyDescent="0.35">
      <c r="E2998">
        <f t="shared" si="561"/>
        <v>2971</v>
      </c>
      <c r="F2998" s="42">
        <f t="shared" ca="1" si="552"/>
        <v>4.6197063154558311</v>
      </c>
      <c r="G2998" s="43">
        <f t="shared" ca="1" si="562"/>
        <v>6005.5058881738605</v>
      </c>
      <c r="H2998" s="15">
        <f t="shared" si="553"/>
        <v>2971</v>
      </c>
      <c r="I2998" s="42">
        <f t="shared" ca="1" si="554"/>
        <v>1.5328370103360989</v>
      </c>
      <c r="J2998" s="7">
        <f t="shared" ca="1" si="558"/>
        <v>6006.3304062981342</v>
      </c>
      <c r="K2998" s="7">
        <f t="shared" ca="1" si="563"/>
        <v>6007.8632433084704</v>
      </c>
      <c r="L2998" s="36">
        <f t="shared" ca="1" si="555"/>
        <v>0</v>
      </c>
      <c r="M2998" s="56">
        <f t="shared" ca="1" si="556"/>
        <v>2.3573551346098611</v>
      </c>
      <c r="N2998" s="5"/>
      <c r="O2998" s="42">
        <f t="shared" ca="1" si="559"/>
        <v>4.9431856010140276</v>
      </c>
      <c r="P2998" s="39">
        <f t="shared" ca="1" si="560"/>
        <v>0</v>
      </c>
      <c r="Q2998" s="50">
        <f t="shared" ca="1" si="557"/>
        <v>0</v>
      </c>
    </row>
    <row r="2999" spans="5:17" x14ac:dyDescent="0.35">
      <c r="E2999">
        <f t="shared" si="561"/>
        <v>2972</v>
      </c>
      <c r="F2999" s="42">
        <f t="shared" ca="1" si="552"/>
        <v>4.3413038188182274</v>
      </c>
      <c r="G2999" s="43">
        <f t="shared" ca="1" si="562"/>
        <v>6009.8471919926787</v>
      </c>
      <c r="H2999" s="15">
        <f t="shared" si="553"/>
        <v>2972</v>
      </c>
      <c r="I2999" s="42">
        <f t="shared" ca="1" si="554"/>
        <v>0.42579663212117702</v>
      </c>
      <c r="J2999" s="7">
        <f t="shared" ca="1" si="558"/>
        <v>6009.8471919926787</v>
      </c>
      <c r="K2999" s="7">
        <f t="shared" ca="1" si="563"/>
        <v>6010.2729886247998</v>
      </c>
      <c r="L2999" s="36">
        <f t="shared" ca="1" si="555"/>
        <v>0</v>
      </c>
      <c r="M2999" s="56">
        <f t="shared" ca="1" si="556"/>
        <v>0.42579663212109153</v>
      </c>
      <c r="N2999" s="5"/>
      <c r="O2999" s="42">
        <f t="shared" ca="1" si="559"/>
        <v>953.66436997234018</v>
      </c>
      <c r="P2999" s="39">
        <f t="shared" ca="1" si="560"/>
        <v>0</v>
      </c>
      <c r="Q2999" s="50">
        <f t="shared" ca="1" si="557"/>
        <v>0</v>
      </c>
    </row>
    <row r="3000" spans="5:17" x14ac:dyDescent="0.35">
      <c r="E3000">
        <f t="shared" si="561"/>
        <v>2973</v>
      </c>
      <c r="F3000" s="42">
        <f t="shared" ca="1" si="552"/>
        <v>0.79603229257912156</v>
      </c>
      <c r="G3000" s="43">
        <f t="shared" ca="1" si="562"/>
        <v>6010.6432242852579</v>
      </c>
      <c r="H3000" s="15">
        <f t="shared" si="553"/>
        <v>2973</v>
      </c>
      <c r="I3000" s="42">
        <f t="shared" ca="1" si="554"/>
        <v>0.35048674749847997</v>
      </c>
      <c r="J3000" s="7">
        <f t="shared" ca="1" si="558"/>
        <v>6010.6432242852579</v>
      </c>
      <c r="K3000" s="7">
        <f t="shared" ca="1" si="563"/>
        <v>6010.9937110327564</v>
      </c>
      <c r="L3000" s="36">
        <f t="shared" ca="1" si="555"/>
        <v>0</v>
      </c>
      <c r="M3000" s="56">
        <f t="shared" ca="1" si="556"/>
        <v>0.35048674749850761</v>
      </c>
      <c r="N3000" s="5"/>
      <c r="O3000" s="42">
        <f t="shared" ca="1" si="559"/>
        <v>9522.284100715191</v>
      </c>
      <c r="P3000" s="39">
        <f t="shared" ca="1" si="560"/>
        <v>1</v>
      </c>
      <c r="Q3000" s="50">
        <f t="shared" ca="1" si="557"/>
        <v>5</v>
      </c>
    </row>
    <row r="3001" spans="5:17" x14ac:dyDescent="0.35">
      <c r="E3001">
        <f t="shared" si="561"/>
        <v>2974</v>
      </c>
      <c r="F3001" s="42">
        <f t="shared" ca="1" si="552"/>
        <v>2.736273284782861</v>
      </c>
      <c r="G3001" s="43">
        <f t="shared" ca="1" si="562"/>
        <v>6013.3794975700412</v>
      </c>
      <c r="H3001" s="15">
        <f t="shared" si="553"/>
        <v>2974</v>
      </c>
      <c r="I3001" s="42">
        <f t="shared" ca="1" si="554"/>
        <v>0.29148548338027785</v>
      </c>
      <c r="J3001" s="7">
        <f t="shared" ca="1" si="558"/>
        <v>6013.3794975700412</v>
      </c>
      <c r="K3001" s="7">
        <f t="shared" ca="1" si="563"/>
        <v>6013.6709830534219</v>
      </c>
      <c r="L3001" s="36">
        <f t="shared" ca="1" si="555"/>
        <v>0</v>
      </c>
      <c r="M3001" s="56">
        <f t="shared" ca="1" si="556"/>
        <v>0.29148548338071123</v>
      </c>
      <c r="N3001" s="5"/>
      <c r="O3001" s="42">
        <f t="shared" ca="1" si="559"/>
        <v>1205.483837754849</v>
      </c>
      <c r="P3001" s="39">
        <f t="shared" ca="1" si="560"/>
        <v>0</v>
      </c>
      <c r="Q3001" s="50">
        <f t="shared" ca="1" si="557"/>
        <v>0</v>
      </c>
    </row>
    <row r="3002" spans="5:17" x14ac:dyDescent="0.35">
      <c r="E3002">
        <f t="shared" si="561"/>
        <v>2975</v>
      </c>
      <c r="F3002" s="42">
        <f t="shared" ca="1" si="552"/>
        <v>2.2259650853006709</v>
      </c>
      <c r="G3002" s="43">
        <f t="shared" ca="1" si="562"/>
        <v>6015.6054626553414</v>
      </c>
      <c r="H3002" s="15">
        <f t="shared" si="553"/>
        <v>2975</v>
      </c>
      <c r="I3002" s="42">
        <f t="shared" ca="1" si="554"/>
        <v>0.33830274760843293</v>
      </c>
      <c r="J3002" s="7">
        <f t="shared" ca="1" si="558"/>
        <v>6015.6054626553414</v>
      </c>
      <c r="K3002" s="7">
        <f t="shared" ca="1" si="563"/>
        <v>6015.9437654029498</v>
      </c>
      <c r="L3002" s="36">
        <f t="shared" ca="1" si="555"/>
        <v>0</v>
      </c>
      <c r="M3002" s="56">
        <f t="shared" ca="1" si="556"/>
        <v>0.33830274760839529</v>
      </c>
      <c r="N3002" s="5"/>
      <c r="O3002" s="42">
        <f t="shared" ca="1" si="559"/>
        <v>5770.9363905456858</v>
      </c>
      <c r="P3002" s="39">
        <f t="shared" ca="1" si="560"/>
        <v>1</v>
      </c>
      <c r="Q3002" s="50">
        <f t="shared" ca="1" si="557"/>
        <v>1</v>
      </c>
    </row>
    <row r="3003" spans="5:17" x14ac:dyDescent="0.35">
      <c r="E3003">
        <f t="shared" si="561"/>
        <v>2976</v>
      </c>
      <c r="F3003" s="42">
        <f t="shared" ca="1" si="552"/>
        <v>2.6921131360020909</v>
      </c>
      <c r="G3003" s="43">
        <f t="shared" ca="1" si="562"/>
        <v>6018.2975757913437</v>
      </c>
      <c r="H3003" s="15">
        <f t="shared" si="553"/>
        <v>2976</v>
      </c>
      <c r="I3003" s="42">
        <f t="shared" ca="1" si="554"/>
        <v>6.4985671486966226</v>
      </c>
      <c r="J3003" s="7">
        <f t="shared" ca="1" si="558"/>
        <v>6018.2975757913437</v>
      </c>
      <c r="K3003" s="7">
        <f t="shared" ca="1" si="563"/>
        <v>6024.7961429400402</v>
      </c>
      <c r="L3003" s="36">
        <f t="shared" ca="1" si="555"/>
        <v>4</v>
      </c>
      <c r="M3003" s="56">
        <f t="shared" ca="1" si="556"/>
        <v>6.4985671486965657</v>
      </c>
      <c r="N3003" s="5"/>
      <c r="O3003" s="42">
        <f t="shared" ca="1" si="559"/>
        <v>4464.9619191378251</v>
      </c>
      <c r="P3003" s="39">
        <f t="shared" ca="1" si="560"/>
        <v>1</v>
      </c>
      <c r="Q3003" s="50">
        <f t="shared" ca="1" si="557"/>
        <v>1</v>
      </c>
    </row>
    <row r="3004" spans="5:17" x14ac:dyDescent="0.35">
      <c r="E3004">
        <f t="shared" si="561"/>
        <v>2977</v>
      </c>
      <c r="F3004" s="42">
        <f t="shared" ca="1" si="552"/>
        <v>1.2830309511889137</v>
      </c>
      <c r="G3004" s="43">
        <f t="shared" ca="1" si="562"/>
        <v>6019.5806067425328</v>
      </c>
      <c r="H3004" s="15">
        <f t="shared" si="553"/>
        <v>2977</v>
      </c>
      <c r="I3004" s="42">
        <f t="shared" ca="1" si="554"/>
        <v>2.1133678456397922</v>
      </c>
      <c r="J3004" s="7">
        <f t="shared" ca="1" si="558"/>
        <v>6024.7961429400402</v>
      </c>
      <c r="K3004" s="7">
        <f t="shared" ca="1" si="563"/>
        <v>6026.9095107856801</v>
      </c>
      <c r="L3004" s="36">
        <f t="shared" ca="1" si="555"/>
        <v>3</v>
      </c>
      <c r="M3004" s="56">
        <f t="shared" ca="1" si="556"/>
        <v>7.328904043147304</v>
      </c>
      <c r="N3004" s="5"/>
      <c r="O3004" s="42">
        <f t="shared" ca="1" si="559"/>
        <v>8897.3653333102175</v>
      </c>
      <c r="P3004" s="39">
        <f t="shared" ca="1" si="560"/>
        <v>1</v>
      </c>
      <c r="Q3004" s="50">
        <f t="shared" ca="1" si="557"/>
        <v>13</v>
      </c>
    </row>
    <row r="3005" spans="5:17" x14ac:dyDescent="0.35">
      <c r="E3005">
        <f t="shared" si="561"/>
        <v>2978</v>
      </c>
      <c r="F3005" s="42">
        <f t="shared" ca="1" si="552"/>
        <v>3.5300324084322083</v>
      </c>
      <c r="G3005" s="43">
        <f t="shared" ca="1" si="562"/>
        <v>6023.1106391509647</v>
      </c>
      <c r="H3005" s="15">
        <f t="shared" si="553"/>
        <v>2978</v>
      </c>
      <c r="I3005" s="42">
        <f t="shared" ca="1" si="554"/>
        <v>0.31605711663816083</v>
      </c>
      <c r="J3005" s="7">
        <f t="shared" ca="1" si="558"/>
        <v>6026.9095107856801</v>
      </c>
      <c r="K3005" s="7">
        <f t="shared" ca="1" si="563"/>
        <v>6027.2255679023183</v>
      </c>
      <c r="L3005" s="36">
        <f t="shared" ca="1" si="555"/>
        <v>2</v>
      </c>
      <c r="M3005" s="56">
        <f t="shared" ca="1" si="556"/>
        <v>4.1149287513535455</v>
      </c>
      <c r="N3005" s="5"/>
      <c r="O3005" s="42">
        <f t="shared" ca="1" si="559"/>
        <v>3746.7191621112834</v>
      </c>
      <c r="P3005" s="39">
        <f t="shared" ca="1" si="560"/>
        <v>0</v>
      </c>
      <c r="Q3005" s="50">
        <f t="shared" ca="1" si="557"/>
        <v>0</v>
      </c>
    </row>
    <row r="3006" spans="5:17" x14ac:dyDescent="0.35">
      <c r="E3006">
        <f t="shared" si="561"/>
        <v>2979</v>
      </c>
      <c r="F3006" s="42">
        <f t="shared" ca="1" si="552"/>
        <v>1.2130310959235588</v>
      </c>
      <c r="G3006" s="43">
        <f t="shared" ca="1" si="562"/>
        <v>6024.3236702468885</v>
      </c>
      <c r="H3006" s="15">
        <f t="shared" si="553"/>
        <v>2979</v>
      </c>
      <c r="I3006" s="42">
        <f t="shared" ca="1" si="554"/>
        <v>0.89703192890346461</v>
      </c>
      <c r="J3006" s="7">
        <f t="shared" ca="1" si="558"/>
        <v>6027.2255679023183</v>
      </c>
      <c r="K3006" s="7">
        <f t="shared" ca="1" si="563"/>
        <v>6028.122599831222</v>
      </c>
      <c r="L3006" s="36">
        <f t="shared" ca="1" si="555"/>
        <v>1</v>
      </c>
      <c r="M3006" s="56">
        <f t="shared" ca="1" si="556"/>
        <v>3.798929584333564</v>
      </c>
      <c r="N3006" s="5"/>
      <c r="O3006" s="42">
        <f t="shared" ca="1" si="559"/>
        <v>3443.3972576696392</v>
      </c>
      <c r="P3006" s="39">
        <f t="shared" ca="1" si="560"/>
        <v>1</v>
      </c>
      <c r="Q3006" s="50">
        <f t="shared" ca="1" si="557"/>
        <v>2</v>
      </c>
    </row>
    <row r="3007" spans="5:17" x14ac:dyDescent="0.35">
      <c r="E3007">
        <f t="shared" si="561"/>
        <v>2980</v>
      </c>
      <c r="F3007" s="42">
        <f t="shared" ca="1" si="552"/>
        <v>0.30871694790673843</v>
      </c>
      <c r="G3007" s="43">
        <f t="shared" ca="1" si="562"/>
        <v>6024.6323871947952</v>
      </c>
      <c r="H3007" s="15">
        <f t="shared" si="553"/>
        <v>2980</v>
      </c>
      <c r="I3007" s="42">
        <f t="shared" ca="1" si="554"/>
        <v>1.6471701424976199</v>
      </c>
      <c r="J3007" s="7">
        <f t="shared" ca="1" si="558"/>
        <v>6028.122599831222</v>
      </c>
      <c r="K3007" s="7">
        <f t="shared" ca="1" si="563"/>
        <v>6029.76976997372</v>
      </c>
      <c r="L3007" s="36">
        <f t="shared" ca="1" si="555"/>
        <v>3</v>
      </c>
      <c r="M3007" s="56">
        <f t="shared" ca="1" si="556"/>
        <v>5.1373827789248026</v>
      </c>
      <c r="N3007" s="5"/>
      <c r="O3007" s="42">
        <f t="shared" ca="1" si="559"/>
        <v>2956.6703671450964</v>
      </c>
      <c r="P3007" s="39">
        <f t="shared" ca="1" si="560"/>
        <v>1</v>
      </c>
      <c r="Q3007" s="50">
        <f t="shared" ca="1" si="557"/>
        <v>3</v>
      </c>
    </row>
    <row r="3008" spans="5:17" x14ac:dyDescent="0.35">
      <c r="E3008">
        <f t="shared" si="561"/>
        <v>2981</v>
      </c>
      <c r="F3008" s="42">
        <f t="shared" ca="1" si="552"/>
        <v>3.5375357169354635</v>
      </c>
      <c r="G3008" s="43">
        <f t="shared" ca="1" si="562"/>
        <v>6028.1699229117303</v>
      </c>
      <c r="H3008" s="15">
        <f t="shared" si="553"/>
        <v>2981</v>
      </c>
      <c r="I3008" s="42">
        <f t="shared" ca="1" si="554"/>
        <v>2.2358085097614668</v>
      </c>
      <c r="J3008" s="7">
        <f t="shared" ca="1" si="558"/>
        <v>6029.76976997372</v>
      </c>
      <c r="K3008" s="7">
        <f t="shared" ca="1" si="563"/>
        <v>6032.0055784834813</v>
      </c>
      <c r="L3008" s="36">
        <f t="shared" ca="1" si="555"/>
        <v>4</v>
      </c>
      <c r="M3008" s="56">
        <f t="shared" ca="1" si="556"/>
        <v>3.8356555717509764</v>
      </c>
      <c r="N3008" s="5"/>
      <c r="O3008" s="42">
        <f t="shared" ca="1" si="559"/>
        <v>7456.3074470035262</v>
      </c>
      <c r="P3008" s="39">
        <f t="shared" ca="1" si="560"/>
        <v>1</v>
      </c>
      <c r="Q3008" s="50">
        <f t="shared" ca="1" si="557"/>
        <v>4</v>
      </c>
    </row>
    <row r="3009" spans="5:17" x14ac:dyDescent="0.35">
      <c r="E3009">
        <f t="shared" si="561"/>
        <v>2982</v>
      </c>
      <c r="F3009" s="42">
        <f t="shared" ca="1" si="552"/>
        <v>0.56027989537821488</v>
      </c>
      <c r="G3009" s="43">
        <f t="shared" ca="1" si="562"/>
        <v>6028.7302028071081</v>
      </c>
      <c r="H3009" s="15">
        <f t="shared" si="553"/>
        <v>2982</v>
      </c>
      <c r="I3009" s="42">
        <f t="shared" ca="1" si="554"/>
        <v>2.8584667141955711</v>
      </c>
      <c r="J3009" s="7">
        <f t="shared" ca="1" si="558"/>
        <v>6032.0055784834813</v>
      </c>
      <c r="K3009" s="7">
        <f t="shared" ca="1" si="563"/>
        <v>6034.8640451976771</v>
      </c>
      <c r="L3009" s="36">
        <f t="shared" ca="1" si="555"/>
        <v>5</v>
      </c>
      <c r="M3009" s="56">
        <f t="shared" ca="1" si="556"/>
        <v>6.1338423905690433</v>
      </c>
      <c r="N3009" s="5"/>
      <c r="O3009" s="42">
        <f t="shared" ca="1" si="559"/>
        <v>9673.5713068402874</v>
      </c>
      <c r="P3009" s="39">
        <f t="shared" ca="1" si="560"/>
        <v>1</v>
      </c>
      <c r="Q3009" s="50">
        <f t="shared" ca="1" si="557"/>
        <v>9</v>
      </c>
    </row>
    <row r="3010" spans="5:17" x14ac:dyDescent="0.35">
      <c r="E3010">
        <f t="shared" si="561"/>
        <v>2983</v>
      </c>
      <c r="F3010" s="42">
        <f t="shared" ca="1" si="552"/>
        <v>0.82441179180905411</v>
      </c>
      <c r="G3010" s="43">
        <f t="shared" ca="1" si="562"/>
        <v>6029.5546145989174</v>
      </c>
      <c r="H3010" s="15">
        <f t="shared" si="553"/>
        <v>2983</v>
      </c>
      <c r="I3010" s="42">
        <f t="shared" ca="1" si="554"/>
        <v>1.232559394225113</v>
      </c>
      <c r="J3010" s="7">
        <f t="shared" ca="1" si="558"/>
        <v>6034.8640451976771</v>
      </c>
      <c r="K3010" s="7">
        <f t="shared" ca="1" si="563"/>
        <v>6036.0966045919022</v>
      </c>
      <c r="L3010" s="36">
        <f t="shared" ca="1" si="555"/>
        <v>5</v>
      </c>
      <c r="M3010" s="56">
        <f t="shared" ca="1" si="556"/>
        <v>6.5419899929847816</v>
      </c>
      <c r="N3010" s="5"/>
      <c r="O3010" s="42">
        <f t="shared" ca="1" si="559"/>
        <v>6664.0295069834219</v>
      </c>
      <c r="P3010" s="39">
        <f t="shared" ca="1" si="560"/>
        <v>1</v>
      </c>
      <c r="Q3010" s="50">
        <f t="shared" ca="1" si="557"/>
        <v>3</v>
      </c>
    </row>
    <row r="3011" spans="5:17" x14ac:dyDescent="0.35">
      <c r="E3011">
        <f t="shared" si="561"/>
        <v>2984</v>
      </c>
      <c r="F3011" s="42">
        <f t="shared" ca="1" si="552"/>
        <v>2.0192997687402476</v>
      </c>
      <c r="G3011" s="43">
        <f t="shared" ca="1" si="562"/>
        <v>6031.5739143676574</v>
      </c>
      <c r="H3011" s="15">
        <f t="shared" si="553"/>
        <v>2984</v>
      </c>
      <c r="I3011" s="42">
        <f t="shared" ca="1" si="554"/>
        <v>1.354904849350135</v>
      </c>
      <c r="J3011" s="7">
        <f t="shared" ca="1" si="558"/>
        <v>6036.0966045919022</v>
      </c>
      <c r="K3011" s="7">
        <f t="shared" ca="1" si="563"/>
        <v>6037.4515094412527</v>
      </c>
      <c r="L3011" s="36">
        <f t="shared" ca="1" si="555"/>
        <v>7</v>
      </c>
      <c r="M3011" s="56">
        <f t="shared" ca="1" si="556"/>
        <v>5.8775950735953302</v>
      </c>
      <c r="N3011" s="5"/>
      <c r="O3011" s="42">
        <f t="shared" ca="1" si="559"/>
        <v>1010.7299731041363</v>
      </c>
      <c r="P3011" s="39">
        <f t="shared" ca="1" si="560"/>
        <v>1</v>
      </c>
      <c r="Q3011" s="50">
        <f t="shared" ca="1" si="557"/>
        <v>1</v>
      </c>
    </row>
    <row r="3012" spans="5:17" x14ac:dyDescent="0.35">
      <c r="E3012">
        <f t="shared" si="561"/>
        <v>2985</v>
      </c>
      <c r="F3012" s="42">
        <f t="shared" ca="1" si="552"/>
        <v>6.0701455040747032E-2</v>
      </c>
      <c r="G3012" s="43">
        <f t="shared" ca="1" si="562"/>
        <v>6031.6346158226979</v>
      </c>
      <c r="H3012" s="15">
        <f t="shared" si="553"/>
        <v>2985</v>
      </c>
      <c r="I3012" s="42">
        <f t="shared" ca="1" si="554"/>
        <v>2.190256316775411</v>
      </c>
      <c r="J3012" s="7">
        <f t="shared" ca="1" si="558"/>
        <v>6037.4515094412527</v>
      </c>
      <c r="K3012" s="7">
        <f t="shared" ca="1" si="563"/>
        <v>6039.6417657580278</v>
      </c>
      <c r="L3012" s="36">
        <f t="shared" ca="1" si="555"/>
        <v>6</v>
      </c>
      <c r="M3012" s="56">
        <f t="shared" ca="1" si="556"/>
        <v>8.007149935329835</v>
      </c>
      <c r="N3012" s="5"/>
      <c r="O3012" s="42">
        <f t="shared" ca="1" si="559"/>
        <v>6479.2874904876244</v>
      </c>
      <c r="P3012" s="39">
        <f t="shared" ca="1" si="560"/>
        <v>1</v>
      </c>
      <c r="Q3012" s="50">
        <f t="shared" ca="1" si="557"/>
        <v>1</v>
      </c>
    </row>
    <row r="3013" spans="5:17" x14ac:dyDescent="0.35">
      <c r="E3013">
        <f t="shared" si="561"/>
        <v>2986</v>
      </c>
      <c r="F3013" s="42">
        <f t="shared" ca="1" si="552"/>
        <v>0.40034715418267125</v>
      </c>
      <c r="G3013" s="43">
        <f t="shared" ca="1" si="562"/>
        <v>6032.0349629768807</v>
      </c>
      <c r="H3013" s="15">
        <f t="shared" si="553"/>
        <v>2986</v>
      </c>
      <c r="I3013" s="42">
        <f t="shared" ca="1" si="554"/>
        <v>2.7396555374843383</v>
      </c>
      <c r="J3013" s="7">
        <f t="shared" ca="1" si="558"/>
        <v>6039.6417657580278</v>
      </c>
      <c r="K3013" s="7">
        <f t="shared" ca="1" si="563"/>
        <v>6042.3814212955122</v>
      </c>
      <c r="L3013" s="36">
        <f t="shared" ca="1" si="555"/>
        <v>8</v>
      </c>
      <c r="M3013" s="56">
        <f t="shared" ca="1" si="556"/>
        <v>10.346458318631448</v>
      </c>
      <c r="N3013" s="5"/>
      <c r="O3013" s="42">
        <f t="shared" ca="1" si="559"/>
        <v>971.9458899779471</v>
      </c>
      <c r="P3013" s="39">
        <f t="shared" ca="1" si="560"/>
        <v>1</v>
      </c>
      <c r="Q3013" s="50">
        <f t="shared" ca="1" si="557"/>
        <v>4</v>
      </c>
    </row>
    <row r="3014" spans="5:17" x14ac:dyDescent="0.35">
      <c r="E3014">
        <f t="shared" si="561"/>
        <v>2987</v>
      </c>
      <c r="F3014" s="42">
        <f t="shared" ca="1" si="552"/>
        <v>2.4029905752911516</v>
      </c>
      <c r="G3014" s="43">
        <f t="shared" ca="1" si="562"/>
        <v>6034.4379535521721</v>
      </c>
      <c r="H3014" s="15">
        <f t="shared" si="553"/>
        <v>2987</v>
      </c>
      <c r="I3014" s="42">
        <f t="shared" ca="1" si="554"/>
        <v>0.95984322482436446</v>
      </c>
      <c r="J3014" s="7">
        <f t="shared" ca="1" si="558"/>
        <v>6042.3814212955122</v>
      </c>
      <c r="K3014" s="7">
        <f t="shared" ca="1" si="563"/>
        <v>6043.3412645203362</v>
      </c>
      <c r="L3014" s="36">
        <f t="shared" ca="1" si="555"/>
        <v>7</v>
      </c>
      <c r="M3014" s="56">
        <f t="shared" ca="1" si="556"/>
        <v>8.9033109681640781</v>
      </c>
      <c r="N3014" s="5"/>
      <c r="O3014" s="42">
        <f t="shared" ca="1" si="559"/>
        <v>3322.3521134407506</v>
      </c>
      <c r="P3014" s="39">
        <f t="shared" ca="1" si="560"/>
        <v>1</v>
      </c>
      <c r="Q3014" s="50">
        <f t="shared" ca="1" si="557"/>
        <v>8</v>
      </c>
    </row>
    <row r="3015" spans="5:17" x14ac:dyDescent="0.35">
      <c r="E3015">
        <f t="shared" si="561"/>
        <v>2988</v>
      </c>
      <c r="F3015" s="42">
        <f t="shared" ca="1" si="552"/>
        <v>0.74315361766964694</v>
      </c>
      <c r="G3015" s="43">
        <f t="shared" ca="1" si="562"/>
        <v>6035.1811071698421</v>
      </c>
      <c r="H3015" s="15">
        <f t="shared" si="553"/>
        <v>2988</v>
      </c>
      <c r="I3015" s="42">
        <f t="shared" ca="1" si="554"/>
        <v>0.67975688434826509</v>
      </c>
      <c r="J3015" s="7">
        <f t="shared" ca="1" si="558"/>
        <v>6043.3412645203362</v>
      </c>
      <c r="K3015" s="7">
        <f t="shared" ca="1" si="563"/>
        <v>6044.0210214046847</v>
      </c>
      <c r="L3015" s="36">
        <f t="shared" ca="1" si="555"/>
        <v>6</v>
      </c>
      <c r="M3015" s="56">
        <f t="shared" ca="1" si="556"/>
        <v>8.8399142348425812</v>
      </c>
      <c r="N3015" s="5"/>
      <c r="O3015" s="42">
        <f t="shared" ca="1" si="559"/>
        <v>192.07945946398476</v>
      </c>
      <c r="P3015" s="39">
        <f t="shared" ca="1" si="560"/>
        <v>1</v>
      </c>
      <c r="Q3015" s="50">
        <f t="shared" ca="1" si="557"/>
        <v>6</v>
      </c>
    </row>
    <row r="3016" spans="5:17" x14ac:dyDescent="0.35">
      <c r="E3016">
        <f t="shared" si="561"/>
        <v>2989</v>
      </c>
      <c r="F3016" s="42">
        <f t="shared" ca="1" si="552"/>
        <v>1.2648416862338421</v>
      </c>
      <c r="G3016" s="43">
        <f t="shared" ca="1" si="562"/>
        <v>6036.445948856076</v>
      </c>
      <c r="H3016" s="15">
        <f t="shared" si="553"/>
        <v>2989</v>
      </c>
      <c r="I3016" s="42">
        <f t="shared" ca="1" si="554"/>
        <v>0.88087155274236095</v>
      </c>
      <c r="J3016" s="7">
        <f t="shared" ca="1" si="558"/>
        <v>6044.0210214046847</v>
      </c>
      <c r="K3016" s="7">
        <f t="shared" ca="1" si="563"/>
        <v>6044.9018929574268</v>
      </c>
      <c r="L3016" s="36">
        <f t="shared" ca="1" si="555"/>
        <v>5</v>
      </c>
      <c r="M3016" s="56">
        <f t="shared" ca="1" si="556"/>
        <v>8.4559441013507239</v>
      </c>
      <c r="N3016" s="5"/>
      <c r="O3016" s="42">
        <f t="shared" ca="1" si="559"/>
        <v>2565.5840501426155</v>
      </c>
      <c r="P3016" s="39">
        <f t="shared" ca="1" si="560"/>
        <v>1</v>
      </c>
      <c r="Q3016" s="50">
        <f t="shared" ca="1" si="557"/>
        <v>5</v>
      </c>
    </row>
    <row r="3017" spans="5:17" x14ac:dyDescent="0.35">
      <c r="E3017">
        <f t="shared" si="561"/>
        <v>2990</v>
      </c>
      <c r="F3017" s="42">
        <f t="shared" ca="1" si="552"/>
        <v>0.21388332496909654</v>
      </c>
      <c r="G3017" s="43">
        <f t="shared" ca="1" si="562"/>
        <v>6036.6598321810452</v>
      </c>
      <c r="H3017" s="15">
        <f t="shared" si="553"/>
        <v>2990</v>
      </c>
      <c r="I3017" s="42">
        <f t="shared" ca="1" si="554"/>
        <v>0.20677117414933383</v>
      </c>
      <c r="J3017" s="7">
        <f t="shared" ca="1" si="558"/>
        <v>6044.9018929574268</v>
      </c>
      <c r="K3017" s="7">
        <f t="shared" ca="1" si="563"/>
        <v>6045.108664131576</v>
      </c>
      <c r="L3017" s="36">
        <f t="shared" ca="1" si="555"/>
        <v>4</v>
      </c>
      <c r="M3017" s="56">
        <f t="shared" ca="1" si="556"/>
        <v>8.4488319505308027</v>
      </c>
      <c r="N3017" s="5"/>
      <c r="O3017" s="42">
        <f t="shared" ca="1" si="559"/>
        <v>6672.7916372508398</v>
      </c>
      <c r="P3017" s="39">
        <f t="shared" ca="1" si="560"/>
        <v>1</v>
      </c>
      <c r="Q3017" s="50">
        <f t="shared" ca="1" si="557"/>
        <v>1</v>
      </c>
    </row>
    <row r="3018" spans="5:17" x14ac:dyDescent="0.35">
      <c r="E3018">
        <f t="shared" si="561"/>
        <v>2991</v>
      </c>
      <c r="F3018" s="42">
        <f t="shared" ca="1" si="552"/>
        <v>0.63699923954467297</v>
      </c>
      <c r="G3018" s="43">
        <f t="shared" ca="1" si="562"/>
        <v>6037.29683142059</v>
      </c>
      <c r="H3018" s="15">
        <f t="shared" si="553"/>
        <v>2991</v>
      </c>
      <c r="I3018" s="42">
        <f t="shared" ca="1" si="554"/>
        <v>2.0332970056202888</v>
      </c>
      <c r="J3018" s="7">
        <f t="shared" ca="1" si="558"/>
        <v>6045.108664131576</v>
      </c>
      <c r="K3018" s="7">
        <f t="shared" ca="1" si="563"/>
        <v>6047.1419611371966</v>
      </c>
      <c r="L3018" s="36">
        <f t="shared" ca="1" si="555"/>
        <v>4</v>
      </c>
      <c r="M3018" s="56">
        <f t="shared" ca="1" si="556"/>
        <v>9.845129716606607</v>
      </c>
      <c r="N3018" s="5"/>
      <c r="O3018" s="42">
        <f t="shared" ca="1" si="559"/>
        <v>6846.4664766546748</v>
      </c>
      <c r="P3018" s="39">
        <f t="shared" ca="1" si="560"/>
        <v>1</v>
      </c>
      <c r="Q3018" s="50">
        <f t="shared" ca="1" si="557"/>
        <v>3</v>
      </c>
    </row>
    <row r="3019" spans="5:17" x14ac:dyDescent="0.35">
      <c r="E3019">
        <f t="shared" si="561"/>
        <v>2992</v>
      </c>
      <c r="F3019" s="42">
        <f t="shared" ca="1" si="552"/>
        <v>2.8061264343047019</v>
      </c>
      <c r="G3019" s="43">
        <f t="shared" ca="1" si="562"/>
        <v>6040.1029578548951</v>
      </c>
      <c r="H3019" s="15">
        <f t="shared" si="553"/>
        <v>2992</v>
      </c>
      <c r="I3019" s="42">
        <f t="shared" ca="1" si="554"/>
        <v>0.75771934990602574</v>
      </c>
      <c r="J3019" s="7">
        <f t="shared" ca="1" si="558"/>
        <v>6047.1419611371966</v>
      </c>
      <c r="K3019" s="7">
        <f t="shared" ca="1" si="563"/>
        <v>6047.8996804871031</v>
      </c>
      <c r="L3019" s="36">
        <f t="shared" ca="1" si="555"/>
        <v>4</v>
      </c>
      <c r="M3019" s="56">
        <f t="shared" ca="1" si="556"/>
        <v>7.7967226322080023</v>
      </c>
      <c r="N3019" s="5"/>
      <c r="O3019" s="42">
        <f t="shared" ca="1" si="559"/>
        <v>2296.8194688095909</v>
      </c>
      <c r="P3019" s="39">
        <f t="shared" ca="1" si="560"/>
        <v>1</v>
      </c>
      <c r="Q3019" s="50">
        <f t="shared" ca="1" si="557"/>
        <v>3</v>
      </c>
    </row>
    <row r="3020" spans="5:17" x14ac:dyDescent="0.35">
      <c r="E3020">
        <f t="shared" si="561"/>
        <v>2993</v>
      </c>
      <c r="F3020" s="42">
        <f t="shared" ca="1" si="552"/>
        <v>0.18293990973003768</v>
      </c>
      <c r="G3020" s="43">
        <f t="shared" ca="1" si="562"/>
        <v>6040.2858977646247</v>
      </c>
      <c r="H3020" s="15">
        <f t="shared" si="553"/>
        <v>2993</v>
      </c>
      <c r="I3020" s="42">
        <f t="shared" ca="1" si="554"/>
        <v>7.1112947542123788</v>
      </c>
      <c r="J3020" s="7">
        <f t="shared" ca="1" si="558"/>
        <v>6047.8996804871031</v>
      </c>
      <c r="K3020" s="7">
        <f t="shared" ca="1" si="563"/>
        <v>6055.0109752413155</v>
      </c>
      <c r="L3020" s="36">
        <f t="shared" ca="1" si="555"/>
        <v>7</v>
      </c>
      <c r="M3020" s="56">
        <f t="shared" ca="1" si="556"/>
        <v>14.725077476690785</v>
      </c>
      <c r="N3020" s="5"/>
      <c r="O3020" s="42">
        <f t="shared" ca="1" si="559"/>
        <v>2339.5656671702172</v>
      </c>
      <c r="P3020" s="39">
        <f t="shared" ca="1" si="560"/>
        <v>1</v>
      </c>
      <c r="Q3020" s="50">
        <f t="shared" ca="1" si="557"/>
        <v>1</v>
      </c>
    </row>
    <row r="3021" spans="5:17" x14ac:dyDescent="0.35">
      <c r="E3021">
        <f t="shared" si="561"/>
        <v>2994</v>
      </c>
      <c r="F3021" s="42">
        <f t="shared" ca="1" si="552"/>
        <v>0.44343632013546674</v>
      </c>
      <c r="G3021" s="43">
        <f t="shared" ca="1" si="562"/>
        <v>6040.72933408476</v>
      </c>
      <c r="H3021" s="15">
        <f t="shared" si="553"/>
        <v>2994</v>
      </c>
      <c r="I3021" s="42">
        <f t="shared" ca="1" si="554"/>
        <v>0.98275766122113239</v>
      </c>
      <c r="J3021" s="7">
        <f t="shared" ca="1" si="558"/>
        <v>6055.0109752413155</v>
      </c>
      <c r="K3021" s="7">
        <f t="shared" ca="1" si="563"/>
        <v>6055.993732902537</v>
      </c>
      <c r="L3021" s="36">
        <f t="shared" ca="1" si="555"/>
        <v>6</v>
      </c>
      <c r="M3021" s="56">
        <f t="shared" ca="1" si="556"/>
        <v>15.264398817776964</v>
      </c>
      <c r="N3021" s="5"/>
      <c r="O3021" s="42">
        <f t="shared" ca="1" si="559"/>
        <v>785.18835645233219</v>
      </c>
      <c r="P3021" s="39">
        <f t="shared" ca="1" si="560"/>
        <v>1</v>
      </c>
      <c r="Q3021" s="50">
        <f t="shared" ca="1" si="557"/>
        <v>2</v>
      </c>
    </row>
    <row r="3022" spans="5:17" x14ac:dyDescent="0.35">
      <c r="E3022">
        <f t="shared" si="561"/>
        <v>2995</v>
      </c>
      <c r="F3022" s="42">
        <f t="shared" ca="1" si="552"/>
        <v>5.9904479095642795</v>
      </c>
      <c r="G3022" s="43">
        <f t="shared" ca="1" si="562"/>
        <v>6046.719781994324</v>
      </c>
      <c r="H3022" s="15">
        <f t="shared" si="553"/>
        <v>2995</v>
      </c>
      <c r="I3022" s="42">
        <f t="shared" ca="1" si="554"/>
        <v>0.27306051545306081</v>
      </c>
      <c r="J3022" s="7">
        <f t="shared" ca="1" si="558"/>
        <v>6055.993732902537</v>
      </c>
      <c r="K3022" s="7">
        <f t="shared" ca="1" si="563"/>
        <v>6056.2667934179899</v>
      </c>
      <c r="L3022" s="36">
        <f t="shared" ca="1" si="555"/>
        <v>6</v>
      </c>
      <c r="M3022" s="56">
        <f t="shared" ca="1" si="556"/>
        <v>9.5470114236659356</v>
      </c>
      <c r="N3022" s="5"/>
      <c r="O3022" s="42">
        <f t="shared" ca="1" si="559"/>
        <v>1776.8867492081677</v>
      </c>
      <c r="P3022" s="39">
        <f t="shared" ca="1" si="560"/>
        <v>0</v>
      </c>
      <c r="Q3022" s="50">
        <f t="shared" ca="1" si="557"/>
        <v>0</v>
      </c>
    </row>
    <row r="3023" spans="5:17" x14ac:dyDescent="0.35">
      <c r="E3023">
        <f t="shared" si="561"/>
        <v>2996</v>
      </c>
      <c r="F3023" s="42">
        <f t="shared" ca="1" si="552"/>
        <v>0.74532881851928767</v>
      </c>
      <c r="G3023" s="43">
        <f t="shared" ca="1" si="562"/>
        <v>6047.4651108128437</v>
      </c>
      <c r="H3023" s="15">
        <f t="shared" si="553"/>
        <v>2996</v>
      </c>
      <c r="I3023" s="42">
        <f t="shared" ca="1" si="554"/>
        <v>0.10704901365318227</v>
      </c>
      <c r="J3023" s="7">
        <f t="shared" ca="1" si="558"/>
        <v>6056.2667934179899</v>
      </c>
      <c r="K3023" s="7">
        <f t="shared" ca="1" si="563"/>
        <v>6056.3738424316434</v>
      </c>
      <c r="L3023" s="36">
        <f t="shared" ca="1" si="555"/>
        <v>5</v>
      </c>
      <c r="M3023" s="56">
        <f t="shared" ca="1" si="556"/>
        <v>8.9087316187997203</v>
      </c>
      <c r="N3023" s="5"/>
      <c r="O3023" s="42">
        <f t="shared" ca="1" si="559"/>
        <v>8355.3700781984662</v>
      </c>
      <c r="P3023" s="39">
        <f t="shared" ca="1" si="560"/>
        <v>1</v>
      </c>
      <c r="Q3023" s="50">
        <f t="shared" ca="1" si="557"/>
        <v>10</v>
      </c>
    </row>
    <row r="3024" spans="5:17" x14ac:dyDescent="0.35">
      <c r="E3024">
        <f t="shared" si="561"/>
        <v>2997</v>
      </c>
      <c r="F3024" s="42">
        <f t="shared" ca="1" si="552"/>
        <v>0.66656545484815244</v>
      </c>
      <c r="G3024" s="43">
        <f t="shared" ca="1" si="562"/>
        <v>6048.1316762676915</v>
      </c>
      <c r="H3024" s="15">
        <f t="shared" si="553"/>
        <v>2997</v>
      </c>
      <c r="I3024" s="42">
        <f t="shared" ca="1" si="554"/>
        <v>0.24783175224092241</v>
      </c>
      <c r="J3024" s="7">
        <f t="shared" ca="1" si="558"/>
        <v>6056.3738424316434</v>
      </c>
      <c r="K3024" s="7">
        <f t="shared" ca="1" si="563"/>
        <v>6056.6216741838844</v>
      </c>
      <c r="L3024" s="36">
        <f t="shared" ca="1" si="555"/>
        <v>4</v>
      </c>
      <c r="M3024" s="56">
        <f t="shared" ca="1" si="556"/>
        <v>8.4899979161928059</v>
      </c>
      <c r="N3024" s="5"/>
      <c r="O3024" s="42">
        <f t="shared" ca="1" si="559"/>
        <v>7351.4380534085776</v>
      </c>
      <c r="P3024" s="39">
        <f t="shared" ca="1" si="560"/>
        <v>1</v>
      </c>
      <c r="Q3024" s="50">
        <f t="shared" ca="1" si="557"/>
        <v>3</v>
      </c>
    </row>
    <row r="3025" spans="5:17" x14ac:dyDescent="0.35">
      <c r="E3025">
        <f t="shared" si="561"/>
        <v>2998</v>
      </c>
      <c r="F3025" s="42">
        <f t="shared" ca="1" si="552"/>
        <v>4.0405294573752384</v>
      </c>
      <c r="G3025" s="43">
        <f t="shared" ca="1" si="562"/>
        <v>6052.1722057250672</v>
      </c>
      <c r="H3025" s="15">
        <f t="shared" si="553"/>
        <v>2998</v>
      </c>
      <c r="I3025" s="42">
        <f t="shared" ca="1" si="554"/>
        <v>1.5365978104197455</v>
      </c>
      <c r="J3025" s="7">
        <f t="shared" ca="1" si="558"/>
        <v>6056.6216741838844</v>
      </c>
      <c r="K3025" s="7">
        <f t="shared" ca="1" si="563"/>
        <v>6058.1582719943044</v>
      </c>
      <c r="L3025" s="36">
        <f t="shared" ca="1" si="555"/>
        <v>5</v>
      </c>
      <c r="M3025" s="56">
        <f t="shared" ca="1" si="556"/>
        <v>5.9860662692371989</v>
      </c>
      <c r="N3025" s="5"/>
      <c r="O3025" s="42">
        <f t="shared" ca="1" si="559"/>
        <v>2101.449283413976</v>
      </c>
      <c r="P3025" s="39">
        <f t="shared" ca="1" si="560"/>
        <v>1</v>
      </c>
      <c r="Q3025" s="50">
        <f t="shared" ca="1" si="557"/>
        <v>2</v>
      </c>
    </row>
    <row r="3026" spans="5:17" x14ac:dyDescent="0.35">
      <c r="E3026">
        <f t="shared" si="561"/>
        <v>2999</v>
      </c>
      <c r="F3026" s="42">
        <f t="shared" ca="1" si="552"/>
        <v>1.5001187910987077</v>
      </c>
      <c r="G3026" s="43">
        <f t="shared" ca="1" si="562"/>
        <v>6053.6723245161656</v>
      </c>
      <c r="H3026" s="15">
        <f t="shared" si="553"/>
        <v>2999</v>
      </c>
      <c r="I3026" s="42">
        <f t="shared" ca="1" si="554"/>
        <v>0.56415135990899301</v>
      </c>
      <c r="J3026" s="7">
        <f t="shared" ca="1" si="558"/>
        <v>6058.1582719943044</v>
      </c>
      <c r="K3026" s="7">
        <f t="shared" ca="1" si="563"/>
        <v>6058.7224233542138</v>
      </c>
      <c r="L3026" s="36">
        <f t="shared" ca="1" si="555"/>
        <v>4</v>
      </c>
      <c r="M3026" s="56">
        <f t="shared" ca="1" si="556"/>
        <v>5.0500988380481431</v>
      </c>
      <c r="N3026" s="5"/>
      <c r="O3026" s="42">
        <f t="shared" ca="1" si="559"/>
        <v>8998.1927814507289</v>
      </c>
      <c r="P3026" s="39">
        <f t="shared" ca="1" si="560"/>
        <v>1</v>
      </c>
      <c r="Q3026" s="50">
        <f t="shared" ca="1" si="557"/>
        <v>4</v>
      </c>
    </row>
    <row r="3027" spans="5:17" x14ac:dyDescent="0.35">
      <c r="E3027">
        <f t="shared" si="561"/>
        <v>3000</v>
      </c>
      <c r="F3027" s="42">
        <f t="shared" ca="1" si="552"/>
        <v>0.49767568387804256</v>
      </c>
      <c r="G3027" s="43">
        <f t="shared" ca="1" si="562"/>
        <v>6054.1700002000434</v>
      </c>
      <c r="H3027" s="15">
        <f t="shared" si="553"/>
        <v>3000</v>
      </c>
      <c r="I3027" s="42">
        <f t="shared" ca="1" si="554"/>
        <v>1.4477979437315081</v>
      </c>
      <c r="J3027" s="7">
        <f t="shared" ca="1" si="558"/>
        <v>6058.7224233542138</v>
      </c>
      <c r="K3027" s="7">
        <f t="shared" ca="1" si="563"/>
        <v>6060.1702212979453</v>
      </c>
      <c r="L3027" s="36">
        <f t="shared" ca="1" si="555"/>
        <v>4</v>
      </c>
      <c r="M3027" s="56">
        <f t="shared" ca="1" si="556"/>
        <v>6.0002210979018855</v>
      </c>
      <c r="N3027" s="5"/>
      <c r="O3027" s="42">
        <f t="shared" ca="1" si="559"/>
        <v>7050.8900586530417</v>
      </c>
      <c r="P3027" s="39">
        <f t="shared" ca="1" si="560"/>
        <v>1</v>
      </c>
      <c r="Q3027" s="50">
        <f t="shared" ca="1" si="557"/>
        <v>15</v>
      </c>
    </row>
    <row r="3028" spans="5:17" x14ac:dyDescent="0.35">
      <c r="E3028">
        <f t="shared" si="561"/>
        <v>3001</v>
      </c>
      <c r="F3028" s="42">
        <f t="shared" ca="1" si="552"/>
        <v>2.0010051476087596</v>
      </c>
      <c r="G3028" s="43">
        <f t="shared" ca="1" si="562"/>
        <v>6056.1710053476518</v>
      </c>
      <c r="H3028" s="15">
        <f t="shared" si="553"/>
        <v>3001</v>
      </c>
      <c r="I3028" s="42">
        <f t="shared" ca="1" si="554"/>
        <v>0.36791683318486534</v>
      </c>
      <c r="J3028" s="7">
        <f t="shared" ca="1" si="558"/>
        <v>6060.1702212979453</v>
      </c>
      <c r="K3028" s="7">
        <f t="shared" ca="1" si="563"/>
        <v>6060.5381381311299</v>
      </c>
      <c r="L3028" s="36">
        <f t="shared" ca="1" si="555"/>
        <v>3</v>
      </c>
      <c r="M3028" s="56">
        <f t="shared" ca="1" si="556"/>
        <v>4.367132783478155</v>
      </c>
      <c r="N3028" s="5"/>
      <c r="O3028" s="42">
        <f t="shared" ca="1" si="559"/>
        <v>6725.4245018187858</v>
      </c>
      <c r="P3028" s="39">
        <f t="shared" ca="1" si="560"/>
        <v>1</v>
      </c>
      <c r="Q3028" s="50">
        <f t="shared" ca="1" si="557"/>
        <v>1</v>
      </c>
    </row>
    <row r="3029" spans="5:17" x14ac:dyDescent="0.35">
      <c r="E3029">
        <f t="shared" si="561"/>
        <v>3002</v>
      </c>
      <c r="F3029" s="42">
        <f t="shared" ca="1" si="552"/>
        <v>0.64759623517304887</v>
      </c>
      <c r="G3029" s="43">
        <f t="shared" ca="1" si="562"/>
        <v>6056.8186015828251</v>
      </c>
      <c r="H3029" s="15">
        <f t="shared" si="553"/>
        <v>3002</v>
      </c>
      <c r="I3029" s="42">
        <f t="shared" ca="1" si="554"/>
        <v>1.4812734933437675</v>
      </c>
      <c r="J3029" s="7">
        <f t="shared" ca="1" si="558"/>
        <v>6060.5381381311299</v>
      </c>
      <c r="K3029" s="7">
        <f t="shared" ca="1" si="563"/>
        <v>6062.0194116244738</v>
      </c>
      <c r="L3029" s="36">
        <f t="shared" ca="1" si="555"/>
        <v>4</v>
      </c>
      <c r="M3029" s="56">
        <f t="shared" ca="1" si="556"/>
        <v>5.200810041648765</v>
      </c>
      <c r="N3029" s="5"/>
      <c r="O3029" s="42">
        <f t="shared" ca="1" si="559"/>
        <v>247.27860343001137</v>
      </c>
      <c r="P3029" s="39">
        <f t="shared" ca="1" si="560"/>
        <v>1</v>
      </c>
      <c r="Q3029" s="50">
        <f t="shared" ca="1" si="557"/>
        <v>7</v>
      </c>
    </row>
    <row r="3030" spans="5:17" x14ac:dyDescent="0.35">
      <c r="E3030">
        <f t="shared" si="561"/>
        <v>3003</v>
      </c>
      <c r="F3030" s="42">
        <f t="shared" ca="1" si="552"/>
        <v>0.3936628051484421</v>
      </c>
      <c r="G3030" s="43">
        <f t="shared" ca="1" si="562"/>
        <v>6057.2122643879738</v>
      </c>
      <c r="H3030" s="15">
        <f t="shared" si="553"/>
        <v>3003</v>
      </c>
      <c r="I3030" s="42">
        <f t="shared" ca="1" si="554"/>
        <v>3.8018083332971386</v>
      </c>
      <c r="J3030" s="7">
        <f t="shared" ca="1" si="558"/>
        <v>6062.0194116244738</v>
      </c>
      <c r="K3030" s="7">
        <f t="shared" ca="1" si="563"/>
        <v>6065.8212199577711</v>
      </c>
      <c r="L3030" s="36">
        <f t="shared" ca="1" si="555"/>
        <v>6</v>
      </c>
      <c r="M3030" s="56">
        <f t="shared" ca="1" si="556"/>
        <v>8.6089555697972173</v>
      </c>
      <c r="N3030" s="5"/>
      <c r="O3030" s="42">
        <f t="shared" ca="1" si="559"/>
        <v>4988.6646421092573</v>
      </c>
      <c r="P3030" s="39">
        <f t="shared" ca="1" si="560"/>
        <v>1</v>
      </c>
      <c r="Q3030" s="50">
        <f t="shared" ca="1" si="557"/>
        <v>4</v>
      </c>
    </row>
    <row r="3031" spans="5:17" x14ac:dyDescent="0.35">
      <c r="E3031">
        <f t="shared" si="561"/>
        <v>3004</v>
      </c>
      <c r="F3031" s="42">
        <f t="shared" ca="1" si="552"/>
        <v>2.3013359022174509</v>
      </c>
      <c r="G3031" s="43">
        <f t="shared" ca="1" si="562"/>
        <v>6059.5136002901909</v>
      </c>
      <c r="H3031" s="15">
        <f t="shared" si="553"/>
        <v>3004</v>
      </c>
      <c r="I3031" s="42">
        <f t="shared" ca="1" si="554"/>
        <v>1.8987535995997593</v>
      </c>
      <c r="J3031" s="7">
        <f t="shared" ca="1" si="558"/>
        <v>6065.8212199577711</v>
      </c>
      <c r="K3031" s="7">
        <f t="shared" ca="1" si="563"/>
        <v>6067.7199735573704</v>
      </c>
      <c r="L3031" s="36">
        <f t="shared" ca="1" si="555"/>
        <v>5</v>
      </c>
      <c r="M3031" s="56">
        <f t="shared" ca="1" si="556"/>
        <v>8.2063732671795151</v>
      </c>
      <c r="N3031" s="5"/>
      <c r="O3031" s="42">
        <f t="shared" ca="1" si="559"/>
        <v>7853.9829560147818</v>
      </c>
      <c r="P3031" s="39">
        <f t="shared" ca="1" si="560"/>
        <v>1</v>
      </c>
      <c r="Q3031" s="50">
        <f t="shared" ca="1" si="557"/>
        <v>2</v>
      </c>
    </row>
    <row r="3032" spans="5:17" x14ac:dyDescent="0.35">
      <c r="E3032">
        <f t="shared" si="561"/>
        <v>3005</v>
      </c>
      <c r="F3032" s="42">
        <f t="shared" ca="1" si="552"/>
        <v>1.8043556413618307</v>
      </c>
      <c r="G3032" s="43">
        <f t="shared" ca="1" si="562"/>
        <v>6061.3179559315531</v>
      </c>
      <c r="H3032" s="15">
        <f t="shared" si="553"/>
        <v>3005</v>
      </c>
      <c r="I3032" s="42">
        <f t="shared" ca="1" si="554"/>
        <v>0.17619334742797144</v>
      </c>
      <c r="J3032" s="7">
        <f t="shared" ca="1" si="558"/>
        <v>6067.7199735573704</v>
      </c>
      <c r="K3032" s="7">
        <f t="shared" ca="1" si="563"/>
        <v>6067.8961669047985</v>
      </c>
      <c r="L3032" s="36">
        <f t="shared" ca="1" si="555"/>
        <v>4</v>
      </c>
      <c r="M3032" s="56">
        <f t="shared" ca="1" si="556"/>
        <v>6.5782109732454046</v>
      </c>
      <c r="N3032" s="5"/>
      <c r="O3032" s="42">
        <f t="shared" ca="1" si="559"/>
        <v>1381.2703361581198</v>
      </c>
      <c r="P3032" s="39">
        <f t="shared" ca="1" si="560"/>
        <v>1</v>
      </c>
      <c r="Q3032" s="50">
        <f t="shared" ca="1" si="557"/>
        <v>6</v>
      </c>
    </row>
    <row r="3033" spans="5:17" x14ac:dyDescent="0.35">
      <c r="E3033">
        <f t="shared" si="561"/>
        <v>3006</v>
      </c>
      <c r="F3033" s="42">
        <f t="shared" ca="1" si="552"/>
        <v>0.65982248200393168</v>
      </c>
      <c r="G3033" s="43">
        <f t="shared" ca="1" si="562"/>
        <v>6061.9777784135567</v>
      </c>
      <c r="H3033" s="15">
        <f t="shared" si="553"/>
        <v>3006</v>
      </c>
      <c r="I3033" s="42">
        <f t="shared" ca="1" si="554"/>
        <v>1.6860121303132081</v>
      </c>
      <c r="J3033" s="7">
        <f t="shared" ca="1" si="558"/>
        <v>6067.8961669047985</v>
      </c>
      <c r="K3033" s="7">
        <f t="shared" ca="1" si="563"/>
        <v>6069.5821790351119</v>
      </c>
      <c r="L3033" s="36">
        <f t="shared" ca="1" si="555"/>
        <v>5</v>
      </c>
      <c r="M3033" s="56">
        <f t="shared" ca="1" si="556"/>
        <v>7.6044006215552145</v>
      </c>
      <c r="N3033" s="5"/>
      <c r="O3033" s="42">
        <f t="shared" ca="1" si="559"/>
        <v>7006.424467665779</v>
      </c>
      <c r="P3033" s="39">
        <f t="shared" ca="1" si="560"/>
        <v>1</v>
      </c>
      <c r="Q3033" s="50">
        <f t="shared" ca="1" si="557"/>
        <v>5</v>
      </c>
    </row>
    <row r="3034" spans="5:17" x14ac:dyDescent="0.35">
      <c r="E3034">
        <f t="shared" si="561"/>
        <v>3007</v>
      </c>
      <c r="F3034" s="42">
        <f t="shared" ca="1" si="552"/>
        <v>4.5263542715794115E-2</v>
      </c>
      <c r="G3034" s="43">
        <f t="shared" ca="1" si="562"/>
        <v>6062.0230419562722</v>
      </c>
      <c r="H3034" s="15">
        <f t="shared" si="553"/>
        <v>3007</v>
      </c>
      <c r="I3034" s="42">
        <f t="shared" ca="1" si="554"/>
        <v>0.39226450528267587</v>
      </c>
      <c r="J3034" s="7">
        <f t="shared" ca="1" si="558"/>
        <v>6069.5821790351119</v>
      </c>
      <c r="K3034" s="7">
        <f t="shared" ca="1" si="563"/>
        <v>6069.9744435403945</v>
      </c>
      <c r="L3034" s="36">
        <f t="shared" ca="1" si="555"/>
        <v>4</v>
      </c>
      <c r="M3034" s="56">
        <f t="shared" ca="1" si="556"/>
        <v>7.9514015841223227</v>
      </c>
      <c r="N3034" s="5"/>
      <c r="O3034" s="42">
        <f t="shared" ca="1" si="559"/>
        <v>7977.3636902740391</v>
      </c>
      <c r="P3034" s="39">
        <f t="shared" ca="1" si="560"/>
        <v>1</v>
      </c>
      <c r="Q3034" s="50">
        <f t="shared" ca="1" si="557"/>
        <v>3</v>
      </c>
    </row>
    <row r="3035" spans="5:17" x14ac:dyDescent="0.35">
      <c r="E3035">
        <f t="shared" si="561"/>
        <v>3008</v>
      </c>
      <c r="F3035" s="42">
        <f t="shared" ca="1" si="552"/>
        <v>2.2297407503827729</v>
      </c>
      <c r="G3035" s="43">
        <f t="shared" ca="1" si="562"/>
        <v>6064.2527827066551</v>
      </c>
      <c r="H3035" s="15">
        <f t="shared" si="553"/>
        <v>3008</v>
      </c>
      <c r="I3035" s="42">
        <f t="shared" ca="1" si="554"/>
        <v>0.27586222193791288</v>
      </c>
      <c r="J3035" s="7">
        <f t="shared" ca="1" si="558"/>
        <v>6069.9744435403945</v>
      </c>
      <c r="K3035" s="7">
        <f t="shared" ca="1" si="563"/>
        <v>6070.2503057623326</v>
      </c>
      <c r="L3035" s="36">
        <f t="shared" ca="1" si="555"/>
        <v>3</v>
      </c>
      <c r="M3035" s="56">
        <f t="shared" ca="1" si="556"/>
        <v>5.9975230556774477</v>
      </c>
      <c r="N3035" s="5"/>
      <c r="O3035" s="42">
        <f t="shared" ca="1" si="559"/>
        <v>5235.1044038724094</v>
      </c>
      <c r="P3035" s="39">
        <f t="shared" ca="1" si="560"/>
        <v>0</v>
      </c>
      <c r="Q3035" s="50">
        <f t="shared" ca="1" si="557"/>
        <v>0</v>
      </c>
    </row>
    <row r="3036" spans="5:17" x14ac:dyDescent="0.35">
      <c r="E3036">
        <f t="shared" si="561"/>
        <v>3009</v>
      </c>
      <c r="F3036" s="42">
        <f t="shared" ref="F3036:F3099" ca="1" si="564">-(1/B$4)*LN(RAND())</f>
        <v>0.56805785919294582</v>
      </c>
      <c r="G3036" s="43">
        <f t="shared" ca="1" si="562"/>
        <v>6064.8208405658479</v>
      </c>
      <c r="H3036" s="15">
        <f t="shared" ref="H3036:H3099" si="565">E3036</f>
        <v>3009</v>
      </c>
      <c r="I3036" s="42">
        <f t="shared" ref="I3036:I3099" ca="1" si="566">-(1/B$5)*LN(RAND())</f>
        <v>2.6539485900400961</v>
      </c>
      <c r="J3036" s="7">
        <f t="shared" ca="1" si="558"/>
        <v>6070.2503057623326</v>
      </c>
      <c r="K3036" s="7">
        <f t="shared" ca="1" si="563"/>
        <v>6072.9042543523728</v>
      </c>
      <c r="L3036" s="36">
        <f t="shared" ref="L3036:L3099" ca="1" si="567">COUNTIF(G$28:G$5027,"&lt;"&amp;K3036)-H3036</f>
        <v>2</v>
      </c>
      <c r="M3036" s="56">
        <f t="shared" ref="M3036:M3099" ca="1" si="568">K3036-G3036</f>
        <v>8.0834137865249431</v>
      </c>
      <c r="N3036" s="5"/>
      <c r="O3036" s="42">
        <f t="shared" ca="1" si="559"/>
        <v>7717.811101370361</v>
      </c>
      <c r="P3036" s="39">
        <f t="shared" ca="1" si="560"/>
        <v>1</v>
      </c>
      <c r="Q3036" s="50">
        <f t="shared" ref="Q3036:Q3099" ca="1" si="569">COUNTIF(G$28:G$5027,"&lt;"&amp;O3036)-COUNTIF(K$28:K$5027,"&lt;"&amp;O3036)</f>
        <v>3</v>
      </c>
    </row>
    <row r="3037" spans="5:17" x14ac:dyDescent="0.35">
      <c r="E3037">
        <f t="shared" si="561"/>
        <v>3010</v>
      </c>
      <c r="F3037" s="42">
        <f t="shared" ca="1" si="564"/>
        <v>4.5262859537439368</v>
      </c>
      <c r="G3037" s="43">
        <f t="shared" ca="1" si="562"/>
        <v>6069.3471265195922</v>
      </c>
      <c r="H3037" s="15">
        <f t="shared" si="565"/>
        <v>3010</v>
      </c>
      <c r="I3037" s="42">
        <f t="shared" ca="1" si="566"/>
        <v>0.95743398212182917</v>
      </c>
      <c r="J3037" s="7">
        <f t="shared" ref="J3037:J3100" ca="1" si="570">MAX(G3037,K3036)</f>
        <v>6072.9042543523728</v>
      </c>
      <c r="K3037" s="7">
        <f t="shared" ca="1" si="563"/>
        <v>6073.8616883344948</v>
      </c>
      <c r="L3037" s="36">
        <f t="shared" ca="1" si="567"/>
        <v>3</v>
      </c>
      <c r="M3037" s="56">
        <f t="shared" ca="1" si="568"/>
        <v>4.5145618149026632</v>
      </c>
      <c r="N3037" s="5"/>
      <c r="O3037" s="42">
        <f t="shared" ref="O3037:O3100" ca="1" si="571">K$5027*RAND()</f>
        <v>6510.6718198426979</v>
      </c>
      <c r="P3037" s="39">
        <f t="shared" ref="P3037:P3100" ca="1" si="572">COUNTIF(J$28:J$5027,"&lt;"&amp;O3037)-COUNTIF(K$28:K$5027,"&lt;"&amp;O3037)</f>
        <v>1</v>
      </c>
      <c r="Q3037" s="50">
        <f t="shared" ca="1" si="569"/>
        <v>1</v>
      </c>
    </row>
    <row r="3038" spans="5:17" x14ac:dyDescent="0.35">
      <c r="E3038">
        <f t="shared" ref="E3038:E3101" si="573">E3037+1</f>
        <v>3011</v>
      </c>
      <c r="F3038" s="42">
        <f t="shared" ca="1" si="564"/>
        <v>4.1414774983840677E-2</v>
      </c>
      <c r="G3038" s="43">
        <f t="shared" ref="G3038:G3101" ca="1" si="574">G3037+F3038</f>
        <v>6069.3885412945756</v>
      </c>
      <c r="H3038" s="15">
        <f t="shared" si="565"/>
        <v>3011</v>
      </c>
      <c r="I3038" s="42">
        <f t="shared" ca="1" si="566"/>
        <v>1.3438830273144289</v>
      </c>
      <c r="J3038" s="7">
        <f t="shared" ca="1" si="570"/>
        <v>6073.8616883344948</v>
      </c>
      <c r="K3038" s="7">
        <f t="shared" ref="K3038:K3101" ca="1" si="575">J3038+I3038</f>
        <v>6075.2055713618092</v>
      </c>
      <c r="L3038" s="36">
        <f t="shared" ca="1" si="567"/>
        <v>6</v>
      </c>
      <c r="M3038" s="56">
        <f t="shared" ca="1" si="568"/>
        <v>5.8170300672336452</v>
      </c>
      <c r="N3038" s="5"/>
      <c r="O3038" s="42">
        <f t="shared" ca="1" si="571"/>
        <v>9090.1708094405076</v>
      </c>
      <c r="P3038" s="39">
        <f t="shared" ca="1" si="572"/>
        <v>1</v>
      </c>
      <c r="Q3038" s="50">
        <f t="shared" ca="1" si="569"/>
        <v>1</v>
      </c>
    </row>
    <row r="3039" spans="5:17" x14ac:dyDescent="0.35">
      <c r="E3039">
        <f t="shared" si="573"/>
        <v>3012</v>
      </c>
      <c r="F3039" s="42">
        <f t="shared" ca="1" si="564"/>
        <v>4.2928464017913894</v>
      </c>
      <c r="G3039" s="43">
        <f t="shared" ca="1" si="574"/>
        <v>6073.681387696367</v>
      </c>
      <c r="H3039" s="15">
        <f t="shared" si="565"/>
        <v>3012</v>
      </c>
      <c r="I3039" s="42">
        <f t="shared" ca="1" si="566"/>
        <v>0.84805567265338899</v>
      </c>
      <c r="J3039" s="7">
        <f t="shared" ca="1" si="570"/>
        <v>6075.2055713618092</v>
      </c>
      <c r="K3039" s="7">
        <f t="shared" ca="1" si="575"/>
        <v>6076.0536270344628</v>
      </c>
      <c r="L3039" s="36">
        <f t="shared" ca="1" si="567"/>
        <v>5</v>
      </c>
      <c r="M3039" s="56">
        <f t="shared" ca="1" si="568"/>
        <v>2.3722393380958238</v>
      </c>
      <c r="N3039" s="5"/>
      <c r="O3039" s="42">
        <f t="shared" ca="1" si="571"/>
        <v>4503.6152251663152</v>
      </c>
      <c r="P3039" s="39">
        <f t="shared" ca="1" si="572"/>
        <v>1</v>
      </c>
      <c r="Q3039" s="50">
        <f t="shared" ca="1" si="569"/>
        <v>4</v>
      </c>
    </row>
    <row r="3040" spans="5:17" x14ac:dyDescent="0.35">
      <c r="E3040">
        <f t="shared" si="573"/>
        <v>3013</v>
      </c>
      <c r="F3040" s="42">
        <f t="shared" ca="1" si="564"/>
        <v>0.12529528065307591</v>
      </c>
      <c r="G3040" s="43">
        <f t="shared" ca="1" si="574"/>
        <v>6073.8066829770205</v>
      </c>
      <c r="H3040" s="15">
        <f t="shared" si="565"/>
        <v>3013</v>
      </c>
      <c r="I3040" s="42">
        <f t="shared" ca="1" si="566"/>
        <v>4.0949889990918331</v>
      </c>
      <c r="J3040" s="7">
        <f t="shared" ca="1" si="570"/>
        <v>6076.0536270344628</v>
      </c>
      <c r="K3040" s="7">
        <f t="shared" ca="1" si="575"/>
        <v>6080.1486160335544</v>
      </c>
      <c r="L3040" s="36">
        <f t="shared" ca="1" si="567"/>
        <v>6</v>
      </c>
      <c r="M3040" s="56">
        <f t="shared" ca="1" si="568"/>
        <v>6.3419330565338896</v>
      </c>
      <c r="N3040" s="5"/>
      <c r="O3040" s="42">
        <f t="shared" ca="1" si="571"/>
        <v>9427.8593081815015</v>
      </c>
      <c r="P3040" s="39">
        <f t="shared" ca="1" si="572"/>
        <v>1</v>
      </c>
      <c r="Q3040" s="50">
        <f t="shared" ca="1" si="569"/>
        <v>12</v>
      </c>
    </row>
    <row r="3041" spans="5:17" x14ac:dyDescent="0.35">
      <c r="E3041">
        <f t="shared" si="573"/>
        <v>3014</v>
      </c>
      <c r="F3041" s="42">
        <f t="shared" ca="1" si="564"/>
        <v>0.12610472214543114</v>
      </c>
      <c r="G3041" s="43">
        <f t="shared" ca="1" si="574"/>
        <v>6073.9327876991656</v>
      </c>
      <c r="H3041" s="15">
        <f t="shared" si="565"/>
        <v>3014</v>
      </c>
      <c r="I3041" s="42">
        <f t="shared" ca="1" si="566"/>
        <v>0.12277169940940233</v>
      </c>
      <c r="J3041" s="7">
        <f t="shared" ca="1" si="570"/>
        <v>6080.1486160335544</v>
      </c>
      <c r="K3041" s="7">
        <f t="shared" ca="1" si="575"/>
        <v>6080.2713877329634</v>
      </c>
      <c r="L3041" s="36">
        <f t="shared" ca="1" si="567"/>
        <v>5</v>
      </c>
      <c r="M3041" s="56">
        <f t="shared" ca="1" si="568"/>
        <v>6.3386000337977748</v>
      </c>
      <c r="N3041" s="5"/>
      <c r="O3041" s="42">
        <f t="shared" ca="1" si="571"/>
        <v>2984.8411767492698</v>
      </c>
      <c r="P3041" s="39">
        <f t="shared" ca="1" si="572"/>
        <v>1</v>
      </c>
      <c r="Q3041" s="50">
        <f t="shared" ca="1" si="569"/>
        <v>12</v>
      </c>
    </row>
    <row r="3042" spans="5:17" x14ac:dyDescent="0.35">
      <c r="E3042">
        <f t="shared" si="573"/>
        <v>3015</v>
      </c>
      <c r="F3042" s="42">
        <f t="shared" ca="1" si="564"/>
        <v>0.33991664495681362</v>
      </c>
      <c r="G3042" s="43">
        <f t="shared" ca="1" si="574"/>
        <v>6074.2727043441228</v>
      </c>
      <c r="H3042" s="15">
        <f t="shared" si="565"/>
        <v>3015</v>
      </c>
      <c r="I3042" s="42">
        <f t="shared" ca="1" si="566"/>
        <v>0.19488586740919284</v>
      </c>
      <c r="J3042" s="7">
        <f t="shared" ca="1" si="570"/>
        <v>6080.2713877329634</v>
      </c>
      <c r="K3042" s="7">
        <f t="shared" ca="1" si="575"/>
        <v>6080.4662736003729</v>
      </c>
      <c r="L3042" s="36">
        <f t="shared" ca="1" si="567"/>
        <v>4</v>
      </c>
      <c r="M3042" s="56">
        <f t="shared" ca="1" si="568"/>
        <v>6.1935692562501572</v>
      </c>
      <c r="N3042" s="5"/>
      <c r="O3042" s="42">
        <f t="shared" ca="1" si="571"/>
        <v>3115.4845087456533</v>
      </c>
      <c r="P3042" s="39">
        <f t="shared" ca="1" si="572"/>
        <v>1</v>
      </c>
      <c r="Q3042" s="50">
        <f t="shared" ca="1" si="569"/>
        <v>4</v>
      </c>
    </row>
    <row r="3043" spans="5:17" x14ac:dyDescent="0.35">
      <c r="E3043">
        <f t="shared" si="573"/>
        <v>3016</v>
      </c>
      <c r="F3043" s="42">
        <f t="shared" ca="1" si="564"/>
        <v>2.8320864023494553E-4</v>
      </c>
      <c r="G3043" s="43">
        <f t="shared" ca="1" si="574"/>
        <v>6074.272987552763</v>
      </c>
      <c r="H3043" s="15">
        <f t="shared" si="565"/>
        <v>3016</v>
      </c>
      <c r="I3043" s="42">
        <f t="shared" ca="1" si="566"/>
        <v>2.6651312600074437</v>
      </c>
      <c r="J3043" s="7">
        <f t="shared" ca="1" si="570"/>
        <v>6080.4662736003729</v>
      </c>
      <c r="K3043" s="7">
        <f t="shared" ca="1" si="575"/>
        <v>6083.1314048603799</v>
      </c>
      <c r="L3043" s="36">
        <f t="shared" ca="1" si="567"/>
        <v>5</v>
      </c>
      <c r="M3043" s="56">
        <f t="shared" ca="1" si="568"/>
        <v>8.8584173076169463</v>
      </c>
      <c r="N3043" s="5"/>
      <c r="O3043" s="42">
        <f t="shared" ca="1" si="571"/>
        <v>9293.5003579765071</v>
      </c>
      <c r="P3043" s="39">
        <f t="shared" ca="1" si="572"/>
        <v>0</v>
      </c>
      <c r="Q3043" s="50">
        <f t="shared" ca="1" si="569"/>
        <v>0</v>
      </c>
    </row>
    <row r="3044" spans="5:17" x14ac:dyDescent="0.35">
      <c r="E3044">
        <f t="shared" si="573"/>
        <v>3017</v>
      </c>
      <c r="F3044" s="42">
        <f t="shared" ca="1" si="564"/>
        <v>0.46931633194237715</v>
      </c>
      <c r="G3044" s="43">
        <f t="shared" ca="1" si="574"/>
        <v>6074.7423038847055</v>
      </c>
      <c r="H3044" s="15">
        <f t="shared" si="565"/>
        <v>3017</v>
      </c>
      <c r="I3044" s="42">
        <f t="shared" ca="1" si="566"/>
        <v>2.887842123591045</v>
      </c>
      <c r="J3044" s="7">
        <f t="shared" ca="1" si="570"/>
        <v>6083.1314048603799</v>
      </c>
      <c r="K3044" s="7">
        <f t="shared" ca="1" si="575"/>
        <v>6086.0192469839712</v>
      </c>
      <c r="L3044" s="36">
        <f t="shared" ca="1" si="567"/>
        <v>4</v>
      </c>
      <c r="M3044" s="56">
        <f t="shared" ca="1" si="568"/>
        <v>11.276943099265736</v>
      </c>
      <c r="N3044" s="5"/>
      <c r="O3044" s="42">
        <f t="shared" ca="1" si="571"/>
        <v>3274.5265491442874</v>
      </c>
      <c r="P3044" s="39">
        <f t="shared" ca="1" si="572"/>
        <v>1</v>
      </c>
      <c r="Q3044" s="50">
        <f t="shared" ca="1" si="569"/>
        <v>3</v>
      </c>
    </row>
    <row r="3045" spans="5:17" x14ac:dyDescent="0.35">
      <c r="E3045">
        <f t="shared" si="573"/>
        <v>3018</v>
      </c>
      <c r="F3045" s="42">
        <f t="shared" ca="1" si="564"/>
        <v>2.2089593394971896</v>
      </c>
      <c r="G3045" s="43">
        <f t="shared" ca="1" si="574"/>
        <v>6076.9512632242031</v>
      </c>
      <c r="H3045" s="15">
        <f t="shared" si="565"/>
        <v>3018</v>
      </c>
      <c r="I3045" s="42">
        <f t="shared" ca="1" si="566"/>
        <v>0.12865101523386768</v>
      </c>
      <c r="J3045" s="7">
        <f t="shared" ca="1" si="570"/>
        <v>6086.0192469839712</v>
      </c>
      <c r="K3045" s="7">
        <f t="shared" ca="1" si="575"/>
        <v>6086.1478979992053</v>
      </c>
      <c r="L3045" s="36">
        <f t="shared" ca="1" si="567"/>
        <v>3</v>
      </c>
      <c r="M3045" s="56">
        <f t="shared" ca="1" si="568"/>
        <v>9.1966347750021669</v>
      </c>
      <c r="N3045" s="5"/>
      <c r="O3045" s="42">
        <f t="shared" ca="1" si="571"/>
        <v>9327.3733547698721</v>
      </c>
      <c r="P3045" s="39">
        <f t="shared" ca="1" si="572"/>
        <v>1</v>
      </c>
      <c r="Q3045" s="50">
        <f t="shared" ca="1" si="569"/>
        <v>3</v>
      </c>
    </row>
    <row r="3046" spans="5:17" x14ac:dyDescent="0.35">
      <c r="E3046">
        <f t="shared" si="573"/>
        <v>3019</v>
      </c>
      <c r="F3046" s="42">
        <f t="shared" ca="1" si="564"/>
        <v>1.0664554671934969</v>
      </c>
      <c r="G3046" s="43">
        <f t="shared" ca="1" si="574"/>
        <v>6078.017718691397</v>
      </c>
      <c r="H3046" s="15">
        <f t="shared" si="565"/>
        <v>3019</v>
      </c>
      <c r="I3046" s="42">
        <f t="shared" ca="1" si="566"/>
        <v>5.1962267061298277</v>
      </c>
      <c r="J3046" s="7">
        <f t="shared" ca="1" si="570"/>
        <v>6086.1478979992053</v>
      </c>
      <c r="K3046" s="7">
        <f t="shared" ca="1" si="575"/>
        <v>6091.3441247053352</v>
      </c>
      <c r="L3046" s="36">
        <f t="shared" ca="1" si="567"/>
        <v>4</v>
      </c>
      <c r="M3046" s="56">
        <f t="shared" ca="1" si="568"/>
        <v>13.32640601393814</v>
      </c>
      <c r="N3046" s="5"/>
      <c r="O3046" s="42">
        <f t="shared" ca="1" si="571"/>
        <v>874.20114128454691</v>
      </c>
      <c r="P3046" s="39">
        <f t="shared" ca="1" si="572"/>
        <v>1</v>
      </c>
      <c r="Q3046" s="50">
        <f t="shared" ca="1" si="569"/>
        <v>6</v>
      </c>
    </row>
    <row r="3047" spans="5:17" x14ac:dyDescent="0.35">
      <c r="E3047">
        <f t="shared" si="573"/>
        <v>3020</v>
      </c>
      <c r="F3047" s="42">
        <f t="shared" ca="1" si="564"/>
        <v>3.3300350729406185</v>
      </c>
      <c r="G3047" s="43">
        <f t="shared" ca="1" si="574"/>
        <v>6081.3477537643375</v>
      </c>
      <c r="H3047" s="15">
        <f t="shared" si="565"/>
        <v>3020</v>
      </c>
      <c r="I3047" s="42">
        <f t="shared" ca="1" si="566"/>
        <v>1.9345793228741428</v>
      </c>
      <c r="J3047" s="7">
        <f t="shared" ca="1" si="570"/>
        <v>6091.3441247053352</v>
      </c>
      <c r="K3047" s="7">
        <f t="shared" ca="1" si="575"/>
        <v>6093.2787040282092</v>
      </c>
      <c r="L3047" s="36">
        <f t="shared" ca="1" si="567"/>
        <v>3</v>
      </c>
      <c r="M3047" s="56">
        <f t="shared" ca="1" si="568"/>
        <v>11.930950263871637</v>
      </c>
      <c r="N3047" s="5"/>
      <c r="O3047" s="42">
        <f t="shared" ca="1" si="571"/>
        <v>2162.6708627411131</v>
      </c>
      <c r="P3047" s="39">
        <f t="shared" ca="1" si="572"/>
        <v>1</v>
      </c>
      <c r="Q3047" s="50">
        <f t="shared" ca="1" si="569"/>
        <v>1</v>
      </c>
    </row>
    <row r="3048" spans="5:17" x14ac:dyDescent="0.35">
      <c r="E3048">
        <f t="shared" si="573"/>
        <v>3021</v>
      </c>
      <c r="F3048" s="42">
        <f t="shared" ca="1" si="564"/>
        <v>0.88895904145229521</v>
      </c>
      <c r="G3048" s="43">
        <f t="shared" ca="1" si="574"/>
        <v>6082.2367128057895</v>
      </c>
      <c r="H3048" s="15">
        <f t="shared" si="565"/>
        <v>3021</v>
      </c>
      <c r="I3048" s="42">
        <f t="shared" ca="1" si="566"/>
        <v>0.97593501361023793</v>
      </c>
      <c r="J3048" s="7">
        <f t="shared" ca="1" si="570"/>
        <v>6093.2787040282092</v>
      </c>
      <c r="K3048" s="7">
        <f t="shared" ca="1" si="575"/>
        <v>6094.2546390418192</v>
      </c>
      <c r="L3048" s="36">
        <f t="shared" ca="1" si="567"/>
        <v>2</v>
      </c>
      <c r="M3048" s="56">
        <f t="shared" ca="1" si="568"/>
        <v>12.01792623602978</v>
      </c>
      <c r="N3048" s="5"/>
      <c r="O3048" s="42">
        <f t="shared" ca="1" si="571"/>
        <v>6669.2191402871476</v>
      </c>
      <c r="P3048" s="39">
        <f t="shared" ca="1" si="572"/>
        <v>1</v>
      </c>
      <c r="Q3048" s="50">
        <f t="shared" ca="1" si="569"/>
        <v>2</v>
      </c>
    </row>
    <row r="3049" spans="5:17" x14ac:dyDescent="0.35">
      <c r="E3049">
        <f t="shared" si="573"/>
        <v>3022</v>
      </c>
      <c r="F3049" s="42">
        <f t="shared" ca="1" si="564"/>
        <v>6.7257912065512251</v>
      </c>
      <c r="G3049" s="43">
        <f t="shared" ca="1" si="574"/>
        <v>6088.962504012341</v>
      </c>
      <c r="H3049" s="15">
        <f t="shared" si="565"/>
        <v>3022</v>
      </c>
      <c r="I3049" s="42">
        <f t="shared" ca="1" si="566"/>
        <v>2.137697578783365</v>
      </c>
      <c r="J3049" s="7">
        <f t="shared" ca="1" si="570"/>
        <v>6094.2546390418192</v>
      </c>
      <c r="K3049" s="7">
        <f t="shared" ca="1" si="575"/>
        <v>6096.3923366206027</v>
      </c>
      <c r="L3049" s="36">
        <f t="shared" ca="1" si="567"/>
        <v>3</v>
      </c>
      <c r="M3049" s="56">
        <f t="shared" ca="1" si="568"/>
        <v>7.4298326082616768</v>
      </c>
      <c r="N3049" s="5"/>
      <c r="O3049" s="42">
        <f t="shared" ca="1" si="571"/>
        <v>6217.598621333138</v>
      </c>
      <c r="P3049" s="39">
        <f t="shared" ca="1" si="572"/>
        <v>1</v>
      </c>
      <c r="Q3049" s="50">
        <f t="shared" ca="1" si="569"/>
        <v>10</v>
      </c>
    </row>
    <row r="3050" spans="5:17" x14ac:dyDescent="0.35">
      <c r="E3050">
        <f t="shared" si="573"/>
        <v>3023</v>
      </c>
      <c r="F3050" s="42">
        <f t="shared" ca="1" si="564"/>
        <v>1.1773182586456141</v>
      </c>
      <c r="G3050" s="43">
        <f t="shared" ca="1" si="574"/>
        <v>6090.1398222709868</v>
      </c>
      <c r="H3050" s="15">
        <f t="shared" si="565"/>
        <v>3023</v>
      </c>
      <c r="I3050" s="42">
        <f t="shared" ca="1" si="566"/>
        <v>2.5605736999377084</v>
      </c>
      <c r="J3050" s="7">
        <f t="shared" ca="1" si="570"/>
        <v>6096.3923366206027</v>
      </c>
      <c r="K3050" s="7">
        <f t="shared" ca="1" si="575"/>
        <v>6098.9529103205405</v>
      </c>
      <c r="L3050" s="36">
        <f t="shared" ca="1" si="567"/>
        <v>3</v>
      </c>
      <c r="M3050" s="56">
        <f t="shared" ca="1" si="568"/>
        <v>8.8130880495536985</v>
      </c>
      <c r="N3050" s="5"/>
      <c r="O3050" s="42">
        <f t="shared" ca="1" si="571"/>
        <v>1181.8163704081369</v>
      </c>
      <c r="P3050" s="39">
        <f t="shared" ca="1" si="572"/>
        <v>1</v>
      </c>
      <c r="Q3050" s="50">
        <f t="shared" ca="1" si="569"/>
        <v>2</v>
      </c>
    </row>
    <row r="3051" spans="5:17" x14ac:dyDescent="0.35">
      <c r="E3051">
        <f t="shared" si="573"/>
        <v>3024</v>
      </c>
      <c r="F3051" s="42">
        <f t="shared" ca="1" si="564"/>
        <v>5.3018184960599939</v>
      </c>
      <c r="G3051" s="43">
        <f t="shared" ca="1" si="574"/>
        <v>6095.4416407670469</v>
      </c>
      <c r="H3051" s="15">
        <f t="shared" si="565"/>
        <v>3024</v>
      </c>
      <c r="I3051" s="42">
        <f t="shared" ca="1" si="566"/>
        <v>2.99978941887926</v>
      </c>
      <c r="J3051" s="7">
        <f t="shared" ca="1" si="570"/>
        <v>6098.9529103205405</v>
      </c>
      <c r="K3051" s="7">
        <f t="shared" ca="1" si="575"/>
        <v>6101.9526997394196</v>
      </c>
      <c r="L3051" s="36">
        <f t="shared" ca="1" si="567"/>
        <v>2</v>
      </c>
      <c r="M3051" s="56">
        <f t="shared" ca="1" si="568"/>
        <v>6.5110589723726662</v>
      </c>
      <c r="N3051" s="5"/>
      <c r="O3051" s="42">
        <f t="shared" ca="1" si="571"/>
        <v>9520.5520034498768</v>
      </c>
      <c r="P3051" s="39">
        <f t="shared" ca="1" si="572"/>
        <v>1</v>
      </c>
      <c r="Q3051" s="50">
        <f t="shared" ca="1" si="569"/>
        <v>5</v>
      </c>
    </row>
    <row r="3052" spans="5:17" x14ac:dyDescent="0.35">
      <c r="E3052">
        <f t="shared" si="573"/>
        <v>3025</v>
      </c>
      <c r="F3052" s="42">
        <f t="shared" ca="1" si="564"/>
        <v>0.19378188337792399</v>
      </c>
      <c r="G3052" s="43">
        <f t="shared" ca="1" si="574"/>
        <v>6095.6354226504245</v>
      </c>
      <c r="H3052" s="15">
        <f t="shared" si="565"/>
        <v>3025</v>
      </c>
      <c r="I3052" s="42">
        <f t="shared" ca="1" si="566"/>
        <v>1.9525034599238908</v>
      </c>
      <c r="J3052" s="7">
        <f t="shared" ca="1" si="570"/>
        <v>6101.9526997394196</v>
      </c>
      <c r="K3052" s="7">
        <f t="shared" ca="1" si="575"/>
        <v>6103.9052031993433</v>
      </c>
      <c r="L3052" s="36">
        <f t="shared" ca="1" si="567"/>
        <v>1</v>
      </c>
      <c r="M3052" s="56">
        <f t="shared" ca="1" si="568"/>
        <v>8.2697805489187886</v>
      </c>
      <c r="N3052" s="5"/>
      <c r="O3052" s="42">
        <f t="shared" ca="1" si="571"/>
        <v>5581.6089286229026</v>
      </c>
      <c r="P3052" s="39">
        <f t="shared" ca="1" si="572"/>
        <v>1</v>
      </c>
      <c r="Q3052" s="50">
        <f t="shared" ca="1" si="569"/>
        <v>3</v>
      </c>
    </row>
    <row r="3053" spans="5:17" x14ac:dyDescent="0.35">
      <c r="E3053">
        <f t="shared" si="573"/>
        <v>3026</v>
      </c>
      <c r="F3053" s="42">
        <f t="shared" ca="1" si="564"/>
        <v>1.8670620473845099</v>
      </c>
      <c r="G3053" s="43">
        <f t="shared" ca="1" si="574"/>
        <v>6097.5024846978095</v>
      </c>
      <c r="H3053" s="15">
        <f t="shared" si="565"/>
        <v>3026</v>
      </c>
      <c r="I3053" s="42">
        <f t="shared" ca="1" si="566"/>
        <v>0.12958230897423328</v>
      </c>
      <c r="J3053" s="7">
        <f t="shared" ca="1" si="570"/>
        <v>6103.9052031993433</v>
      </c>
      <c r="K3053" s="7">
        <f t="shared" ca="1" si="575"/>
        <v>6104.0347855083173</v>
      </c>
      <c r="L3053" s="36">
        <f t="shared" ca="1" si="567"/>
        <v>0</v>
      </c>
      <c r="M3053" s="56">
        <f t="shared" ca="1" si="568"/>
        <v>6.532300810507877</v>
      </c>
      <c r="N3053" s="5"/>
      <c r="O3053" s="42">
        <f t="shared" ca="1" si="571"/>
        <v>4492.0873438282479</v>
      </c>
      <c r="P3053" s="39">
        <f t="shared" ca="1" si="572"/>
        <v>0</v>
      </c>
      <c r="Q3053" s="50">
        <f t="shared" ca="1" si="569"/>
        <v>0</v>
      </c>
    </row>
    <row r="3054" spans="5:17" x14ac:dyDescent="0.35">
      <c r="E3054">
        <f t="shared" si="573"/>
        <v>3027</v>
      </c>
      <c r="F3054" s="42">
        <f t="shared" ca="1" si="564"/>
        <v>6.7819563086707735</v>
      </c>
      <c r="G3054" s="43">
        <f t="shared" ca="1" si="574"/>
        <v>6104.2844410064799</v>
      </c>
      <c r="H3054" s="15">
        <f t="shared" si="565"/>
        <v>3027</v>
      </c>
      <c r="I3054" s="42">
        <f t="shared" ca="1" si="566"/>
        <v>1.2590185603489363</v>
      </c>
      <c r="J3054" s="7">
        <f t="shared" ca="1" si="570"/>
        <v>6104.2844410064799</v>
      </c>
      <c r="K3054" s="7">
        <f t="shared" ca="1" si="575"/>
        <v>6105.5434595668285</v>
      </c>
      <c r="L3054" s="36">
        <f t="shared" ca="1" si="567"/>
        <v>1</v>
      </c>
      <c r="M3054" s="56">
        <f t="shared" ca="1" si="568"/>
        <v>1.2590185603485224</v>
      </c>
      <c r="N3054" s="5"/>
      <c r="O3054" s="42">
        <f t="shared" ca="1" si="571"/>
        <v>1406.744906265367</v>
      </c>
      <c r="P3054" s="39">
        <f t="shared" ca="1" si="572"/>
        <v>1</v>
      </c>
      <c r="Q3054" s="50">
        <f t="shared" ca="1" si="569"/>
        <v>4</v>
      </c>
    </row>
    <row r="3055" spans="5:17" x14ac:dyDescent="0.35">
      <c r="E3055">
        <f t="shared" si="573"/>
        <v>3028</v>
      </c>
      <c r="F3055" s="42">
        <f t="shared" ca="1" si="564"/>
        <v>0.51426000701802332</v>
      </c>
      <c r="G3055" s="43">
        <f t="shared" ca="1" si="574"/>
        <v>6104.7987010134975</v>
      </c>
      <c r="H3055" s="15">
        <f t="shared" si="565"/>
        <v>3028</v>
      </c>
      <c r="I3055" s="42">
        <f t="shared" ca="1" si="566"/>
        <v>1.2891521552480114</v>
      </c>
      <c r="J3055" s="7">
        <f t="shared" ca="1" si="570"/>
        <v>6105.5434595668285</v>
      </c>
      <c r="K3055" s="7">
        <f t="shared" ca="1" si="575"/>
        <v>6106.8326117220768</v>
      </c>
      <c r="L3055" s="36">
        <f t="shared" ca="1" si="567"/>
        <v>0</v>
      </c>
      <c r="M3055" s="56">
        <f t="shared" ca="1" si="568"/>
        <v>2.0339107085792421</v>
      </c>
      <c r="N3055" s="5"/>
      <c r="O3055" s="42">
        <f t="shared" ca="1" si="571"/>
        <v>4363.9754616236432</v>
      </c>
      <c r="P3055" s="39">
        <f t="shared" ca="1" si="572"/>
        <v>1</v>
      </c>
      <c r="Q3055" s="50">
        <f t="shared" ca="1" si="569"/>
        <v>3</v>
      </c>
    </row>
    <row r="3056" spans="5:17" x14ac:dyDescent="0.35">
      <c r="E3056">
        <f t="shared" si="573"/>
        <v>3029</v>
      </c>
      <c r="F3056" s="42">
        <f t="shared" ca="1" si="564"/>
        <v>4.2377954223096834</v>
      </c>
      <c r="G3056" s="43">
        <f t="shared" ca="1" si="574"/>
        <v>6109.0364964358068</v>
      </c>
      <c r="H3056" s="15">
        <f t="shared" si="565"/>
        <v>3029</v>
      </c>
      <c r="I3056" s="42">
        <f t="shared" ca="1" si="566"/>
        <v>1.2916820806156553</v>
      </c>
      <c r="J3056" s="7">
        <f t="shared" ca="1" si="570"/>
        <v>6109.0364964358068</v>
      </c>
      <c r="K3056" s="7">
        <f t="shared" ca="1" si="575"/>
        <v>6110.3281785164227</v>
      </c>
      <c r="L3056" s="36">
        <f t="shared" ca="1" si="567"/>
        <v>0</v>
      </c>
      <c r="M3056" s="56">
        <f t="shared" ca="1" si="568"/>
        <v>1.2916820806158285</v>
      </c>
      <c r="N3056" s="5"/>
      <c r="O3056" s="42">
        <f t="shared" ca="1" si="571"/>
        <v>2418.7171426055843</v>
      </c>
      <c r="P3056" s="39">
        <f t="shared" ca="1" si="572"/>
        <v>1</v>
      </c>
      <c r="Q3056" s="50">
        <f t="shared" ca="1" si="569"/>
        <v>3</v>
      </c>
    </row>
    <row r="3057" spans="5:17" x14ac:dyDescent="0.35">
      <c r="E3057">
        <f t="shared" si="573"/>
        <v>3030</v>
      </c>
      <c r="F3057" s="42">
        <f t="shared" ca="1" si="564"/>
        <v>4.3176714409262935</v>
      </c>
      <c r="G3057" s="43">
        <f t="shared" ca="1" si="574"/>
        <v>6113.3541678767333</v>
      </c>
      <c r="H3057" s="15">
        <f t="shared" si="565"/>
        <v>3030</v>
      </c>
      <c r="I3057" s="42">
        <f t="shared" ca="1" si="566"/>
        <v>6.6837139321652417E-2</v>
      </c>
      <c r="J3057" s="7">
        <f t="shared" ca="1" si="570"/>
        <v>6113.3541678767333</v>
      </c>
      <c r="K3057" s="7">
        <f t="shared" ca="1" si="575"/>
        <v>6113.4210050160546</v>
      </c>
      <c r="L3057" s="36">
        <f t="shared" ca="1" si="567"/>
        <v>0</v>
      </c>
      <c r="M3057" s="56">
        <f t="shared" ca="1" si="568"/>
        <v>6.6837139321251016E-2</v>
      </c>
      <c r="N3057" s="5"/>
      <c r="O3057" s="42">
        <f t="shared" ca="1" si="571"/>
        <v>6586.4741648349591</v>
      </c>
      <c r="P3057" s="39">
        <f t="shared" ca="1" si="572"/>
        <v>0</v>
      </c>
      <c r="Q3057" s="50">
        <f t="shared" ca="1" si="569"/>
        <v>0</v>
      </c>
    </row>
    <row r="3058" spans="5:17" x14ac:dyDescent="0.35">
      <c r="E3058">
        <f t="shared" si="573"/>
        <v>3031</v>
      </c>
      <c r="F3058" s="42">
        <f t="shared" ca="1" si="564"/>
        <v>4.9380733011953026</v>
      </c>
      <c r="G3058" s="43">
        <f t="shared" ca="1" si="574"/>
        <v>6118.2922411779282</v>
      </c>
      <c r="H3058" s="15">
        <f t="shared" si="565"/>
        <v>3031</v>
      </c>
      <c r="I3058" s="42">
        <f t="shared" ca="1" si="566"/>
        <v>0.95103462445783515</v>
      </c>
      <c r="J3058" s="7">
        <f t="shared" ca="1" si="570"/>
        <v>6118.2922411779282</v>
      </c>
      <c r="K3058" s="7">
        <f t="shared" ca="1" si="575"/>
        <v>6119.2432758023861</v>
      </c>
      <c r="L3058" s="36">
        <f t="shared" ca="1" si="567"/>
        <v>0</v>
      </c>
      <c r="M3058" s="56">
        <f t="shared" ca="1" si="568"/>
        <v>0.95103462445786136</v>
      </c>
      <c r="N3058" s="5"/>
      <c r="O3058" s="42">
        <f t="shared" ca="1" si="571"/>
        <v>9297.8854602820102</v>
      </c>
      <c r="P3058" s="39">
        <f t="shared" ca="1" si="572"/>
        <v>0</v>
      </c>
      <c r="Q3058" s="50">
        <f t="shared" ca="1" si="569"/>
        <v>0</v>
      </c>
    </row>
    <row r="3059" spans="5:17" x14ac:dyDescent="0.35">
      <c r="E3059">
        <f t="shared" si="573"/>
        <v>3032</v>
      </c>
      <c r="F3059" s="42">
        <f t="shared" ca="1" si="564"/>
        <v>1.5747505127888173</v>
      </c>
      <c r="G3059" s="43">
        <f t="shared" ca="1" si="574"/>
        <v>6119.8669916907174</v>
      </c>
      <c r="H3059" s="15">
        <f t="shared" si="565"/>
        <v>3032</v>
      </c>
      <c r="I3059" s="42">
        <f t="shared" ca="1" si="566"/>
        <v>2.1621195285772874</v>
      </c>
      <c r="J3059" s="7">
        <f t="shared" ca="1" si="570"/>
        <v>6119.8669916907174</v>
      </c>
      <c r="K3059" s="7">
        <f t="shared" ca="1" si="575"/>
        <v>6122.0291112192945</v>
      </c>
      <c r="L3059" s="36">
        <f t="shared" ca="1" si="567"/>
        <v>1</v>
      </c>
      <c r="M3059" s="56">
        <f t="shared" ca="1" si="568"/>
        <v>2.1621195285770227</v>
      </c>
      <c r="N3059" s="5"/>
      <c r="O3059" s="42">
        <f t="shared" ca="1" si="571"/>
        <v>2644.7427769689584</v>
      </c>
      <c r="P3059" s="39">
        <f t="shared" ca="1" si="572"/>
        <v>1</v>
      </c>
      <c r="Q3059" s="50">
        <f t="shared" ca="1" si="569"/>
        <v>1</v>
      </c>
    </row>
    <row r="3060" spans="5:17" x14ac:dyDescent="0.35">
      <c r="E3060">
        <f t="shared" si="573"/>
        <v>3033</v>
      </c>
      <c r="F3060" s="42">
        <f t="shared" ca="1" si="564"/>
        <v>0.23402915223016041</v>
      </c>
      <c r="G3060" s="43">
        <f t="shared" ca="1" si="574"/>
        <v>6120.1010208429479</v>
      </c>
      <c r="H3060" s="15">
        <f t="shared" si="565"/>
        <v>3033</v>
      </c>
      <c r="I3060" s="42">
        <f t="shared" ca="1" si="566"/>
        <v>0.53597158101903419</v>
      </c>
      <c r="J3060" s="7">
        <f t="shared" ca="1" si="570"/>
        <v>6122.0291112192945</v>
      </c>
      <c r="K3060" s="7">
        <f t="shared" ca="1" si="575"/>
        <v>6122.5650828003136</v>
      </c>
      <c r="L3060" s="36">
        <f t="shared" ca="1" si="567"/>
        <v>0</v>
      </c>
      <c r="M3060" s="56">
        <f t="shared" ca="1" si="568"/>
        <v>2.4640619573656295</v>
      </c>
      <c r="N3060" s="5"/>
      <c r="O3060" s="42">
        <f t="shared" ca="1" si="571"/>
        <v>2655.3150624068567</v>
      </c>
      <c r="P3060" s="39">
        <f t="shared" ca="1" si="572"/>
        <v>1</v>
      </c>
      <c r="Q3060" s="50">
        <f t="shared" ca="1" si="569"/>
        <v>1</v>
      </c>
    </row>
    <row r="3061" spans="5:17" x14ac:dyDescent="0.35">
      <c r="E3061">
        <f t="shared" si="573"/>
        <v>3034</v>
      </c>
      <c r="F3061" s="42">
        <f t="shared" ca="1" si="564"/>
        <v>6.3845380269354992</v>
      </c>
      <c r="G3061" s="43">
        <f t="shared" ca="1" si="574"/>
        <v>6126.4855588698838</v>
      </c>
      <c r="H3061" s="15">
        <f t="shared" si="565"/>
        <v>3034</v>
      </c>
      <c r="I3061" s="42">
        <f t="shared" ca="1" si="566"/>
        <v>0.17421169535553396</v>
      </c>
      <c r="J3061" s="7">
        <f t="shared" ca="1" si="570"/>
        <v>6126.4855588698838</v>
      </c>
      <c r="K3061" s="7">
        <f t="shared" ca="1" si="575"/>
        <v>6126.6597705652393</v>
      </c>
      <c r="L3061" s="36">
        <f t="shared" ca="1" si="567"/>
        <v>0</v>
      </c>
      <c r="M3061" s="56">
        <f t="shared" ca="1" si="568"/>
        <v>0.17421169535555237</v>
      </c>
      <c r="N3061" s="5"/>
      <c r="O3061" s="42">
        <f t="shared" ca="1" si="571"/>
        <v>9766.3003236827899</v>
      </c>
      <c r="P3061" s="39">
        <f t="shared" ca="1" si="572"/>
        <v>1</v>
      </c>
      <c r="Q3061" s="50">
        <f t="shared" ca="1" si="569"/>
        <v>2</v>
      </c>
    </row>
    <row r="3062" spans="5:17" x14ac:dyDescent="0.35">
      <c r="E3062">
        <f t="shared" si="573"/>
        <v>3035</v>
      </c>
      <c r="F3062" s="42">
        <f t="shared" ca="1" si="564"/>
        <v>1.2807024624943375</v>
      </c>
      <c r="G3062" s="43">
        <f t="shared" ca="1" si="574"/>
        <v>6127.7662613323782</v>
      </c>
      <c r="H3062" s="15">
        <f t="shared" si="565"/>
        <v>3035</v>
      </c>
      <c r="I3062" s="42">
        <f t="shared" ca="1" si="566"/>
        <v>1.2763383689793391</v>
      </c>
      <c r="J3062" s="7">
        <f t="shared" ca="1" si="570"/>
        <v>6127.7662613323782</v>
      </c>
      <c r="K3062" s="7">
        <f t="shared" ca="1" si="575"/>
        <v>6129.0425997013572</v>
      </c>
      <c r="L3062" s="36">
        <f t="shared" ca="1" si="567"/>
        <v>0</v>
      </c>
      <c r="M3062" s="56">
        <f t="shared" ca="1" si="568"/>
        <v>1.2763383689789407</v>
      </c>
      <c r="N3062" s="5"/>
      <c r="O3062" s="42">
        <f t="shared" ca="1" si="571"/>
        <v>3538.9265179916329</v>
      </c>
      <c r="P3062" s="39">
        <f t="shared" ca="1" si="572"/>
        <v>1</v>
      </c>
      <c r="Q3062" s="50">
        <f t="shared" ca="1" si="569"/>
        <v>8</v>
      </c>
    </row>
    <row r="3063" spans="5:17" x14ac:dyDescent="0.35">
      <c r="E3063">
        <f t="shared" si="573"/>
        <v>3036</v>
      </c>
      <c r="F3063" s="42">
        <f t="shared" ca="1" si="564"/>
        <v>1.737299129050778</v>
      </c>
      <c r="G3063" s="43">
        <f t="shared" ca="1" si="574"/>
        <v>6129.5035604614286</v>
      </c>
      <c r="H3063" s="15">
        <f t="shared" si="565"/>
        <v>3036</v>
      </c>
      <c r="I3063" s="42">
        <f t="shared" ca="1" si="566"/>
        <v>3.2644827983610449</v>
      </c>
      <c r="J3063" s="7">
        <f t="shared" ca="1" si="570"/>
        <v>6129.5035604614286</v>
      </c>
      <c r="K3063" s="7">
        <f t="shared" ca="1" si="575"/>
        <v>6132.7680432597899</v>
      </c>
      <c r="L3063" s="36">
        <f t="shared" ca="1" si="567"/>
        <v>1</v>
      </c>
      <c r="M3063" s="56">
        <f t="shared" ca="1" si="568"/>
        <v>3.2644827983613141</v>
      </c>
      <c r="N3063" s="5"/>
      <c r="O3063" s="42">
        <f t="shared" ca="1" si="571"/>
        <v>5945.4513056995229</v>
      </c>
      <c r="P3063" s="39">
        <f t="shared" ca="1" si="572"/>
        <v>1</v>
      </c>
      <c r="Q3063" s="50">
        <f t="shared" ca="1" si="569"/>
        <v>8</v>
      </c>
    </row>
    <row r="3064" spans="5:17" x14ac:dyDescent="0.35">
      <c r="E3064">
        <f t="shared" si="573"/>
        <v>3037</v>
      </c>
      <c r="F3064" s="42">
        <f t="shared" ca="1" si="564"/>
        <v>1.3126000702780707</v>
      </c>
      <c r="G3064" s="43">
        <f t="shared" ca="1" si="574"/>
        <v>6130.8161605317064</v>
      </c>
      <c r="H3064" s="15">
        <f t="shared" si="565"/>
        <v>3037</v>
      </c>
      <c r="I3064" s="42">
        <f t="shared" ca="1" si="566"/>
        <v>8.3471250236473227E-2</v>
      </c>
      <c r="J3064" s="7">
        <f t="shared" ca="1" si="570"/>
        <v>6132.7680432597899</v>
      </c>
      <c r="K3064" s="7">
        <f t="shared" ca="1" si="575"/>
        <v>6132.8515145100264</v>
      </c>
      <c r="L3064" s="36">
        <f t="shared" ca="1" si="567"/>
        <v>1</v>
      </c>
      <c r="M3064" s="56">
        <f t="shared" ca="1" si="568"/>
        <v>2.0353539783200176</v>
      </c>
      <c r="N3064" s="5"/>
      <c r="O3064" s="42">
        <f t="shared" ca="1" si="571"/>
        <v>7024.6540544214095</v>
      </c>
      <c r="P3064" s="39">
        <f t="shared" ca="1" si="572"/>
        <v>1</v>
      </c>
      <c r="Q3064" s="50">
        <f t="shared" ca="1" si="569"/>
        <v>12</v>
      </c>
    </row>
    <row r="3065" spans="5:17" x14ac:dyDescent="0.35">
      <c r="E3065">
        <f t="shared" si="573"/>
        <v>3038</v>
      </c>
      <c r="F3065" s="42">
        <f t="shared" ca="1" si="564"/>
        <v>2.0337404665990899</v>
      </c>
      <c r="G3065" s="43">
        <f t="shared" ca="1" si="574"/>
        <v>6132.8499009983052</v>
      </c>
      <c r="H3065" s="15">
        <f t="shared" si="565"/>
        <v>3038</v>
      </c>
      <c r="I3065" s="42">
        <f t="shared" ca="1" si="566"/>
        <v>0.64485020494234613</v>
      </c>
      <c r="J3065" s="7">
        <f t="shared" ca="1" si="570"/>
        <v>6132.8515145100264</v>
      </c>
      <c r="K3065" s="7">
        <f t="shared" ca="1" si="575"/>
        <v>6133.4963647149689</v>
      </c>
      <c r="L3065" s="36">
        <f t="shared" ca="1" si="567"/>
        <v>0</v>
      </c>
      <c r="M3065" s="56">
        <f t="shared" ca="1" si="568"/>
        <v>0.64646371666367486</v>
      </c>
      <c r="N3065" s="5"/>
      <c r="O3065" s="42">
        <f t="shared" ca="1" si="571"/>
        <v>2428.8490250022937</v>
      </c>
      <c r="P3065" s="39">
        <f t="shared" ca="1" si="572"/>
        <v>1</v>
      </c>
      <c r="Q3065" s="50">
        <f t="shared" ca="1" si="569"/>
        <v>3</v>
      </c>
    </row>
    <row r="3066" spans="5:17" x14ac:dyDescent="0.35">
      <c r="E3066">
        <f t="shared" si="573"/>
        <v>3039</v>
      </c>
      <c r="F3066" s="42">
        <f t="shared" ca="1" si="564"/>
        <v>1.3585857906552523</v>
      </c>
      <c r="G3066" s="43">
        <f t="shared" ca="1" si="574"/>
        <v>6134.2084867889607</v>
      </c>
      <c r="H3066" s="15">
        <f t="shared" si="565"/>
        <v>3039</v>
      </c>
      <c r="I3066" s="42">
        <f t="shared" ca="1" si="566"/>
        <v>0.24482793784435408</v>
      </c>
      <c r="J3066" s="7">
        <f t="shared" ca="1" si="570"/>
        <v>6134.2084867889607</v>
      </c>
      <c r="K3066" s="7">
        <f t="shared" ca="1" si="575"/>
        <v>6134.4533147268048</v>
      </c>
      <c r="L3066" s="36">
        <f t="shared" ca="1" si="567"/>
        <v>0</v>
      </c>
      <c r="M3066" s="56">
        <f t="shared" ca="1" si="568"/>
        <v>0.24482793784409296</v>
      </c>
      <c r="N3066" s="5"/>
      <c r="O3066" s="42">
        <f t="shared" ca="1" si="571"/>
        <v>2376.0407288407205</v>
      </c>
      <c r="P3066" s="39">
        <f t="shared" ca="1" si="572"/>
        <v>1</v>
      </c>
      <c r="Q3066" s="50">
        <f t="shared" ca="1" si="569"/>
        <v>1</v>
      </c>
    </row>
    <row r="3067" spans="5:17" x14ac:dyDescent="0.35">
      <c r="E3067">
        <f t="shared" si="573"/>
        <v>3040</v>
      </c>
      <c r="F3067" s="42">
        <f t="shared" ca="1" si="564"/>
        <v>2.449693823357785</v>
      </c>
      <c r="G3067" s="43">
        <f t="shared" ca="1" si="574"/>
        <v>6136.6581806123186</v>
      </c>
      <c r="H3067" s="15">
        <f t="shared" si="565"/>
        <v>3040</v>
      </c>
      <c r="I3067" s="42">
        <f t="shared" ca="1" si="566"/>
        <v>2.4155665605022767</v>
      </c>
      <c r="J3067" s="7">
        <f t="shared" ca="1" si="570"/>
        <v>6136.6581806123186</v>
      </c>
      <c r="K3067" s="7">
        <f t="shared" ca="1" si="575"/>
        <v>6139.0737471728207</v>
      </c>
      <c r="L3067" s="36">
        <f t="shared" ca="1" si="567"/>
        <v>1</v>
      </c>
      <c r="M3067" s="56">
        <f t="shared" ca="1" si="568"/>
        <v>2.4155665605021568</v>
      </c>
      <c r="N3067" s="5"/>
      <c r="O3067" s="42">
        <f t="shared" ca="1" si="571"/>
        <v>5291.515695261739</v>
      </c>
      <c r="P3067" s="39">
        <f t="shared" ca="1" si="572"/>
        <v>1</v>
      </c>
      <c r="Q3067" s="50">
        <f t="shared" ca="1" si="569"/>
        <v>2</v>
      </c>
    </row>
    <row r="3068" spans="5:17" x14ac:dyDescent="0.35">
      <c r="E3068">
        <f t="shared" si="573"/>
        <v>3041</v>
      </c>
      <c r="F3068" s="42">
        <f t="shared" ca="1" si="564"/>
        <v>1.4986770656297481</v>
      </c>
      <c r="G3068" s="43">
        <f t="shared" ca="1" si="574"/>
        <v>6138.1568576779482</v>
      </c>
      <c r="H3068" s="15">
        <f t="shared" si="565"/>
        <v>3041</v>
      </c>
      <c r="I3068" s="42">
        <f t="shared" ca="1" si="566"/>
        <v>0.23278955848499097</v>
      </c>
      <c r="J3068" s="7">
        <f t="shared" ca="1" si="570"/>
        <v>6139.0737471728207</v>
      </c>
      <c r="K3068" s="7">
        <f t="shared" ca="1" si="575"/>
        <v>6139.3065367313056</v>
      </c>
      <c r="L3068" s="36">
        <f t="shared" ca="1" si="567"/>
        <v>0</v>
      </c>
      <c r="M3068" s="56">
        <f t="shared" ca="1" si="568"/>
        <v>1.1496790533574313</v>
      </c>
      <c r="N3068" s="5"/>
      <c r="O3068" s="42">
        <f t="shared" ca="1" si="571"/>
        <v>3452.4795472086603</v>
      </c>
      <c r="P3068" s="39">
        <f t="shared" ca="1" si="572"/>
        <v>1</v>
      </c>
      <c r="Q3068" s="50">
        <f t="shared" ca="1" si="569"/>
        <v>3</v>
      </c>
    </row>
    <row r="3069" spans="5:17" x14ac:dyDescent="0.35">
      <c r="E3069">
        <f t="shared" si="573"/>
        <v>3042</v>
      </c>
      <c r="F3069" s="42">
        <f t="shared" ca="1" si="564"/>
        <v>1.3828864963333551</v>
      </c>
      <c r="G3069" s="43">
        <f t="shared" ca="1" si="574"/>
        <v>6139.5397441742816</v>
      </c>
      <c r="H3069" s="15">
        <f t="shared" si="565"/>
        <v>3042</v>
      </c>
      <c r="I3069" s="42">
        <f t="shared" ca="1" si="566"/>
        <v>0.23637373612148518</v>
      </c>
      <c r="J3069" s="7">
        <f t="shared" ca="1" si="570"/>
        <v>6139.5397441742816</v>
      </c>
      <c r="K3069" s="7">
        <f t="shared" ca="1" si="575"/>
        <v>6139.7761179104027</v>
      </c>
      <c r="L3069" s="36">
        <f t="shared" ca="1" si="567"/>
        <v>0</v>
      </c>
      <c r="M3069" s="56">
        <f t="shared" ca="1" si="568"/>
        <v>0.23637373612109513</v>
      </c>
      <c r="N3069" s="5"/>
      <c r="O3069" s="42">
        <f t="shared" ca="1" si="571"/>
        <v>5701.3510455033429</v>
      </c>
      <c r="P3069" s="39">
        <f t="shared" ca="1" si="572"/>
        <v>0</v>
      </c>
      <c r="Q3069" s="50">
        <f t="shared" ca="1" si="569"/>
        <v>0</v>
      </c>
    </row>
    <row r="3070" spans="5:17" x14ac:dyDescent="0.35">
      <c r="E3070">
        <f t="shared" si="573"/>
        <v>3043</v>
      </c>
      <c r="F3070" s="42">
        <f t="shared" ca="1" si="564"/>
        <v>1.4607395146746041</v>
      </c>
      <c r="G3070" s="43">
        <f t="shared" ca="1" si="574"/>
        <v>6141.0004836889566</v>
      </c>
      <c r="H3070" s="15">
        <f t="shared" si="565"/>
        <v>3043</v>
      </c>
      <c r="I3070" s="42">
        <f t="shared" ca="1" si="566"/>
        <v>2.8465356384418676</v>
      </c>
      <c r="J3070" s="7">
        <f t="shared" ca="1" si="570"/>
        <v>6141.0004836889566</v>
      </c>
      <c r="K3070" s="7">
        <f t="shared" ca="1" si="575"/>
        <v>6143.8470193273988</v>
      </c>
      <c r="L3070" s="36">
        <f t="shared" ca="1" si="567"/>
        <v>0</v>
      </c>
      <c r="M3070" s="56">
        <f t="shared" ca="1" si="568"/>
        <v>2.8465356384422194</v>
      </c>
      <c r="N3070" s="5"/>
      <c r="O3070" s="42">
        <f t="shared" ca="1" si="571"/>
        <v>1956.8480243181161</v>
      </c>
      <c r="P3070" s="39">
        <f t="shared" ca="1" si="572"/>
        <v>1</v>
      </c>
      <c r="Q3070" s="50">
        <f t="shared" ca="1" si="569"/>
        <v>10</v>
      </c>
    </row>
    <row r="3071" spans="5:17" x14ac:dyDescent="0.35">
      <c r="E3071">
        <f t="shared" si="573"/>
        <v>3044</v>
      </c>
      <c r="F3071" s="42">
        <f t="shared" ca="1" si="564"/>
        <v>3.1218989011084948</v>
      </c>
      <c r="G3071" s="43">
        <f t="shared" ca="1" si="574"/>
        <v>6144.1223825900652</v>
      </c>
      <c r="H3071" s="15">
        <f t="shared" si="565"/>
        <v>3044</v>
      </c>
      <c r="I3071" s="42">
        <f t="shared" ca="1" si="566"/>
        <v>4.4635052391795247</v>
      </c>
      <c r="J3071" s="7">
        <f t="shared" ca="1" si="570"/>
        <v>6144.1223825900652</v>
      </c>
      <c r="K3071" s="7">
        <f t="shared" ca="1" si="575"/>
        <v>6148.5858878292447</v>
      </c>
      <c r="L3071" s="36">
        <f t="shared" ca="1" si="567"/>
        <v>6</v>
      </c>
      <c r="M3071" s="56">
        <f t="shared" ca="1" si="568"/>
        <v>4.4635052391795398</v>
      </c>
      <c r="N3071" s="5"/>
      <c r="O3071" s="42">
        <f t="shared" ca="1" si="571"/>
        <v>5888.4633399382437</v>
      </c>
      <c r="P3071" s="39">
        <f t="shared" ca="1" si="572"/>
        <v>0</v>
      </c>
      <c r="Q3071" s="50">
        <f t="shared" ca="1" si="569"/>
        <v>0</v>
      </c>
    </row>
    <row r="3072" spans="5:17" x14ac:dyDescent="0.35">
      <c r="E3072">
        <f t="shared" si="573"/>
        <v>3045</v>
      </c>
      <c r="F3072" s="42">
        <f t="shared" ca="1" si="564"/>
        <v>4.5202854719935875E-2</v>
      </c>
      <c r="G3072" s="43">
        <f t="shared" ca="1" si="574"/>
        <v>6144.1675854447849</v>
      </c>
      <c r="H3072" s="15">
        <f t="shared" si="565"/>
        <v>3045</v>
      </c>
      <c r="I3072" s="42">
        <f t="shared" ca="1" si="566"/>
        <v>0.49133324929299393</v>
      </c>
      <c r="J3072" s="7">
        <f t="shared" ca="1" si="570"/>
        <v>6148.5858878292447</v>
      </c>
      <c r="K3072" s="7">
        <f t="shared" ca="1" si="575"/>
        <v>6149.0772210785381</v>
      </c>
      <c r="L3072" s="36">
        <f t="shared" ca="1" si="567"/>
        <v>5</v>
      </c>
      <c r="M3072" s="56">
        <f t="shared" ca="1" si="568"/>
        <v>4.9096356337531688</v>
      </c>
      <c r="N3072" s="5"/>
      <c r="O3072" s="42">
        <f t="shared" ca="1" si="571"/>
        <v>6580.722904940666</v>
      </c>
      <c r="P3072" s="39">
        <f t="shared" ca="1" si="572"/>
        <v>1</v>
      </c>
      <c r="Q3072" s="50">
        <f t="shared" ca="1" si="569"/>
        <v>2</v>
      </c>
    </row>
    <row r="3073" spans="5:17" x14ac:dyDescent="0.35">
      <c r="E3073">
        <f t="shared" si="573"/>
        <v>3046</v>
      </c>
      <c r="F3073" s="42">
        <f t="shared" ca="1" si="564"/>
        <v>1.6917712972212562</v>
      </c>
      <c r="G3073" s="43">
        <f t="shared" ca="1" si="574"/>
        <v>6145.8593567420057</v>
      </c>
      <c r="H3073" s="15">
        <f t="shared" si="565"/>
        <v>3046</v>
      </c>
      <c r="I3073" s="42">
        <f t="shared" ca="1" si="566"/>
        <v>0.27148512390229051</v>
      </c>
      <c r="J3073" s="7">
        <f t="shared" ca="1" si="570"/>
        <v>6149.0772210785381</v>
      </c>
      <c r="K3073" s="7">
        <f t="shared" ca="1" si="575"/>
        <v>6149.3487062024406</v>
      </c>
      <c r="L3073" s="36">
        <f t="shared" ca="1" si="567"/>
        <v>5</v>
      </c>
      <c r="M3073" s="56">
        <f t="shared" ca="1" si="568"/>
        <v>3.4893494604348234</v>
      </c>
      <c r="N3073" s="5"/>
      <c r="O3073" s="42">
        <f t="shared" ca="1" si="571"/>
        <v>1209.7406193538395</v>
      </c>
      <c r="P3073" s="39">
        <f t="shared" ca="1" si="572"/>
        <v>0</v>
      </c>
      <c r="Q3073" s="50">
        <f t="shared" ca="1" si="569"/>
        <v>0</v>
      </c>
    </row>
    <row r="3074" spans="5:17" x14ac:dyDescent="0.35">
      <c r="E3074">
        <f t="shared" si="573"/>
        <v>3047</v>
      </c>
      <c r="F3074" s="42">
        <f t="shared" ca="1" si="564"/>
        <v>0.2300993328539174</v>
      </c>
      <c r="G3074" s="43">
        <f t="shared" ca="1" si="574"/>
        <v>6146.0894560748593</v>
      </c>
      <c r="H3074" s="15">
        <f t="shared" si="565"/>
        <v>3047</v>
      </c>
      <c r="I3074" s="42">
        <f t="shared" ca="1" si="566"/>
        <v>1.7455568741942074</v>
      </c>
      <c r="J3074" s="7">
        <f t="shared" ca="1" si="570"/>
        <v>6149.3487062024406</v>
      </c>
      <c r="K3074" s="7">
        <f t="shared" ca="1" si="575"/>
        <v>6151.0942630766349</v>
      </c>
      <c r="L3074" s="36">
        <f t="shared" ca="1" si="567"/>
        <v>6</v>
      </c>
      <c r="M3074" s="56">
        <f t="shared" ca="1" si="568"/>
        <v>5.004807001775589</v>
      </c>
      <c r="N3074" s="5"/>
      <c r="O3074" s="42">
        <f t="shared" ca="1" si="571"/>
        <v>5831.0805996441468</v>
      </c>
      <c r="P3074" s="39">
        <f t="shared" ca="1" si="572"/>
        <v>1</v>
      </c>
      <c r="Q3074" s="50">
        <f t="shared" ca="1" si="569"/>
        <v>2</v>
      </c>
    </row>
    <row r="3075" spans="5:17" x14ac:dyDescent="0.35">
      <c r="E3075">
        <f t="shared" si="573"/>
        <v>3048</v>
      </c>
      <c r="F3075" s="42">
        <f t="shared" ca="1" si="564"/>
        <v>0.25536216039493925</v>
      </c>
      <c r="G3075" s="43">
        <f t="shared" ca="1" si="574"/>
        <v>6146.344818235254</v>
      </c>
      <c r="H3075" s="15">
        <f t="shared" si="565"/>
        <v>3048</v>
      </c>
      <c r="I3075" s="42">
        <f t="shared" ca="1" si="566"/>
        <v>0.80591535164160844</v>
      </c>
      <c r="J3075" s="7">
        <f t="shared" ca="1" si="570"/>
        <v>6151.0942630766349</v>
      </c>
      <c r="K3075" s="7">
        <f t="shared" ca="1" si="575"/>
        <v>6151.9001784282764</v>
      </c>
      <c r="L3075" s="36">
        <f t="shared" ca="1" si="567"/>
        <v>7</v>
      </c>
      <c r="M3075" s="56">
        <f t="shared" ca="1" si="568"/>
        <v>5.5553601930223522</v>
      </c>
      <c r="N3075" s="5"/>
      <c r="O3075" s="42">
        <f t="shared" ca="1" si="571"/>
        <v>902.78468171799</v>
      </c>
      <c r="P3075" s="39">
        <f t="shared" ca="1" si="572"/>
        <v>1</v>
      </c>
      <c r="Q3075" s="50">
        <f t="shared" ca="1" si="569"/>
        <v>3</v>
      </c>
    </row>
    <row r="3076" spans="5:17" x14ac:dyDescent="0.35">
      <c r="E3076">
        <f t="shared" si="573"/>
        <v>3049</v>
      </c>
      <c r="F3076" s="42">
        <f t="shared" ca="1" si="564"/>
        <v>0.8148971084365515</v>
      </c>
      <c r="G3076" s="43">
        <f t="shared" ca="1" si="574"/>
        <v>6147.1597153436906</v>
      </c>
      <c r="H3076" s="15">
        <f t="shared" si="565"/>
        <v>3049</v>
      </c>
      <c r="I3076" s="42">
        <f t="shared" ca="1" si="566"/>
        <v>3.4871956679861933</v>
      </c>
      <c r="J3076" s="7">
        <f t="shared" ca="1" si="570"/>
        <v>6151.9001784282764</v>
      </c>
      <c r="K3076" s="7">
        <f t="shared" ca="1" si="575"/>
        <v>6155.3873740962626</v>
      </c>
      <c r="L3076" s="36">
        <f t="shared" ca="1" si="567"/>
        <v>7</v>
      </c>
      <c r="M3076" s="56">
        <f t="shared" ca="1" si="568"/>
        <v>8.227658752572097</v>
      </c>
      <c r="N3076" s="5"/>
      <c r="O3076" s="42">
        <f t="shared" ca="1" si="571"/>
        <v>6253.8181191697086</v>
      </c>
      <c r="P3076" s="39">
        <f t="shared" ca="1" si="572"/>
        <v>1</v>
      </c>
      <c r="Q3076" s="50">
        <f t="shared" ca="1" si="569"/>
        <v>6</v>
      </c>
    </row>
    <row r="3077" spans="5:17" x14ac:dyDescent="0.35">
      <c r="E3077">
        <f t="shared" si="573"/>
        <v>3050</v>
      </c>
      <c r="F3077" s="42">
        <f t="shared" ca="1" si="564"/>
        <v>0.62618541468910249</v>
      </c>
      <c r="G3077" s="43">
        <f t="shared" ca="1" si="574"/>
        <v>6147.7859007583793</v>
      </c>
      <c r="H3077" s="15">
        <f t="shared" si="565"/>
        <v>3050</v>
      </c>
      <c r="I3077" s="42">
        <f t="shared" ca="1" si="566"/>
        <v>1.6399280679552626</v>
      </c>
      <c r="J3077" s="7">
        <f t="shared" ca="1" si="570"/>
        <v>6155.3873740962626</v>
      </c>
      <c r="K3077" s="7">
        <f t="shared" ca="1" si="575"/>
        <v>6157.0273021642179</v>
      </c>
      <c r="L3077" s="36">
        <f t="shared" ca="1" si="567"/>
        <v>8</v>
      </c>
      <c r="M3077" s="56">
        <f t="shared" ca="1" si="568"/>
        <v>9.2414014058385874</v>
      </c>
      <c r="N3077" s="5"/>
      <c r="O3077" s="42">
        <f t="shared" ca="1" si="571"/>
        <v>3600.2419301264126</v>
      </c>
      <c r="P3077" s="39">
        <f t="shared" ca="1" si="572"/>
        <v>1</v>
      </c>
      <c r="Q3077" s="50">
        <f t="shared" ca="1" si="569"/>
        <v>1</v>
      </c>
    </row>
    <row r="3078" spans="5:17" x14ac:dyDescent="0.35">
      <c r="E3078">
        <f t="shared" si="573"/>
        <v>3051</v>
      </c>
      <c r="F3078" s="42">
        <f t="shared" ca="1" si="564"/>
        <v>1.3694874844234728</v>
      </c>
      <c r="G3078" s="43">
        <f t="shared" ca="1" si="574"/>
        <v>6149.1553882428025</v>
      </c>
      <c r="H3078" s="15">
        <f t="shared" si="565"/>
        <v>3051</v>
      </c>
      <c r="I3078" s="42">
        <f t="shared" ca="1" si="566"/>
        <v>0.20518864834063844</v>
      </c>
      <c r="J3078" s="7">
        <f t="shared" ca="1" si="570"/>
        <v>6157.0273021642179</v>
      </c>
      <c r="K3078" s="7">
        <f t="shared" ca="1" si="575"/>
        <v>6157.2324908125584</v>
      </c>
      <c r="L3078" s="36">
        <f t="shared" ca="1" si="567"/>
        <v>9</v>
      </c>
      <c r="M3078" s="56">
        <f t="shared" ca="1" si="568"/>
        <v>8.0771025697558798</v>
      </c>
      <c r="N3078" s="5"/>
      <c r="O3078" s="42">
        <f t="shared" ca="1" si="571"/>
        <v>295.93984529005076</v>
      </c>
      <c r="P3078" s="39">
        <f t="shared" ca="1" si="572"/>
        <v>0</v>
      </c>
      <c r="Q3078" s="50">
        <f t="shared" ca="1" si="569"/>
        <v>0</v>
      </c>
    </row>
    <row r="3079" spans="5:17" x14ac:dyDescent="0.35">
      <c r="E3079">
        <f t="shared" si="573"/>
        <v>3052</v>
      </c>
      <c r="F3079" s="42">
        <f t="shared" ca="1" si="564"/>
        <v>0.23525868338949646</v>
      </c>
      <c r="G3079" s="43">
        <f t="shared" ca="1" si="574"/>
        <v>6149.3906469261919</v>
      </c>
      <c r="H3079" s="15">
        <f t="shared" si="565"/>
        <v>3052</v>
      </c>
      <c r="I3079" s="42">
        <f t="shared" ca="1" si="566"/>
        <v>0.58087078360498856</v>
      </c>
      <c r="J3079" s="7">
        <f t="shared" ca="1" si="570"/>
        <v>6157.2324908125584</v>
      </c>
      <c r="K3079" s="7">
        <f t="shared" ca="1" si="575"/>
        <v>6157.8133615961633</v>
      </c>
      <c r="L3079" s="36">
        <f t="shared" ca="1" si="567"/>
        <v>8</v>
      </c>
      <c r="M3079" s="56">
        <f t="shared" ca="1" si="568"/>
        <v>8.4227146699713558</v>
      </c>
      <c r="N3079" s="5"/>
      <c r="O3079" s="42">
        <f t="shared" ca="1" si="571"/>
        <v>7141.551473884997</v>
      </c>
      <c r="P3079" s="39">
        <f t="shared" ca="1" si="572"/>
        <v>1</v>
      </c>
      <c r="Q3079" s="50">
        <f t="shared" ca="1" si="569"/>
        <v>5</v>
      </c>
    </row>
    <row r="3080" spans="5:17" x14ac:dyDescent="0.35">
      <c r="E3080">
        <f t="shared" si="573"/>
        <v>3053</v>
      </c>
      <c r="F3080" s="42">
        <f t="shared" ca="1" si="564"/>
        <v>0.63436192797704549</v>
      </c>
      <c r="G3080" s="43">
        <f t="shared" ca="1" si="574"/>
        <v>6150.0250088541688</v>
      </c>
      <c r="H3080" s="15">
        <f t="shared" si="565"/>
        <v>3053</v>
      </c>
      <c r="I3080" s="42">
        <f t="shared" ca="1" si="566"/>
        <v>9.5728978553066661E-3</v>
      </c>
      <c r="J3080" s="7">
        <f t="shared" ca="1" si="570"/>
        <v>6157.8133615961633</v>
      </c>
      <c r="K3080" s="7">
        <f t="shared" ca="1" si="575"/>
        <v>6157.8229344940182</v>
      </c>
      <c r="L3080" s="36">
        <f t="shared" ca="1" si="567"/>
        <v>7</v>
      </c>
      <c r="M3080" s="56">
        <f t="shared" ca="1" si="568"/>
        <v>7.7979256398493817</v>
      </c>
      <c r="N3080" s="5"/>
      <c r="O3080" s="42">
        <f t="shared" ca="1" si="571"/>
        <v>9423.0304577359329</v>
      </c>
      <c r="P3080" s="39">
        <f t="shared" ca="1" si="572"/>
        <v>1</v>
      </c>
      <c r="Q3080" s="50">
        <f t="shared" ca="1" si="569"/>
        <v>14</v>
      </c>
    </row>
    <row r="3081" spans="5:17" x14ac:dyDescent="0.35">
      <c r="E3081">
        <f t="shared" si="573"/>
        <v>3054</v>
      </c>
      <c r="F3081" s="42">
        <f t="shared" ca="1" si="564"/>
        <v>1.3181110298038141</v>
      </c>
      <c r="G3081" s="43">
        <f t="shared" ca="1" si="574"/>
        <v>6151.3431198839726</v>
      </c>
      <c r="H3081" s="15">
        <f t="shared" si="565"/>
        <v>3054</v>
      </c>
      <c r="I3081" s="42">
        <f t="shared" ca="1" si="566"/>
        <v>3.0303543467957175E-2</v>
      </c>
      <c r="J3081" s="7">
        <f t="shared" ca="1" si="570"/>
        <v>6157.8229344940182</v>
      </c>
      <c r="K3081" s="7">
        <f t="shared" ca="1" si="575"/>
        <v>6157.8532380374863</v>
      </c>
      <c r="L3081" s="36">
        <f t="shared" ca="1" si="567"/>
        <v>6</v>
      </c>
      <c r="M3081" s="56">
        <f t="shared" ca="1" si="568"/>
        <v>6.5101181535137584</v>
      </c>
      <c r="N3081" s="5"/>
      <c r="O3081" s="42">
        <f t="shared" ca="1" si="571"/>
        <v>4127.2777670342584</v>
      </c>
      <c r="P3081" s="39">
        <f t="shared" ca="1" si="572"/>
        <v>0</v>
      </c>
      <c r="Q3081" s="50">
        <f t="shared" ca="1" si="569"/>
        <v>0</v>
      </c>
    </row>
    <row r="3082" spans="5:17" x14ac:dyDescent="0.35">
      <c r="E3082">
        <f t="shared" si="573"/>
        <v>3055</v>
      </c>
      <c r="F3082" s="42">
        <f t="shared" ca="1" si="564"/>
        <v>0.1166109633676356</v>
      </c>
      <c r="G3082" s="43">
        <f t="shared" ca="1" si="574"/>
        <v>6151.4597308473403</v>
      </c>
      <c r="H3082" s="15">
        <f t="shared" si="565"/>
        <v>3055</v>
      </c>
      <c r="I3082" s="42">
        <f t="shared" ca="1" si="566"/>
        <v>0.54052969720221622</v>
      </c>
      <c r="J3082" s="7">
        <f t="shared" ca="1" si="570"/>
        <v>6157.8532380374863</v>
      </c>
      <c r="K3082" s="7">
        <f t="shared" ca="1" si="575"/>
        <v>6158.3937677346885</v>
      </c>
      <c r="L3082" s="36">
        <f t="shared" ca="1" si="567"/>
        <v>7</v>
      </c>
      <c r="M3082" s="56">
        <f t="shared" ca="1" si="568"/>
        <v>6.9340368873481566</v>
      </c>
      <c r="N3082" s="5"/>
      <c r="O3082" s="42">
        <f t="shared" ca="1" si="571"/>
        <v>6958.333521541299</v>
      </c>
      <c r="P3082" s="39">
        <f t="shared" ca="1" si="572"/>
        <v>1</v>
      </c>
      <c r="Q3082" s="50">
        <f t="shared" ca="1" si="569"/>
        <v>7</v>
      </c>
    </row>
    <row r="3083" spans="5:17" x14ac:dyDescent="0.35">
      <c r="E3083">
        <f t="shared" si="573"/>
        <v>3056</v>
      </c>
      <c r="F3083" s="42">
        <f t="shared" ca="1" si="564"/>
        <v>2.5129175390601795</v>
      </c>
      <c r="G3083" s="43">
        <f t="shared" ca="1" si="574"/>
        <v>6153.9726483864006</v>
      </c>
      <c r="H3083" s="15">
        <f t="shared" si="565"/>
        <v>3056</v>
      </c>
      <c r="I3083" s="42">
        <f t="shared" ca="1" si="566"/>
        <v>4.6840585745531369</v>
      </c>
      <c r="J3083" s="7">
        <f t="shared" ca="1" si="570"/>
        <v>6158.3937677346885</v>
      </c>
      <c r="K3083" s="7">
        <f t="shared" ca="1" si="575"/>
        <v>6163.0778263092416</v>
      </c>
      <c r="L3083" s="36">
        <f t="shared" ca="1" si="567"/>
        <v>11</v>
      </c>
      <c r="M3083" s="56">
        <f t="shared" ca="1" si="568"/>
        <v>9.1051779228409941</v>
      </c>
      <c r="N3083" s="5"/>
      <c r="O3083" s="42">
        <f t="shared" ca="1" si="571"/>
        <v>4926.7811489736296</v>
      </c>
      <c r="P3083" s="39">
        <f t="shared" ca="1" si="572"/>
        <v>1</v>
      </c>
      <c r="Q3083" s="50">
        <f t="shared" ca="1" si="569"/>
        <v>6</v>
      </c>
    </row>
    <row r="3084" spans="5:17" x14ac:dyDescent="0.35">
      <c r="E3084">
        <f t="shared" si="573"/>
        <v>3057</v>
      </c>
      <c r="F3084" s="42">
        <f t="shared" ca="1" si="564"/>
        <v>1.513281099401069</v>
      </c>
      <c r="G3084" s="43">
        <f t="shared" ca="1" si="574"/>
        <v>6155.4859294858015</v>
      </c>
      <c r="H3084" s="15">
        <f t="shared" si="565"/>
        <v>3057</v>
      </c>
      <c r="I3084" s="42">
        <f t="shared" ca="1" si="566"/>
        <v>0.75763519526802947</v>
      </c>
      <c r="J3084" s="7">
        <f t="shared" ca="1" si="570"/>
        <v>6163.0778263092416</v>
      </c>
      <c r="K3084" s="7">
        <f t="shared" ca="1" si="575"/>
        <v>6163.83546150451</v>
      </c>
      <c r="L3084" s="36">
        <f t="shared" ca="1" si="567"/>
        <v>10</v>
      </c>
      <c r="M3084" s="56">
        <f t="shared" ca="1" si="568"/>
        <v>8.3495320187084872</v>
      </c>
      <c r="N3084" s="5"/>
      <c r="O3084" s="42">
        <f t="shared" ca="1" si="571"/>
        <v>9504.0441761073853</v>
      </c>
      <c r="P3084" s="39">
        <f t="shared" ca="1" si="572"/>
        <v>1</v>
      </c>
      <c r="Q3084" s="50">
        <f t="shared" ca="1" si="569"/>
        <v>3</v>
      </c>
    </row>
    <row r="3085" spans="5:17" x14ac:dyDescent="0.35">
      <c r="E3085">
        <f t="shared" si="573"/>
        <v>3058</v>
      </c>
      <c r="F3085" s="42">
        <f t="shared" ca="1" si="564"/>
        <v>1.375574973981406</v>
      </c>
      <c r="G3085" s="43">
        <f t="shared" ca="1" si="574"/>
        <v>6156.8615044597827</v>
      </c>
      <c r="H3085" s="15">
        <f t="shared" si="565"/>
        <v>3058</v>
      </c>
      <c r="I3085" s="42">
        <f t="shared" ca="1" si="566"/>
        <v>0.15140186219197072</v>
      </c>
      <c r="J3085" s="7">
        <f t="shared" ca="1" si="570"/>
        <v>6163.83546150451</v>
      </c>
      <c r="K3085" s="7">
        <f t="shared" ca="1" si="575"/>
        <v>6163.986863366702</v>
      </c>
      <c r="L3085" s="36">
        <f t="shared" ca="1" si="567"/>
        <v>9</v>
      </c>
      <c r="M3085" s="56">
        <f t="shared" ca="1" si="568"/>
        <v>7.1253589069192458</v>
      </c>
      <c r="N3085" s="5"/>
      <c r="O3085" s="42">
        <f t="shared" ca="1" si="571"/>
        <v>6046.5946393102795</v>
      </c>
      <c r="P3085" s="39">
        <f t="shared" ca="1" si="572"/>
        <v>1</v>
      </c>
      <c r="Q3085" s="50">
        <f t="shared" ca="1" si="569"/>
        <v>4</v>
      </c>
    </row>
    <row r="3086" spans="5:17" x14ac:dyDescent="0.35">
      <c r="E3086">
        <f t="shared" si="573"/>
        <v>3059</v>
      </c>
      <c r="F3086" s="42">
        <f t="shared" ca="1" si="564"/>
        <v>0.29505812679749471</v>
      </c>
      <c r="G3086" s="43">
        <f t="shared" ca="1" si="574"/>
        <v>6157.1565625865805</v>
      </c>
      <c r="H3086" s="15">
        <f t="shared" si="565"/>
        <v>3059</v>
      </c>
      <c r="I3086" s="42">
        <f t="shared" ca="1" si="566"/>
        <v>0.51314727257524018</v>
      </c>
      <c r="J3086" s="7">
        <f t="shared" ca="1" si="570"/>
        <v>6163.986863366702</v>
      </c>
      <c r="K3086" s="7">
        <f t="shared" ca="1" si="575"/>
        <v>6164.5000106392772</v>
      </c>
      <c r="L3086" s="36">
        <f t="shared" ca="1" si="567"/>
        <v>8</v>
      </c>
      <c r="M3086" s="56">
        <f t="shared" ca="1" si="568"/>
        <v>7.3434480526966581</v>
      </c>
      <c r="N3086" s="5"/>
      <c r="O3086" s="42">
        <f t="shared" ca="1" si="571"/>
        <v>9463.7535022881966</v>
      </c>
      <c r="P3086" s="39">
        <f t="shared" ca="1" si="572"/>
        <v>1</v>
      </c>
      <c r="Q3086" s="50">
        <f t="shared" ca="1" si="569"/>
        <v>10</v>
      </c>
    </row>
    <row r="3087" spans="5:17" x14ac:dyDescent="0.35">
      <c r="E3087">
        <f t="shared" si="573"/>
        <v>3060</v>
      </c>
      <c r="F3087" s="42">
        <f t="shared" ca="1" si="564"/>
        <v>6.0325246491312809E-2</v>
      </c>
      <c r="G3087" s="43">
        <f t="shared" ca="1" si="574"/>
        <v>6157.2168878330722</v>
      </c>
      <c r="H3087" s="15">
        <f t="shared" si="565"/>
        <v>3060</v>
      </c>
      <c r="I3087" s="42">
        <f t="shared" ca="1" si="566"/>
        <v>3.7621289358773504</v>
      </c>
      <c r="J3087" s="7">
        <f t="shared" ca="1" si="570"/>
        <v>6164.5000106392772</v>
      </c>
      <c r="K3087" s="7">
        <f t="shared" ca="1" si="575"/>
        <v>6168.2621395751548</v>
      </c>
      <c r="L3087" s="36">
        <f t="shared" ca="1" si="567"/>
        <v>8</v>
      </c>
      <c r="M3087" s="56">
        <f t="shared" ca="1" si="568"/>
        <v>11.045251742082655</v>
      </c>
      <c r="N3087" s="5"/>
      <c r="O3087" s="42">
        <f t="shared" ca="1" si="571"/>
        <v>2290.9304929469745</v>
      </c>
      <c r="P3087" s="39">
        <f t="shared" ca="1" si="572"/>
        <v>1</v>
      </c>
      <c r="Q3087" s="50">
        <f t="shared" ca="1" si="569"/>
        <v>2</v>
      </c>
    </row>
    <row r="3088" spans="5:17" x14ac:dyDescent="0.35">
      <c r="E3088">
        <f t="shared" si="573"/>
        <v>3061</v>
      </c>
      <c r="F3088" s="42">
        <f t="shared" ca="1" si="564"/>
        <v>0.88089231934377965</v>
      </c>
      <c r="G3088" s="43">
        <f t="shared" ca="1" si="574"/>
        <v>6158.0977801524159</v>
      </c>
      <c r="H3088" s="15">
        <f t="shared" si="565"/>
        <v>3061</v>
      </c>
      <c r="I3088" s="42">
        <f t="shared" ca="1" si="566"/>
        <v>2.3419747052852635</v>
      </c>
      <c r="J3088" s="7">
        <f t="shared" ca="1" si="570"/>
        <v>6168.2621395751548</v>
      </c>
      <c r="K3088" s="7">
        <f t="shared" ca="1" si="575"/>
        <v>6170.6041142804397</v>
      </c>
      <c r="L3088" s="36">
        <f t="shared" ca="1" si="567"/>
        <v>8</v>
      </c>
      <c r="M3088" s="56">
        <f t="shared" ca="1" si="568"/>
        <v>12.506334128023809</v>
      </c>
      <c r="N3088" s="5"/>
      <c r="O3088" s="42">
        <f t="shared" ca="1" si="571"/>
        <v>8577.3211452338928</v>
      </c>
      <c r="P3088" s="39">
        <f t="shared" ca="1" si="572"/>
        <v>1</v>
      </c>
      <c r="Q3088" s="50">
        <f t="shared" ca="1" si="569"/>
        <v>1</v>
      </c>
    </row>
    <row r="3089" spans="5:17" x14ac:dyDescent="0.35">
      <c r="E3089">
        <f t="shared" si="573"/>
        <v>3062</v>
      </c>
      <c r="F3089" s="42">
        <f t="shared" ca="1" si="564"/>
        <v>0.17061308563023642</v>
      </c>
      <c r="G3089" s="43">
        <f t="shared" ca="1" si="574"/>
        <v>6158.268393238046</v>
      </c>
      <c r="H3089" s="15">
        <f t="shared" si="565"/>
        <v>3062</v>
      </c>
      <c r="I3089" s="42">
        <f t="shared" ca="1" si="566"/>
        <v>0.25401908831308012</v>
      </c>
      <c r="J3089" s="7">
        <f t="shared" ca="1" si="570"/>
        <v>6170.6041142804397</v>
      </c>
      <c r="K3089" s="7">
        <f t="shared" ca="1" si="575"/>
        <v>6170.8581333687525</v>
      </c>
      <c r="L3089" s="36">
        <f t="shared" ca="1" si="567"/>
        <v>7</v>
      </c>
      <c r="M3089" s="56">
        <f t="shared" ca="1" si="568"/>
        <v>12.589740130706559</v>
      </c>
      <c r="N3089" s="5"/>
      <c r="O3089" s="42">
        <f t="shared" ca="1" si="571"/>
        <v>3370.9566251726242</v>
      </c>
      <c r="P3089" s="39">
        <f t="shared" ca="1" si="572"/>
        <v>1</v>
      </c>
      <c r="Q3089" s="50">
        <f t="shared" ca="1" si="569"/>
        <v>1</v>
      </c>
    </row>
    <row r="3090" spans="5:17" x14ac:dyDescent="0.35">
      <c r="E3090">
        <f t="shared" si="573"/>
        <v>3063</v>
      </c>
      <c r="F3090" s="42">
        <f t="shared" ca="1" si="564"/>
        <v>0.73610219004412158</v>
      </c>
      <c r="G3090" s="43">
        <f t="shared" ca="1" si="574"/>
        <v>6159.0044954280902</v>
      </c>
      <c r="H3090" s="15">
        <f t="shared" si="565"/>
        <v>3063</v>
      </c>
      <c r="I3090" s="42">
        <f t="shared" ca="1" si="566"/>
        <v>6.5060931140021321</v>
      </c>
      <c r="J3090" s="7">
        <f t="shared" ca="1" si="570"/>
        <v>6170.8581333687525</v>
      </c>
      <c r="K3090" s="7">
        <f t="shared" ca="1" si="575"/>
        <v>6177.3642264827549</v>
      </c>
      <c r="L3090" s="36">
        <f t="shared" ca="1" si="567"/>
        <v>12</v>
      </c>
      <c r="M3090" s="56">
        <f t="shared" ca="1" si="568"/>
        <v>18.359731054664735</v>
      </c>
      <c r="N3090" s="5"/>
      <c r="O3090" s="42">
        <f t="shared" ca="1" si="571"/>
        <v>2342.573685821274</v>
      </c>
      <c r="P3090" s="39">
        <f t="shared" ca="1" si="572"/>
        <v>1</v>
      </c>
      <c r="Q3090" s="50">
        <f t="shared" ca="1" si="569"/>
        <v>2</v>
      </c>
    </row>
    <row r="3091" spans="5:17" x14ac:dyDescent="0.35">
      <c r="E3091">
        <f t="shared" si="573"/>
        <v>3064</v>
      </c>
      <c r="F3091" s="42">
        <f t="shared" ca="1" si="564"/>
        <v>1.4727627715931788</v>
      </c>
      <c r="G3091" s="43">
        <f t="shared" ca="1" si="574"/>
        <v>6160.4772581996831</v>
      </c>
      <c r="H3091" s="15">
        <f t="shared" si="565"/>
        <v>3064</v>
      </c>
      <c r="I3091" s="42">
        <f t="shared" ca="1" si="566"/>
        <v>0.43023775878079917</v>
      </c>
      <c r="J3091" s="7">
        <f t="shared" ca="1" si="570"/>
        <v>6177.3642264827549</v>
      </c>
      <c r="K3091" s="7">
        <f t="shared" ca="1" si="575"/>
        <v>6177.7944642415359</v>
      </c>
      <c r="L3091" s="36">
        <f t="shared" ca="1" si="567"/>
        <v>11</v>
      </c>
      <c r="M3091" s="56">
        <f t="shared" ca="1" si="568"/>
        <v>17.317206041852842</v>
      </c>
      <c r="N3091" s="5"/>
      <c r="O3091" s="42">
        <f t="shared" ca="1" si="571"/>
        <v>9481.7128229686496</v>
      </c>
      <c r="P3091" s="39">
        <f t="shared" ca="1" si="572"/>
        <v>1</v>
      </c>
      <c r="Q3091" s="50">
        <f t="shared" ca="1" si="569"/>
        <v>2</v>
      </c>
    </row>
    <row r="3092" spans="5:17" x14ac:dyDescent="0.35">
      <c r="E3092">
        <f t="shared" si="573"/>
        <v>3065</v>
      </c>
      <c r="F3092" s="42">
        <f t="shared" ca="1" si="564"/>
        <v>0.4211821690026365</v>
      </c>
      <c r="G3092" s="43">
        <f t="shared" ca="1" si="574"/>
        <v>6160.8984403686854</v>
      </c>
      <c r="H3092" s="15">
        <f t="shared" si="565"/>
        <v>3065</v>
      </c>
      <c r="I3092" s="42">
        <f t="shared" ca="1" si="566"/>
        <v>0.98974000589022815</v>
      </c>
      <c r="J3092" s="7">
        <f t="shared" ca="1" si="570"/>
        <v>6177.7944642415359</v>
      </c>
      <c r="K3092" s="7">
        <f t="shared" ca="1" si="575"/>
        <v>6178.7842042474258</v>
      </c>
      <c r="L3092" s="36">
        <f t="shared" ca="1" si="567"/>
        <v>10</v>
      </c>
      <c r="M3092" s="56">
        <f t="shared" ca="1" si="568"/>
        <v>17.885763878740363</v>
      </c>
      <c r="N3092" s="5"/>
      <c r="O3092" s="42">
        <f t="shared" ca="1" si="571"/>
        <v>3711.4689262881066</v>
      </c>
      <c r="P3092" s="39">
        <f t="shared" ca="1" si="572"/>
        <v>1</v>
      </c>
      <c r="Q3092" s="50">
        <f t="shared" ca="1" si="569"/>
        <v>5</v>
      </c>
    </row>
    <row r="3093" spans="5:17" x14ac:dyDescent="0.35">
      <c r="E3093">
        <f t="shared" si="573"/>
        <v>3066</v>
      </c>
      <c r="F3093" s="42">
        <f t="shared" ca="1" si="564"/>
        <v>1.5143954560389776</v>
      </c>
      <c r="G3093" s="43">
        <f t="shared" ca="1" si="574"/>
        <v>6162.4128358247244</v>
      </c>
      <c r="H3093" s="15">
        <f t="shared" si="565"/>
        <v>3066</v>
      </c>
      <c r="I3093" s="42">
        <f t="shared" ca="1" si="566"/>
        <v>0.2406155856470561</v>
      </c>
      <c r="J3093" s="7">
        <f t="shared" ca="1" si="570"/>
        <v>6178.7842042474258</v>
      </c>
      <c r="K3093" s="7">
        <f t="shared" ca="1" si="575"/>
        <v>6179.0248198330728</v>
      </c>
      <c r="L3093" s="36">
        <f t="shared" ca="1" si="567"/>
        <v>9</v>
      </c>
      <c r="M3093" s="56">
        <f t="shared" ca="1" si="568"/>
        <v>16.611984008348372</v>
      </c>
      <c r="N3093" s="5"/>
      <c r="O3093" s="42">
        <f t="shared" ca="1" si="571"/>
        <v>7121.796428097844</v>
      </c>
      <c r="P3093" s="39">
        <f t="shared" ca="1" si="572"/>
        <v>1</v>
      </c>
      <c r="Q3093" s="50">
        <f t="shared" ca="1" si="569"/>
        <v>3</v>
      </c>
    </row>
    <row r="3094" spans="5:17" x14ac:dyDescent="0.35">
      <c r="E3094">
        <f t="shared" si="573"/>
        <v>3067</v>
      </c>
      <c r="F3094" s="42">
        <f t="shared" ca="1" si="564"/>
        <v>0.42506720804182185</v>
      </c>
      <c r="G3094" s="43">
        <f t="shared" ca="1" si="574"/>
        <v>6162.837903032766</v>
      </c>
      <c r="H3094" s="15">
        <f t="shared" si="565"/>
        <v>3067</v>
      </c>
      <c r="I3094" s="42">
        <f t="shared" ca="1" si="566"/>
        <v>2.4527709310433501</v>
      </c>
      <c r="J3094" s="7">
        <f t="shared" ca="1" si="570"/>
        <v>6179.0248198330728</v>
      </c>
      <c r="K3094" s="7">
        <f t="shared" ca="1" si="575"/>
        <v>6181.477590764116</v>
      </c>
      <c r="L3094" s="36">
        <f t="shared" ca="1" si="567"/>
        <v>8</v>
      </c>
      <c r="M3094" s="56">
        <f t="shared" ca="1" si="568"/>
        <v>18.639687731350023</v>
      </c>
      <c r="N3094" s="5"/>
      <c r="O3094" s="42">
        <f t="shared" ca="1" si="571"/>
        <v>9829.5004062118678</v>
      </c>
      <c r="P3094" s="39">
        <f t="shared" ca="1" si="572"/>
        <v>0</v>
      </c>
      <c r="Q3094" s="50">
        <f t="shared" ca="1" si="569"/>
        <v>0</v>
      </c>
    </row>
    <row r="3095" spans="5:17" x14ac:dyDescent="0.35">
      <c r="E3095">
        <f t="shared" si="573"/>
        <v>3068</v>
      </c>
      <c r="F3095" s="42">
        <f t="shared" ca="1" si="564"/>
        <v>2.3630419685330417</v>
      </c>
      <c r="G3095" s="43">
        <f t="shared" ca="1" si="574"/>
        <v>6165.2009450012993</v>
      </c>
      <c r="H3095" s="15">
        <f t="shared" si="565"/>
        <v>3068</v>
      </c>
      <c r="I3095" s="42">
        <f t="shared" ca="1" si="566"/>
        <v>0.28619454780885667</v>
      </c>
      <c r="J3095" s="7">
        <f t="shared" ca="1" si="570"/>
        <v>6181.477590764116</v>
      </c>
      <c r="K3095" s="7">
        <f t="shared" ca="1" si="575"/>
        <v>6181.7637853119249</v>
      </c>
      <c r="L3095" s="36">
        <f t="shared" ca="1" si="567"/>
        <v>7</v>
      </c>
      <c r="M3095" s="56">
        <f t="shared" ca="1" si="568"/>
        <v>16.562840310625688</v>
      </c>
      <c r="N3095" s="5"/>
      <c r="O3095" s="42">
        <f t="shared" ca="1" si="571"/>
        <v>7085.5082342262122</v>
      </c>
      <c r="P3095" s="39">
        <f t="shared" ca="1" si="572"/>
        <v>1</v>
      </c>
      <c r="Q3095" s="50">
        <f t="shared" ca="1" si="569"/>
        <v>2</v>
      </c>
    </row>
    <row r="3096" spans="5:17" x14ac:dyDescent="0.35">
      <c r="E3096">
        <f t="shared" si="573"/>
        <v>3069</v>
      </c>
      <c r="F3096" s="42">
        <f t="shared" ca="1" si="564"/>
        <v>5.3139991005033398</v>
      </c>
      <c r="G3096" s="43">
        <f t="shared" ca="1" si="574"/>
        <v>6170.5149441018029</v>
      </c>
      <c r="H3096" s="15">
        <f t="shared" si="565"/>
        <v>3069</v>
      </c>
      <c r="I3096" s="42">
        <f t="shared" ca="1" si="566"/>
        <v>3.4562001993296172</v>
      </c>
      <c r="J3096" s="7">
        <f t="shared" ca="1" si="570"/>
        <v>6181.7637853119249</v>
      </c>
      <c r="K3096" s="7">
        <f t="shared" ca="1" si="575"/>
        <v>6185.2199855112549</v>
      </c>
      <c r="L3096" s="36">
        <f t="shared" ca="1" si="567"/>
        <v>6</v>
      </c>
      <c r="M3096" s="56">
        <f t="shared" ca="1" si="568"/>
        <v>14.705041409451951</v>
      </c>
      <c r="N3096" s="5"/>
      <c r="O3096" s="42">
        <f t="shared" ca="1" si="571"/>
        <v>4324.1326240966719</v>
      </c>
      <c r="P3096" s="39">
        <f t="shared" ca="1" si="572"/>
        <v>1</v>
      </c>
      <c r="Q3096" s="50">
        <f t="shared" ca="1" si="569"/>
        <v>2</v>
      </c>
    </row>
    <row r="3097" spans="5:17" x14ac:dyDescent="0.35">
      <c r="E3097">
        <f t="shared" si="573"/>
        <v>3070</v>
      </c>
      <c r="F3097" s="42">
        <f t="shared" ca="1" si="564"/>
        <v>0.52075228729366241</v>
      </c>
      <c r="G3097" s="43">
        <f t="shared" ca="1" si="574"/>
        <v>6171.0356963890963</v>
      </c>
      <c r="H3097" s="15">
        <f t="shared" si="565"/>
        <v>3070</v>
      </c>
      <c r="I3097" s="42">
        <f t="shared" ca="1" si="566"/>
        <v>2.6732475507372655</v>
      </c>
      <c r="J3097" s="7">
        <f t="shared" ca="1" si="570"/>
        <v>6185.2199855112549</v>
      </c>
      <c r="K3097" s="7">
        <f t="shared" ca="1" si="575"/>
        <v>6187.8932330619919</v>
      </c>
      <c r="L3097" s="36">
        <f t="shared" ca="1" si="567"/>
        <v>7</v>
      </c>
      <c r="M3097" s="56">
        <f t="shared" ca="1" si="568"/>
        <v>16.857536672895549</v>
      </c>
      <c r="N3097" s="5"/>
      <c r="O3097" s="42">
        <f t="shared" ca="1" si="571"/>
        <v>8432.4048159031809</v>
      </c>
      <c r="P3097" s="39">
        <f t="shared" ca="1" si="572"/>
        <v>1</v>
      </c>
      <c r="Q3097" s="50">
        <f t="shared" ca="1" si="569"/>
        <v>2</v>
      </c>
    </row>
    <row r="3098" spans="5:17" x14ac:dyDescent="0.35">
      <c r="E3098">
        <f t="shared" si="573"/>
        <v>3071</v>
      </c>
      <c r="F3098" s="42">
        <f t="shared" ca="1" si="564"/>
        <v>2.3555134877255099</v>
      </c>
      <c r="G3098" s="43">
        <f t="shared" ca="1" si="574"/>
        <v>6173.3912098768214</v>
      </c>
      <c r="H3098" s="15">
        <f t="shared" si="565"/>
        <v>3071</v>
      </c>
      <c r="I3098" s="42">
        <f t="shared" ca="1" si="566"/>
        <v>2.7074009837593174</v>
      </c>
      <c r="J3098" s="7">
        <f t="shared" ca="1" si="570"/>
        <v>6187.8932330619919</v>
      </c>
      <c r="K3098" s="7">
        <f t="shared" ca="1" si="575"/>
        <v>6190.6006340457516</v>
      </c>
      <c r="L3098" s="36">
        <f t="shared" ca="1" si="567"/>
        <v>11</v>
      </c>
      <c r="M3098" s="56">
        <f t="shared" ca="1" si="568"/>
        <v>17.209424168930127</v>
      </c>
      <c r="N3098" s="5"/>
      <c r="O3098" s="42">
        <f t="shared" ca="1" si="571"/>
        <v>9200.1320432299144</v>
      </c>
      <c r="P3098" s="39">
        <f t="shared" ca="1" si="572"/>
        <v>0</v>
      </c>
      <c r="Q3098" s="50">
        <f t="shared" ca="1" si="569"/>
        <v>0</v>
      </c>
    </row>
    <row r="3099" spans="5:17" x14ac:dyDescent="0.35">
      <c r="E3099">
        <f t="shared" si="573"/>
        <v>3072</v>
      </c>
      <c r="F3099" s="42">
        <f t="shared" ca="1" si="564"/>
        <v>0.38306762662598537</v>
      </c>
      <c r="G3099" s="43">
        <f t="shared" ca="1" si="574"/>
        <v>6173.7742775034476</v>
      </c>
      <c r="H3099" s="15">
        <f t="shared" si="565"/>
        <v>3072</v>
      </c>
      <c r="I3099" s="42">
        <f t="shared" ca="1" si="566"/>
        <v>1.3220804060865332</v>
      </c>
      <c r="J3099" s="7">
        <f t="shared" ca="1" si="570"/>
        <v>6190.6006340457516</v>
      </c>
      <c r="K3099" s="7">
        <f t="shared" ca="1" si="575"/>
        <v>6191.9227144518381</v>
      </c>
      <c r="L3099" s="36">
        <f t="shared" ca="1" si="567"/>
        <v>11</v>
      </c>
      <c r="M3099" s="56">
        <f t="shared" ca="1" si="568"/>
        <v>18.148436948390554</v>
      </c>
      <c r="N3099" s="5"/>
      <c r="O3099" s="42">
        <f t="shared" ca="1" si="571"/>
        <v>3172.8705437501585</v>
      </c>
      <c r="P3099" s="39">
        <f t="shared" ca="1" si="572"/>
        <v>0</v>
      </c>
      <c r="Q3099" s="50">
        <f t="shared" ca="1" si="569"/>
        <v>0</v>
      </c>
    </row>
    <row r="3100" spans="5:17" x14ac:dyDescent="0.35">
      <c r="E3100">
        <f t="shared" si="573"/>
        <v>3073</v>
      </c>
      <c r="F3100" s="42">
        <f t="shared" ref="F3100:F3163" ca="1" si="576">-(1/B$4)*LN(RAND())</f>
        <v>0.11366712091857667</v>
      </c>
      <c r="G3100" s="43">
        <f t="shared" ca="1" si="574"/>
        <v>6173.8879446243664</v>
      </c>
      <c r="H3100" s="15">
        <f t="shared" ref="H3100:H3163" si="577">E3100</f>
        <v>3073</v>
      </c>
      <c r="I3100" s="42">
        <f t="shared" ref="I3100:I3163" ca="1" si="578">-(1/B$5)*LN(RAND())</f>
        <v>3.410655339688204</v>
      </c>
      <c r="J3100" s="7">
        <f t="shared" ca="1" si="570"/>
        <v>6191.9227144518381</v>
      </c>
      <c r="K3100" s="7">
        <f t="shared" ca="1" si="575"/>
        <v>6195.3333697915259</v>
      </c>
      <c r="L3100" s="36">
        <f t="shared" ref="L3100:L3163" ca="1" si="579">COUNTIF(G$28:G$5027,"&lt;"&amp;K3100)-H3100</f>
        <v>10</v>
      </c>
      <c r="M3100" s="56">
        <f t="shared" ref="M3100:M3163" ca="1" si="580">K3100-G3100</f>
        <v>21.445425167159556</v>
      </c>
      <c r="N3100" s="5"/>
      <c r="O3100" s="42">
        <f t="shared" ca="1" si="571"/>
        <v>7078.3599368166024</v>
      </c>
      <c r="P3100" s="39">
        <f t="shared" ca="1" si="572"/>
        <v>1</v>
      </c>
      <c r="Q3100" s="50">
        <f t="shared" ref="Q3100:Q3163" ca="1" si="581">COUNTIF(G$28:G$5027,"&lt;"&amp;O3100)-COUNTIF(K$28:K$5027,"&lt;"&amp;O3100)</f>
        <v>3</v>
      </c>
    </row>
    <row r="3101" spans="5:17" x14ac:dyDescent="0.35">
      <c r="E3101">
        <f t="shared" si="573"/>
        <v>3074</v>
      </c>
      <c r="F3101" s="42">
        <f t="shared" ca="1" si="576"/>
        <v>0.40587991070942564</v>
      </c>
      <c r="G3101" s="43">
        <f t="shared" ca="1" si="574"/>
        <v>6174.2938245350761</v>
      </c>
      <c r="H3101" s="15">
        <f t="shared" si="577"/>
        <v>3074</v>
      </c>
      <c r="I3101" s="42">
        <f t="shared" ca="1" si="578"/>
        <v>5.8238880779086927E-2</v>
      </c>
      <c r="J3101" s="7">
        <f t="shared" ref="J3101:J3164" ca="1" si="582">MAX(G3101,K3100)</f>
        <v>6195.3333697915259</v>
      </c>
      <c r="K3101" s="7">
        <f t="shared" ca="1" si="575"/>
        <v>6195.3916086723048</v>
      </c>
      <c r="L3101" s="36">
        <f t="shared" ca="1" si="579"/>
        <v>9</v>
      </c>
      <c r="M3101" s="56">
        <f t="shared" ca="1" si="580"/>
        <v>21.0977841372287</v>
      </c>
      <c r="N3101" s="5"/>
      <c r="O3101" s="42">
        <f t="shared" ref="O3101:O3164" ca="1" si="583">K$5027*RAND()</f>
        <v>8650.4234815644413</v>
      </c>
      <c r="P3101" s="39">
        <f t="shared" ref="P3101:P3164" ca="1" si="584">COUNTIF(J$28:J$5027,"&lt;"&amp;O3101)-COUNTIF(K$28:K$5027,"&lt;"&amp;O3101)</f>
        <v>1</v>
      </c>
      <c r="Q3101" s="50">
        <f t="shared" ca="1" si="581"/>
        <v>8</v>
      </c>
    </row>
    <row r="3102" spans="5:17" x14ac:dyDescent="0.35">
      <c r="E3102">
        <f t="shared" ref="E3102:E3165" si="585">E3101+1</f>
        <v>3075</v>
      </c>
      <c r="F3102" s="42">
        <f t="shared" ca="1" si="576"/>
        <v>1.2236249396432117</v>
      </c>
      <c r="G3102" s="43">
        <f t="shared" ref="G3102:G3165" ca="1" si="586">G3101+F3102</f>
        <v>6175.5174494747189</v>
      </c>
      <c r="H3102" s="15">
        <f t="shared" si="577"/>
        <v>3075</v>
      </c>
      <c r="I3102" s="42">
        <f t="shared" ca="1" si="578"/>
        <v>2.3829259614903138</v>
      </c>
      <c r="J3102" s="7">
        <f t="shared" ca="1" si="582"/>
        <v>6195.3916086723048</v>
      </c>
      <c r="K3102" s="7">
        <f t="shared" ref="K3102:K3165" ca="1" si="587">J3102+I3102</f>
        <v>6197.7745346337952</v>
      </c>
      <c r="L3102" s="36">
        <f t="shared" ca="1" si="579"/>
        <v>9</v>
      </c>
      <c r="M3102" s="56">
        <f t="shared" ca="1" si="580"/>
        <v>22.257085159076269</v>
      </c>
      <c r="N3102" s="5"/>
      <c r="O3102" s="42">
        <f t="shared" ca="1" si="583"/>
        <v>1188.9572266262614</v>
      </c>
      <c r="P3102" s="39">
        <f t="shared" ca="1" si="584"/>
        <v>1</v>
      </c>
      <c r="Q3102" s="50">
        <f t="shared" ca="1" si="581"/>
        <v>2</v>
      </c>
    </row>
    <row r="3103" spans="5:17" x14ac:dyDescent="0.35">
      <c r="E3103">
        <f t="shared" si="585"/>
        <v>3076</v>
      </c>
      <c r="F3103" s="42">
        <f t="shared" ca="1" si="576"/>
        <v>10.118169129606692</v>
      </c>
      <c r="G3103" s="43">
        <f t="shared" ca="1" si="586"/>
        <v>6185.6356186043258</v>
      </c>
      <c r="H3103" s="15">
        <f t="shared" si="577"/>
        <v>3076</v>
      </c>
      <c r="I3103" s="42">
        <f t="shared" ca="1" si="578"/>
        <v>0.17025518761051545</v>
      </c>
      <c r="J3103" s="7">
        <f t="shared" ca="1" si="582"/>
        <v>6197.7745346337952</v>
      </c>
      <c r="K3103" s="7">
        <f t="shared" ca="1" si="587"/>
        <v>6197.9447898214057</v>
      </c>
      <c r="L3103" s="36">
        <f t="shared" ca="1" si="579"/>
        <v>8</v>
      </c>
      <c r="M3103" s="56">
        <f t="shared" ca="1" si="580"/>
        <v>12.309171217079893</v>
      </c>
      <c r="N3103" s="5"/>
      <c r="O3103" s="42">
        <f t="shared" ca="1" si="583"/>
        <v>1575.7018044953684</v>
      </c>
      <c r="P3103" s="39">
        <f t="shared" ca="1" si="584"/>
        <v>1</v>
      </c>
      <c r="Q3103" s="50">
        <f t="shared" ca="1" si="581"/>
        <v>10</v>
      </c>
    </row>
    <row r="3104" spans="5:17" x14ac:dyDescent="0.35">
      <c r="E3104">
        <f t="shared" si="585"/>
        <v>3077</v>
      </c>
      <c r="F3104" s="42">
        <f t="shared" ca="1" si="576"/>
        <v>0.29498747852033314</v>
      </c>
      <c r="G3104" s="43">
        <f t="shared" ca="1" si="586"/>
        <v>6185.9306060828458</v>
      </c>
      <c r="H3104" s="15">
        <f t="shared" si="577"/>
        <v>3077</v>
      </c>
      <c r="I3104" s="42">
        <f t="shared" ca="1" si="578"/>
        <v>0.9836915143357543</v>
      </c>
      <c r="J3104" s="7">
        <f t="shared" ca="1" si="582"/>
        <v>6197.9447898214057</v>
      </c>
      <c r="K3104" s="7">
        <f t="shared" ca="1" si="587"/>
        <v>6198.9284813357417</v>
      </c>
      <c r="L3104" s="36">
        <f t="shared" ca="1" si="579"/>
        <v>7</v>
      </c>
      <c r="M3104" s="56">
        <f t="shared" ca="1" si="580"/>
        <v>12.997875252895938</v>
      </c>
      <c r="N3104" s="5"/>
      <c r="O3104" s="42">
        <f t="shared" ca="1" si="583"/>
        <v>2908.4390896319983</v>
      </c>
      <c r="P3104" s="39">
        <f t="shared" ca="1" si="584"/>
        <v>1</v>
      </c>
      <c r="Q3104" s="50">
        <f t="shared" ca="1" si="581"/>
        <v>1</v>
      </c>
    </row>
    <row r="3105" spans="5:17" x14ac:dyDescent="0.35">
      <c r="E3105">
        <f t="shared" si="585"/>
        <v>3078</v>
      </c>
      <c r="F3105" s="42">
        <f t="shared" ca="1" si="576"/>
        <v>2.0664925169670401</v>
      </c>
      <c r="G3105" s="43">
        <f t="shared" ca="1" si="586"/>
        <v>6187.9970985998125</v>
      </c>
      <c r="H3105" s="15">
        <f t="shared" si="577"/>
        <v>3078</v>
      </c>
      <c r="I3105" s="42">
        <f t="shared" ca="1" si="578"/>
        <v>3.3110103866336571</v>
      </c>
      <c r="J3105" s="7">
        <f t="shared" ca="1" si="582"/>
        <v>6198.9284813357417</v>
      </c>
      <c r="K3105" s="7">
        <f t="shared" ca="1" si="587"/>
        <v>6202.2394917223755</v>
      </c>
      <c r="L3105" s="36">
        <f t="shared" ca="1" si="579"/>
        <v>8</v>
      </c>
      <c r="M3105" s="56">
        <f t="shared" ca="1" si="580"/>
        <v>14.242393122563044</v>
      </c>
      <c r="N3105" s="5"/>
      <c r="O3105" s="42">
        <f t="shared" ca="1" si="583"/>
        <v>3354.5456438506021</v>
      </c>
      <c r="P3105" s="39">
        <f t="shared" ca="1" si="584"/>
        <v>1</v>
      </c>
      <c r="Q3105" s="50">
        <f t="shared" ca="1" si="581"/>
        <v>1</v>
      </c>
    </row>
    <row r="3106" spans="5:17" x14ac:dyDescent="0.35">
      <c r="E3106">
        <f t="shared" si="585"/>
        <v>3079</v>
      </c>
      <c r="F3106" s="42">
        <f t="shared" ca="1" si="576"/>
        <v>0.57034221087724746</v>
      </c>
      <c r="G3106" s="43">
        <f t="shared" ca="1" si="586"/>
        <v>6188.5674408106897</v>
      </c>
      <c r="H3106" s="15">
        <f t="shared" si="577"/>
        <v>3079</v>
      </c>
      <c r="I3106" s="42">
        <f t="shared" ca="1" si="578"/>
        <v>0.93257770827350406</v>
      </c>
      <c r="J3106" s="7">
        <f t="shared" ca="1" si="582"/>
        <v>6202.2394917223755</v>
      </c>
      <c r="K3106" s="7">
        <f t="shared" ca="1" si="587"/>
        <v>6203.1720694306487</v>
      </c>
      <c r="L3106" s="36">
        <f t="shared" ca="1" si="579"/>
        <v>7</v>
      </c>
      <c r="M3106" s="56">
        <f t="shared" ca="1" si="580"/>
        <v>14.60462861995893</v>
      </c>
      <c r="N3106" s="5"/>
      <c r="O3106" s="42">
        <f t="shared" ca="1" si="583"/>
        <v>9505.2795176043837</v>
      </c>
      <c r="P3106" s="39">
        <f t="shared" ca="1" si="584"/>
        <v>1</v>
      </c>
      <c r="Q3106" s="50">
        <f t="shared" ca="1" si="581"/>
        <v>2</v>
      </c>
    </row>
    <row r="3107" spans="5:17" x14ac:dyDescent="0.35">
      <c r="E3107">
        <f t="shared" si="585"/>
        <v>3080</v>
      </c>
      <c r="F3107" s="42">
        <f t="shared" ca="1" si="576"/>
        <v>0.5271196293688537</v>
      </c>
      <c r="G3107" s="43">
        <f t="shared" ca="1" si="586"/>
        <v>6189.0945604400586</v>
      </c>
      <c r="H3107" s="15">
        <f t="shared" si="577"/>
        <v>3080</v>
      </c>
      <c r="I3107" s="42">
        <f t="shared" ca="1" si="578"/>
        <v>1.2929256340170188</v>
      </c>
      <c r="J3107" s="7">
        <f t="shared" ca="1" si="582"/>
        <v>6203.1720694306487</v>
      </c>
      <c r="K3107" s="7">
        <f t="shared" ca="1" si="587"/>
        <v>6204.4649950646653</v>
      </c>
      <c r="L3107" s="36">
        <f t="shared" ca="1" si="579"/>
        <v>6</v>
      </c>
      <c r="M3107" s="56">
        <f t="shared" ca="1" si="580"/>
        <v>15.370434624606787</v>
      </c>
      <c r="N3107" s="5"/>
      <c r="O3107" s="42">
        <f t="shared" ca="1" si="583"/>
        <v>6921.1264424715373</v>
      </c>
      <c r="P3107" s="39">
        <f t="shared" ca="1" si="584"/>
        <v>1</v>
      </c>
      <c r="Q3107" s="50">
        <f t="shared" ca="1" si="581"/>
        <v>1</v>
      </c>
    </row>
    <row r="3108" spans="5:17" x14ac:dyDescent="0.35">
      <c r="E3108">
        <f t="shared" si="585"/>
        <v>3081</v>
      </c>
      <c r="F3108" s="42">
        <f t="shared" ca="1" si="576"/>
        <v>0.7868337555112086</v>
      </c>
      <c r="G3108" s="43">
        <f t="shared" ca="1" si="586"/>
        <v>6189.8813941955696</v>
      </c>
      <c r="H3108" s="15">
        <f t="shared" si="577"/>
        <v>3081</v>
      </c>
      <c r="I3108" s="42">
        <f t="shared" ca="1" si="578"/>
        <v>3.2282179975458551</v>
      </c>
      <c r="J3108" s="7">
        <f t="shared" ca="1" si="582"/>
        <v>6204.4649950646653</v>
      </c>
      <c r="K3108" s="7">
        <f t="shared" ca="1" si="587"/>
        <v>6207.6932130622108</v>
      </c>
      <c r="L3108" s="36">
        <f t="shared" ca="1" si="579"/>
        <v>7</v>
      </c>
      <c r="M3108" s="56">
        <f t="shared" ca="1" si="580"/>
        <v>17.811818866641261</v>
      </c>
      <c r="N3108" s="5"/>
      <c r="O3108" s="42">
        <f t="shared" ca="1" si="583"/>
        <v>420.79668133131133</v>
      </c>
      <c r="P3108" s="39">
        <f t="shared" ca="1" si="584"/>
        <v>1</v>
      </c>
      <c r="Q3108" s="50">
        <f t="shared" ca="1" si="581"/>
        <v>4</v>
      </c>
    </row>
    <row r="3109" spans="5:17" x14ac:dyDescent="0.35">
      <c r="E3109">
        <f t="shared" si="585"/>
        <v>3082</v>
      </c>
      <c r="F3109" s="42">
        <f t="shared" ca="1" si="576"/>
        <v>4.9501067102621844E-2</v>
      </c>
      <c r="G3109" s="43">
        <f t="shared" ca="1" si="586"/>
        <v>6189.9308952626725</v>
      </c>
      <c r="H3109" s="15">
        <f t="shared" si="577"/>
        <v>3082</v>
      </c>
      <c r="I3109" s="42">
        <f t="shared" ca="1" si="578"/>
        <v>4.8381424621632307</v>
      </c>
      <c r="J3109" s="7">
        <f t="shared" ca="1" si="582"/>
        <v>6207.6932130622108</v>
      </c>
      <c r="K3109" s="7">
        <f t="shared" ca="1" si="587"/>
        <v>6212.5313555243738</v>
      </c>
      <c r="L3109" s="36">
        <f t="shared" ca="1" si="579"/>
        <v>7</v>
      </c>
      <c r="M3109" s="56">
        <f t="shared" ca="1" si="580"/>
        <v>22.600460261701301</v>
      </c>
      <c r="N3109" s="5"/>
      <c r="O3109" s="42">
        <f t="shared" ca="1" si="583"/>
        <v>8113.3451752438514</v>
      </c>
      <c r="P3109" s="39">
        <f t="shared" ca="1" si="584"/>
        <v>1</v>
      </c>
      <c r="Q3109" s="50">
        <f t="shared" ca="1" si="581"/>
        <v>5</v>
      </c>
    </row>
    <row r="3110" spans="5:17" x14ac:dyDescent="0.35">
      <c r="E3110">
        <f t="shared" si="585"/>
        <v>3083</v>
      </c>
      <c r="F3110" s="42">
        <f t="shared" ca="1" si="576"/>
        <v>1.3896013897029449</v>
      </c>
      <c r="G3110" s="43">
        <f t="shared" ca="1" si="586"/>
        <v>6191.3204966523754</v>
      </c>
      <c r="H3110" s="15">
        <f t="shared" si="577"/>
        <v>3083</v>
      </c>
      <c r="I3110" s="42">
        <f t="shared" ca="1" si="578"/>
        <v>1.2743399252629874</v>
      </c>
      <c r="J3110" s="7">
        <f t="shared" ca="1" si="582"/>
        <v>6212.5313555243738</v>
      </c>
      <c r="K3110" s="7">
        <f t="shared" ca="1" si="587"/>
        <v>6213.8056954496369</v>
      </c>
      <c r="L3110" s="36">
        <f t="shared" ca="1" si="579"/>
        <v>7</v>
      </c>
      <c r="M3110" s="56">
        <f t="shared" ca="1" si="580"/>
        <v>22.485198797261546</v>
      </c>
      <c r="N3110" s="5"/>
      <c r="O3110" s="42">
        <f t="shared" ca="1" si="583"/>
        <v>1793.4193136551476</v>
      </c>
      <c r="P3110" s="39">
        <f t="shared" ca="1" si="584"/>
        <v>1</v>
      </c>
      <c r="Q3110" s="50">
        <f t="shared" ca="1" si="581"/>
        <v>2</v>
      </c>
    </row>
    <row r="3111" spans="5:17" x14ac:dyDescent="0.35">
      <c r="E3111">
        <f t="shared" si="585"/>
        <v>3084</v>
      </c>
      <c r="F3111" s="42">
        <f t="shared" ca="1" si="576"/>
        <v>6.1767054119212927</v>
      </c>
      <c r="G3111" s="43">
        <f t="shared" ca="1" si="586"/>
        <v>6197.4972020642963</v>
      </c>
      <c r="H3111" s="15">
        <f t="shared" si="577"/>
        <v>3084</v>
      </c>
      <c r="I3111" s="42">
        <f t="shared" ca="1" si="578"/>
        <v>7.6609177230612087</v>
      </c>
      <c r="J3111" s="7">
        <f t="shared" ca="1" si="582"/>
        <v>6213.8056954496369</v>
      </c>
      <c r="K3111" s="7">
        <f t="shared" ca="1" si="587"/>
        <v>6221.4666131726981</v>
      </c>
      <c r="L3111" s="36">
        <f t="shared" ca="1" si="579"/>
        <v>12</v>
      </c>
      <c r="M3111" s="56">
        <f t="shared" ca="1" si="580"/>
        <v>23.9694111084018</v>
      </c>
      <c r="N3111" s="5"/>
      <c r="O3111" s="42">
        <f t="shared" ca="1" si="583"/>
        <v>7846.6565559070286</v>
      </c>
      <c r="P3111" s="39">
        <f t="shared" ca="1" si="584"/>
        <v>1</v>
      </c>
      <c r="Q3111" s="50">
        <f t="shared" ca="1" si="581"/>
        <v>2</v>
      </c>
    </row>
    <row r="3112" spans="5:17" x14ac:dyDescent="0.35">
      <c r="E3112">
        <f t="shared" si="585"/>
        <v>3085</v>
      </c>
      <c r="F3112" s="42">
        <f t="shared" ca="1" si="576"/>
        <v>1.7502717961758425</v>
      </c>
      <c r="G3112" s="43">
        <f t="shared" ca="1" si="586"/>
        <v>6199.2474738604724</v>
      </c>
      <c r="H3112" s="15">
        <f t="shared" si="577"/>
        <v>3085</v>
      </c>
      <c r="I3112" s="42">
        <f t="shared" ca="1" si="578"/>
        <v>1.094999032722302</v>
      </c>
      <c r="J3112" s="7">
        <f t="shared" ca="1" si="582"/>
        <v>6221.4666131726981</v>
      </c>
      <c r="K3112" s="7">
        <f t="shared" ca="1" si="587"/>
        <v>6222.5616122054207</v>
      </c>
      <c r="L3112" s="36">
        <f t="shared" ca="1" si="579"/>
        <v>11</v>
      </c>
      <c r="M3112" s="56">
        <f t="shared" ca="1" si="580"/>
        <v>23.314138344948333</v>
      </c>
      <c r="N3112" s="5"/>
      <c r="O3112" s="42">
        <f t="shared" ca="1" si="583"/>
        <v>8814.2116207917315</v>
      </c>
      <c r="P3112" s="39">
        <f t="shared" ca="1" si="584"/>
        <v>1</v>
      </c>
      <c r="Q3112" s="50">
        <f t="shared" ca="1" si="581"/>
        <v>14</v>
      </c>
    </row>
    <row r="3113" spans="5:17" x14ac:dyDescent="0.35">
      <c r="E3113">
        <f t="shared" si="585"/>
        <v>3086</v>
      </c>
      <c r="F3113" s="42">
        <f t="shared" ca="1" si="576"/>
        <v>2.64472576024365</v>
      </c>
      <c r="G3113" s="43">
        <f t="shared" ca="1" si="586"/>
        <v>6201.8921996207164</v>
      </c>
      <c r="H3113" s="15">
        <f t="shared" si="577"/>
        <v>3086</v>
      </c>
      <c r="I3113" s="42">
        <f t="shared" ca="1" si="578"/>
        <v>0.55258481057890607</v>
      </c>
      <c r="J3113" s="7">
        <f t="shared" ca="1" si="582"/>
        <v>6222.5616122054207</v>
      </c>
      <c r="K3113" s="7">
        <f t="shared" ca="1" si="587"/>
        <v>6223.1141970159997</v>
      </c>
      <c r="L3113" s="36">
        <f t="shared" ca="1" si="579"/>
        <v>10</v>
      </c>
      <c r="M3113" s="56">
        <f t="shared" ca="1" si="580"/>
        <v>21.221997395283324</v>
      </c>
      <c r="N3113" s="5"/>
      <c r="O3113" s="42">
        <f t="shared" ca="1" si="583"/>
        <v>773.87817062923125</v>
      </c>
      <c r="P3113" s="39">
        <f t="shared" ca="1" si="584"/>
        <v>0</v>
      </c>
      <c r="Q3113" s="50">
        <f t="shared" ca="1" si="581"/>
        <v>0</v>
      </c>
    </row>
    <row r="3114" spans="5:17" x14ac:dyDescent="0.35">
      <c r="E3114">
        <f t="shared" si="585"/>
        <v>3087</v>
      </c>
      <c r="F3114" s="42">
        <f t="shared" ca="1" si="576"/>
        <v>2.8289861472920999</v>
      </c>
      <c r="G3114" s="43">
        <f t="shared" ca="1" si="586"/>
        <v>6204.7211857680086</v>
      </c>
      <c r="H3114" s="15">
        <f t="shared" si="577"/>
        <v>3087</v>
      </c>
      <c r="I3114" s="42">
        <f t="shared" ca="1" si="578"/>
        <v>3.5693426393988039</v>
      </c>
      <c r="J3114" s="7">
        <f t="shared" ca="1" si="582"/>
        <v>6223.1141970159997</v>
      </c>
      <c r="K3114" s="7">
        <f t="shared" ca="1" si="587"/>
        <v>6226.6835396553988</v>
      </c>
      <c r="L3114" s="36">
        <f t="shared" ca="1" si="579"/>
        <v>11</v>
      </c>
      <c r="M3114" s="56">
        <f t="shared" ca="1" si="580"/>
        <v>21.962353887390236</v>
      </c>
      <c r="N3114" s="5"/>
      <c r="O3114" s="42">
        <f t="shared" ca="1" si="583"/>
        <v>5155.6169186995976</v>
      </c>
      <c r="P3114" s="39">
        <f t="shared" ca="1" si="584"/>
        <v>1</v>
      </c>
      <c r="Q3114" s="50">
        <f t="shared" ca="1" si="581"/>
        <v>5</v>
      </c>
    </row>
    <row r="3115" spans="5:17" x14ac:dyDescent="0.35">
      <c r="E3115">
        <f t="shared" si="585"/>
        <v>3088</v>
      </c>
      <c r="F3115" s="42">
        <f t="shared" ca="1" si="576"/>
        <v>1.5581589783048257</v>
      </c>
      <c r="G3115" s="43">
        <f t="shared" ca="1" si="586"/>
        <v>6206.2793447463137</v>
      </c>
      <c r="H3115" s="15">
        <f t="shared" si="577"/>
        <v>3088</v>
      </c>
      <c r="I3115" s="42">
        <f t="shared" ca="1" si="578"/>
        <v>1.9377465487223233</v>
      </c>
      <c r="J3115" s="7">
        <f t="shared" ca="1" si="582"/>
        <v>6226.6835396553988</v>
      </c>
      <c r="K3115" s="7">
        <f t="shared" ca="1" si="587"/>
        <v>6228.6212862041211</v>
      </c>
      <c r="L3115" s="36">
        <f t="shared" ca="1" si="579"/>
        <v>10</v>
      </c>
      <c r="M3115" s="56">
        <f t="shared" ca="1" si="580"/>
        <v>22.341941457807479</v>
      </c>
      <c r="N3115" s="5"/>
      <c r="O3115" s="42">
        <f t="shared" ca="1" si="583"/>
        <v>2947.2274481199383</v>
      </c>
      <c r="P3115" s="39">
        <f t="shared" ca="1" si="584"/>
        <v>1</v>
      </c>
      <c r="Q3115" s="50">
        <f t="shared" ca="1" si="581"/>
        <v>4</v>
      </c>
    </row>
    <row r="3116" spans="5:17" x14ac:dyDescent="0.35">
      <c r="E3116">
        <f t="shared" si="585"/>
        <v>3089</v>
      </c>
      <c r="F3116" s="42">
        <f t="shared" ca="1" si="576"/>
        <v>5.2131115827838421</v>
      </c>
      <c r="G3116" s="43">
        <f t="shared" ca="1" si="586"/>
        <v>6211.4924563290979</v>
      </c>
      <c r="H3116" s="15">
        <f t="shared" si="577"/>
        <v>3089</v>
      </c>
      <c r="I3116" s="42">
        <f t="shared" ca="1" si="578"/>
        <v>0.49710643810786592</v>
      </c>
      <c r="J3116" s="7">
        <f t="shared" ca="1" si="582"/>
        <v>6228.6212862041211</v>
      </c>
      <c r="K3116" s="7">
        <f t="shared" ca="1" si="587"/>
        <v>6229.1183926422291</v>
      </c>
      <c r="L3116" s="36">
        <f t="shared" ca="1" si="579"/>
        <v>9</v>
      </c>
      <c r="M3116" s="56">
        <f t="shared" ca="1" si="580"/>
        <v>17.625936313131206</v>
      </c>
      <c r="N3116" s="5"/>
      <c r="O3116" s="42">
        <f t="shared" ca="1" si="583"/>
        <v>8691.7900971737781</v>
      </c>
      <c r="P3116" s="39">
        <f t="shared" ca="1" si="584"/>
        <v>1</v>
      </c>
      <c r="Q3116" s="50">
        <f t="shared" ca="1" si="581"/>
        <v>15</v>
      </c>
    </row>
    <row r="3117" spans="5:17" x14ac:dyDescent="0.35">
      <c r="E3117">
        <f t="shared" si="585"/>
        <v>3090</v>
      </c>
      <c r="F3117" s="42">
        <f t="shared" ca="1" si="576"/>
        <v>2.2107094596305075</v>
      </c>
      <c r="G3117" s="43">
        <f t="shared" ca="1" si="586"/>
        <v>6213.7031657887283</v>
      </c>
      <c r="H3117" s="15">
        <f t="shared" si="577"/>
        <v>3090</v>
      </c>
      <c r="I3117" s="42">
        <f t="shared" ca="1" si="578"/>
        <v>0.26072822779646571</v>
      </c>
      <c r="J3117" s="7">
        <f t="shared" ca="1" si="582"/>
        <v>6229.1183926422291</v>
      </c>
      <c r="K3117" s="7">
        <f t="shared" ca="1" si="587"/>
        <v>6229.3791208700259</v>
      </c>
      <c r="L3117" s="36">
        <f t="shared" ca="1" si="579"/>
        <v>8</v>
      </c>
      <c r="M3117" s="56">
        <f t="shared" ca="1" si="580"/>
        <v>15.675955081297616</v>
      </c>
      <c r="N3117" s="5"/>
      <c r="O3117" s="42">
        <f t="shared" ca="1" si="583"/>
        <v>8303.9287738797102</v>
      </c>
      <c r="P3117" s="39">
        <f t="shared" ca="1" si="584"/>
        <v>1</v>
      </c>
      <c r="Q3117" s="50">
        <f t="shared" ca="1" si="581"/>
        <v>15</v>
      </c>
    </row>
    <row r="3118" spans="5:17" x14ac:dyDescent="0.35">
      <c r="E3118">
        <f t="shared" si="585"/>
        <v>3091</v>
      </c>
      <c r="F3118" s="42">
        <f t="shared" ca="1" si="576"/>
        <v>1.0163453098079229</v>
      </c>
      <c r="G3118" s="43">
        <f t="shared" ca="1" si="586"/>
        <v>6214.7195110985358</v>
      </c>
      <c r="H3118" s="15">
        <f t="shared" si="577"/>
        <v>3091</v>
      </c>
      <c r="I3118" s="42">
        <f t="shared" ca="1" si="578"/>
        <v>1.1659546826875307</v>
      </c>
      <c r="J3118" s="7">
        <f t="shared" ca="1" si="582"/>
        <v>6229.3791208700259</v>
      </c>
      <c r="K3118" s="7">
        <f t="shared" ca="1" si="587"/>
        <v>6230.5450755527136</v>
      </c>
      <c r="L3118" s="36">
        <f t="shared" ca="1" si="579"/>
        <v>8</v>
      </c>
      <c r="M3118" s="56">
        <f t="shared" ca="1" si="580"/>
        <v>15.825564454177766</v>
      </c>
      <c r="N3118" s="5"/>
      <c r="O3118" s="42">
        <f t="shared" ca="1" si="583"/>
        <v>1972.1423901088092</v>
      </c>
      <c r="P3118" s="39">
        <f t="shared" ca="1" si="584"/>
        <v>1</v>
      </c>
      <c r="Q3118" s="50">
        <f t="shared" ca="1" si="581"/>
        <v>12</v>
      </c>
    </row>
    <row r="3119" spans="5:17" x14ac:dyDescent="0.35">
      <c r="E3119">
        <f t="shared" si="585"/>
        <v>3092</v>
      </c>
      <c r="F3119" s="42">
        <f t="shared" ca="1" si="576"/>
        <v>1.0870476708513219</v>
      </c>
      <c r="G3119" s="43">
        <f t="shared" ca="1" si="586"/>
        <v>6215.8065587693873</v>
      </c>
      <c r="H3119" s="15">
        <f t="shared" si="577"/>
        <v>3092</v>
      </c>
      <c r="I3119" s="42">
        <f t="shared" ca="1" si="578"/>
        <v>0.10135374996254964</v>
      </c>
      <c r="J3119" s="7">
        <f t="shared" ca="1" si="582"/>
        <v>6230.5450755527136</v>
      </c>
      <c r="K3119" s="7">
        <f t="shared" ca="1" si="587"/>
        <v>6230.6464293026766</v>
      </c>
      <c r="L3119" s="36">
        <f t="shared" ca="1" si="579"/>
        <v>7</v>
      </c>
      <c r="M3119" s="56">
        <f t="shared" ca="1" si="580"/>
        <v>14.839870533289286</v>
      </c>
      <c r="N3119" s="5"/>
      <c r="O3119" s="42">
        <f t="shared" ca="1" si="583"/>
        <v>1116.7652980413022</v>
      </c>
      <c r="P3119" s="39">
        <f t="shared" ca="1" si="584"/>
        <v>1</v>
      </c>
      <c r="Q3119" s="50">
        <f t="shared" ca="1" si="581"/>
        <v>2</v>
      </c>
    </row>
    <row r="3120" spans="5:17" x14ac:dyDescent="0.35">
      <c r="E3120">
        <f t="shared" si="585"/>
        <v>3093</v>
      </c>
      <c r="F3120" s="42">
        <f t="shared" ca="1" si="576"/>
        <v>0.41365153074009214</v>
      </c>
      <c r="G3120" s="43">
        <f t="shared" ca="1" si="586"/>
        <v>6216.2202103001273</v>
      </c>
      <c r="H3120" s="15">
        <f t="shared" si="577"/>
        <v>3093</v>
      </c>
      <c r="I3120" s="42">
        <f t="shared" ca="1" si="578"/>
        <v>0.31645293769415589</v>
      </c>
      <c r="J3120" s="7">
        <f t="shared" ca="1" si="582"/>
        <v>6230.6464293026766</v>
      </c>
      <c r="K3120" s="7">
        <f t="shared" ca="1" si="587"/>
        <v>6230.9628822403711</v>
      </c>
      <c r="L3120" s="36">
        <f t="shared" ca="1" si="579"/>
        <v>6</v>
      </c>
      <c r="M3120" s="56">
        <f t="shared" ca="1" si="580"/>
        <v>14.742671940243781</v>
      </c>
      <c r="N3120" s="5"/>
      <c r="O3120" s="42">
        <f t="shared" ca="1" si="583"/>
        <v>3110.318983348101</v>
      </c>
      <c r="P3120" s="39">
        <f t="shared" ca="1" si="584"/>
        <v>1</v>
      </c>
      <c r="Q3120" s="50">
        <f t="shared" ca="1" si="581"/>
        <v>7</v>
      </c>
    </row>
    <row r="3121" spans="5:17" x14ac:dyDescent="0.35">
      <c r="E3121">
        <f t="shared" si="585"/>
        <v>3094</v>
      </c>
      <c r="F3121" s="42">
        <f t="shared" ca="1" si="576"/>
        <v>2.8796958480514991</v>
      </c>
      <c r="G3121" s="43">
        <f t="shared" ca="1" si="586"/>
        <v>6219.0999061481789</v>
      </c>
      <c r="H3121" s="15">
        <f t="shared" si="577"/>
        <v>3094</v>
      </c>
      <c r="I3121" s="42">
        <f t="shared" ca="1" si="578"/>
        <v>0.81801040540250303</v>
      </c>
      <c r="J3121" s="7">
        <f t="shared" ca="1" si="582"/>
        <v>6230.9628822403711</v>
      </c>
      <c r="K3121" s="7">
        <f t="shared" ca="1" si="587"/>
        <v>6231.7808926457737</v>
      </c>
      <c r="L3121" s="36">
        <f t="shared" ca="1" si="579"/>
        <v>5</v>
      </c>
      <c r="M3121" s="56">
        <f t="shared" ca="1" si="580"/>
        <v>12.680986497594859</v>
      </c>
      <c r="N3121" s="5"/>
      <c r="O3121" s="42">
        <f t="shared" ca="1" si="583"/>
        <v>1247.7890663745968</v>
      </c>
      <c r="P3121" s="39">
        <f t="shared" ca="1" si="584"/>
        <v>1</v>
      </c>
      <c r="Q3121" s="50">
        <f t="shared" ca="1" si="581"/>
        <v>5</v>
      </c>
    </row>
    <row r="3122" spans="5:17" x14ac:dyDescent="0.35">
      <c r="E3122">
        <f t="shared" si="585"/>
        <v>3095</v>
      </c>
      <c r="F3122" s="42">
        <f t="shared" ca="1" si="576"/>
        <v>1.3258793101218995</v>
      </c>
      <c r="G3122" s="43">
        <f t="shared" ca="1" si="586"/>
        <v>6220.4257854583011</v>
      </c>
      <c r="H3122" s="15">
        <f t="shared" si="577"/>
        <v>3095</v>
      </c>
      <c r="I3122" s="42">
        <f t="shared" ca="1" si="578"/>
        <v>5.4550730672512104</v>
      </c>
      <c r="J3122" s="7">
        <f t="shared" ca="1" si="582"/>
        <v>6231.7808926457737</v>
      </c>
      <c r="K3122" s="7">
        <f t="shared" ca="1" si="587"/>
        <v>6237.2359657130246</v>
      </c>
      <c r="L3122" s="36">
        <f t="shared" ca="1" si="579"/>
        <v>9</v>
      </c>
      <c r="M3122" s="56">
        <f t="shared" ca="1" si="580"/>
        <v>16.810180254723491</v>
      </c>
      <c r="N3122" s="5"/>
      <c r="O3122" s="42">
        <f t="shared" ca="1" si="583"/>
        <v>6824.0586994332207</v>
      </c>
      <c r="P3122" s="39">
        <f t="shared" ca="1" si="584"/>
        <v>0</v>
      </c>
      <c r="Q3122" s="50">
        <f t="shared" ca="1" si="581"/>
        <v>0</v>
      </c>
    </row>
    <row r="3123" spans="5:17" x14ac:dyDescent="0.35">
      <c r="E3123">
        <f t="shared" si="585"/>
        <v>3096</v>
      </c>
      <c r="F3123" s="42">
        <f t="shared" ca="1" si="576"/>
        <v>1.0221377011211095</v>
      </c>
      <c r="G3123" s="43">
        <f t="shared" ca="1" si="586"/>
        <v>6221.4479231594223</v>
      </c>
      <c r="H3123" s="15">
        <f t="shared" si="577"/>
        <v>3096</v>
      </c>
      <c r="I3123" s="42">
        <f t="shared" ca="1" si="578"/>
        <v>0.88555126106107429</v>
      </c>
      <c r="J3123" s="7">
        <f t="shared" ca="1" si="582"/>
        <v>6237.2359657130246</v>
      </c>
      <c r="K3123" s="7">
        <f t="shared" ca="1" si="587"/>
        <v>6238.1215169740854</v>
      </c>
      <c r="L3123" s="36">
        <f t="shared" ca="1" si="579"/>
        <v>9</v>
      </c>
      <c r="M3123" s="56">
        <f t="shared" ca="1" si="580"/>
        <v>16.673593814663036</v>
      </c>
      <c r="N3123" s="5"/>
      <c r="O3123" s="42">
        <f t="shared" ca="1" si="583"/>
        <v>4976.6899179122893</v>
      </c>
      <c r="P3123" s="39">
        <f t="shared" ca="1" si="584"/>
        <v>1</v>
      </c>
      <c r="Q3123" s="50">
        <f t="shared" ca="1" si="581"/>
        <v>5</v>
      </c>
    </row>
    <row r="3124" spans="5:17" x14ac:dyDescent="0.35">
      <c r="E3124">
        <f t="shared" si="585"/>
        <v>3097</v>
      </c>
      <c r="F3124" s="42">
        <f t="shared" ca="1" si="576"/>
        <v>2.0939784242499391</v>
      </c>
      <c r="G3124" s="43">
        <f t="shared" ca="1" si="586"/>
        <v>6223.5419015836724</v>
      </c>
      <c r="H3124" s="15">
        <f t="shared" si="577"/>
        <v>3097</v>
      </c>
      <c r="I3124" s="42">
        <f t="shared" ca="1" si="578"/>
        <v>2.4836725735611793</v>
      </c>
      <c r="J3124" s="7">
        <f t="shared" ca="1" si="582"/>
        <v>6238.1215169740854</v>
      </c>
      <c r="K3124" s="7">
        <f t="shared" ca="1" si="587"/>
        <v>6240.6051895476467</v>
      </c>
      <c r="L3124" s="36">
        <f t="shared" ca="1" si="579"/>
        <v>9</v>
      </c>
      <c r="M3124" s="56">
        <f t="shared" ca="1" si="580"/>
        <v>17.06328796397429</v>
      </c>
      <c r="N3124" s="5"/>
      <c r="O3124" s="42">
        <f t="shared" ca="1" si="583"/>
        <v>2174.4956047835012</v>
      </c>
      <c r="P3124" s="39">
        <f t="shared" ca="1" si="584"/>
        <v>0</v>
      </c>
      <c r="Q3124" s="50">
        <f t="shared" ca="1" si="581"/>
        <v>0</v>
      </c>
    </row>
    <row r="3125" spans="5:17" x14ac:dyDescent="0.35">
      <c r="E3125">
        <f t="shared" si="585"/>
        <v>3098</v>
      </c>
      <c r="F3125" s="42">
        <f t="shared" ca="1" si="576"/>
        <v>1.7874001353721873</v>
      </c>
      <c r="G3125" s="43">
        <f t="shared" ca="1" si="586"/>
        <v>6225.3293017190445</v>
      </c>
      <c r="H3125" s="15">
        <f t="shared" si="577"/>
        <v>3098</v>
      </c>
      <c r="I3125" s="42">
        <f t="shared" ca="1" si="578"/>
        <v>2.195691242068988</v>
      </c>
      <c r="J3125" s="7">
        <f t="shared" ca="1" si="582"/>
        <v>6240.6051895476467</v>
      </c>
      <c r="K3125" s="7">
        <f t="shared" ca="1" si="587"/>
        <v>6242.8008807897158</v>
      </c>
      <c r="L3125" s="36">
        <f t="shared" ca="1" si="579"/>
        <v>11</v>
      </c>
      <c r="M3125" s="56">
        <f t="shared" ca="1" si="580"/>
        <v>17.471579070671396</v>
      </c>
      <c r="N3125" s="5"/>
      <c r="O3125" s="42">
        <f t="shared" ca="1" si="583"/>
        <v>1066.7694120514932</v>
      </c>
      <c r="P3125" s="39">
        <f t="shared" ca="1" si="584"/>
        <v>1</v>
      </c>
      <c r="Q3125" s="50">
        <f t="shared" ca="1" si="581"/>
        <v>2</v>
      </c>
    </row>
    <row r="3126" spans="5:17" x14ac:dyDescent="0.35">
      <c r="E3126">
        <f t="shared" si="585"/>
        <v>3099</v>
      </c>
      <c r="F3126" s="42">
        <f t="shared" ca="1" si="576"/>
        <v>5.0991922075556948</v>
      </c>
      <c r="G3126" s="43">
        <f t="shared" ca="1" si="586"/>
        <v>6230.4284939265999</v>
      </c>
      <c r="H3126" s="15">
        <f t="shared" si="577"/>
        <v>3099</v>
      </c>
      <c r="I3126" s="42">
        <f t="shared" ca="1" si="578"/>
        <v>0.79059902823748818</v>
      </c>
      <c r="J3126" s="7">
        <f t="shared" ca="1" si="582"/>
        <v>6242.8008807897158</v>
      </c>
      <c r="K3126" s="7">
        <f t="shared" ca="1" si="587"/>
        <v>6243.5914798179538</v>
      </c>
      <c r="L3126" s="36">
        <f t="shared" ca="1" si="579"/>
        <v>10</v>
      </c>
      <c r="M3126" s="56">
        <f t="shared" ca="1" si="580"/>
        <v>13.162985891353856</v>
      </c>
      <c r="N3126" s="5"/>
      <c r="O3126" s="42">
        <f t="shared" ca="1" si="583"/>
        <v>2375.9539095636906</v>
      </c>
      <c r="P3126" s="39">
        <f t="shared" ca="1" si="584"/>
        <v>1</v>
      </c>
      <c r="Q3126" s="50">
        <f t="shared" ca="1" si="581"/>
        <v>1</v>
      </c>
    </row>
    <row r="3127" spans="5:17" x14ac:dyDescent="0.35">
      <c r="E3127">
        <f t="shared" si="585"/>
        <v>3100</v>
      </c>
      <c r="F3127" s="42">
        <f t="shared" ca="1" si="576"/>
        <v>1.3671752446270178</v>
      </c>
      <c r="G3127" s="43">
        <f t="shared" ca="1" si="586"/>
        <v>6231.795669171227</v>
      </c>
      <c r="H3127" s="15">
        <f t="shared" si="577"/>
        <v>3100</v>
      </c>
      <c r="I3127" s="42">
        <f t="shared" ca="1" si="578"/>
        <v>1.5888985727181031</v>
      </c>
      <c r="J3127" s="7">
        <f t="shared" ca="1" si="582"/>
        <v>6243.5914798179538</v>
      </c>
      <c r="K3127" s="7">
        <f t="shared" ca="1" si="587"/>
        <v>6245.1803783906716</v>
      </c>
      <c r="L3127" s="36">
        <f t="shared" ca="1" si="579"/>
        <v>9</v>
      </c>
      <c r="M3127" s="56">
        <f t="shared" ca="1" si="580"/>
        <v>13.38470921944463</v>
      </c>
      <c r="N3127" s="5"/>
      <c r="O3127" s="42">
        <f t="shared" ca="1" si="583"/>
        <v>6263.1568508992714</v>
      </c>
      <c r="P3127" s="39">
        <f t="shared" ca="1" si="584"/>
        <v>1</v>
      </c>
      <c r="Q3127" s="50">
        <f t="shared" ca="1" si="581"/>
        <v>6</v>
      </c>
    </row>
    <row r="3128" spans="5:17" x14ac:dyDescent="0.35">
      <c r="E3128">
        <f t="shared" si="585"/>
        <v>3101</v>
      </c>
      <c r="F3128" s="42">
        <f t="shared" ca="1" si="576"/>
        <v>0.95923311094332653</v>
      </c>
      <c r="G3128" s="43">
        <f t="shared" ca="1" si="586"/>
        <v>6232.7549022821704</v>
      </c>
      <c r="H3128" s="15">
        <f t="shared" si="577"/>
        <v>3101</v>
      </c>
      <c r="I3128" s="42">
        <f t="shared" ca="1" si="578"/>
        <v>0.21617941992256787</v>
      </c>
      <c r="J3128" s="7">
        <f t="shared" ca="1" si="582"/>
        <v>6245.1803783906716</v>
      </c>
      <c r="K3128" s="7">
        <f t="shared" ca="1" si="587"/>
        <v>6245.3965578105945</v>
      </c>
      <c r="L3128" s="36">
        <f t="shared" ca="1" si="579"/>
        <v>8</v>
      </c>
      <c r="M3128" s="56">
        <f t="shared" ca="1" si="580"/>
        <v>12.641655528424053</v>
      </c>
      <c r="N3128" s="5"/>
      <c r="O3128" s="42">
        <f t="shared" ca="1" si="583"/>
        <v>8725.169304781768</v>
      </c>
      <c r="P3128" s="39">
        <f t="shared" ca="1" si="584"/>
        <v>1</v>
      </c>
      <c r="Q3128" s="50">
        <f t="shared" ca="1" si="581"/>
        <v>16</v>
      </c>
    </row>
    <row r="3129" spans="5:17" x14ac:dyDescent="0.35">
      <c r="E3129">
        <f t="shared" si="585"/>
        <v>3102</v>
      </c>
      <c r="F3129" s="42">
        <f t="shared" ca="1" si="576"/>
        <v>1.6098574297164669E-2</v>
      </c>
      <c r="G3129" s="43">
        <f t="shared" ca="1" si="586"/>
        <v>6232.7710008564673</v>
      </c>
      <c r="H3129" s="15">
        <f t="shared" si="577"/>
        <v>3102</v>
      </c>
      <c r="I3129" s="42">
        <f t="shared" ca="1" si="578"/>
        <v>3.9950034319006358E-2</v>
      </c>
      <c r="J3129" s="7">
        <f t="shared" ca="1" si="582"/>
        <v>6245.3965578105945</v>
      </c>
      <c r="K3129" s="7">
        <f t="shared" ca="1" si="587"/>
        <v>6245.4365078449136</v>
      </c>
      <c r="L3129" s="36">
        <f t="shared" ca="1" si="579"/>
        <v>7</v>
      </c>
      <c r="M3129" s="56">
        <f t="shared" ca="1" si="580"/>
        <v>12.665506988446396</v>
      </c>
      <c r="N3129" s="5"/>
      <c r="O3129" s="42">
        <f t="shared" ca="1" si="583"/>
        <v>2416.7120090657795</v>
      </c>
      <c r="P3129" s="39">
        <f t="shared" ca="1" si="584"/>
        <v>1</v>
      </c>
      <c r="Q3129" s="50">
        <f t="shared" ca="1" si="581"/>
        <v>2</v>
      </c>
    </row>
    <row r="3130" spans="5:17" x14ac:dyDescent="0.35">
      <c r="E3130">
        <f t="shared" si="585"/>
        <v>3103</v>
      </c>
      <c r="F3130" s="42">
        <f t="shared" ca="1" si="576"/>
        <v>2.7863731260828377</v>
      </c>
      <c r="G3130" s="43">
        <f t="shared" ca="1" si="586"/>
        <v>6235.5573739825504</v>
      </c>
      <c r="H3130" s="15">
        <f t="shared" si="577"/>
        <v>3103</v>
      </c>
      <c r="I3130" s="42">
        <f t="shared" ca="1" si="578"/>
        <v>2.3411148700410123</v>
      </c>
      <c r="J3130" s="7">
        <f t="shared" ca="1" si="582"/>
        <v>6245.4365078449136</v>
      </c>
      <c r="K3130" s="7">
        <f t="shared" ca="1" si="587"/>
        <v>6247.7776227149543</v>
      </c>
      <c r="L3130" s="36">
        <f t="shared" ca="1" si="579"/>
        <v>7</v>
      </c>
      <c r="M3130" s="56">
        <f t="shared" ca="1" si="580"/>
        <v>12.220248732403888</v>
      </c>
      <c r="N3130" s="5"/>
      <c r="O3130" s="42">
        <f t="shared" ca="1" si="583"/>
        <v>4775.9401009177263</v>
      </c>
      <c r="P3130" s="39">
        <f t="shared" ca="1" si="584"/>
        <v>1</v>
      </c>
      <c r="Q3130" s="50">
        <f t="shared" ca="1" si="581"/>
        <v>6</v>
      </c>
    </row>
    <row r="3131" spans="5:17" x14ac:dyDescent="0.35">
      <c r="E3131">
        <f t="shared" si="585"/>
        <v>3104</v>
      </c>
      <c r="F3131" s="42">
        <f t="shared" ca="1" si="576"/>
        <v>0.61136303823802052</v>
      </c>
      <c r="G3131" s="43">
        <f t="shared" ca="1" si="586"/>
        <v>6236.1687370207883</v>
      </c>
      <c r="H3131" s="15">
        <f t="shared" si="577"/>
        <v>3104</v>
      </c>
      <c r="I3131" s="42">
        <f t="shared" ca="1" si="578"/>
        <v>1.0700851990046929</v>
      </c>
      <c r="J3131" s="7">
        <f t="shared" ca="1" si="582"/>
        <v>6247.7776227149543</v>
      </c>
      <c r="K3131" s="7">
        <f t="shared" ca="1" si="587"/>
        <v>6248.8477079139593</v>
      </c>
      <c r="L3131" s="36">
        <f t="shared" ca="1" si="579"/>
        <v>6</v>
      </c>
      <c r="M3131" s="56">
        <f t="shared" ca="1" si="580"/>
        <v>12.678970893171027</v>
      </c>
      <c r="N3131" s="5"/>
      <c r="O3131" s="42">
        <f t="shared" ca="1" si="583"/>
        <v>9184.28959032893</v>
      </c>
      <c r="P3131" s="39">
        <f t="shared" ca="1" si="584"/>
        <v>0</v>
      </c>
      <c r="Q3131" s="50">
        <f t="shared" ca="1" si="581"/>
        <v>0</v>
      </c>
    </row>
    <row r="3132" spans="5:17" x14ac:dyDescent="0.35">
      <c r="E3132">
        <f t="shared" si="585"/>
        <v>3105</v>
      </c>
      <c r="F3132" s="42">
        <f t="shared" ca="1" si="576"/>
        <v>1.7983667266124275</v>
      </c>
      <c r="G3132" s="43">
        <f t="shared" ca="1" si="586"/>
        <v>6237.9671037474009</v>
      </c>
      <c r="H3132" s="15">
        <f t="shared" si="577"/>
        <v>3105</v>
      </c>
      <c r="I3132" s="42">
        <f t="shared" ca="1" si="578"/>
        <v>1.3664689287327301</v>
      </c>
      <c r="J3132" s="7">
        <f t="shared" ca="1" si="582"/>
        <v>6248.8477079139593</v>
      </c>
      <c r="K3132" s="7">
        <f t="shared" ca="1" si="587"/>
        <v>6250.2141768426918</v>
      </c>
      <c r="L3132" s="36">
        <f t="shared" ca="1" si="579"/>
        <v>5</v>
      </c>
      <c r="M3132" s="56">
        <f t="shared" ca="1" si="580"/>
        <v>12.247073095290943</v>
      </c>
      <c r="N3132" s="5"/>
      <c r="O3132" s="42">
        <f t="shared" ca="1" si="583"/>
        <v>4966.8535169341039</v>
      </c>
      <c r="P3132" s="39">
        <f t="shared" ca="1" si="584"/>
        <v>1</v>
      </c>
      <c r="Q3132" s="50">
        <f t="shared" ca="1" si="581"/>
        <v>5</v>
      </c>
    </row>
    <row r="3133" spans="5:17" x14ac:dyDescent="0.35">
      <c r="E3133">
        <f t="shared" si="585"/>
        <v>3106</v>
      </c>
      <c r="F3133" s="42">
        <f t="shared" ca="1" si="576"/>
        <v>2.2442434405461715</v>
      </c>
      <c r="G3133" s="43">
        <f t="shared" ca="1" si="586"/>
        <v>6240.2113471879475</v>
      </c>
      <c r="H3133" s="15">
        <f t="shared" si="577"/>
        <v>3106</v>
      </c>
      <c r="I3133" s="42">
        <f t="shared" ca="1" si="578"/>
        <v>1.6621527024160123</v>
      </c>
      <c r="J3133" s="7">
        <f t="shared" ca="1" si="582"/>
        <v>6250.2141768426918</v>
      </c>
      <c r="K3133" s="7">
        <f t="shared" ca="1" si="587"/>
        <v>6251.8763295451081</v>
      </c>
      <c r="L3133" s="36">
        <f t="shared" ca="1" si="579"/>
        <v>4</v>
      </c>
      <c r="M3133" s="56">
        <f t="shared" ca="1" si="580"/>
        <v>11.664982357160625</v>
      </c>
      <c r="N3133" s="5"/>
      <c r="O3133" s="42">
        <f t="shared" ca="1" si="583"/>
        <v>4723.2693580844425</v>
      </c>
      <c r="P3133" s="39">
        <f t="shared" ca="1" si="584"/>
        <v>1</v>
      </c>
      <c r="Q3133" s="50">
        <f t="shared" ca="1" si="581"/>
        <v>4</v>
      </c>
    </row>
    <row r="3134" spans="5:17" x14ac:dyDescent="0.35">
      <c r="E3134">
        <f t="shared" si="585"/>
        <v>3107</v>
      </c>
      <c r="F3134" s="42">
        <f t="shared" ca="1" si="576"/>
        <v>0.9125645113667209</v>
      </c>
      <c r="G3134" s="43">
        <f t="shared" ca="1" si="586"/>
        <v>6241.1239116993138</v>
      </c>
      <c r="H3134" s="15">
        <f t="shared" si="577"/>
        <v>3107</v>
      </c>
      <c r="I3134" s="42">
        <f t="shared" ca="1" si="578"/>
        <v>4.3342605835920205</v>
      </c>
      <c r="J3134" s="7">
        <f t="shared" ca="1" si="582"/>
        <v>6251.8763295451081</v>
      </c>
      <c r="K3134" s="7">
        <f t="shared" ca="1" si="587"/>
        <v>6256.2105901287005</v>
      </c>
      <c r="L3134" s="36">
        <f t="shared" ca="1" si="579"/>
        <v>6</v>
      </c>
      <c r="M3134" s="56">
        <f t="shared" ca="1" si="580"/>
        <v>15.086678429386666</v>
      </c>
      <c r="N3134" s="5"/>
      <c r="O3134" s="42">
        <f t="shared" ca="1" si="583"/>
        <v>2417.1696053808905</v>
      </c>
      <c r="P3134" s="39">
        <f t="shared" ca="1" si="584"/>
        <v>1</v>
      </c>
      <c r="Q3134" s="50">
        <f t="shared" ca="1" si="581"/>
        <v>2</v>
      </c>
    </row>
    <row r="3135" spans="5:17" x14ac:dyDescent="0.35">
      <c r="E3135">
        <f t="shared" si="585"/>
        <v>3108</v>
      </c>
      <c r="F3135" s="42">
        <f t="shared" ca="1" si="576"/>
        <v>1.1146472710259721</v>
      </c>
      <c r="G3135" s="43">
        <f t="shared" ca="1" si="586"/>
        <v>6242.2385589703399</v>
      </c>
      <c r="H3135" s="15">
        <f t="shared" si="577"/>
        <v>3108</v>
      </c>
      <c r="I3135" s="42">
        <f t="shared" ca="1" si="578"/>
        <v>0.89363232787437663</v>
      </c>
      <c r="J3135" s="7">
        <f t="shared" ca="1" si="582"/>
        <v>6256.2105901287005</v>
      </c>
      <c r="K3135" s="7">
        <f t="shared" ca="1" si="587"/>
        <v>6257.1042224565745</v>
      </c>
      <c r="L3135" s="36">
        <f t="shared" ca="1" si="579"/>
        <v>5</v>
      </c>
      <c r="M3135" s="56">
        <f t="shared" ca="1" si="580"/>
        <v>14.865663486234553</v>
      </c>
      <c r="N3135" s="5"/>
      <c r="O3135" s="42">
        <f t="shared" ca="1" si="583"/>
        <v>2863.7797227588649</v>
      </c>
      <c r="P3135" s="39">
        <f t="shared" ca="1" si="584"/>
        <v>1</v>
      </c>
      <c r="Q3135" s="50">
        <f t="shared" ca="1" si="581"/>
        <v>4</v>
      </c>
    </row>
    <row r="3136" spans="5:17" x14ac:dyDescent="0.35">
      <c r="E3136">
        <f t="shared" si="585"/>
        <v>3109</v>
      </c>
      <c r="F3136" s="42">
        <f t="shared" ca="1" si="576"/>
        <v>0.35494309663407542</v>
      </c>
      <c r="G3136" s="43">
        <f t="shared" ca="1" si="586"/>
        <v>6242.593502066974</v>
      </c>
      <c r="H3136" s="15">
        <f t="shared" si="577"/>
        <v>3109</v>
      </c>
      <c r="I3136" s="42">
        <f t="shared" ca="1" si="578"/>
        <v>0.69770097385236451</v>
      </c>
      <c r="J3136" s="7">
        <f t="shared" ca="1" si="582"/>
        <v>6257.1042224565745</v>
      </c>
      <c r="K3136" s="7">
        <f t="shared" ca="1" si="587"/>
        <v>6257.8019234304265</v>
      </c>
      <c r="L3136" s="36">
        <f t="shared" ca="1" si="579"/>
        <v>4</v>
      </c>
      <c r="M3136" s="56">
        <f t="shared" ca="1" si="580"/>
        <v>15.208421363452544</v>
      </c>
      <c r="N3136" s="5"/>
      <c r="O3136" s="42">
        <f t="shared" ca="1" si="583"/>
        <v>9574.7928611330954</v>
      </c>
      <c r="P3136" s="39">
        <f t="shared" ca="1" si="584"/>
        <v>1</v>
      </c>
      <c r="Q3136" s="50">
        <f t="shared" ca="1" si="581"/>
        <v>4</v>
      </c>
    </row>
    <row r="3137" spans="5:17" x14ac:dyDescent="0.35">
      <c r="E3137">
        <f t="shared" si="585"/>
        <v>3110</v>
      </c>
      <c r="F3137" s="42">
        <f t="shared" ca="1" si="576"/>
        <v>4.9593653242953701</v>
      </c>
      <c r="G3137" s="43">
        <f t="shared" ca="1" si="586"/>
        <v>6247.5528673912695</v>
      </c>
      <c r="H3137" s="15">
        <f t="shared" si="577"/>
        <v>3110</v>
      </c>
      <c r="I3137" s="42">
        <f t="shared" ca="1" si="578"/>
        <v>1.5126790303976185</v>
      </c>
      <c r="J3137" s="7">
        <f t="shared" ca="1" si="582"/>
        <v>6257.8019234304265</v>
      </c>
      <c r="K3137" s="7">
        <f t="shared" ca="1" si="587"/>
        <v>6259.3146024608241</v>
      </c>
      <c r="L3137" s="36">
        <f t="shared" ca="1" si="579"/>
        <v>4</v>
      </c>
      <c r="M3137" s="56">
        <f t="shared" ca="1" si="580"/>
        <v>11.761735069554561</v>
      </c>
      <c r="N3137" s="5"/>
      <c r="O3137" s="42">
        <f t="shared" ca="1" si="583"/>
        <v>4643.4775262171188</v>
      </c>
      <c r="P3137" s="39">
        <f t="shared" ca="1" si="584"/>
        <v>1</v>
      </c>
      <c r="Q3137" s="50">
        <f t="shared" ca="1" si="581"/>
        <v>3</v>
      </c>
    </row>
    <row r="3138" spans="5:17" x14ac:dyDescent="0.35">
      <c r="E3138">
        <f t="shared" si="585"/>
        <v>3111</v>
      </c>
      <c r="F3138" s="42">
        <f t="shared" ca="1" si="576"/>
        <v>4.4754053312716771</v>
      </c>
      <c r="G3138" s="43">
        <f t="shared" ca="1" si="586"/>
        <v>6252.0282727225413</v>
      </c>
      <c r="H3138" s="15">
        <f t="shared" si="577"/>
        <v>3111</v>
      </c>
      <c r="I3138" s="42">
        <f t="shared" ca="1" si="578"/>
        <v>0.28820809593373026</v>
      </c>
      <c r="J3138" s="7">
        <f t="shared" ca="1" si="582"/>
        <v>6259.3146024608241</v>
      </c>
      <c r="K3138" s="7">
        <f t="shared" ca="1" si="587"/>
        <v>6259.6028105567575</v>
      </c>
      <c r="L3138" s="36">
        <f t="shared" ca="1" si="579"/>
        <v>3</v>
      </c>
      <c r="M3138" s="56">
        <f t="shared" ca="1" si="580"/>
        <v>7.5745378342162439</v>
      </c>
      <c r="N3138" s="5"/>
      <c r="O3138" s="42">
        <f t="shared" ca="1" si="583"/>
        <v>3180.6690085293631</v>
      </c>
      <c r="P3138" s="39">
        <f t="shared" ca="1" si="584"/>
        <v>0</v>
      </c>
      <c r="Q3138" s="50">
        <f t="shared" ca="1" si="581"/>
        <v>0</v>
      </c>
    </row>
    <row r="3139" spans="5:17" x14ac:dyDescent="0.35">
      <c r="E3139">
        <f t="shared" si="585"/>
        <v>3112</v>
      </c>
      <c r="F3139" s="42">
        <f t="shared" ca="1" si="576"/>
        <v>0.53827008072375204</v>
      </c>
      <c r="G3139" s="43">
        <f t="shared" ca="1" si="586"/>
        <v>6252.5665428032653</v>
      </c>
      <c r="H3139" s="15">
        <f t="shared" si="577"/>
        <v>3112</v>
      </c>
      <c r="I3139" s="42">
        <f t="shared" ca="1" si="578"/>
        <v>2.5892311955247225</v>
      </c>
      <c r="J3139" s="7">
        <f t="shared" ca="1" si="582"/>
        <v>6259.6028105567575</v>
      </c>
      <c r="K3139" s="7">
        <f t="shared" ca="1" si="587"/>
        <v>6262.1920417522824</v>
      </c>
      <c r="L3139" s="36">
        <f t="shared" ca="1" si="579"/>
        <v>4</v>
      </c>
      <c r="M3139" s="56">
        <f t="shared" ca="1" si="580"/>
        <v>9.6254989490171283</v>
      </c>
      <c r="N3139" s="5"/>
      <c r="O3139" s="42">
        <f t="shared" ca="1" si="583"/>
        <v>6861.6417193761881</v>
      </c>
      <c r="P3139" s="39">
        <f t="shared" ca="1" si="584"/>
        <v>1</v>
      </c>
      <c r="Q3139" s="50">
        <f t="shared" ca="1" si="581"/>
        <v>2</v>
      </c>
    </row>
    <row r="3140" spans="5:17" x14ac:dyDescent="0.35">
      <c r="E3140">
        <f t="shared" si="585"/>
        <v>3113</v>
      </c>
      <c r="F3140" s="42">
        <f t="shared" ca="1" si="576"/>
        <v>2.0761842209928854</v>
      </c>
      <c r="G3140" s="43">
        <f t="shared" ca="1" si="586"/>
        <v>6254.6427270242584</v>
      </c>
      <c r="H3140" s="15">
        <f t="shared" si="577"/>
        <v>3113</v>
      </c>
      <c r="I3140" s="42">
        <f t="shared" ca="1" si="578"/>
        <v>1.7588093903522668</v>
      </c>
      <c r="J3140" s="7">
        <f t="shared" ca="1" si="582"/>
        <v>6262.1920417522824</v>
      </c>
      <c r="K3140" s="7">
        <f t="shared" ca="1" si="587"/>
        <v>6263.9508511426347</v>
      </c>
      <c r="L3140" s="36">
        <f t="shared" ca="1" si="579"/>
        <v>5</v>
      </c>
      <c r="M3140" s="56">
        <f t="shared" ca="1" si="580"/>
        <v>9.3081241183763268</v>
      </c>
      <c r="N3140" s="5"/>
      <c r="O3140" s="42">
        <f t="shared" ca="1" si="583"/>
        <v>4516.8442588668759</v>
      </c>
      <c r="P3140" s="39">
        <f t="shared" ca="1" si="584"/>
        <v>0</v>
      </c>
      <c r="Q3140" s="50">
        <f t="shared" ca="1" si="581"/>
        <v>0</v>
      </c>
    </row>
    <row r="3141" spans="5:17" x14ac:dyDescent="0.35">
      <c r="E3141">
        <f t="shared" si="585"/>
        <v>3114</v>
      </c>
      <c r="F3141" s="42">
        <f t="shared" ca="1" si="576"/>
        <v>4.1070351195091233</v>
      </c>
      <c r="G3141" s="43">
        <f t="shared" ca="1" si="586"/>
        <v>6258.7497621437678</v>
      </c>
      <c r="H3141" s="15">
        <f t="shared" si="577"/>
        <v>3114</v>
      </c>
      <c r="I3141" s="42">
        <f t="shared" ca="1" si="578"/>
        <v>0.90503448120078955</v>
      </c>
      <c r="J3141" s="7">
        <f t="shared" ca="1" si="582"/>
        <v>6263.9508511426347</v>
      </c>
      <c r="K3141" s="7">
        <f t="shared" ca="1" si="587"/>
        <v>6264.8558856238351</v>
      </c>
      <c r="L3141" s="36">
        <f t="shared" ca="1" si="579"/>
        <v>4</v>
      </c>
      <c r="M3141" s="56">
        <f t="shared" ca="1" si="580"/>
        <v>6.1061234800672537</v>
      </c>
      <c r="N3141" s="5"/>
      <c r="O3141" s="42">
        <f t="shared" ca="1" si="583"/>
        <v>4217.3378225472798</v>
      </c>
      <c r="P3141" s="39">
        <f t="shared" ca="1" si="584"/>
        <v>1</v>
      </c>
      <c r="Q3141" s="50">
        <f t="shared" ca="1" si="581"/>
        <v>2</v>
      </c>
    </row>
    <row r="3142" spans="5:17" x14ac:dyDescent="0.35">
      <c r="E3142">
        <f t="shared" si="585"/>
        <v>3115</v>
      </c>
      <c r="F3142" s="42">
        <f t="shared" ca="1" si="576"/>
        <v>2.3827558492650649</v>
      </c>
      <c r="G3142" s="43">
        <f t="shared" ca="1" si="586"/>
        <v>6261.1325179930327</v>
      </c>
      <c r="H3142" s="15">
        <f t="shared" si="577"/>
        <v>3115</v>
      </c>
      <c r="I3142" s="42">
        <f t="shared" ca="1" si="578"/>
        <v>1.0876470540806515</v>
      </c>
      <c r="J3142" s="7">
        <f t="shared" ca="1" si="582"/>
        <v>6264.8558856238351</v>
      </c>
      <c r="K3142" s="7">
        <f t="shared" ca="1" si="587"/>
        <v>6265.9435326779158</v>
      </c>
      <c r="L3142" s="36">
        <f t="shared" ca="1" si="579"/>
        <v>4</v>
      </c>
      <c r="M3142" s="56">
        <f t="shared" ca="1" si="580"/>
        <v>4.8110146848830482</v>
      </c>
      <c r="N3142" s="5"/>
      <c r="O3142" s="42">
        <f t="shared" ca="1" si="583"/>
        <v>4249.2331740769705</v>
      </c>
      <c r="P3142" s="39">
        <f t="shared" ca="1" si="584"/>
        <v>0</v>
      </c>
      <c r="Q3142" s="50">
        <f t="shared" ca="1" si="581"/>
        <v>0</v>
      </c>
    </row>
    <row r="3143" spans="5:17" x14ac:dyDescent="0.35">
      <c r="E3143">
        <f t="shared" si="585"/>
        <v>3116</v>
      </c>
      <c r="F3143" s="42">
        <f t="shared" ca="1" si="576"/>
        <v>0.14548714409390337</v>
      </c>
      <c r="G3143" s="43">
        <f t="shared" ca="1" si="586"/>
        <v>6261.2780051371265</v>
      </c>
      <c r="H3143" s="15">
        <f t="shared" si="577"/>
        <v>3116</v>
      </c>
      <c r="I3143" s="42">
        <f t="shared" ca="1" si="578"/>
        <v>1.8685025855921769</v>
      </c>
      <c r="J3143" s="7">
        <f t="shared" ca="1" si="582"/>
        <v>6265.9435326779158</v>
      </c>
      <c r="K3143" s="7">
        <f t="shared" ca="1" si="587"/>
        <v>6267.8120352635078</v>
      </c>
      <c r="L3143" s="36">
        <f t="shared" ca="1" si="579"/>
        <v>4</v>
      </c>
      <c r="M3143" s="56">
        <f t="shared" ca="1" si="580"/>
        <v>6.5340301263813672</v>
      </c>
      <c r="N3143" s="5"/>
      <c r="O3143" s="42">
        <f t="shared" ca="1" si="583"/>
        <v>5746.7301402682424</v>
      </c>
      <c r="P3143" s="39">
        <f t="shared" ca="1" si="584"/>
        <v>1</v>
      </c>
      <c r="Q3143" s="50">
        <f t="shared" ca="1" si="581"/>
        <v>1</v>
      </c>
    </row>
    <row r="3144" spans="5:17" x14ac:dyDescent="0.35">
      <c r="E3144">
        <f t="shared" si="585"/>
        <v>3117</v>
      </c>
      <c r="F3144" s="42">
        <f t="shared" ca="1" si="576"/>
        <v>1.4056111289138447</v>
      </c>
      <c r="G3144" s="43">
        <f t="shared" ca="1" si="586"/>
        <v>6262.6836162660402</v>
      </c>
      <c r="H3144" s="15">
        <f t="shared" si="577"/>
        <v>3117</v>
      </c>
      <c r="I3144" s="42">
        <f t="shared" ca="1" si="578"/>
        <v>0.14882927113138181</v>
      </c>
      <c r="J3144" s="7">
        <f t="shared" ca="1" si="582"/>
        <v>6267.8120352635078</v>
      </c>
      <c r="K3144" s="7">
        <f t="shared" ca="1" si="587"/>
        <v>6267.9608645346389</v>
      </c>
      <c r="L3144" s="36">
        <f t="shared" ca="1" si="579"/>
        <v>3</v>
      </c>
      <c r="M3144" s="56">
        <f t="shared" ca="1" si="580"/>
        <v>5.2772482685986688</v>
      </c>
      <c r="N3144" s="5"/>
      <c r="O3144" s="42">
        <f t="shared" ca="1" si="583"/>
        <v>2965.1698781368927</v>
      </c>
      <c r="P3144" s="39">
        <f t="shared" ca="1" si="584"/>
        <v>1</v>
      </c>
      <c r="Q3144" s="50">
        <f t="shared" ca="1" si="581"/>
        <v>8</v>
      </c>
    </row>
    <row r="3145" spans="5:17" x14ac:dyDescent="0.35">
      <c r="E3145">
        <f t="shared" si="585"/>
        <v>3118</v>
      </c>
      <c r="F3145" s="42">
        <f t="shared" ca="1" si="576"/>
        <v>0.39514331876864728</v>
      </c>
      <c r="G3145" s="43">
        <f t="shared" ca="1" si="586"/>
        <v>6263.0787595848087</v>
      </c>
      <c r="H3145" s="15">
        <f t="shared" si="577"/>
        <v>3118</v>
      </c>
      <c r="I3145" s="42">
        <f t="shared" ca="1" si="578"/>
        <v>1.5354711930306211</v>
      </c>
      <c r="J3145" s="7">
        <f t="shared" ca="1" si="582"/>
        <v>6267.9608645346389</v>
      </c>
      <c r="K3145" s="7">
        <f t="shared" ca="1" si="587"/>
        <v>6269.4963357276692</v>
      </c>
      <c r="L3145" s="36">
        <f t="shared" ca="1" si="579"/>
        <v>3</v>
      </c>
      <c r="M3145" s="56">
        <f t="shared" ca="1" si="580"/>
        <v>6.4175761428605256</v>
      </c>
      <c r="N3145" s="5"/>
      <c r="O3145" s="42">
        <f t="shared" ca="1" si="583"/>
        <v>8267.1757141102335</v>
      </c>
      <c r="P3145" s="39">
        <f t="shared" ca="1" si="584"/>
        <v>1</v>
      </c>
      <c r="Q3145" s="50">
        <f t="shared" ca="1" si="581"/>
        <v>7</v>
      </c>
    </row>
    <row r="3146" spans="5:17" x14ac:dyDescent="0.35">
      <c r="E3146">
        <f t="shared" si="585"/>
        <v>3119</v>
      </c>
      <c r="F3146" s="42">
        <f t="shared" ca="1" si="576"/>
        <v>1.9555016866693709</v>
      </c>
      <c r="G3146" s="43">
        <f t="shared" ca="1" si="586"/>
        <v>6265.0342612714785</v>
      </c>
      <c r="H3146" s="15">
        <f t="shared" si="577"/>
        <v>3119</v>
      </c>
      <c r="I3146" s="42">
        <f t="shared" ca="1" si="578"/>
        <v>0.68942874513382402</v>
      </c>
      <c r="J3146" s="7">
        <f t="shared" ca="1" si="582"/>
        <v>6269.4963357276692</v>
      </c>
      <c r="K3146" s="7">
        <f t="shared" ca="1" si="587"/>
        <v>6270.1857644728034</v>
      </c>
      <c r="L3146" s="36">
        <f t="shared" ca="1" si="579"/>
        <v>2</v>
      </c>
      <c r="M3146" s="56">
        <f t="shared" ca="1" si="580"/>
        <v>5.1515032013248856</v>
      </c>
      <c r="N3146" s="5"/>
      <c r="O3146" s="42">
        <f t="shared" ca="1" si="583"/>
        <v>9336.8105866288679</v>
      </c>
      <c r="P3146" s="39">
        <f t="shared" ca="1" si="584"/>
        <v>1</v>
      </c>
      <c r="Q3146" s="50">
        <f t="shared" ca="1" si="581"/>
        <v>3</v>
      </c>
    </row>
    <row r="3147" spans="5:17" x14ac:dyDescent="0.35">
      <c r="E3147">
        <f t="shared" si="585"/>
        <v>3120</v>
      </c>
      <c r="F3147" s="42">
        <f t="shared" ca="1" si="576"/>
        <v>2.2243045501725898</v>
      </c>
      <c r="G3147" s="43">
        <f t="shared" ca="1" si="586"/>
        <v>6267.2585658216512</v>
      </c>
      <c r="H3147" s="15">
        <f t="shared" si="577"/>
        <v>3120</v>
      </c>
      <c r="I3147" s="42">
        <f t="shared" ca="1" si="578"/>
        <v>1.2001649336944937</v>
      </c>
      <c r="J3147" s="7">
        <f t="shared" ca="1" si="582"/>
        <v>6270.1857644728034</v>
      </c>
      <c r="K3147" s="7">
        <f t="shared" ca="1" si="587"/>
        <v>6271.3859294064978</v>
      </c>
      <c r="L3147" s="36">
        <f t="shared" ca="1" si="579"/>
        <v>2</v>
      </c>
      <c r="M3147" s="56">
        <f t="shared" ca="1" si="580"/>
        <v>4.1273635848465346</v>
      </c>
      <c r="N3147" s="5"/>
      <c r="O3147" s="42">
        <f t="shared" ca="1" si="583"/>
        <v>6518.4616867380455</v>
      </c>
      <c r="P3147" s="39">
        <f t="shared" ca="1" si="584"/>
        <v>1</v>
      </c>
      <c r="Q3147" s="50">
        <f t="shared" ca="1" si="581"/>
        <v>4</v>
      </c>
    </row>
    <row r="3148" spans="5:17" x14ac:dyDescent="0.35">
      <c r="E3148">
        <f t="shared" si="585"/>
        <v>3121</v>
      </c>
      <c r="F3148" s="42">
        <f t="shared" ca="1" si="576"/>
        <v>2.2254928274469568</v>
      </c>
      <c r="G3148" s="43">
        <f t="shared" ca="1" si="586"/>
        <v>6269.4840586490982</v>
      </c>
      <c r="H3148" s="15">
        <f t="shared" si="577"/>
        <v>3121</v>
      </c>
      <c r="I3148" s="42">
        <f t="shared" ca="1" si="578"/>
        <v>3.4350530551583516</v>
      </c>
      <c r="J3148" s="7">
        <f t="shared" ca="1" si="582"/>
        <v>6271.3859294064978</v>
      </c>
      <c r="K3148" s="7">
        <f t="shared" ca="1" si="587"/>
        <v>6274.8209824616561</v>
      </c>
      <c r="L3148" s="36">
        <f t="shared" ca="1" si="579"/>
        <v>2</v>
      </c>
      <c r="M3148" s="56">
        <f t="shared" ca="1" si="580"/>
        <v>5.3369238125578704</v>
      </c>
      <c r="N3148" s="5"/>
      <c r="O3148" s="42">
        <f t="shared" ca="1" si="583"/>
        <v>8647.59400790783</v>
      </c>
      <c r="P3148" s="39">
        <f t="shared" ca="1" si="584"/>
        <v>1</v>
      </c>
      <c r="Q3148" s="50">
        <f t="shared" ca="1" si="581"/>
        <v>9</v>
      </c>
    </row>
    <row r="3149" spans="5:17" x14ac:dyDescent="0.35">
      <c r="E3149">
        <f t="shared" si="585"/>
        <v>3122</v>
      </c>
      <c r="F3149" s="42">
        <f t="shared" ca="1" si="576"/>
        <v>0.72641992530395816</v>
      </c>
      <c r="G3149" s="43">
        <f t="shared" ca="1" si="586"/>
        <v>6270.2104785744023</v>
      </c>
      <c r="H3149" s="15">
        <f t="shared" si="577"/>
        <v>3122</v>
      </c>
      <c r="I3149" s="42">
        <f t="shared" ca="1" si="578"/>
        <v>0.83850388385070018</v>
      </c>
      <c r="J3149" s="7">
        <f t="shared" ca="1" si="582"/>
        <v>6274.8209824616561</v>
      </c>
      <c r="K3149" s="7">
        <f t="shared" ca="1" si="587"/>
        <v>6275.6594863455066</v>
      </c>
      <c r="L3149" s="36">
        <f t="shared" ca="1" si="579"/>
        <v>2</v>
      </c>
      <c r="M3149" s="56">
        <f t="shared" ca="1" si="580"/>
        <v>5.4490077711043341</v>
      </c>
      <c r="N3149" s="5"/>
      <c r="O3149" s="42">
        <f t="shared" ca="1" si="583"/>
        <v>3875.0212862040553</v>
      </c>
      <c r="P3149" s="39">
        <f t="shared" ca="1" si="584"/>
        <v>1</v>
      </c>
      <c r="Q3149" s="50">
        <f t="shared" ca="1" si="581"/>
        <v>3</v>
      </c>
    </row>
    <row r="3150" spans="5:17" x14ac:dyDescent="0.35">
      <c r="E3150">
        <f t="shared" si="585"/>
        <v>3123</v>
      </c>
      <c r="F3150" s="42">
        <f t="shared" ca="1" si="576"/>
        <v>2.7538645468737246</v>
      </c>
      <c r="G3150" s="43">
        <f t="shared" ca="1" si="586"/>
        <v>6272.9643431212762</v>
      </c>
      <c r="H3150" s="15">
        <f t="shared" si="577"/>
        <v>3123</v>
      </c>
      <c r="I3150" s="42">
        <f t="shared" ca="1" si="578"/>
        <v>6.5198925002858232E-2</v>
      </c>
      <c r="J3150" s="7">
        <f t="shared" ca="1" si="582"/>
        <v>6275.6594863455066</v>
      </c>
      <c r="K3150" s="7">
        <f t="shared" ca="1" si="587"/>
        <v>6275.7246852705093</v>
      </c>
      <c r="L3150" s="36">
        <f t="shared" ca="1" si="579"/>
        <v>1</v>
      </c>
      <c r="M3150" s="56">
        <f t="shared" ca="1" si="580"/>
        <v>2.7603421492331108</v>
      </c>
      <c r="N3150" s="5"/>
      <c r="O3150" s="42">
        <f t="shared" ca="1" si="583"/>
        <v>2300.5661312867655</v>
      </c>
      <c r="P3150" s="39">
        <f t="shared" ca="1" si="584"/>
        <v>1</v>
      </c>
      <c r="Q3150" s="50">
        <f t="shared" ca="1" si="581"/>
        <v>2</v>
      </c>
    </row>
    <row r="3151" spans="5:17" x14ac:dyDescent="0.35">
      <c r="E3151">
        <f t="shared" si="585"/>
        <v>3124</v>
      </c>
      <c r="F3151" s="42">
        <f t="shared" ca="1" si="576"/>
        <v>2.1351966264161932</v>
      </c>
      <c r="G3151" s="43">
        <f t="shared" ca="1" si="586"/>
        <v>6275.0995397476927</v>
      </c>
      <c r="H3151" s="15">
        <f t="shared" si="577"/>
        <v>3124</v>
      </c>
      <c r="I3151" s="42">
        <f t="shared" ca="1" si="578"/>
        <v>1.8640193492076818</v>
      </c>
      <c r="J3151" s="7">
        <f t="shared" ca="1" si="582"/>
        <v>6275.7246852705093</v>
      </c>
      <c r="K3151" s="7">
        <f t="shared" ca="1" si="587"/>
        <v>6277.5887046197167</v>
      </c>
      <c r="L3151" s="36">
        <f t="shared" ca="1" si="579"/>
        <v>2</v>
      </c>
      <c r="M3151" s="56">
        <f t="shared" ca="1" si="580"/>
        <v>2.4891648720240482</v>
      </c>
      <c r="N3151" s="5"/>
      <c r="O3151" s="42">
        <f t="shared" ca="1" si="583"/>
        <v>300.7102757644534</v>
      </c>
      <c r="P3151" s="39">
        <f t="shared" ca="1" si="584"/>
        <v>0</v>
      </c>
      <c r="Q3151" s="50">
        <f t="shared" ca="1" si="581"/>
        <v>0</v>
      </c>
    </row>
    <row r="3152" spans="5:17" x14ac:dyDescent="0.35">
      <c r="E3152">
        <f t="shared" si="585"/>
        <v>3125</v>
      </c>
      <c r="F3152" s="42">
        <f t="shared" ca="1" si="576"/>
        <v>1.1463387649641041</v>
      </c>
      <c r="G3152" s="43">
        <f t="shared" ca="1" si="586"/>
        <v>6276.2458785126564</v>
      </c>
      <c r="H3152" s="15">
        <f t="shared" si="577"/>
        <v>3125</v>
      </c>
      <c r="I3152" s="42">
        <f t="shared" ca="1" si="578"/>
        <v>2.2362687436690902</v>
      </c>
      <c r="J3152" s="7">
        <f t="shared" ca="1" si="582"/>
        <v>6277.5887046197167</v>
      </c>
      <c r="K3152" s="7">
        <f t="shared" ca="1" si="587"/>
        <v>6279.8249733633857</v>
      </c>
      <c r="L3152" s="36">
        <f t="shared" ca="1" si="579"/>
        <v>1</v>
      </c>
      <c r="M3152" s="56">
        <f t="shared" ca="1" si="580"/>
        <v>3.5790948507292342</v>
      </c>
      <c r="N3152" s="5"/>
      <c r="O3152" s="42">
        <f t="shared" ca="1" si="583"/>
        <v>1350.6159306815257</v>
      </c>
      <c r="P3152" s="39">
        <f t="shared" ca="1" si="584"/>
        <v>1</v>
      </c>
      <c r="Q3152" s="50">
        <f t="shared" ca="1" si="581"/>
        <v>11</v>
      </c>
    </row>
    <row r="3153" spans="5:17" x14ac:dyDescent="0.35">
      <c r="E3153">
        <f t="shared" si="585"/>
        <v>3126</v>
      </c>
      <c r="F3153" s="42">
        <f t="shared" ca="1" si="576"/>
        <v>1.3244146513378121</v>
      </c>
      <c r="G3153" s="43">
        <f t="shared" ca="1" si="586"/>
        <v>6277.5702931639944</v>
      </c>
      <c r="H3153" s="15">
        <f t="shared" si="577"/>
        <v>3126</v>
      </c>
      <c r="I3153" s="42">
        <f t="shared" ca="1" si="578"/>
        <v>2.655038536838211</v>
      </c>
      <c r="J3153" s="7">
        <f t="shared" ca="1" si="582"/>
        <v>6279.8249733633857</v>
      </c>
      <c r="K3153" s="7">
        <f t="shared" ca="1" si="587"/>
        <v>6282.4800119002239</v>
      </c>
      <c r="L3153" s="36">
        <f t="shared" ca="1" si="579"/>
        <v>2</v>
      </c>
      <c r="M3153" s="56">
        <f t="shared" ca="1" si="580"/>
        <v>4.909718736229479</v>
      </c>
      <c r="N3153" s="5"/>
      <c r="O3153" s="42">
        <f t="shared" ca="1" si="583"/>
        <v>7300.5928023828246</v>
      </c>
      <c r="P3153" s="39">
        <f t="shared" ca="1" si="584"/>
        <v>0</v>
      </c>
      <c r="Q3153" s="50">
        <f t="shared" ca="1" si="581"/>
        <v>0</v>
      </c>
    </row>
    <row r="3154" spans="5:17" x14ac:dyDescent="0.35">
      <c r="E3154">
        <f t="shared" si="585"/>
        <v>3127</v>
      </c>
      <c r="F3154" s="42">
        <f t="shared" ca="1" si="576"/>
        <v>3.3958069553499937</v>
      </c>
      <c r="G3154" s="43">
        <f t="shared" ca="1" si="586"/>
        <v>6280.9661001193444</v>
      </c>
      <c r="H3154" s="15">
        <f t="shared" si="577"/>
        <v>3127</v>
      </c>
      <c r="I3154" s="42">
        <f t="shared" ca="1" si="578"/>
        <v>1.9318149201595609</v>
      </c>
      <c r="J3154" s="7">
        <f t="shared" ca="1" si="582"/>
        <v>6282.4800119002239</v>
      </c>
      <c r="K3154" s="7">
        <f t="shared" ca="1" si="587"/>
        <v>6284.4118268203838</v>
      </c>
      <c r="L3154" s="36">
        <f t="shared" ca="1" si="579"/>
        <v>1</v>
      </c>
      <c r="M3154" s="56">
        <f t="shared" ca="1" si="580"/>
        <v>3.445726701039348</v>
      </c>
      <c r="N3154" s="5"/>
      <c r="O3154" s="42">
        <f t="shared" ca="1" si="583"/>
        <v>6144.1597123493402</v>
      </c>
      <c r="P3154" s="39">
        <f t="shared" ca="1" si="584"/>
        <v>1</v>
      </c>
      <c r="Q3154" s="50">
        <f t="shared" ca="1" si="581"/>
        <v>1</v>
      </c>
    </row>
    <row r="3155" spans="5:17" x14ac:dyDescent="0.35">
      <c r="E3155">
        <f t="shared" si="585"/>
        <v>3128</v>
      </c>
      <c r="F3155" s="42">
        <f t="shared" ca="1" si="576"/>
        <v>0.42244153407114104</v>
      </c>
      <c r="G3155" s="43">
        <f t="shared" ca="1" si="586"/>
        <v>6281.3885416534158</v>
      </c>
      <c r="H3155" s="15">
        <f t="shared" si="577"/>
        <v>3128</v>
      </c>
      <c r="I3155" s="42">
        <f t="shared" ca="1" si="578"/>
        <v>1.5463093954964058</v>
      </c>
      <c r="J3155" s="7">
        <f t="shared" ca="1" si="582"/>
        <v>6284.4118268203838</v>
      </c>
      <c r="K3155" s="7">
        <f t="shared" ca="1" si="587"/>
        <v>6285.9581362158806</v>
      </c>
      <c r="L3155" s="36">
        <f t="shared" ca="1" si="579"/>
        <v>0</v>
      </c>
      <c r="M3155" s="56">
        <f t="shared" ca="1" si="580"/>
        <v>4.569594562464772</v>
      </c>
      <c r="N3155" s="5"/>
      <c r="O3155" s="42">
        <f t="shared" ca="1" si="583"/>
        <v>5692.0136152200221</v>
      </c>
      <c r="P3155" s="39">
        <f t="shared" ca="1" si="584"/>
        <v>0</v>
      </c>
      <c r="Q3155" s="50">
        <f t="shared" ca="1" si="581"/>
        <v>0</v>
      </c>
    </row>
    <row r="3156" spans="5:17" x14ac:dyDescent="0.35">
      <c r="E3156">
        <f t="shared" si="585"/>
        <v>3129</v>
      </c>
      <c r="F3156" s="42">
        <f t="shared" ca="1" si="576"/>
        <v>7.7787109102981153</v>
      </c>
      <c r="G3156" s="43">
        <f t="shared" ca="1" si="586"/>
        <v>6289.1672525637141</v>
      </c>
      <c r="H3156" s="15">
        <f t="shared" si="577"/>
        <v>3129</v>
      </c>
      <c r="I3156" s="42">
        <f t="shared" ca="1" si="578"/>
        <v>0.46345566800772064</v>
      </c>
      <c r="J3156" s="7">
        <f t="shared" ca="1" si="582"/>
        <v>6289.1672525637141</v>
      </c>
      <c r="K3156" s="7">
        <f t="shared" ca="1" si="587"/>
        <v>6289.6307082317217</v>
      </c>
      <c r="L3156" s="36">
        <f t="shared" ca="1" si="579"/>
        <v>0</v>
      </c>
      <c r="M3156" s="56">
        <f t="shared" ca="1" si="580"/>
        <v>0.46345566800755478</v>
      </c>
      <c r="N3156" s="5"/>
      <c r="O3156" s="42">
        <f t="shared" ca="1" si="583"/>
        <v>8616.5599791543063</v>
      </c>
      <c r="P3156" s="39">
        <f t="shared" ca="1" si="584"/>
        <v>1</v>
      </c>
      <c r="Q3156" s="50">
        <f t="shared" ca="1" si="581"/>
        <v>4</v>
      </c>
    </row>
    <row r="3157" spans="5:17" x14ac:dyDescent="0.35">
      <c r="E3157">
        <f t="shared" si="585"/>
        <v>3130</v>
      </c>
      <c r="F3157" s="42">
        <f t="shared" ca="1" si="576"/>
        <v>3.7174733898336338</v>
      </c>
      <c r="G3157" s="43">
        <f t="shared" ca="1" si="586"/>
        <v>6292.8847259535478</v>
      </c>
      <c r="H3157" s="15">
        <f t="shared" si="577"/>
        <v>3130</v>
      </c>
      <c r="I3157" s="42">
        <f t="shared" ca="1" si="578"/>
        <v>4.9856339918291095</v>
      </c>
      <c r="J3157" s="7">
        <f t="shared" ca="1" si="582"/>
        <v>6292.8847259535478</v>
      </c>
      <c r="K3157" s="7">
        <f t="shared" ca="1" si="587"/>
        <v>6297.8703599453765</v>
      </c>
      <c r="L3157" s="36">
        <f t="shared" ca="1" si="579"/>
        <v>3</v>
      </c>
      <c r="M3157" s="56">
        <f t="shared" ca="1" si="580"/>
        <v>4.9856339918287631</v>
      </c>
      <c r="N3157" s="5"/>
      <c r="O3157" s="42">
        <f t="shared" ca="1" si="583"/>
        <v>9307.4654681280081</v>
      </c>
      <c r="P3157" s="39">
        <f t="shared" ca="1" si="584"/>
        <v>1</v>
      </c>
      <c r="Q3157" s="50">
        <f t="shared" ca="1" si="581"/>
        <v>1</v>
      </c>
    </row>
    <row r="3158" spans="5:17" x14ac:dyDescent="0.35">
      <c r="E3158">
        <f t="shared" si="585"/>
        <v>3131</v>
      </c>
      <c r="F3158" s="42">
        <f t="shared" ca="1" si="576"/>
        <v>2.3769980944496609</v>
      </c>
      <c r="G3158" s="43">
        <f t="shared" ca="1" si="586"/>
        <v>6295.2617240479976</v>
      </c>
      <c r="H3158" s="15">
        <f t="shared" si="577"/>
        <v>3131</v>
      </c>
      <c r="I3158" s="42">
        <f t="shared" ca="1" si="578"/>
        <v>1.6925571639771413</v>
      </c>
      <c r="J3158" s="7">
        <f t="shared" ca="1" si="582"/>
        <v>6297.8703599453765</v>
      </c>
      <c r="K3158" s="7">
        <f t="shared" ca="1" si="587"/>
        <v>6299.5629171093533</v>
      </c>
      <c r="L3158" s="36">
        <f t="shared" ca="1" si="579"/>
        <v>2</v>
      </c>
      <c r="M3158" s="56">
        <f t="shared" ca="1" si="580"/>
        <v>4.3011930613556615</v>
      </c>
      <c r="N3158" s="5"/>
      <c r="O3158" s="42">
        <f t="shared" ca="1" si="583"/>
        <v>5486.125212216306</v>
      </c>
      <c r="P3158" s="39">
        <f t="shared" ca="1" si="584"/>
        <v>1</v>
      </c>
      <c r="Q3158" s="50">
        <f t="shared" ca="1" si="581"/>
        <v>7</v>
      </c>
    </row>
    <row r="3159" spans="5:17" x14ac:dyDescent="0.35">
      <c r="E3159">
        <f t="shared" si="585"/>
        <v>3132</v>
      </c>
      <c r="F3159" s="42">
        <f t="shared" ca="1" si="576"/>
        <v>2.0985532090847623</v>
      </c>
      <c r="G3159" s="43">
        <f t="shared" ca="1" si="586"/>
        <v>6297.3602772570821</v>
      </c>
      <c r="H3159" s="15">
        <f t="shared" si="577"/>
        <v>3132</v>
      </c>
      <c r="I3159" s="42">
        <f t="shared" ca="1" si="578"/>
        <v>7.8957727875522066</v>
      </c>
      <c r="J3159" s="7">
        <f t="shared" ca="1" si="582"/>
        <v>6299.5629171093533</v>
      </c>
      <c r="K3159" s="7">
        <f t="shared" ca="1" si="587"/>
        <v>6307.4586898969055</v>
      </c>
      <c r="L3159" s="36">
        <f t="shared" ca="1" si="579"/>
        <v>3</v>
      </c>
      <c r="M3159" s="56">
        <f t="shared" ca="1" si="580"/>
        <v>10.098412639823437</v>
      </c>
      <c r="N3159" s="5"/>
      <c r="O3159" s="42">
        <f t="shared" ca="1" si="583"/>
        <v>2724.1217956830392</v>
      </c>
      <c r="P3159" s="39">
        <f t="shared" ca="1" si="584"/>
        <v>1</v>
      </c>
      <c r="Q3159" s="50">
        <f t="shared" ca="1" si="581"/>
        <v>7</v>
      </c>
    </row>
    <row r="3160" spans="5:17" x14ac:dyDescent="0.35">
      <c r="E3160">
        <f t="shared" si="585"/>
        <v>3133</v>
      </c>
      <c r="F3160" s="42">
        <f t="shared" ca="1" si="576"/>
        <v>0.12228611173316195</v>
      </c>
      <c r="G3160" s="43">
        <f t="shared" ca="1" si="586"/>
        <v>6297.4825633688151</v>
      </c>
      <c r="H3160" s="15">
        <f t="shared" si="577"/>
        <v>3133</v>
      </c>
      <c r="I3160" s="42">
        <f t="shared" ca="1" si="578"/>
        <v>1.328769455014011</v>
      </c>
      <c r="J3160" s="7">
        <f t="shared" ca="1" si="582"/>
        <v>6307.4586898969055</v>
      </c>
      <c r="K3160" s="7">
        <f t="shared" ca="1" si="587"/>
        <v>6308.7874593519191</v>
      </c>
      <c r="L3160" s="36">
        <f t="shared" ca="1" si="579"/>
        <v>2</v>
      </c>
      <c r="M3160" s="56">
        <f t="shared" ca="1" si="580"/>
        <v>11.304895983103961</v>
      </c>
      <c r="N3160" s="5"/>
      <c r="O3160" s="42">
        <f t="shared" ca="1" si="583"/>
        <v>1387.8522111053719</v>
      </c>
      <c r="P3160" s="39">
        <f t="shared" ca="1" si="584"/>
        <v>1</v>
      </c>
      <c r="Q3160" s="50">
        <f t="shared" ca="1" si="581"/>
        <v>5</v>
      </c>
    </row>
    <row r="3161" spans="5:17" x14ac:dyDescent="0.35">
      <c r="E3161">
        <f t="shared" si="585"/>
        <v>3134</v>
      </c>
      <c r="F3161" s="42">
        <f t="shared" ca="1" si="576"/>
        <v>3.4423025248924972</v>
      </c>
      <c r="G3161" s="43">
        <f t="shared" ca="1" si="586"/>
        <v>6300.9248658937076</v>
      </c>
      <c r="H3161" s="15">
        <f t="shared" si="577"/>
        <v>3134</v>
      </c>
      <c r="I3161" s="42">
        <f t="shared" ca="1" si="578"/>
        <v>6.5706713856744541</v>
      </c>
      <c r="J3161" s="7">
        <f t="shared" ca="1" si="582"/>
        <v>6308.7874593519191</v>
      </c>
      <c r="K3161" s="7">
        <f t="shared" ca="1" si="587"/>
        <v>6315.3581307375935</v>
      </c>
      <c r="L3161" s="36">
        <f t="shared" ca="1" si="579"/>
        <v>5</v>
      </c>
      <c r="M3161" s="56">
        <f t="shared" ca="1" si="580"/>
        <v>14.433264843885809</v>
      </c>
      <c r="N3161" s="5"/>
      <c r="O3161" s="42">
        <f t="shared" ca="1" si="583"/>
        <v>85.75616855286134</v>
      </c>
      <c r="P3161" s="39">
        <f t="shared" ca="1" si="584"/>
        <v>1</v>
      </c>
      <c r="Q3161" s="50">
        <f t="shared" ca="1" si="581"/>
        <v>4</v>
      </c>
    </row>
    <row r="3162" spans="5:17" x14ac:dyDescent="0.35">
      <c r="E3162">
        <f t="shared" si="585"/>
        <v>3135</v>
      </c>
      <c r="F3162" s="42">
        <f t="shared" ca="1" si="576"/>
        <v>5.3713761090564631</v>
      </c>
      <c r="G3162" s="43">
        <f t="shared" ca="1" si="586"/>
        <v>6306.2962420027643</v>
      </c>
      <c r="H3162" s="15">
        <f t="shared" si="577"/>
        <v>3135</v>
      </c>
      <c r="I3162" s="42">
        <f t="shared" ca="1" si="578"/>
        <v>0.25781455975732459</v>
      </c>
      <c r="J3162" s="7">
        <f t="shared" ca="1" si="582"/>
        <v>6315.3581307375935</v>
      </c>
      <c r="K3162" s="7">
        <f t="shared" ca="1" si="587"/>
        <v>6315.6159452973507</v>
      </c>
      <c r="L3162" s="36">
        <f t="shared" ca="1" si="579"/>
        <v>5</v>
      </c>
      <c r="M3162" s="56">
        <f t="shared" ca="1" si="580"/>
        <v>9.3197032945863612</v>
      </c>
      <c r="N3162" s="5"/>
      <c r="O3162" s="42">
        <f t="shared" ca="1" si="583"/>
        <v>7611.3459474566316</v>
      </c>
      <c r="P3162" s="39">
        <f t="shared" ca="1" si="584"/>
        <v>1</v>
      </c>
      <c r="Q3162" s="50">
        <f t="shared" ca="1" si="581"/>
        <v>2</v>
      </c>
    </row>
    <row r="3163" spans="5:17" x14ac:dyDescent="0.35">
      <c r="E3163">
        <f t="shared" si="585"/>
        <v>3136</v>
      </c>
      <c r="F3163" s="42">
        <f t="shared" ca="1" si="576"/>
        <v>4.1555248287162829</v>
      </c>
      <c r="G3163" s="43">
        <f t="shared" ca="1" si="586"/>
        <v>6310.4517668314802</v>
      </c>
      <c r="H3163" s="15">
        <f t="shared" si="577"/>
        <v>3136</v>
      </c>
      <c r="I3163" s="42">
        <f t="shared" ca="1" si="578"/>
        <v>0.32750804440978104</v>
      </c>
      <c r="J3163" s="7">
        <f t="shared" ca="1" si="582"/>
        <v>6315.6159452973507</v>
      </c>
      <c r="K3163" s="7">
        <f t="shared" ca="1" si="587"/>
        <v>6315.9434533417607</v>
      </c>
      <c r="L3163" s="36">
        <f t="shared" ca="1" si="579"/>
        <v>4</v>
      </c>
      <c r="M3163" s="56">
        <f t="shared" ca="1" si="580"/>
        <v>5.4916865102804877</v>
      </c>
      <c r="N3163" s="5"/>
      <c r="O3163" s="42">
        <f t="shared" ca="1" si="583"/>
        <v>8099.3754300421897</v>
      </c>
      <c r="P3163" s="39">
        <f t="shared" ca="1" si="584"/>
        <v>1</v>
      </c>
      <c r="Q3163" s="50">
        <f t="shared" ca="1" si="581"/>
        <v>3</v>
      </c>
    </row>
    <row r="3164" spans="5:17" x14ac:dyDescent="0.35">
      <c r="E3164">
        <f t="shared" si="585"/>
        <v>3137</v>
      </c>
      <c r="F3164" s="42">
        <f t="shared" ref="F3164:F3227" ca="1" si="588">-(1/B$4)*LN(RAND())</f>
        <v>0.84304581914932986</v>
      </c>
      <c r="G3164" s="43">
        <f t="shared" ca="1" si="586"/>
        <v>6311.2948126506299</v>
      </c>
      <c r="H3164" s="15">
        <f t="shared" ref="H3164:H3227" si="589">E3164</f>
        <v>3137</v>
      </c>
      <c r="I3164" s="42">
        <f t="shared" ref="I3164:I3227" ca="1" si="590">-(1/B$5)*LN(RAND())</f>
        <v>0.12460892519252394</v>
      </c>
      <c r="J3164" s="7">
        <f t="shared" ca="1" si="582"/>
        <v>6315.9434533417607</v>
      </c>
      <c r="K3164" s="7">
        <f t="shared" ca="1" si="587"/>
        <v>6316.0680622669533</v>
      </c>
      <c r="L3164" s="36">
        <f t="shared" ref="L3164:L3227" ca="1" si="591">COUNTIF(G$28:G$5027,"&lt;"&amp;K3164)-H3164</f>
        <v>3</v>
      </c>
      <c r="M3164" s="56">
        <f t="shared" ref="M3164:M3227" ca="1" si="592">K3164-G3164</f>
        <v>4.7732496163234828</v>
      </c>
      <c r="N3164" s="5"/>
      <c r="O3164" s="42">
        <f t="shared" ca="1" si="583"/>
        <v>5364.3473187604895</v>
      </c>
      <c r="P3164" s="39">
        <f t="shared" ca="1" si="584"/>
        <v>0</v>
      </c>
      <c r="Q3164" s="50">
        <f t="shared" ref="Q3164:Q3227" ca="1" si="593">COUNTIF(G$28:G$5027,"&lt;"&amp;O3164)-COUNTIF(K$28:K$5027,"&lt;"&amp;O3164)</f>
        <v>0</v>
      </c>
    </row>
    <row r="3165" spans="5:17" x14ac:dyDescent="0.35">
      <c r="E3165">
        <f t="shared" si="585"/>
        <v>3138</v>
      </c>
      <c r="F3165" s="42">
        <f t="shared" ca="1" si="588"/>
        <v>2.1148715866069017</v>
      </c>
      <c r="G3165" s="43">
        <f t="shared" ca="1" si="586"/>
        <v>6313.4096842372364</v>
      </c>
      <c r="H3165" s="15">
        <f t="shared" si="589"/>
        <v>3138</v>
      </c>
      <c r="I3165" s="42">
        <f t="shared" ca="1" si="590"/>
        <v>0.49938375821021208</v>
      </c>
      <c r="J3165" s="7">
        <f t="shared" ref="J3165:J3228" ca="1" si="594">MAX(G3165,K3164)</f>
        <v>6316.0680622669533</v>
      </c>
      <c r="K3165" s="7">
        <f t="shared" ca="1" si="587"/>
        <v>6316.5674460251639</v>
      </c>
      <c r="L3165" s="36">
        <f t="shared" ca="1" si="591"/>
        <v>2</v>
      </c>
      <c r="M3165" s="56">
        <f t="shared" ca="1" si="592"/>
        <v>3.157761787927484</v>
      </c>
      <c r="N3165" s="5"/>
      <c r="O3165" s="42">
        <f t="shared" ref="O3165:O3228" ca="1" si="595">K$5027*RAND()</f>
        <v>7082.9888203922455</v>
      </c>
      <c r="P3165" s="39">
        <f t="shared" ref="P3165:P3228" ca="1" si="596">COUNTIF(J$28:J$5027,"&lt;"&amp;O3165)-COUNTIF(K$28:K$5027,"&lt;"&amp;O3165)</f>
        <v>1</v>
      </c>
      <c r="Q3165" s="50">
        <f t="shared" ca="1" si="593"/>
        <v>4</v>
      </c>
    </row>
    <row r="3166" spans="5:17" x14ac:dyDescent="0.35">
      <c r="E3166">
        <f t="shared" ref="E3166:E3229" si="597">E3165+1</f>
        <v>3139</v>
      </c>
      <c r="F3166" s="42">
        <f t="shared" ca="1" si="588"/>
        <v>1.8728488701435351</v>
      </c>
      <c r="G3166" s="43">
        <f t="shared" ref="G3166:G3229" ca="1" si="598">G3165+F3166</f>
        <v>6315.28253310738</v>
      </c>
      <c r="H3166" s="15">
        <f t="shared" si="589"/>
        <v>3139</v>
      </c>
      <c r="I3166" s="42">
        <f t="shared" ca="1" si="590"/>
        <v>6.3333457151596839</v>
      </c>
      <c r="J3166" s="7">
        <f t="shared" ca="1" si="594"/>
        <v>6316.5674460251639</v>
      </c>
      <c r="K3166" s="7">
        <f t="shared" ref="K3166:K3229" ca="1" si="599">J3166+I3166</f>
        <v>6322.9007917403233</v>
      </c>
      <c r="L3166" s="36">
        <f t="shared" ca="1" si="591"/>
        <v>4</v>
      </c>
      <c r="M3166" s="56">
        <f t="shared" ca="1" si="592"/>
        <v>7.6182586329432525</v>
      </c>
      <c r="N3166" s="5"/>
      <c r="O3166" s="42">
        <f t="shared" ca="1" si="595"/>
        <v>7442.4023520045466</v>
      </c>
      <c r="P3166" s="39">
        <f t="shared" ca="1" si="596"/>
        <v>1</v>
      </c>
      <c r="Q3166" s="50">
        <f t="shared" ca="1" si="593"/>
        <v>3</v>
      </c>
    </row>
    <row r="3167" spans="5:17" x14ac:dyDescent="0.35">
      <c r="E3167">
        <f t="shared" si="597"/>
        <v>3140</v>
      </c>
      <c r="F3167" s="42">
        <f t="shared" ca="1" si="588"/>
        <v>0.1101733378975243</v>
      </c>
      <c r="G3167" s="43">
        <f t="shared" ca="1" si="598"/>
        <v>6315.3927064452773</v>
      </c>
      <c r="H3167" s="15">
        <f t="shared" si="589"/>
        <v>3140</v>
      </c>
      <c r="I3167" s="42">
        <f t="shared" ca="1" si="590"/>
        <v>0.88794992243857085</v>
      </c>
      <c r="J3167" s="7">
        <f t="shared" ca="1" si="594"/>
        <v>6322.9007917403233</v>
      </c>
      <c r="K3167" s="7">
        <f t="shared" ca="1" si="599"/>
        <v>6323.7887416627618</v>
      </c>
      <c r="L3167" s="36">
        <f t="shared" ca="1" si="591"/>
        <v>4</v>
      </c>
      <c r="M3167" s="56">
        <f t="shared" ca="1" si="592"/>
        <v>8.3960352174844957</v>
      </c>
      <c r="N3167" s="5"/>
      <c r="O3167" s="42">
        <f t="shared" ca="1" si="595"/>
        <v>5595.4107310833933</v>
      </c>
      <c r="P3167" s="39">
        <f t="shared" ca="1" si="596"/>
        <v>1</v>
      </c>
      <c r="Q3167" s="50">
        <f t="shared" ca="1" si="593"/>
        <v>2</v>
      </c>
    </row>
    <row r="3168" spans="5:17" x14ac:dyDescent="0.35">
      <c r="E3168">
        <f t="shared" si="597"/>
        <v>3141</v>
      </c>
      <c r="F3168" s="42">
        <f t="shared" ca="1" si="588"/>
        <v>1.9574169567385402</v>
      </c>
      <c r="G3168" s="43">
        <f t="shared" ca="1" si="598"/>
        <v>6317.3501234020159</v>
      </c>
      <c r="H3168" s="15">
        <f t="shared" si="589"/>
        <v>3141</v>
      </c>
      <c r="I3168" s="42">
        <f t="shared" ca="1" si="590"/>
        <v>2.3322504890873095</v>
      </c>
      <c r="J3168" s="7">
        <f t="shared" ca="1" si="594"/>
        <v>6323.7887416627618</v>
      </c>
      <c r="K3168" s="7">
        <f t="shared" ca="1" si="599"/>
        <v>6326.1209921518494</v>
      </c>
      <c r="L3168" s="36">
        <f t="shared" ca="1" si="591"/>
        <v>4</v>
      </c>
      <c r="M3168" s="56">
        <f t="shared" ca="1" si="592"/>
        <v>8.7708687498334257</v>
      </c>
      <c r="N3168" s="5"/>
      <c r="O3168" s="42">
        <f t="shared" ca="1" si="595"/>
        <v>8664.0434404550197</v>
      </c>
      <c r="P3168" s="39">
        <f t="shared" ca="1" si="596"/>
        <v>1</v>
      </c>
      <c r="Q3168" s="50">
        <f t="shared" ca="1" si="593"/>
        <v>7</v>
      </c>
    </row>
    <row r="3169" spans="5:17" x14ac:dyDescent="0.35">
      <c r="E3169">
        <f t="shared" si="597"/>
        <v>3142</v>
      </c>
      <c r="F3169" s="42">
        <f t="shared" ca="1" si="588"/>
        <v>1.0498503994859762</v>
      </c>
      <c r="G3169" s="43">
        <f t="shared" ca="1" si="598"/>
        <v>6318.3999738015018</v>
      </c>
      <c r="H3169" s="15">
        <f t="shared" si="589"/>
        <v>3142</v>
      </c>
      <c r="I3169" s="42">
        <f t="shared" ca="1" si="590"/>
        <v>1.5036991446953571</v>
      </c>
      <c r="J3169" s="7">
        <f t="shared" ca="1" si="594"/>
        <v>6326.1209921518494</v>
      </c>
      <c r="K3169" s="7">
        <f t="shared" ca="1" si="599"/>
        <v>6327.6246912965444</v>
      </c>
      <c r="L3169" s="36">
        <f t="shared" ca="1" si="591"/>
        <v>3</v>
      </c>
      <c r="M3169" s="56">
        <f t="shared" ca="1" si="592"/>
        <v>9.2247174950425688</v>
      </c>
      <c r="N3169" s="5"/>
      <c r="O3169" s="42">
        <f t="shared" ca="1" si="595"/>
        <v>1135.6617690388057</v>
      </c>
      <c r="P3169" s="39">
        <f t="shared" ca="1" si="596"/>
        <v>1</v>
      </c>
      <c r="Q3169" s="50">
        <f t="shared" ca="1" si="593"/>
        <v>1</v>
      </c>
    </row>
    <row r="3170" spans="5:17" x14ac:dyDescent="0.35">
      <c r="E3170">
        <f t="shared" si="597"/>
        <v>3143</v>
      </c>
      <c r="F3170" s="42">
        <f t="shared" ca="1" si="588"/>
        <v>3.7850141019515084</v>
      </c>
      <c r="G3170" s="43">
        <f t="shared" ca="1" si="598"/>
        <v>6322.1849879034535</v>
      </c>
      <c r="H3170" s="15">
        <f t="shared" si="589"/>
        <v>3143</v>
      </c>
      <c r="I3170" s="42">
        <f t="shared" ca="1" si="590"/>
        <v>0.30450092141442064</v>
      </c>
      <c r="J3170" s="7">
        <f t="shared" ca="1" si="594"/>
        <v>6327.6246912965444</v>
      </c>
      <c r="K3170" s="7">
        <f t="shared" ca="1" si="599"/>
        <v>6327.9291922179591</v>
      </c>
      <c r="L3170" s="36">
        <f t="shared" ca="1" si="591"/>
        <v>2</v>
      </c>
      <c r="M3170" s="56">
        <f t="shared" ca="1" si="592"/>
        <v>5.7442043145056232</v>
      </c>
      <c r="N3170" s="5"/>
      <c r="O3170" s="42">
        <f t="shared" ca="1" si="595"/>
        <v>3731.3657842617813</v>
      </c>
      <c r="P3170" s="39">
        <f t="shared" ca="1" si="596"/>
        <v>1</v>
      </c>
      <c r="Q3170" s="50">
        <f t="shared" ca="1" si="593"/>
        <v>3</v>
      </c>
    </row>
    <row r="3171" spans="5:17" x14ac:dyDescent="0.35">
      <c r="E3171">
        <f t="shared" si="597"/>
        <v>3144</v>
      </c>
      <c r="F3171" s="42">
        <f t="shared" ca="1" si="588"/>
        <v>1.1720093741975917</v>
      </c>
      <c r="G3171" s="43">
        <f t="shared" ca="1" si="598"/>
        <v>6323.3569972776513</v>
      </c>
      <c r="H3171" s="15">
        <f t="shared" si="589"/>
        <v>3144</v>
      </c>
      <c r="I3171" s="42">
        <f t="shared" ca="1" si="590"/>
        <v>0.41574915160095693</v>
      </c>
      <c r="J3171" s="7">
        <f t="shared" ca="1" si="594"/>
        <v>6327.9291922179591</v>
      </c>
      <c r="K3171" s="7">
        <f t="shared" ca="1" si="599"/>
        <v>6328.3449413695598</v>
      </c>
      <c r="L3171" s="36">
        <f t="shared" ca="1" si="591"/>
        <v>1</v>
      </c>
      <c r="M3171" s="56">
        <f t="shared" ca="1" si="592"/>
        <v>4.9879440919085027</v>
      </c>
      <c r="N3171" s="5"/>
      <c r="O3171" s="42">
        <f t="shared" ca="1" si="595"/>
        <v>2684.3671686469352</v>
      </c>
      <c r="P3171" s="39">
        <f t="shared" ca="1" si="596"/>
        <v>1</v>
      </c>
      <c r="Q3171" s="50">
        <f t="shared" ca="1" si="593"/>
        <v>1</v>
      </c>
    </row>
    <row r="3172" spans="5:17" x14ac:dyDescent="0.35">
      <c r="E3172">
        <f t="shared" si="597"/>
        <v>3145</v>
      </c>
      <c r="F3172" s="42">
        <f t="shared" ca="1" si="588"/>
        <v>1.5802636388415843</v>
      </c>
      <c r="G3172" s="43">
        <f t="shared" ca="1" si="598"/>
        <v>6324.937260916493</v>
      </c>
      <c r="H3172" s="15">
        <f t="shared" si="589"/>
        <v>3145</v>
      </c>
      <c r="I3172" s="42">
        <f t="shared" ca="1" si="590"/>
        <v>0.74352269470798327</v>
      </c>
      <c r="J3172" s="7">
        <f t="shared" ca="1" si="594"/>
        <v>6328.3449413695598</v>
      </c>
      <c r="K3172" s="7">
        <f t="shared" ca="1" si="599"/>
        <v>6329.088464064268</v>
      </c>
      <c r="L3172" s="36">
        <f t="shared" ca="1" si="591"/>
        <v>0</v>
      </c>
      <c r="M3172" s="56">
        <f t="shared" ca="1" si="592"/>
        <v>4.1512031477750497</v>
      </c>
      <c r="N3172" s="5"/>
      <c r="O3172" s="42">
        <f t="shared" ca="1" si="595"/>
        <v>1592.725055965614</v>
      </c>
      <c r="P3172" s="39">
        <f t="shared" ca="1" si="596"/>
        <v>1</v>
      </c>
      <c r="Q3172" s="50">
        <f t="shared" ca="1" si="593"/>
        <v>9</v>
      </c>
    </row>
    <row r="3173" spans="5:17" x14ac:dyDescent="0.35">
      <c r="E3173">
        <f t="shared" si="597"/>
        <v>3146</v>
      </c>
      <c r="F3173" s="42">
        <f t="shared" ca="1" si="588"/>
        <v>4.2895259385476292</v>
      </c>
      <c r="G3173" s="43">
        <f t="shared" ca="1" si="598"/>
        <v>6329.2267868550407</v>
      </c>
      <c r="H3173" s="15">
        <f t="shared" si="589"/>
        <v>3146</v>
      </c>
      <c r="I3173" s="42">
        <f t="shared" ca="1" si="590"/>
        <v>3.1241726046854623</v>
      </c>
      <c r="J3173" s="7">
        <f t="shared" ca="1" si="594"/>
        <v>6329.2267868550407</v>
      </c>
      <c r="K3173" s="7">
        <f t="shared" ca="1" si="599"/>
        <v>6332.3509594597263</v>
      </c>
      <c r="L3173" s="36">
        <f t="shared" ca="1" si="591"/>
        <v>2</v>
      </c>
      <c r="M3173" s="56">
        <f t="shared" ca="1" si="592"/>
        <v>3.1241726046855547</v>
      </c>
      <c r="N3173" s="5"/>
      <c r="O3173" s="42">
        <f t="shared" ca="1" si="595"/>
        <v>3129.423933460308</v>
      </c>
      <c r="P3173" s="39">
        <f t="shared" ca="1" si="596"/>
        <v>1</v>
      </c>
      <c r="Q3173" s="50">
        <f t="shared" ca="1" si="593"/>
        <v>4</v>
      </c>
    </row>
    <row r="3174" spans="5:17" x14ac:dyDescent="0.35">
      <c r="E3174">
        <f t="shared" si="597"/>
        <v>3147</v>
      </c>
      <c r="F3174" s="42">
        <f t="shared" ca="1" si="588"/>
        <v>0.76074605705375897</v>
      </c>
      <c r="G3174" s="43">
        <f t="shared" ca="1" si="598"/>
        <v>6329.9875329120941</v>
      </c>
      <c r="H3174" s="15">
        <f t="shared" si="589"/>
        <v>3147</v>
      </c>
      <c r="I3174" s="42">
        <f t="shared" ca="1" si="590"/>
        <v>0.83299035801135068</v>
      </c>
      <c r="J3174" s="7">
        <f t="shared" ca="1" si="594"/>
        <v>6332.3509594597263</v>
      </c>
      <c r="K3174" s="7">
        <f t="shared" ca="1" si="599"/>
        <v>6333.1839498177378</v>
      </c>
      <c r="L3174" s="36">
        <f t="shared" ca="1" si="591"/>
        <v>1</v>
      </c>
      <c r="M3174" s="56">
        <f t="shared" ca="1" si="592"/>
        <v>3.1964169056436731</v>
      </c>
      <c r="N3174" s="5"/>
      <c r="O3174" s="42">
        <f t="shared" ca="1" si="595"/>
        <v>8756.9630637707924</v>
      </c>
      <c r="P3174" s="39">
        <f t="shared" ca="1" si="596"/>
        <v>1</v>
      </c>
      <c r="Q3174" s="50">
        <f t="shared" ca="1" si="593"/>
        <v>19</v>
      </c>
    </row>
    <row r="3175" spans="5:17" x14ac:dyDescent="0.35">
      <c r="E3175">
        <f t="shared" si="597"/>
        <v>3148</v>
      </c>
      <c r="F3175" s="42">
        <f t="shared" ca="1" si="588"/>
        <v>1.7752514223805072E-2</v>
      </c>
      <c r="G3175" s="43">
        <f t="shared" ca="1" si="598"/>
        <v>6330.0052854263176</v>
      </c>
      <c r="H3175" s="15">
        <f t="shared" si="589"/>
        <v>3148</v>
      </c>
      <c r="I3175" s="42">
        <f t="shared" ca="1" si="590"/>
        <v>2.0724815366219529</v>
      </c>
      <c r="J3175" s="7">
        <f t="shared" ca="1" si="594"/>
        <v>6333.1839498177378</v>
      </c>
      <c r="K3175" s="7">
        <f t="shared" ca="1" si="599"/>
        <v>6335.2564313543598</v>
      </c>
      <c r="L3175" s="36">
        <f t="shared" ca="1" si="591"/>
        <v>0</v>
      </c>
      <c r="M3175" s="56">
        <f t="shared" ca="1" si="592"/>
        <v>5.2511459280422059</v>
      </c>
      <c r="N3175" s="5"/>
      <c r="O3175" s="42">
        <f t="shared" ca="1" si="595"/>
        <v>7990.2016682390467</v>
      </c>
      <c r="P3175" s="39">
        <f t="shared" ca="1" si="596"/>
        <v>1</v>
      </c>
      <c r="Q3175" s="50">
        <f t="shared" ca="1" si="593"/>
        <v>1</v>
      </c>
    </row>
    <row r="3176" spans="5:17" x14ac:dyDescent="0.35">
      <c r="E3176">
        <f t="shared" si="597"/>
        <v>3149</v>
      </c>
      <c r="F3176" s="42">
        <f t="shared" ca="1" si="588"/>
        <v>8.0203698243270409</v>
      </c>
      <c r="G3176" s="43">
        <f t="shared" ca="1" si="598"/>
        <v>6338.0256552506444</v>
      </c>
      <c r="H3176" s="15">
        <f t="shared" si="589"/>
        <v>3149</v>
      </c>
      <c r="I3176" s="42">
        <f t="shared" ca="1" si="590"/>
        <v>2.95321469946524</v>
      </c>
      <c r="J3176" s="7">
        <f t="shared" ca="1" si="594"/>
        <v>6338.0256552506444</v>
      </c>
      <c r="K3176" s="7">
        <f t="shared" ca="1" si="599"/>
        <v>6340.9788699501096</v>
      </c>
      <c r="L3176" s="36">
        <f t="shared" ca="1" si="591"/>
        <v>0</v>
      </c>
      <c r="M3176" s="56">
        <f t="shared" ca="1" si="592"/>
        <v>2.9532146994652066</v>
      </c>
      <c r="N3176" s="5"/>
      <c r="O3176" s="42">
        <f t="shared" ca="1" si="595"/>
        <v>6367.4771034968653</v>
      </c>
      <c r="P3176" s="39">
        <f t="shared" ca="1" si="596"/>
        <v>1</v>
      </c>
      <c r="Q3176" s="50">
        <f t="shared" ca="1" si="593"/>
        <v>1</v>
      </c>
    </row>
    <row r="3177" spans="5:17" x14ac:dyDescent="0.35">
      <c r="E3177">
        <f t="shared" si="597"/>
        <v>3150</v>
      </c>
      <c r="F3177" s="42">
        <f t="shared" ca="1" si="588"/>
        <v>5.3386125670773321</v>
      </c>
      <c r="G3177" s="43">
        <f t="shared" ca="1" si="598"/>
        <v>6343.3642678177221</v>
      </c>
      <c r="H3177" s="15">
        <f t="shared" si="589"/>
        <v>3150</v>
      </c>
      <c r="I3177" s="42">
        <f t="shared" ca="1" si="590"/>
        <v>2.441365197489854</v>
      </c>
      <c r="J3177" s="7">
        <f t="shared" ca="1" si="594"/>
        <v>6343.3642678177221</v>
      </c>
      <c r="K3177" s="7">
        <f t="shared" ca="1" si="599"/>
        <v>6345.8056330152122</v>
      </c>
      <c r="L3177" s="36">
        <f t="shared" ca="1" si="591"/>
        <v>3</v>
      </c>
      <c r="M3177" s="56">
        <f t="shared" ca="1" si="592"/>
        <v>2.4413651974900858</v>
      </c>
      <c r="N3177" s="5"/>
      <c r="O3177" s="42">
        <f t="shared" ca="1" si="595"/>
        <v>5215.509717151117</v>
      </c>
      <c r="P3177" s="39">
        <f t="shared" ca="1" si="596"/>
        <v>0</v>
      </c>
      <c r="Q3177" s="50">
        <f t="shared" ca="1" si="593"/>
        <v>0</v>
      </c>
    </row>
    <row r="3178" spans="5:17" x14ac:dyDescent="0.35">
      <c r="E3178">
        <f t="shared" si="597"/>
        <v>3151</v>
      </c>
      <c r="F3178" s="42">
        <f t="shared" ca="1" si="588"/>
        <v>1.3940042343851083E-2</v>
      </c>
      <c r="G3178" s="43">
        <f t="shared" ca="1" si="598"/>
        <v>6343.3782078600661</v>
      </c>
      <c r="H3178" s="15">
        <f t="shared" si="589"/>
        <v>3151</v>
      </c>
      <c r="I3178" s="42">
        <f t="shared" ca="1" si="590"/>
        <v>7.5689583334537028E-2</v>
      </c>
      <c r="J3178" s="7">
        <f t="shared" ca="1" si="594"/>
        <v>6345.8056330152122</v>
      </c>
      <c r="K3178" s="7">
        <f t="shared" ca="1" si="599"/>
        <v>6345.8813225985468</v>
      </c>
      <c r="L3178" s="36">
        <f t="shared" ca="1" si="591"/>
        <v>2</v>
      </c>
      <c r="M3178" s="56">
        <f t="shared" ca="1" si="592"/>
        <v>2.50311473848069</v>
      </c>
      <c r="N3178" s="5"/>
      <c r="O3178" s="42">
        <f t="shared" ca="1" si="595"/>
        <v>2154.9162458729638</v>
      </c>
      <c r="P3178" s="39">
        <f t="shared" ca="1" si="596"/>
        <v>1</v>
      </c>
      <c r="Q3178" s="50">
        <f t="shared" ca="1" si="593"/>
        <v>2</v>
      </c>
    </row>
    <row r="3179" spans="5:17" x14ac:dyDescent="0.35">
      <c r="E3179">
        <f t="shared" si="597"/>
        <v>3152</v>
      </c>
      <c r="F3179" s="42">
        <f t="shared" ca="1" si="588"/>
        <v>0.42091864928495054</v>
      </c>
      <c r="G3179" s="43">
        <f t="shared" ca="1" si="598"/>
        <v>6343.7991265093515</v>
      </c>
      <c r="H3179" s="15">
        <f t="shared" si="589"/>
        <v>3152</v>
      </c>
      <c r="I3179" s="42">
        <f t="shared" ca="1" si="590"/>
        <v>0.78806144315632021</v>
      </c>
      <c r="J3179" s="7">
        <f t="shared" ca="1" si="594"/>
        <v>6345.8813225985468</v>
      </c>
      <c r="K3179" s="7">
        <f t="shared" ca="1" si="599"/>
        <v>6346.6693840417029</v>
      </c>
      <c r="L3179" s="36">
        <f t="shared" ca="1" si="591"/>
        <v>1</v>
      </c>
      <c r="M3179" s="56">
        <f t="shared" ca="1" si="592"/>
        <v>2.8702575323513884</v>
      </c>
      <c r="N3179" s="5"/>
      <c r="O3179" s="42">
        <f t="shared" ca="1" si="595"/>
        <v>2728.9062100722986</v>
      </c>
      <c r="P3179" s="39">
        <f t="shared" ca="1" si="596"/>
        <v>1</v>
      </c>
      <c r="Q3179" s="50">
        <f t="shared" ca="1" si="593"/>
        <v>8</v>
      </c>
    </row>
    <row r="3180" spans="5:17" x14ac:dyDescent="0.35">
      <c r="E3180">
        <f t="shared" si="597"/>
        <v>3153</v>
      </c>
      <c r="F3180" s="42">
        <f t="shared" ca="1" si="588"/>
        <v>0.58285724133803185</v>
      </c>
      <c r="G3180" s="43">
        <f t="shared" ca="1" si="598"/>
        <v>6344.3819837506899</v>
      </c>
      <c r="H3180" s="15">
        <f t="shared" si="589"/>
        <v>3153</v>
      </c>
      <c r="I3180" s="42">
        <f t="shared" ca="1" si="590"/>
        <v>1.310092939295882</v>
      </c>
      <c r="J3180" s="7">
        <f t="shared" ca="1" si="594"/>
        <v>6346.6693840417029</v>
      </c>
      <c r="K3180" s="7">
        <f t="shared" ca="1" si="599"/>
        <v>6347.9794769809987</v>
      </c>
      <c r="L3180" s="36">
        <f t="shared" ca="1" si="591"/>
        <v>1</v>
      </c>
      <c r="M3180" s="56">
        <f t="shared" ca="1" si="592"/>
        <v>3.5974932303088281</v>
      </c>
      <c r="N3180" s="5"/>
      <c r="O3180" s="42">
        <f t="shared" ca="1" si="595"/>
        <v>4693.8708554336899</v>
      </c>
      <c r="P3180" s="39">
        <f t="shared" ca="1" si="596"/>
        <v>1</v>
      </c>
      <c r="Q3180" s="50">
        <f t="shared" ca="1" si="593"/>
        <v>2</v>
      </c>
    </row>
    <row r="3181" spans="5:17" x14ac:dyDescent="0.35">
      <c r="E3181">
        <f t="shared" si="597"/>
        <v>3154</v>
      </c>
      <c r="F3181" s="42">
        <f t="shared" ca="1" si="588"/>
        <v>2.876965242852509</v>
      </c>
      <c r="G3181" s="43">
        <f t="shared" ca="1" si="598"/>
        <v>6347.2589489935426</v>
      </c>
      <c r="H3181" s="15">
        <f t="shared" si="589"/>
        <v>3154</v>
      </c>
      <c r="I3181" s="42">
        <f t="shared" ca="1" si="590"/>
        <v>7.9524694656500472E-2</v>
      </c>
      <c r="J3181" s="7">
        <f t="shared" ca="1" si="594"/>
        <v>6347.9794769809987</v>
      </c>
      <c r="K3181" s="7">
        <f t="shared" ca="1" si="599"/>
        <v>6348.0590016756551</v>
      </c>
      <c r="L3181" s="36">
        <f t="shared" ca="1" si="591"/>
        <v>0</v>
      </c>
      <c r="M3181" s="56">
        <f t="shared" ca="1" si="592"/>
        <v>0.80005268211243674</v>
      </c>
      <c r="N3181" s="5"/>
      <c r="O3181" s="42">
        <f t="shared" ca="1" si="595"/>
        <v>2453.4213492511885</v>
      </c>
      <c r="P3181" s="39">
        <f t="shared" ca="1" si="596"/>
        <v>0</v>
      </c>
      <c r="Q3181" s="50">
        <f t="shared" ca="1" si="593"/>
        <v>0</v>
      </c>
    </row>
    <row r="3182" spans="5:17" x14ac:dyDescent="0.35">
      <c r="E3182">
        <f t="shared" si="597"/>
        <v>3155</v>
      </c>
      <c r="F3182" s="42">
        <f t="shared" ca="1" si="588"/>
        <v>2.2786387928526919</v>
      </c>
      <c r="G3182" s="43">
        <f t="shared" ca="1" si="598"/>
        <v>6349.5375877863953</v>
      </c>
      <c r="H3182" s="15">
        <f t="shared" si="589"/>
        <v>3155</v>
      </c>
      <c r="I3182" s="42">
        <f t="shared" ca="1" si="590"/>
        <v>0.25437078735578372</v>
      </c>
      <c r="J3182" s="7">
        <f t="shared" ca="1" si="594"/>
        <v>6349.5375877863953</v>
      </c>
      <c r="K3182" s="7">
        <f t="shared" ca="1" si="599"/>
        <v>6349.7919585737509</v>
      </c>
      <c r="L3182" s="36">
        <f t="shared" ca="1" si="591"/>
        <v>0</v>
      </c>
      <c r="M3182" s="56">
        <f t="shared" ca="1" si="592"/>
        <v>0.25437078735558316</v>
      </c>
      <c r="N3182" s="5"/>
      <c r="O3182" s="42">
        <f t="shared" ca="1" si="595"/>
        <v>8817.6787556942763</v>
      </c>
      <c r="P3182" s="39">
        <f t="shared" ca="1" si="596"/>
        <v>1</v>
      </c>
      <c r="Q3182" s="50">
        <f t="shared" ca="1" si="593"/>
        <v>15</v>
      </c>
    </row>
    <row r="3183" spans="5:17" x14ac:dyDescent="0.35">
      <c r="E3183">
        <f t="shared" si="597"/>
        <v>3156</v>
      </c>
      <c r="F3183" s="42">
        <f t="shared" ca="1" si="588"/>
        <v>1.1057196847268185</v>
      </c>
      <c r="G3183" s="43">
        <f t="shared" ca="1" si="598"/>
        <v>6350.6433074711222</v>
      </c>
      <c r="H3183" s="15">
        <f t="shared" si="589"/>
        <v>3156</v>
      </c>
      <c r="I3183" s="42">
        <f t="shared" ca="1" si="590"/>
        <v>0.13358583004408325</v>
      </c>
      <c r="J3183" s="7">
        <f t="shared" ca="1" si="594"/>
        <v>6350.6433074711222</v>
      </c>
      <c r="K3183" s="7">
        <f t="shared" ca="1" si="599"/>
        <v>6350.7768933011666</v>
      </c>
      <c r="L3183" s="36">
        <f t="shared" ca="1" si="591"/>
        <v>0</v>
      </c>
      <c r="M3183" s="56">
        <f t="shared" ca="1" si="592"/>
        <v>0.133585830044467</v>
      </c>
      <c r="N3183" s="5"/>
      <c r="O3183" s="42">
        <f t="shared" ca="1" si="595"/>
        <v>5193.9196881492553</v>
      </c>
      <c r="P3183" s="39">
        <f t="shared" ca="1" si="596"/>
        <v>1</v>
      </c>
      <c r="Q3183" s="50">
        <f t="shared" ca="1" si="593"/>
        <v>2</v>
      </c>
    </row>
    <row r="3184" spans="5:17" x14ac:dyDescent="0.35">
      <c r="E3184">
        <f t="shared" si="597"/>
        <v>3157</v>
      </c>
      <c r="F3184" s="42">
        <f t="shared" ca="1" si="588"/>
        <v>5.0113379555260726</v>
      </c>
      <c r="G3184" s="43">
        <f t="shared" ca="1" si="598"/>
        <v>6355.6546454266481</v>
      </c>
      <c r="H3184" s="15">
        <f t="shared" si="589"/>
        <v>3157</v>
      </c>
      <c r="I3184" s="42">
        <f t="shared" ca="1" si="590"/>
        <v>5.1286124547288203</v>
      </c>
      <c r="J3184" s="7">
        <f t="shared" ca="1" si="594"/>
        <v>6355.6546454266481</v>
      </c>
      <c r="K3184" s="7">
        <f t="shared" ca="1" si="599"/>
        <v>6360.7832578813768</v>
      </c>
      <c r="L3184" s="36">
        <f t="shared" ca="1" si="591"/>
        <v>2</v>
      </c>
      <c r="M3184" s="56">
        <f t="shared" ca="1" si="592"/>
        <v>5.1286124547286818</v>
      </c>
      <c r="N3184" s="5"/>
      <c r="O3184" s="42">
        <f t="shared" ca="1" si="595"/>
        <v>1435.5955599737874</v>
      </c>
      <c r="P3184" s="39">
        <f t="shared" ca="1" si="596"/>
        <v>0</v>
      </c>
      <c r="Q3184" s="50">
        <f t="shared" ca="1" si="593"/>
        <v>0</v>
      </c>
    </row>
    <row r="3185" spans="5:17" x14ac:dyDescent="0.35">
      <c r="E3185">
        <f t="shared" si="597"/>
        <v>3158</v>
      </c>
      <c r="F3185" s="42">
        <f t="shared" ca="1" si="588"/>
        <v>0.21205379554518874</v>
      </c>
      <c r="G3185" s="43">
        <f t="shared" ca="1" si="598"/>
        <v>6355.8666992221933</v>
      </c>
      <c r="H3185" s="15">
        <f t="shared" si="589"/>
        <v>3158</v>
      </c>
      <c r="I3185" s="42">
        <f t="shared" ca="1" si="590"/>
        <v>0.44660203290463663</v>
      </c>
      <c r="J3185" s="7">
        <f t="shared" ca="1" si="594"/>
        <v>6360.7832578813768</v>
      </c>
      <c r="K3185" s="7">
        <f t="shared" ca="1" si="599"/>
        <v>6361.2298599142814</v>
      </c>
      <c r="L3185" s="36">
        <f t="shared" ca="1" si="591"/>
        <v>1</v>
      </c>
      <c r="M3185" s="56">
        <f t="shared" ca="1" si="592"/>
        <v>5.3631606920880586</v>
      </c>
      <c r="N3185" s="5"/>
      <c r="O3185" s="42">
        <f t="shared" ca="1" si="595"/>
        <v>3581.0514681972872</v>
      </c>
      <c r="P3185" s="39">
        <f t="shared" ca="1" si="596"/>
        <v>1</v>
      </c>
      <c r="Q3185" s="50">
        <f t="shared" ca="1" si="593"/>
        <v>5</v>
      </c>
    </row>
    <row r="3186" spans="5:17" x14ac:dyDescent="0.35">
      <c r="E3186">
        <f t="shared" si="597"/>
        <v>3159</v>
      </c>
      <c r="F3186" s="42">
        <f t="shared" ca="1" si="588"/>
        <v>3.0571529273894442</v>
      </c>
      <c r="G3186" s="43">
        <f t="shared" ca="1" si="598"/>
        <v>6358.9238521495827</v>
      </c>
      <c r="H3186" s="15">
        <f t="shared" si="589"/>
        <v>3159</v>
      </c>
      <c r="I3186" s="42">
        <f t="shared" ca="1" si="590"/>
        <v>1.4405258801903851</v>
      </c>
      <c r="J3186" s="7">
        <f t="shared" ca="1" si="594"/>
        <v>6361.2298599142814</v>
      </c>
      <c r="K3186" s="7">
        <f t="shared" ca="1" si="599"/>
        <v>6362.6703857944722</v>
      </c>
      <c r="L3186" s="36">
        <f t="shared" ca="1" si="591"/>
        <v>2</v>
      </c>
      <c r="M3186" s="56">
        <f t="shared" ca="1" si="592"/>
        <v>3.7465336448894959</v>
      </c>
      <c r="N3186" s="5"/>
      <c r="O3186" s="42">
        <f t="shared" ca="1" si="595"/>
        <v>3352.9804535440853</v>
      </c>
      <c r="P3186" s="39">
        <f t="shared" ca="1" si="596"/>
        <v>1</v>
      </c>
      <c r="Q3186" s="50">
        <f t="shared" ca="1" si="593"/>
        <v>1</v>
      </c>
    </row>
    <row r="3187" spans="5:17" x14ac:dyDescent="0.35">
      <c r="E3187">
        <f t="shared" si="597"/>
        <v>3160</v>
      </c>
      <c r="F3187" s="42">
        <f t="shared" ca="1" si="588"/>
        <v>3.1813602935315455</v>
      </c>
      <c r="G3187" s="43">
        <f t="shared" ca="1" si="598"/>
        <v>6362.1052124431144</v>
      </c>
      <c r="H3187" s="15">
        <f t="shared" si="589"/>
        <v>3160</v>
      </c>
      <c r="I3187" s="42">
        <f t="shared" ca="1" si="590"/>
        <v>3.956019253096315</v>
      </c>
      <c r="J3187" s="7">
        <f t="shared" ca="1" si="594"/>
        <v>6362.6703857944722</v>
      </c>
      <c r="K3187" s="7">
        <f t="shared" ca="1" si="599"/>
        <v>6366.6264050475684</v>
      </c>
      <c r="L3187" s="36">
        <f t="shared" ca="1" si="591"/>
        <v>2</v>
      </c>
      <c r="M3187" s="56">
        <f t="shared" ca="1" si="592"/>
        <v>4.5211926044539723</v>
      </c>
      <c r="N3187" s="5"/>
      <c r="O3187" s="42">
        <f t="shared" ca="1" si="595"/>
        <v>3040.3213950226113</v>
      </c>
      <c r="P3187" s="39">
        <f t="shared" ca="1" si="596"/>
        <v>1</v>
      </c>
      <c r="Q3187" s="50">
        <f t="shared" ca="1" si="593"/>
        <v>3</v>
      </c>
    </row>
    <row r="3188" spans="5:17" x14ac:dyDescent="0.35">
      <c r="E3188">
        <f t="shared" si="597"/>
        <v>3161</v>
      </c>
      <c r="F3188" s="42">
        <f t="shared" ca="1" si="588"/>
        <v>0.35901941609308374</v>
      </c>
      <c r="G3188" s="43">
        <f t="shared" ca="1" si="598"/>
        <v>6362.4642318592078</v>
      </c>
      <c r="H3188" s="15">
        <f t="shared" si="589"/>
        <v>3161</v>
      </c>
      <c r="I3188" s="42">
        <f t="shared" ca="1" si="590"/>
        <v>0.78945047261102541</v>
      </c>
      <c r="J3188" s="7">
        <f t="shared" ca="1" si="594"/>
        <v>6366.6264050475684</v>
      </c>
      <c r="K3188" s="7">
        <f t="shared" ca="1" si="599"/>
        <v>6367.4158555201793</v>
      </c>
      <c r="L3188" s="36">
        <f t="shared" ca="1" si="591"/>
        <v>1</v>
      </c>
      <c r="M3188" s="56">
        <f t="shared" ca="1" si="592"/>
        <v>4.9516236609715634</v>
      </c>
      <c r="N3188" s="5"/>
      <c r="O3188" s="42">
        <f t="shared" ca="1" si="595"/>
        <v>6317.5614622782596</v>
      </c>
      <c r="P3188" s="39">
        <f t="shared" ca="1" si="596"/>
        <v>1</v>
      </c>
      <c r="Q3188" s="50">
        <f t="shared" ca="1" si="593"/>
        <v>3</v>
      </c>
    </row>
    <row r="3189" spans="5:17" x14ac:dyDescent="0.35">
      <c r="E3189">
        <f t="shared" si="597"/>
        <v>3162</v>
      </c>
      <c r="F3189" s="42">
        <f t="shared" ca="1" si="588"/>
        <v>1.5871491398775777</v>
      </c>
      <c r="G3189" s="43">
        <f t="shared" ca="1" si="598"/>
        <v>6364.0513809990853</v>
      </c>
      <c r="H3189" s="15">
        <f t="shared" si="589"/>
        <v>3162</v>
      </c>
      <c r="I3189" s="42">
        <f t="shared" ca="1" si="590"/>
        <v>0.81495062620570113</v>
      </c>
      <c r="J3189" s="7">
        <f t="shared" ca="1" si="594"/>
        <v>6367.4158555201793</v>
      </c>
      <c r="K3189" s="7">
        <f t="shared" ca="1" si="599"/>
        <v>6368.2308061463855</v>
      </c>
      <c r="L3189" s="36">
        <f t="shared" ca="1" si="591"/>
        <v>0</v>
      </c>
      <c r="M3189" s="56">
        <f t="shared" ca="1" si="592"/>
        <v>4.1794251473002078</v>
      </c>
      <c r="N3189" s="5"/>
      <c r="O3189" s="42">
        <f t="shared" ca="1" si="595"/>
        <v>8610.5417986739685</v>
      </c>
      <c r="P3189" s="39">
        <f t="shared" ca="1" si="596"/>
        <v>1</v>
      </c>
      <c r="Q3189" s="50">
        <f t="shared" ca="1" si="593"/>
        <v>3</v>
      </c>
    </row>
    <row r="3190" spans="5:17" x14ac:dyDescent="0.35">
      <c r="E3190">
        <f t="shared" si="597"/>
        <v>3163</v>
      </c>
      <c r="F3190" s="42">
        <f t="shared" ca="1" si="588"/>
        <v>5.0451465573133909</v>
      </c>
      <c r="G3190" s="43">
        <f t="shared" ca="1" si="598"/>
        <v>6369.0965275563985</v>
      </c>
      <c r="H3190" s="15">
        <f t="shared" si="589"/>
        <v>3163</v>
      </c>
      <c r="I3190" s="42">
        <f t="shared" ca="1" si="590"/>
        <v>1.6363914511983682</v>
      </c>
      <c r="J3190" s="7">
        <f t="shared" ca="1" si="594"/>
        <v>6369.0965275563985</v>
      </c>
      <c r="K3190" s="7">
        <f t="shared" ca="1" si="599"/>
        <v>6370.732919007597</v>
      </c>
      <c r="L3190" s="36">
        <f t="shared" ca="1" si="591"/>
        <v>2</v>
      </c>
      <c r="M3190" s="56">
        <f t="shared" ca="1" si="592"/>
        <v>1.6363914511985058</v>
      </c>
      <c r="N3190" s="5"/>
      <c r="O3190" s="42">
        <f t="shared" ca="1" si="595"/>
        <v>2143.8957155135704</v>
      </c>
      <c r="P3190" s="39">
        <f t="shared" ca="1" si="596"/>
        <v>0</v>
      </c>
      <c r="Q3190" s="50">
        <f t="shared" ca="1" si="593"/>
        <v>0</v>
      </c>
    </row>
    <row r="3191" spans="5:17" x14ac:dyDescent="0.35">
      <c r="E3191">
        <f t="shared" si="597"/>
        <v>3164</v>
      </c>
      <c r="F3191" s="42">
        <f t="shared" ca="1" si="588"/>
        <v>0.30221567159950774</v>
      </c>
      <c r="G3191" s="43">
        <f t="shared" ca="1" si="598"/>
        <v>6369.3987432279982</v>
      </c>
      <c r="H3191" s="15">
        <f t="shared" si="589"/>
        <v>3164</v>
      </c>
      <c r="I3191" s="42">
        <f t="shared" ca="1" si="590"/>
        <v>0.82310919523823878</v>
      </c>
      <c r="J3191" s="7">
        <f t="shared" ca="1" si="594"/>
        <v>6370.732919007597</v>
      </c>
      <c r="K3191" s="7">
        <f t="shared" ca="1" si="599"/>
        <v>6371.5560282028355</v>
      </c>
      <c r="L3191" s="36">
        <f t="shared" ca="1" si="591"/>
        <v>3</v>
      </c>
      <c r="M3191" s="56">
        <f t="shared" ca="1" si="592"/>
        <v>2.1572849748372391</v>
      </c>
      <c r="N3191" s="5"/>
      <c r="O3191" s="42">
        <f t="shared" ca="1" si="595"/>
        <v>2415.5845786238992</v>
      </c>
      <c r="P3191" s="39">
        <f t="shared" ca="1" si="596"/>
        <v>1</v>
      </c>
      <c r="Q3191" s="50">
        <f t="shared" ca="1" si="593"/>
        <v>4</v>
      </c>
    </row>
    <row r="3192" spans="5:17" x14ac:dyDescent="0.35">
      <c r="E3192">
        <f t="shared" si="597"/>
        <v>3165</v>
      </c>
      <c r="F3192" s="42">
        <f t="shared" ca="1" si="588"/>
        <v>1.2944395066784016</v>
      </c>
      <c r="G3192" s="43">
        <f t="shared" ca="1" si="598"/>
        <v>6370.6931827346771</v>
      </c>
      <c r="H3192" s="15">
        <f t="shared" si="589"/>
        <v>3165</v>
      </c>
      <c r="I3192" s="42">
        <f t="shared" ca="1" si="590"/>
        <v>0.1739359573292075</v>
      </c>
      <c r="J3192" s="7">
        <f t="shared" ca="1" si="594"/>
        <v>6371.5560282028355</v>
      </c>
      <c r="K3192" s="7">
        <f t="shared" ca="1" si="599"/>
        <v>6371.7299641601649</v>
      </c>
      <c r="L3192" s="36">
        <f t="shared" ca="1" si="591"/>
        <v>2</v>
      </c>
      <c r="M3192" s="56">
        <f t="shared" ca="1" si="592"/>
        <v>1.0367814254877885</v>
      </c>
      <c r="N3192" s="5"/>
      <c r="O3192" s="42">
        <f t="shared" ca="1" si="595"/>
        <v>3289.8694695402069</v>
      </c>
      <c r="P3192" s="39">
        <f t="shared" ca="1" si="596"/>
        <v>1</v>
      </c>
      <c r="Q3192" s="50">
        <f t="shared" ca="1" si="593"/>
        <v>4</v>
      </c>
    </row>
    <row r="3193" spans="5:17" x14ac:dyDescent="0.35">
      <c r="E3193">
        <f t="shared" si="597"/>
        <v>3166</v>
      </c>
      <c r="F3193" s="42">
        <f t="shared" ca="1" si="588"/>
        <v>4.8239603619752755E-2</v>
      </c>
      <c r="G3193" s="43">
        <f t="shared" ca="1" si="598"/>
        <v>6370.7414223382966</v>
      </c>
      <c r="H3193" s="15">
        <f t="shared" si="589"/>
        <v>3166</v>
      </c>
      <c r="I3193" s="42">
        <f t="shared" ca="1" si="590"/>
        <v>2.1030896506656021</v>
      </c>
      <c r="J3193" s="7">
        <f t="shared" ca="1" si="594"/>
        <v>6371.7299641601649</v>
      </c>
      <c r="K3193" s="7">
        <f t="shared" ca="1" si="599"/>
        <v>6373.8330538108303</v>
      </c>
      <c r="L3193" s="36">
        <f t="shared" ca="1" si="591"/>
        <v>2</v>
      </c>
      <c r="M3193" s="56">
        <f t="shared" ca="1" si="592"/>
        <v>3.0916314725336633</v>
      </c>
      <c r="N3193" s="5"/>
      <c r="O3193" s="42">
        <f t="shared" ca="1" si="595"/>
        <v>1443.7191339341825</v>
      </c>
      <c r="P3193" s="39">
        <f t="shared" ca="1" si="596"/>
        <v>1</v>
      </c>
      <c r="Q3193" s="50">
        <f t="shared" ca="1" si="593"/>
        <v>4</v>
      </c>
    </row>
    <row r="3194" spans="5:17" x14ac:dyDescent="0.35">
      <c r="E3194">
        <f t="shared" si="597"/>
        <v>3167</v>
      </c>
      <c r="F3194" s="42">
        <f t="shared" ca="1" si="588"/>
        <v>0.63695753937225197</v>
      </c>
      <c r="G3194" s="43">
        <f t="shared" ca="1" si="598"/>
        <v>6371.3783798776685</v>
      </c>
      <c r="H3194" s="15">
        <f t="shared" si="589"/>
        <v>3167</v>
      </c>
      <c r="I3194" s="42">
        <f t="shared" ca="1" si="590"/>
        <v>2.1267918325702162</v>
      </c>
      <c r="J3194" s="7">
        <f t="shared" ca="1" si="594"/>
        <v>6373.8330538108303</v>
      </c>
      <c r="K3194" s="7">
        <f t="shared" ca="1" si="599"/>
        <v>6375.9598456434005</v>
      </c>
      <c r="L3194" s="36">
        <f t="shared" ca="1" si="591"/>
        <v>1</v>
      </c>
      <c r="M3194" s="56">
        <f t="shared" ca="1" si="592"/>
        <v>4.5814657657319913</v>
      </c>
      <c r="N3194" s="5"/>
      <c r="O3194" s="42">
        <f t="shared" ca="1" si="595"/>
        <v>2699.012327482425</v>
      </c>
      <c r="P3194" s="39">
        <f t="shared" ca="1" si="596"/>
        <v>1</v>
      </c>
      <c r="Q3194" s="50">
        <f t="shared" ca="1" si="593"/>
        <v>2</v>
      </c>
    </row>
    <row r="3195" spans="5:17" x14ac:dyDescent="0.35">
      <c r="E3195">
        <f t="shared" si="597"/>
        <v>3168</v>
      </c>
      <c r="F3195" s="42">
        <f t="shared" ca="1" si="588"/>
        <v>2.0426549944297583</v>
      </c>
      <c r="G3195" s="43">
        <f t="shared" ca="1" si="598"/>
        <v>6373.4210348720981</v>
      </c>
      <c r="H3195" s="15">
        <f t="shared" si="589"/>
        <v>3168</v>
      </c>
      <c r="I3195" s="42">
        <f t="shared" ca="1" si="590"/>
        <v>0.41914038884205446</v>
      </c>
      <c r="J3195" s="7">
        <f t="shared" ca="1" si="594"/>
        <v>6375.9598456434005</v>
      </c>
      <c r="K3195" s="7">
        <f t="shared" ca="1" si="599"/>
        <v>6376.3789860322422</v>
      </c>
      <c r="L3195" s="36">
        <f t="shared" ca="1" si="591"/>
        <v>0</v>
      </c>
      <c r="M3195" s="56">
        <f t="shared" ca="1" si="592"/>
        <v>2.9579511601441482</v>
      </c>
      <c r="N3195" s="5"/>
      <c r="O3195" s="42">
        <f t="shared" ca="1" si="595"/>
        <v>2366.8205455319767</v>
      </c>
      <c r="P3195" s="39">
        <f t="shared" ca="1" si="596"/>
        <v>0</v>
      </c>
      <c r="Q3195" s="50">
        <f t="shared" ca="1" si="593"/>
        <v>0</v>
      </c>
    </row>
    <row r="3196" spans="5:17" x14ac:dyDescent="0.35">
      <c r="E3196">
        <f t="shared" si="597"/>
        <v>3169</v>
      </c>
      <c r="F3196" s="42">
        <f t="shared" ca="1" si="588"/>
        <v>4.1643953365532873</v>
      </c>
      <c r="G3196" s="43">
        <f t="shared" ca="1" si="598"/>
        <v>6377.5854302086509</v>
      </c>
      <c r="H3196" s="15">
        <f t="shared" si="589"/>
        <v>3169</v>
      </c>
      <c r="I3196" s="42">
        <f t="shared" ca="1" si="590"/>
        <v>0.28196417013369085</v>
      </c>
      <c r="J3196" s="7">
        <f t="shared" ca="1" si="594"/>
        <v>6377.5854302086509</v>
      </c>
      <c r="K3196" s="7">
        <f t="shared" ca="1" si="599"/>
        <v>6377.8673943787844</v>
      </c>
      <c r="L3196" s="36">
        <f t="shared" ca="1" si="591"/>
        <v>0</v>
      </c>
      <c r="M3196" s="56">
        <f t="shared" ca="1" si="592"/>
        <v>0.28196417013350583</v>
      </c>
      <c r="N3196" s="5"/>
      <c r="O3196" s="42">
        <f t="shared" ca="1" si="595"/>
        <v>2485.5643651907289</v>
      </c>
      <c r="P3196" s="39">
        <f t="shared" ca="1" si="596"/>
        <v>1</v>
      </c>
      <c r="Q3196" s="50">
        <f t="shared" ca="1" si="593"/>
        <v>1</v>
      </c>
    </row>
    <row r="3197" spans="5:17" x14ac:dyDescent="0.35">
      <c r="E3197">
        <f t="shared" si="597"/>
        <v>3170</v>
      </c>
      <c r="F3197" s="42">
        <f t="shared" ca="1" si="588"/>
        <v>2.3240322962854814</v>
      </c>
      <c r="G3197" s="43">
        <f t="shared" ca="1" si="598"/>
        <v>6379.9094625049365</v>
      </c>
      <c r="H3197" s="15">
        <f t="shared" si="589"/>
        <v>3170</v>
      </c>
      <c r="I3197" s="42">
        <f t="shared" ca="1" si="590"/>
        <v>5.0335064869813717</v>
      </c>
      <c r="J3197" s="7">
        <f t="shared" ca="1" si="594"/>
        <v>6379.9094625049365</v>
      </c>
      <c r="K3197" s="7">
        <f t="shared" ca="1" si="599"/>
        <v>6384.942968991918</v>
      </c>
      <c r="L3197" s="36">
        <f t="shared" ca="1" si="591"/>
        <v>2</v>
      </c>
      <c r="M3197" s="56">
        <f t="shared" ca="1" si="592"/>
        <v>5.0335064869814232</v>
      </c>
      <c r="N3197" s="5"/>
      <c r="O3197" s="42">
        <f t="shared" ca="1" si="595"/>
        <v>7749.8801071703137</v>
      </c>
      <c r="P3197" s="39">
        <f t="shared" ca="1" si="596"/>
        <v>1</v>
      </c>
      <c r="Q3197" s="50">
        <f t="shared" ca="1" si="593"/>
        <v>11</v>
      </c>
    </row>
    <row r="3198" spans="5:17" x14ac:dyDescent="0.35">
      <c r="E3198">
        <f t="shared" si="597"/>
        <v>3171</v>
      </c>
      <c r="F3198" s="42">
        <f t="shared" ca="1" si="588"/>
        <v>7.873222599518892E-2</v>
      </c>
      <c r="G3198" s="43">
        <f t="shared" ca="1" si="598"/>
        <v>6379.9881947309314</v>
      </c>
      <c r="H3198" s="15">
        <f t="shared" si="589"/>
        <v>3171</v>
      </c>
      <c r="I3198" s="42">
        <f t="shared" ca="1" si="590"/>
        <v>1.3193677034934377</v>
      </c>
      <c r="J3198" s="7">
        <f t="shared" ca="1" si="594"/>
        <v>6384.942968991918</v>
      </c>
      <c r="K3198" s="7">
        <f t="shared" ca="1" si="599"/>
        <v>6386.2623366954112</v>
      </c>
      <c r="L3198" s="36">
        <f t="shared" ca="1" si="591"/>
        <v>3</v>
      </c>
      <c r="M3198" s="56">
        <f t="shared" ca="1" si="592"/>
        <v>6.2741419644798953</v>
      </c>
      <c r="N3198" s="5"/>
      <c r="O3198" s="42">
        <f t="shared" ca="1" si="595"/>
        <v>2593.6503039207191</v>
      </c>
      <c r="P3198" s="39">
        <f t="shared" ca="1" si="596"/>
        <v>0</v>
      </c>
      <c r="Q3198" s="50">
        <f t="shared" ca="1" si="593"/>
        <v>0</v>
      </c>
    </row>
    <row r="3199" spans="5:17" x14ac:dyDescent="0.35">
      <c r="E3199">
        <f t="shared" si="597"/>
        <v>3172</v>
      </c>
      <c r="F3199" s="42">
        <f t="shared" ca="1" si="588"/>
        <v>0.71448430752743897</v>
      </c>
      <c r="G3199" s="43">
        <f t="shared" ca="1" si="598"/>
        <v>6380.7026790384589</v>
      </c>
      <c r="H3199" s="15">
        <f t="shared" si="589"/>
        <v>3172</v>
      </c>
      <c r="I3199" s="42">
        <f t="shared" ca="1" si="590"/>
        <v>3.1892948139724697</v>
      </c>
      <c r="J3199" s="7">
        <f t="shared" ca="1" si="594"/>
        <v>6386.2623366954112</v>
      </c>
      <c r="K3199" s="7">
        <f t="shared" ca="1" si="599"/>
        <v>6389.4516315093833</v>
      </c>
      <c r="L3199" s="36">
        <f t="shared" ca="1" si="591"/>
        <v>5</v>
      </c>
      <c r="M3199" s="56">
        <f t="shared" ca="1" si="592"/>
        <v>8.7489524709244506</v>
      </c>
      <c r="N3199" s="5"/>
      <c r="O3199" s="42">
        <f t="shared" ca="1" si="595"/>
        <v>5276.5868430693872</v>
      </c>
      <c r="P3199" s="39">
        <f t="shared" ca="1" si="596"/>
        <v>1</v>
      </c>
      <c r="Q3199" s="50">
        <f t="shared" ca="1" si="593"/>
        <v>2</v>
      </c>
    </row>
    <row r="3200" spans="5:17" x14ac:dyDescent="0.35">
      <c r="E3200">
        <f t="shared" si="597"/>
        <v>3173</v>
      </c>
      <c r="F3200" s="42">
        <f t="shared" ca="1" si="588"/>
        <v>5.0358537456473949</v>
      </c>
      <c r="G3200" s="43">
        <f t="shared" ca="1" si="598"/>
        <v>6385.7385327841066</v>
      </c>
      <c r="H3200" s="15">
        <f t="shared" si="589"/>
        <v>3173</v>
      </c>
      <c r="I3200" s="42">
        <f t="shared" ca="1" si="590"/>
        <v>0.82451081654802127</v>
      </c>
      <c r="J3200" s="7">
        <f t="shared" ca="1" si="594"/>
        <v>6389.4516315093833</v>
      </c>
      <c r="K3200" s="7">
        <f t="shared" ca="1" si="599"/>
        <v>6390.2761423259317</v>
      </c>
      <c r="L3200" s="36">
        <f t="shared" ca="1" si="591"/>
        <v>6</v>
      </c>
      <c r="M3200" s="56">
        <f t="shared" ca="1" si="592"/>
        <v>4.537609541825077</v>
      </c>
      <c r="N3200" s="5"/>
      <c r="O3200" s="42">
        <f t="shared" ca="1" si="595"/>
        <v>5235.6282951223056</v>
      </c>
      <c r="P3200" s="39">
        <f t="shared" ca="1" si="596"/>
        <v>1</v>
      </c>
      <c r="Q3200" s="50">
        <f t="shared" ca="1" si="593"/>
        <v>1</v>
      </c>
    </row>
    <row r="3201" spans="5:17" x14ac:dyDescent="0.35">
      <c r="E3201">
        <f t="shared" si="597"/>
        <v>3174</v>
      </c>
      <c r="F3201" s="42">
        <f t="shared" ca="1" si="588"/>
        <v>0.2325124263118101</v>
      </c>
      <c r="G3201" s="43">
        <f t="shared" ca="1" si="598"/>
        <v>6385.9710452104182</v>
      </c>
      <c r="H3201" s="15">
        <f t="shared" si="589"/>
        <v>3174</v>
      </c>
      <c r="I3201" s="42">
        <f t="shared" ca="1" si="590"/>
        <v>7.9859796092650412E-2</v>
      </c>
      <c r="J3201" s="7">
        <f t="shared" ca="1" si="594"/>
        <v>6390.2761423259317</v>
      </c>
      <c r="K3201" s="7">
        <f t="shared" ca="1" si="599"/>
        <v>6390.3560021220246</v>
      </c>
      <c r="L3201" s="36">
        <f t="shared" ca="1" si="591"/>
        <v>5</v>
      </c>
      <c r="M3201" s="56">
        <f t="shared" ca="1" si="592"/>
        <v>4.3849569116064231</v>
      </c>
      <c r="N3201" s="5"/>
      <c r="O3201" s="42">
        <f t="shared" ca="1" si="595"/>
        <v>5954.6173808268713</v>
      </c>
      <c r="P3201" s="39">
        <f t="shared" ca="1" si="596"/>
        <v>1</v>
      </c>
      <c r="Q3201" s="50">
        <f t="shared" ca="1" si="593"/>
        <v>8</v>
      </c>
    </row>
    <row r="3202" spans="5:17" x14ac:dyDescent="0.35">
      <c r="E3202">
        <f t="shared" si="597"/>
        <v>3175</v>
      </c>
      <c r="F3202" s="42">
        <f t="shared" ca="1" si="588"/>
        <v>0.60541597757374888</v>
      </c>
      <c r="G3202" s="43">
        <f t="shared" ca="1" si="598"/>
        <v>6386.5764611879922</v>
      </c>
      <c r="H3202" s="15">
        <f t="shared" si="589"/>
        <v>3175</v>
      </c>
      <c r="I3202" s="42">
        <f t="shared" ca="1" si="590"/>
        <v>0.40281232401246769</v>
      </c>
      <c r="J3202" s="7">
        <f t="shared" ca="1" si="594"/>
        <v>6390.3560021220246</v>
      </c>
      <c r="K3202" s="7">
        <f t="shared" ca="1" si="599"/>
        <v>6390.7588144460369</v>
      </c>
      <c r="L3202" s="36">
        <f t="shared" ca="1" si="591"/>
        <v>4</v>
      </c>
      <c r="M3202" s="56">
        <f t="shared" ca="1" si="592"/>
        <v>4.1823532580447136</v>
      </c>
      <c r="N3202" s="5"/>
      <c r="O3202" s="42">
        <f t="shared" ca="1" si="595"/>
        <v>8079.2977670372857</v>
      </c>
      <c r="P3202" s="39">
        <f t="shared" ca="1" si="596"/>
        <v>0</v>
      </c>
      <c r="Q3202" s="50">
        <f t="shared" ca="1" si="593"/>
        <v>0</v>
      </c>
    </row>
    <row r="3203" spans="5:17" x14ac:dyDescent="0.35">
      <c r="E3203">
        <f t="shared" si="597"/>
        <v>3176</v>
      </c>
      <c r="F3203" s="42">
        <f t="shared" ca="1" si="588"/>
        <v>0.44473045853916193</v>
      </c>
      <c r="G3203" s="43">
        <f t="shared" ca="1" si="598"/>
        <v>6387.0211916465314</v>
      </c>
      <c r="H3203" s="15">
        <f t="shared" si="589"/>
        <v>3176</v>
      </c>
      <c r="I3203" s="42">
        <f t="shared" ca="1" si="590"/>
        <v>0.97461942677517732</v>
      </c>
      <c r="J3203" s="7">
        <f t="shared" ca="1" si="594"/>
        <v>6390.7588144460369</v>
      </c>
      <c r="K3203" s="7">
        <f t="shared" ca="1" si="599"/>
        <v>6391.7334338728124</v>
      </c>
      <c r="L3203" s="36">
        <f t="shared" ca="1" si="591"/>
        <v>3</v>
      </c>
      <c r="M3203" s="56">
        <f t="shared" ca="1" si="592"/>
        <v>4.7122422262809778</v>
      </c>
      <c r="N3203" s="5"/>
      <c r="O3203" s="42">
        <f t="shared" ca="1" si="595"/>
        <v>4647.088641876604</v>
      </c>
      <c r="P3203" s="39">
        <f t="shared" ca="1" si="596"/>
        <v>1</v>
      </c>
      <c r="Q3203" s="50">
        <f t="shared" ca="1" si="593"/>
        <v>3</v>
      </c>
    </row>
    <row r="3204" spans="5:17" x14ac:dyDescent="0.35">
      <c r="E3204">
        <f t="shared" si="597"/>
        <v>3177</v>
      </c>
      <c r="F3204" s="42">
        <f t="shared" ca="1" si="588"/>
        <v>1.7360003811531879</v>
      </c>
      <c r="G3204" s="43">
        <f t="shared" ca="1" si="598"/>
        <v>6388.7571920276841</v>
      </c>
      <c r="H3204" s="15">
        <f t="shared" si="589"/>
        <v>3177</v>
      </c>
      <c r="I3204" s="42">
        <f t="shared" ca="1" si="590"/>
        <v>0.5672126750017501</v>
      </c>
      <c r="J3204" s="7">
        <f t="shared" ca="1" si="594"/>
        <v>6391.7334338728124</v>
      </c>
      <c r="K3204" s="7">
        <f t="shared" ca="1" si="599"/>
        <v>6392.3006465478138</v>
      </c>
      <c r="L3204" s="36">
        <f t="shared" ca="1" si="591"/>
        <v>3</v>
      </c>
      <c r="M3204" s="56">
        <f t="shared" ca="1" si="592"/>
        <v>3.5434545201296714</v>
      </c>
      <c r="N3204" s="5"/>
      <c r="O3204" s="42">
        <f t="shared" ca="1" si="595"/>
        <v>1447.6722270412802</v>
      </c>
      <c r="P3204" s="39">
        <f t="shared" ca="1" si="596"/>
        <v>1</v>
      </c>
      <c r="Q3204" s="50">
        <f t="shared" ca="1" si="593"/>
        <v>5</v>
      </c>
    </row>
    <row r="3205" spans="5:17" x14ac:dyDescent="0.35">
      <c r="E3205">
        <f t="shared" si="597"/>
        <v>3178</v>
      </c>
      <c r="F3205" s="42">
        <f t="shared" ca="1" si="588"/>
        <v>0.87608187318247688</v>
      </c>
      <c r="G3205" s="43">
        <f t="shared" ca="1" si="598"/>
        <v>6389.6332739008667</v>
      </c>
      <c r="H3205" s="15">
        <f t="shared" si="589"/>
        <v>3178</v>
      </c>
      <c r="I3205" s="42">
        <f t="shared" ca="1" si="590"/>
        <v>0.41239220199496496</v>
      </c>
      <c r="J3205" s="7">
        <f t="shared" ca="1" si="594"/>
        <v>6392.3006465478138</v>
      </c>
      <c r="K3205" s="7">
        <f t="shared" ca="1" si="599"/>
        <v>6392.7130387498091</v>
      </c>
      <c r="L3205" s="36">
        <f t="shared" ca="1" si="591"/>
        <v>2</v>
      </c>
      <c r="M3205" s="56">
        <f t="shared" ca="1" si="592"/>
        <v>3.0797648489424319</v>
      </c>
      <c r="N3205" s="5"/>
      <c r="O3205" s="42">
        <f t="shared" ca="1" si="595"/>
        <v>515.15641715236404</v>
      </c>
      <c r="P3205" s="39">
        <f t="shared" ca="1" si="596"/>
        <v>1</v>
      </c>
      <c r="Q3205" s="50">
        <f t="shared" ca="1" si="593"/>
        <v>2</v>
      </c>
    </row>
    <row r="3206" spans="5:17" x14ac:dyDescent="0.35">
      <c r="E3206">
        <f t="shared" si="597"/>
        <v>3179</v>
      </c>
      <c r="F3206" s="42">
        <f t="shared" ca="1" si="588"/>
        <v>0.58291478775463446</v>
      </c>
      <c r="G3206" s="43">
        <f t="shared" ca="1" si="598"/>
        <v>6390.2161886886215</v>
      </c>
      <c r="H3206" s="15">
        <f t="shared" si="589"/>
        <v>3179</v>
      </c>
      <c r="I3206" s="42">
        <f t="shared" ca="1" si="590"/>
        <v>3.3852769052514513</v>
      </c>
      <c r="J3206" s="7">
        <f t="shared" ca="1" si="594"/>
        <v>6392.7130387498091</v>
      </c>
      <c r="K3206" s="7">
        <f t="shared" ca="1" si="599"/>
        <v>6396.098315655061</v>
      </c>
      <c r="L3206" s="36">
        <f t="shared" ca="1" si="591"/>
        <v>4</v>
      </c>
      <c r="M3206" s="56">
        <f t="shared" ca="1" si="592"/>
        <v>5.8821269664395004</v>
      </c>
      <c r="N3206" s="5"/>
      <c r="O3206" s="42">
        <f t="shared" ca="1" si="595"/>
        <v>4455.9121929438452</v>
      </c>
      <c r="P3206" s="39">
        <f t="shared" ca="1" si="596"/>
        <v>0</v>
      </c>
      <c r="Q3206" s="50">
        <f t="shared" ca="1" si="593"/>
        <v>0</v>
      </c>
    </row>
    <row r="3207" spans="5:17" x14ac:dyDescent="0.35">
      <c r="E3207">
        <f t="shared" si="597"/>
        <v>3180</v>
      </c>
      <c r="F3207" s="42">
        <f t="shared" ca="1" si="588"/>
        <v>1.6388754939376537</v>
      </c>
      <c r="G3207" s="43">
        <f t="shared" ca="1" si="598"/>
        <v>6391.8550641825595</v>
      </c>
      <c r="H3207" s="15">
        <f t="shared" si="589"/>
        <v>3180</v>
      </c>
      <c r="I3207" s="42">
        <f t="shared" ca="1" si="590"/>
        <v>0.16208115456290326</v>
      </c>
      <c r="J3207" s="7">
        <f t="shared" ca="1" si="594"/>
        <v>6396.098315655061</v>
      </c>
      <c r="K3207" s="7">
        <f t="shared" ca="1" si="599"/>
        <v>6396.2603968096237</v>
      </c>
      <c r="L3207" s="36">
        <f t="shared" ca="1" si="591"/>
        <v>4</v>
      </c>
      <c r="M3207" s="56">
        <f t="shared" ca="1" si="592"/>
        <v>4.4053326270641264</v>
      </c>
      <c r="N3207" s="5"/>
      <c r="O3207" s="42">
        <f t="shared" ca="1" si="595"/>
        <v>1501.4302384391715</v>
      </c>
      <c r="P3207" s="39">
        <f t="shared" ca="1" si="596"/>
        <v>1</v>
      </c>
      <c r="Q3207" s="50">
        <f t="shared" ca="1" si="593"/>
        <v>1</v>
      </c>
    </row>
    <row r="3208" spans="5:17" x14ac:dyDescent="0.35">
      <c r="E3208">
        <f t="shared" si="597"/>
        <v>3181</v>
      </c>
      <c r="F3208" s="42">
        <f t="shared" ca="1" si="588"/>
        <v>1.1567313989514296</v>
      </c>
      <c r="G3208" s="43">
        <f t="shared" ca="1" si="598"/>
        <v>6393.0117955815113</v>
      </c>
      <c r="H3208" s="15">
        <f t="shared" si="589"/>
        <v>3181</v>
      </c>
      <c r="I3208" s="42">
        <f t="shared" ca="1" si="590"/>
        <v>7.2752356183014708</v>
      </c>
      <c r="J3208" s="7">
        <f t="shared" ca="1" si="594"/>
        <v>6396.2603968096237</v>
      </c>
      <c r="K3208" s="7">
        <f t="shared" ca="1" si="599"/>
        <v>6403.5356324279255</v>
      </c>
      <c r="L3208" s="36">
        <f t="shared" ca="1" si="591"/>
        <v>4</v>
      </c>
      <c r="M3208" s="56">
        <f t="shared" ca="1" si="592"/>
        <v>10.52383684641427</v>
      </c>
      <c r="N3208" s="5"/>
      <c r="O3208" s="42">
        <f t="shared" ca="1" si="595"/>
        <v>2142.4000122413036</v>
      </c>
      <c r="P3208" s="39">
        <f t="shared" ca="1" si="596"/>
        <v>0</v>
      </c>
      <c r="Q3208" s="50">
        <f t="shared" ca="1" si="593"/>
        <v>0</v>
      </c>
    </row>
    <row r="3209" spans="5:17" x14ac:dyDescent="0.35">
      <c r="E3209">
        <f t="shared" si="597"/>
        <v>3182</v>
      </c>
      <c r="F3209" s="42">
        <f t="shared" ca="1" si="588"/>
        <v>0.68594977628224307</v>
      </c>
      <c r="G3209" s="43">
        <f t="shared" ca="1" si="598"/>
        <v>6393.6977453577938</v>
      </c>
      <c r="H3209" s="15">
        <f t="shared" si="589"/>
        <v>3182</v>
      </c>
      <c r="I3209" s="42">
        <f t="shared" ca="1" si="590"/>
        <v>0.22305493299052392</v>
      </c>
      <c r="J3209" s="7">
        <f t="shared" ca="1" si="594"/>
        <v>6403.5356324279255</v>
      </c>
      <c r="K3209" s="7">
        <f t="shared" ca="1" si="599"/>
        <v>6403.7586873609162</v>
      </c>
      <c r="L3209" s="36">
        <f t="shared" ca="1" si="591"/>
        <v>3</v>
      </c>
      <c r="M3209" s="56">
        <f t="shared" ca="1" si="592"/>
        <v>10.060942003122364</v>
      </c>
      <c r="N3209" s="5"/>
      <c r="O3209" s="42">
        <f t="shared" ca="1" si="595"/>
        <v>9630.3696414436145</v>
      </c>
      <c r="P3209" s="39">
        <f t="shared" ca="1" si="596"/>
        <v>1</v>
      </c>
      <c r="Q3209" s="50">
        <f t="shared" ca="1" si="593"/>
        <v>5</v>
      </c>
    </row>
    <row r="3210" spans="5:17" x14ac:dyDescent="0.35">
      <c r="E3210">
        <f t="shared" si="597"/>
        <v>3183</v>
      </c>
      <c r="F3210" s="42">
        <f t="shared" ca="1" si="588"/>
        <v>1.8673283790729325</v>
      </c>
      <c r="G3210" s="43">
        <f t="shared" ca="1" si="598"/>
        <v>6395.5650737368669</v>
      </c>
      <c r="H3210" s="15">
        <f t="shared" si="589"/>
        <v>3183</v>
      </c>
      <c r="I3210" s="42">
        <f t="shared" ca="1" si="590"/>
        <v>1.2976230028344879</v>
      </c>
      <c r="J3210" s="7">
        <f t="shared" ca="1" si="594"/>
        <v>6403.7586873609162</v>
      </c>
      <c r="K3210" s="7">
        <f t="shared" ca="1" si="599"/>
        <v>6405.0563103637505</v>
      </c>
      <c r="L3210" s="36">
        <f t="shared" ca="1" si="591"/>
        <v>2</v>
      </c>
      <c r="M3210" s="56">
        <f t="shared" ca="1" si="592"/>
        <v>9.4912366268836195</v>
      </c>
      <c r="N3210" s="5"/>
      <c r="O3210" s="42">
        <f t="shared" ca="1" si="595"/>
        <v>5132.316482262072</v>
      </c>
      <c r="P3210" s="39">
        <f t="shared" ca="1" si="596"/>
        <v>1</v>
      </c>
      <c r="Q3210" s="50">
        <f t="shared" ca="1" si="593"/>
        <v>5</v>
      </c>
    </row>
    <row r="3211" spans="5:17" x14ac:dyDescent="0.35">
      <c r="E3211">
        <f t="shared" si="597"/>
        <v>3184</v>
      </c>
      <c r="F3211" s="42">
        <f t="shared" ca="1" si="588"/>
        <v>0.62302131147206719</v>
      </c>
      <c r="G3211" s="43">
        <f t="shared" ca="1" si="598"/>
        <v>6396.1880950483392</v>
      </c>
      <c r="H3211" s="15">
        <f t="shared" si="589"/>
        <v>3184</v>
      </c>
      <c r="I3211" s="42">
        <f t="shared" ca="1" si="590"/>
        <v>0.78665830790907965</v>
      </c>
      <c r="J3211" s="7">
        <f t="shared" ca="1" si="594"/>
        <v>6405.0563103637505</v>
      </c>
      <c r="K3211" s="7">
        <f t="shared" ca="1" si="599"/>
        <v>6405.8429686716599</v>
      </c>
      <c r="L3211" s="36">
        <f t="shared" ca="1" si="591"/>
        <v>1</v>
      </c>
      <c r="M3211" s="56">
        <f t="shared" ca="1" si="592"/>
        <v>9.6548736233207819</v>
      </c>
      <c r="N3211" s="5"/>
      <c r="O3211" s="42">
        <f t="shared" ca="1" si="595"/>
        <v>8139.1391428129564</v>
      </c>
      <c r="P3211" s="39">
        <f t="shared" ca="1" si="596"/>
        <v>1</v>
      </c>
      <c r="Q3211" s="50">
        <f t="shared" ca="1" si="593"/>
        <v>4</v>
      </c>
    </row>
    <row r="3212" spans="5:17" x14ac:dyDescent="0.35">
      <c r="E3212">
        <f t="shared" si="597"/>
        <v>3185</v>
      </c>
      <c r="F3212" s="42">
        <f t="shared" ca="1" si="588"/>
        <v>0.24467673688333211</v>
      </c>
      <c r="G3212" s="43">
        <f t="shared" ca="1" si="598"/>
        <v>6396.4327717852229</v>
      </c>
      <c r="H3212" s="15">
        <f t="shared" si="589"/>
        <v>3185</v>
      </c>
      <c r="I3212" s="42">
        <f t="shared" ca="1" si="590"/>
        <v>1.0882789632264385</v>
      </c>
      <c r="J3212" s="7">
        <f t="shared" ca="1" si="594"/>
        <v>6405.8429686716599</v>
      </c>
      <c r="K3212" s="7">
        <f t="shared" ca="1" si="599"/>
        <v>6406.9312476348859</v>
      </c>
      <c r="L3212" s="36">
        <f t="shared" ca="1" si="591"/>
        <v>1</v>
      </c>
      <c r="M3212" s="56">
        <f t="shared" ca="1" si="592"/>
        <v>10.498475849663009</v>
      </c>
      <c r="N3212" s="5"/>
      <c r="O3212" s="42">
        <f t="shared" ca="1" si="595"/>
        <v>4237.3686855677979</v>
      </c>
      <c r="P3212" s="39">
        <f t="shared" ca="1" si="596"/>
        <v>1</v>
      </c>
      <c r="Q3212" s="50">
        <f t="shared" ca="1" si="593"/>
        <v>1</v>
      </c>
    </row>
    <row r="3213" spans="5:17" x14ac:dyDescent="0.35">
      <c r="E3213">
        <f t="shared" si="597"/>
        <v>3186</v>
      </c>
      <c r="F3213" s="42">
        <f t="shared" ca="1" si="588"/>
        <v>9.7037956949686492</v>
      </c>
      <c r="G3213" s="43">
        <f t="shared" ca="1" si="598"/>
        <v>6406.1365674801918</v>
      </c>
      <c r="H3213" s="15">
        <f t="shared" si="589"/>
        <v>3186</v>
      </c>
      <c r="I3213" s="42">
        <f t="shared" ca="1" si="590"/>
        <v>0.90291428366901039</v>
      </c>
      <c r="J3213" s="7">
        <f t="shared" ca="1" si="594"/>
        <v>6406.9312476348859</v>
      </c>
      <c r="K3213" s="7">
        <f t="shared" ca="1" si="599"/>
        <v>6407.8341619185549</v>
      </c>
      <c r="L3213" s="36">
        <f t="shared" ca="1" si="591"/>
        <v>0</v>
      </c>
      <c r="M3213" s="56">
        <f t="shared" ca="1" si="592"/>
        <v>1.6975944383630122</v>
      </c>
      <c r="N3213" s="5"/>
      <c r="O3213" s="42">
        <f t="shared" ca="1" si="595"/>
        <v>6206.7597267634765</v>
      </c>
      <c r="P3213" s="39">
        <f t="shared" ca="1" si="596"/>
        <v>1</v>
      </c>
      <c r="Q3213" s="50">
        <f t="shared" ca="1" si="593"/>
        <v>8</v>
      </c>
    </row>
    <row r="3214" spans="5:17" x14ac:dyDescent="0.35">
      <c r="E3214">
        <f t="shared" si="597"/>
        <v>3187</v>
      </c>
      <c r="F3214" s="42">
        <f t="shared" ca="1" si="588"/>
        <v>1.7502991361790288</v>
      </c>
      <c r="G3214" s="43">
        <f t="shared" ca="1" si="598"/>
        <v>6407.8868666163708</v>
      </c>
      <c r="H3214" s="15">
        <f t="shared" si="589"/>
        <v>3187</v>
      </c>
      <c r="I3214" s="42">
        <f t="shared" ca="1" si="590"/>
        <v>0.9858934778930617</v>
      </c>
      <c r="J3214" s="7">
        <f t="shared" ca="1" si="594"/>
        <v>6407.8868666163708</v>
      </c>
      <c r="K3214" s="7">
        <f t="shared" ca="1" si="599"/>
        <v>6408.8727600942639</v>
      </c>
      <c r="L3214" s="36">
        <f t="shared" ca="1" si="591"/>
        <v>0</v>
      </c>
      <c r="M3214" s="56">
        <f t="shared" ca="1" si="592"/>
        <v>0.98589347789311432</v>
      </c>
      <c r="N3214" s="5"/>
      <c r="O3214" s="42">
        <f t="shared" ca="1" si="595"/>
        <v>4794.3672562140055</v>
      </c>
      <c r="P3214" s="39">
        <f t="shared" ca="1" si="596"/>
        <v>0</v>
      </c>
      <c r="Q3214" s="50">
        <f t="shared" ca="1" si="593"/>
        <v>0</v>
      </c>
    </row>
    <row r="3215" spans="5:17" x14ac:dyDescent="0.35">
      <c r="E3215">
        <f t="shared" si="597"/>
        <v>3188</v>
      </c>
      <c r="F3215" s="42">
        <f t="shared" ca="1" si="588"/>
        <v>8.835773509228293</v>
      </c>
      <c r="G3215" s="43">
        <f t="shared" ca="1" si="598"/>
        <v>6416.7226401255994</v>
      </c>
      <c r="H3215" s="15">
        <f t="shared" si="589"/>
        <v>3188</v>
      </c>
      <c r="I3215" s="42">
        <f t="shared" ca="1" si="590"/>
        <v>1.1542912606291853</v>
      </c>
      <c r="J3215" s="7">
        <f t="shared" ca="1" si="594"/>
        <v>6416.7226401255994</v>
      </c>
      <c r="K3215" s="7">
        <f t="shared" ca="1" si="599"/>
        <v>6417.8769313862285</v>
      </c>
      <c r="L3215" s="36">
        <f t="shared" ca="1" si="591"/>
        <v>0</v>
      </c>
      <c r="M3215" s="56">
        <f t="shared" ca="1" si="592"/>
        <v>1.1542912606291793</v>
      </c>
      <c r="N3215" s="5"/>
      <c r="O3215" s="42">
        <f t="shared" ca="1" si="595"/>
        <v>2615.8694032303465</v>
      </c>
      <c r="P3215" s="39">
        <f t="shared" ca="1" si="596"/>
        <v>0</v>
      </c>
      <c r="Q3215" s="50">
        <f t="shared" ca="1" si="593"/>
        <v>0</v>
      </c>
    </row>
    <row r="3216" spans="5:17" x14ac:dyDescent="0.35">
      <c r="E3216">
        <f t="shared" si="597"/>
        <v>3189</v>
      </c>
      <c r="F3216" s="42">
        <f t="shared" ca="1" si="588"/>
        <v>2.9141061524977223</v>
      </c>
      <c r="G3216" s="43">
        <f t="shared" ca="1" si="598"/>
        <v>6419.6367462780972</v>
      </c>
      <c r="H3216" s="15">
        <f t="shared" si="589"/>
        <v>3189</v>
      </c>
      <c r="I3216" s="42">
        <f t="shared" ca="1" si="590"/>
        <v>5.0302029623493958</v>
      </c>
      <c r="J3216" s="7">
        <f t="shared" ca="1" si="594"/>
        <v>6419.6367462780972</v>
      </c>
      <c r="K3216" s="7">
        <f t="shared" ca="1" si="599"/>
        <v>6424.6669492404462</v>
      </c>
      <c r="L3216" s="36">
        <f t="shared" ca="1" si="591"/>
        <v>2</v>
      </c>
      <c r="M3216" s="56">
        <f t="shared" ca="1" si="592"/>
        <v>5.0302029623489943</v>
      </c>
      <c r="N3216" s="5"/>
      <c r="O3216" s="42">
        <f t="shared" ca="1" si="595"/>
        <v>3077.027609161431</v>
      </c>
      <c r="P3216" s="39">
        <f t="shared" ca="1" si="596"/>
        <v>1</v>
      </c>
      <c r="Q3216" s="50">
        <f t="shared" ca="1" si="593"/>
        <v>1</v>
      </c>
    </row>
    <row r="3217" spans="5:17" x14ac:dyDescent="0.35">
      <c r="E3217">
        <f t="shared" si="597"/>
        <v>3190</v>
      </c>
      <c r="F3217" s="42">
        <f t="shared" ca="1" si="588"/>
        <v>0.88522652936226232</v>
      </c>
      <c r="G3217" s="43">
        <f t="shared" ca="1" si="598"/>
        <v>6420.5219728074599</v>
      </c>
      <c r="H3217" s="15">
        <f t="shared" si="589"/>
        <v>3190</v>
      </c>
      <c r="I3217" s="42">
        <f t="shared" ca="1" si="590"/>
        <v>3.1254293429690447</v>
      </c>
      <c r="J3217" s="7">
        <f t="shared" ca="1" si="594"/>
        <v>6424.6669492404462</v>
      </c>
      <c r="K3217" s="7">
        <f t="shared" ca="1" si="599"/>
        <v>6427.7923785834155</v>
      </c>
      <c r="L3217" s="36">
        <f t="shared" ca="1" si="591"/>
        <v>2</v>
      </c>
      <c r="M3217" s="56">
        <f t="shared" ca="1" si="592"/>
        <v>7.2704057759556235</v>
      </c>
      <c r="N3217" s="5"/>
      <c r="O3217" s="42">
        <f t="shared" ca="1" si="595"/>
        <v>2920.5783692519049</v>
      </c>
      <c r="P3217" s="39">
        <f t="shared" ca="1" si="596"/>
        <v>0</v>
      </c>
      <c r="Q3217" s="50">
        <f t="shared" ca="1" si="593"/>
        <v>0</v>
      </c>
    </row>
    <row r="3218" spans="5:17" x14ac:dyDescent="0.35">
      <c r="E3218">
        <f t="shared" si="597"/>
        <v>3191</v>
      </c>
      <c r="F3218" s="42">
        <f t="shared" ca="1" si="588"/>
        <v>2.3062237584274277</v>
      </c>
      <c r="G3218" s="43">
        <f t="shared" ca="1" si="598"/>
        <v>6422.8281965658871</v>
      </c>
      <c r="H3218" s="15">
        <f t="shared" si="589"/>
        <v>3191</v>
      </c>
      <c r="I3218" s="42">
        <f t="shared" ca="1" si="590"/>
        <v>0.52816301994296477</v>
      </c>
      <c r="J3218" s="7">
        <f t="shared" ca="1" si="594"/>
        <v>6427.7923785834155</v>
      </c>
      <c r="K3218" s="7">
        <f t="shared" ca="1" si="599"/>
        <v>6428.3205416033588</v>
      </c>
      <c r="L3218" s="36">
        <f t="shared" ca="1" si="591"/>
        <v>1</v>
      </c>
      <c r="M3218" s="56">
        <f t="shared" ca="1" si="592"/>
        <v>5.4923450374717504</v>
      </c>
      <c r="N3218" s="5"/>
      <c r="O3218" s="42">
        <f t="shared" ca="1" si="595"/>
        <v>7004.2570050998183</v>
      </c>
      <c r="P3218" s="39">
        <f t="shared" ca="1" si="596"/>
        <v>1</v>
      </c>
      <c r="Q3218" s="50">
        <f t="shared" ca="1" si="593"/>
        <v>4</v>
      </c>
    </row>
    <row r="3219" spans="5:17" x14ac:dyDescent="0.35">
      <c r="E3219">
        <f t="shared" si="597"/>
        <v>3192</v>
      </c>
      <c r="F3219" s="42">
        <f t="shared" ca="1" si="588"/>
        <v>3.2588385869658052</v>
      </c>
      <c r="G3219" s="43">
        <f t="shared" ca="1" si="598"/>
        <v>6426.0870351528529</v>
      </c>
      <c r="H3219" s="15">
        <f t="shared" si="589"/>
        <v>3192</v>
      </c>
      <c r="I3219" s="42">
        <f t="shared" ca="1" si="590"/>
        <v>9.5147710155056995</v>
      </c>
      <c r="J3219" s="7">
        <f t="shared" ca="1" si="594"/>
        <v>6428.3205416033588</v>
      </c>
      <c r="K3219" s="7">
        <f t="shared" ca="1" si="599"/>
        <v>6437.8353126188649</v>
      </c>
      <c r="L3219" s="36">
        <f t="shared" ca="1" si="591"/>
        <v>4</v>
      </c>
      <c r="M3219" s="56">
        <f t="shared" ca="1" si="592"/>
        <v>11.748277466012041</v>
      </c>
      <c r="N3219" s="5"/>
      <c r="O3219" s="42">
        <f t="shared" ca="1" si="595"/>
        <v>3421.7436910944016</v>
      </c>
      <c r="P3219" s="39">
        <f t="shared" ca="1" si="596"/>
        <v>1</v>
      </c>
      <c r="Q3219" s="50">
        <f t="shared" ca="1" si="593"/>
        <v>2</v>
      </c>
    </row>
    <row r="3220" spans="5:17" x14ac:dyDescent="0.35">
      <c r="E3220">
        <f t="shared" si="597"/>
        <v>3193</v>
      </c>
      <c r="F3220" s="42">
        <f t="shared" ca="1" si="588"/>
        <v>6.4069271417584526</v>
      </c>
      <c r="G3220" s="43">
        <f t="shared" ca="1" si="598"/>
        <v>6432.4939622946113</v>
      </c>
      <c r="H3220" s="15">
        <f t="shared" si="589"/>
        <v>3193</v>
      </c>
      <c r="I3220" s="42">
        <f t="shared" ca="1" si="590"/>
        <v>0.90604929385516075</v>
      </c>
      <c r="J3220" s="7">
        <f t="shared" ca="1" si="594"/>
        <v>6437.8353126188649</v>
      </c>
      <c r="K3220" s="7">
        <f t="shared" ca="1" si="599"/>
        <v>6438.7413619127201</v>
      </c>
      <c r="L3220" s="36">
        <f t="shared" ca="1" si="591"/>
        <v>4</v>
      </c>
      <c r="M3220" s="56">
        <f t="shared" ca="1" si="592"/>
        <v>6.2473996181088296</v>
      </c>
      <c r="N3220" s="5"/>
      <c r="O3220" s="42">
        <f t="shared" ca="1" si="595"/>
        <v>8632.5052225820054</v>
      </c>
      <c r="P3220" s="39">
        <f t="shared" ca="1" si="596"/>
        <v>1</v>
      </c>
      <c r="Q3220" s="50">
        <f t="shared" ca="1" si="593"/>
        <v>10</v>
      </c>
    </row>
    <row r="3221" spans="5:17" x14ac:dyDescent="0.35">
      <c r="E3221">
        <f t="shared" si="597"/>
        <v>3194</v>
      </c>
      <c r="F3221" s="42">
        <f t="shared" ca="1" si="588"/>
        <v>5.7435139304252647E-2</v>
      </c>
      <c r="G3221" s="43">
        <f t="shared" ca="1" si="598"/>
        <v>6432.5513974339156</v>
      </c>
      <c r="H3221" s="15">
        <f t="shared" si="589"/>
        <v>3194</v>
      </c>
      <c r="I3221" s="42">
        <f t="shared" ca="1" si="590"/>
        <v>0.42089655740878401</v>
      </c>
      <c r="J3221" s="7">
        <f t="shared" ca="1" si="594"/>
        <v>6438.7413619127201</v>
      </c>
      <c r="K3221" s="7">
        <f t="shared" ca="1" si="599"/>
        <v>6439.162258470129</v>
      </c>
      <c r="L3221" s="36">
        <f t="shared" ca="1" si="591"/>
        <v>3</v>
      </c>
      <c r="M3221" s="56">
        <f t="shared" ca="1" si="592"/>
        <v>6.6108610362134641</v>
      </c>
      <c r="N3221" s="5"/>
      <c r="O3221" s="42">
        <f t="shared" ca="1" si="595"/>
        <v>6127.903838881115</v>
      </c>
      <c r="P3221" s="39">
        <f t="shared" ca="1" si="596"/>
        <v>1</v>
      </c>
      <c r="Q3221" s="50">
        <f t="shared" ca="1" si="593"/>
        <v>1</v>
      </c>
    </row>
    <row r="3222" spans="5:17" x14ac:dyDescent="0.35">
      <c r="E3222">
        <f t="shared" si="597"/>
        <v>3195</v>
      </c>
      <c r="F3222" s="42">
        <f t="shared" ca="1" si="588"/>
        <v>1.031426947108576</v>
      </c>
      <c r="G3222" s="43">
        <f t="shared" ca="1" si="598"/>
        <v>6433.5828243810238</v>
      </c>
      <c r="H3222" s="15">
        <f t="shared" si="589"/>
        <v>3195</v>
      </c>
      <c r="I3222" s="42">
        <f t="shared" ca="1" si="590"/>
        <v>3.0554969585234786</v>
      </c>
      <c r="J3222" s="7">
        <f t="shared" ca="1" si="594"/>
        <v>6439.162258470129</v>
      </c>
      <c r="K3222" s="7">
        <f t="shared" ca="1" si="599"/>
        <v>6442.2177554286527</v>
      </c>
      <c r="L3222" s="36">
        <f t="shared" ca="1" si="591"/>
        <v>3</v>
      </c>
      <c r="M3222" s="56">
        <f t="shared" ca="1" si="592"/>
        <v>8.6349310476289247</v>
      </c>
      <c r="N3222" s="5"/>
      <c r="O3222" s="42">
        <f t="shared" ca="1" si="595"/>
        <v>4656.0779204033297</v>
      </c>
      <c r="P3222" s="39">
        <f t="shared" ca="1" si="596"/>
        <v>0</v>
      </c>
      <c r="Q3222" s="50">
        <f t="shared" ca="1" si="593"/>
        <v>0</v>
      </c>
    </row>
    <row r="3223" spans="5:17" x14ac:dyDescent="0.35">
      <c r="E3223">
        <f t="shared" si="597"/>
        <v>3196</v>
      </c>
      <c r="F3223" s="42">
        <f t="shared" ca="1" si="588"/>
        <v>2.7321496727992485</v>
      </c>
      <c r="G3223" s="43">
        <f t="shared" ca="1" si="598"/>
        <v>6436.3149740538229</v>
      </c>
      <c r="H3223" s="15">
        <f t="shared" si="589"/>
        <v>3196</v>
      </c>
      <c r="I3223" s="42">
        <f t="shared" ca="1" si="590"/>
        <v>1.0466589427931607</v>
      </c>
      <c r="J3223" s="7">
        <f t="shared" ca="1" si="594"/>
        <v>6442.2177554286527</v>
      </c>
      <c r="K3223" s="7">
        <f t="shared" ca="1" si="599"/>
        <v>6443.264414371446</v>
      </c>
      <c r="L3223" s="36">
        <f t="shared" ca="1" si="591"/>
        <v>2</v>
      </c>
      <c r="M3223" s="56">
        <f t="shared" ca="1" si="592"/>
        <v>6.9494403176231572</v>
      </c>
      <c r="N3223" s="5"/>
      <c r="O3223" s="42">
        <f t="shared" ca="1" si="595"/>
        <v>7382.8690608747174</v>
      </c>
      <c r="P3223" s="39">
        <f t="shared" ca="1" si="596"/>
        <v>1</v>
      </c>
      <c r="Q3223" s="50">
        <f t="shared" ca="1" si="593"/>
        <v>1</v>
      </c>
    </row>
    <row r="3224" spans="5:17" x14ac:dyDescent="0.35">
      <c r="E3224">
        <f t="shared" si="597"/>
        <v>3197</v>
      </c>
      <c r="F3224" s="42">
        <f t="shared" ca="1" si="588"/>
        <v>1.5979931211027554</v>
      </c>
      <c r="G3224" s="43">
        <f t="shared" ca="1" si="598"/>
        <v>6437.9129671749261</v>
      </c>
      <c r="H3224" s="15">
        <f t="shared" si="589"/>
        <v>3197</v>
      </c>
      <c r="I3224" s="42">
        <f t="shared" ca="1" si="590"/>
        <v>1.8111262495192932</v>
      </c>
      <c r="J3224" s="7">
        <f t="shared" ca="1" si="594"/>
        <v>6443.264414371446</v>
      </c>
      <c r="K3224" s="7">
        <f t="shared" ca="1" si="599"/>
        <v>6445.0755406209655</v>
      </c>
      <c r="L3224" s="36">
        <f t="shared" ca="1" si="591"/>
        <v>3</v>
      </c>
      <c r="M3224" s="56">
        <f t="shared" ca="1" si="592"/>
        <v>7.1625734460394597</v>
      </c>
      <c r="N3224" s="5"/>
      <c r="O3224" s="42">
        <f t="shared" ca="1" si="595"/>
        <v>8019.8928043359965</v>
      </c>
      <c r="P3224" s="39">
        <f t="shared" ca="1" si="596"/>
        <v>1</v>
      </c>
      <c r="Q3224" s="50">
        <f t="shared" ca="1" si="593"/>
        <v>2</v>
      </c>
    </row>
    <row r="3225" spans="5:17" x14ac:dyDescent="0.35">
      <c r="E3225">
        <f t="shared" si="597"/>
        <v>3198</v>
      </c>
      <c r="F3225" s="42">
        <f t="shared" ca="1" si="588"/>
        <v>3.7513564718851486</v>
      </c>
      <c r="G3225" s="43">
        <f t="shared" ca="1" si="598"/>
        <v>6441.6643236468108</v>
      </c>
      <c r="H3225" s="15">
        <f t="shared" si="589"/>
        <v>3198</v>
      </c>
      <c r="I3225" s="42">
        <f t="shared" ca="1" si="590"/>
        <v>0.88075125033665858</v>
      </c>
      <c r="J3225" s="7">
        <f t="shared" ca="1" si="594"/>
        <v>6445.0755406209655</v>
      </c>
      <c r="K3225" s="7">
        <f t="shared" ca="1" si="599"/>
        <v>6445.9562918713018</v>
      </c>
      <c r="L3225" s="36">
        <f t="shared" ca="1" si="591"/>
        <v>2</v>
      </c>
      <c r="M3225" s="56">
        <f t="shared" ca="1" si="592"/>
        <v>4.2919682244910291</v>
      </c>
      <c r="N3225" s="5"/>
      <c r="O3225" s="42">
        <f t="shared" ca="1" si="595"/>
        <v>7382.790269550901</v>
      </c>
      <c r="P3225" s="39">
        <f t="shared" ca="1" si="596"/>
        <v>1</v>
      </c>
      <c r="Q3225" s="50">
        <f t="shared" ca="1" si="593"/>
        <v>1</v>
      </c>
    </row>
    <row r="3226" spans="5:17" x14ac:dyDescent="0.35">
      <c r="E3226">
        <f t="shared" si="597"/>
        <v>3199</v>
      </c>
      <c r="F3226" s="42">
        <f t="shared" ca="1" si="588"/>
        <v>2.5451946697348102</v>
      </c>
      <c r="G3226" s="43">
        <f t="shared" ca="1" si="598"/>
        <v>6444.2095183165457</v>
      </c>
      <c r="H3226" s="15">
        <f t="shared" si="589"/>
        <v>3199</v>
      </c>
      <c r="I3226" s="42">
        <f t="shared" ca="1" si="590"/>
        <v>0.1849787634297784</v>
      </c>
      <c r="J3226" s="7">
        <f t="shared" ca="1" si="594"/>
        <v>6445.9562918713018</v>
      </c>
      <c r="K3226" s="7">
        <f t="shared" ca="1" si="599"/>
        <v>6446.1412706347319</v>
      </c>
      <c r="L3226" s="36">
        <f t="shared" ca="1" si="591"/>
        <v>1</v>
      </c>
      <c r="M3226" s="56">
        <f t="shared" ca="1" si="592"/>
        <v>1.9317523181862271</v>
      </c>
      <c r="N3226" s="5"/>
      <c r="O3226" s="42">
        <f t="shared" ca="1" si="595"/>
        <v>6365.9224479117656</v>
      </c>
      <c r="P3226" s="39">
        <f t="shared" ca="1" si="596"/>
        <v>1</v>
      </c>
      <c r="Q3226" s="50">
        <f t="shared" ca="1" si="593"/>
        <v>3</v>
      </c>
    </row>
    <row r="3227" spans="5:17" x14ac:dyDescent="0.35">
      <c r="E3227">
        <f t="shared" si="597"/>
        <v>3200</v>
      </c>
      <c r="F3227" s="42">
        <f t="shared" ca="1" si="588"/>
        <v>0.64250715754802323</v>
      </c>
      <c r="G3227" s="43">
        <f t="shared" ca="1" si="598"/>
        <v>6444.8520254740934</v>
      </c>
      <c r="H3227" s="15">
        <f t="shared" si="589"/>
        <v>3200</v>
      </c>
      <c r="I3227" s="42">
        <f t="shared" ca="1" si="590"/>
        <v>0.17613746553588586</v>
      </c>
      <c r="J3227" s="7">
        <f t="shared" ca="1" si="594"/>
        <v>6446.1412706347319</v>
      </c>
      <c r="K3227" s="7">
        <f t="shared" ca="1" si="599"/>
        <v>6446.317408100268</v>
      </c>
      <c r="L3227" s="36">
        <f t="shared" ca="1" si="591"/>
        <v>0</v>
      </c>
      <c r="M3227" s="56">
        <f t="shared" ca="1" si="592"/>
        <v>1.4653826261746872</v>
      </c>
      <c r="N3227" s="5"/>
      <c r="O3227" s="42">
        <f t="shared" ca="1" si="595"/>
        <v>9842.328514089786</v>
      </c>
      <c r="P3227" s="39">
        <f t="shared" ca="1" si="596"/>
        <v>1</v>
      </c>
      <c r="Q3227" s="50">
        <f t="shared" ca="1" si="593"/>
        <v>4</v>
      </c>
    </row>
    <row r="3228" spans="5:17" x14ac:dyDescent="0.35">
      <c r="E3228">
        <f t="shared" si="597"/>
        <v>3201</v>
      </c>
      <c r="F3228" s="42">
        <f t="shared" ref="F3228:F3291" ca="1" si="600">-(1/B$4)*LN(RAND())</f>
        <v>2.4449113518672458</v>
      </c>
      <c r="G3228" s="43">
        <f t="shared" ca="1" si="598"/>
        <v>6447.296936825961</v>
      </c>
      <c r="H3228" s="15">
        <f t="shared" ref="H3228:H3291" si="601">E3228</f>
        <v>3201</v>
      </c>
      <c r="I3228" s="42">
        <f t="shared" ref="I3228:I3291" ca="1" si="602">-(1/B$5)*LN(RAND())</f>
        <v>4.0369565216786336</v>
      </c>
      <c r="J3228" s="7">
        <f t="shared" ca="1" si="594"/>
        <v>6447.296936825961</v>
      </c>
      <c r="K3228" s="7">
        <f t="shared" ca="1" si="599"/>
        <v>6451.3338933476398</v>
      </c>
      <c r="L3228" s="36">
        <f t="shared" ref="L3228:L3291" ca="1" si="603">COUNTIF(G$28:G$5027,"&lt;"&amp;K3228)-H3228</f>
        <v>2</v>
      </c>
      <c r="M3228" s="56">
        <f t="shared" ref="M3228:M3291" ca="1" si="604">K3228-G3228</f>
        <v>4.0369565216788033</v>
      </c>
      <c r="N3228" s="5"/>
      <c r="O3228" s="42">
        <f t="shared" ca="1" si="595"/>
        <v>5969.642736330482</v>
      </c>
      <c r="P3228" s="39">
        <f t="shared" ca="1" si="596"/>
        <v>1</v>
      </c>
      <c r="Q3228" s="50">
        <f t="shared" ref="Q3228:Q3291" ca="1" si="605">COUNTIF(G$28:G$5027,"&lt;"&amp;O3228)-COUNTIF(K$28:K$5027,"&lt;"&amp;O3228)</f>
        <v>6</v>
      </c>
    </row>
    <row r="3229" spans="5:17" x14ac:dyDescent="0.35">
      <c r="E3229">
        <f t="shared" si="597"/>
        <v>3202</v>
      </c>
      <c r="F3229" s="42">
        <f t="shared" ca="1" si="600"/>
        <v>1.5026306499343232</v>
      </c>
      <c r="G3229" s="43">
        <f t="shared" ca="1" si="598"/>
        <v>6448.7995674758949</v>
      </c>
      <c r="H3229" s="15">
        <f t="shared" si="601"/>
        <v>3202</v>
      </c>
      <c r="I3229" s="42">
        <f t="shared" ca="1" si="602"/>
        <v>3.6232304754730298</v>
      </c>
      <c r="J3229" s="7">
        <f t="shared" ref="J3229:J3292" ca="1" si="606">MAX(G3229,K3228)</f>
        <v>6451.3338933476398</v>
      </c>
      <c r="K3229" s="7">
        <f t="shared" ca="1" si="599"/>
        <v>6454.9571238231129</v>
      </c>
      <c r="L3229" s="36">
        <f t="shared" ca="1" si="603"/>
        <v>3</v>
      </c>
      <c r="M3229" s="56">
        <f t="shared" ca="1" si="604"/>
        <v>6.1575563472179056</v>
      </c>
      <c r="N3229" s="5"/>
      <c r="O3229" s="42">
        <f t="shared" ref="O3229:O3292" ca="1" si="607">K$5027*RAND()</f>
        <v>7436.2811644426756</v>
      </c>
      <c r="P3229" s="39">
        <f t="shared" ref="P3229:P3292" ca="1" si="608">COUNTIF(J$28:J$5027,"&lt;"&amp;O3229)-COUNTIF(K$28:K$5027,"&lt;"&amp;O3229)</f>
        <v>1</v>
      </c>
      <c r="Q3229" s="50">
        <f t="shared" ca="1" si="605"/>
        <v>1</v>
      </c>
    </row>
    <row r="3230" spans="5:17" x14ac:dyDescent="0.35">
      <c r="E3230">
        <f t="shared" ref="E3230:E3293" si="609">E3229+1</f>
        <v>3203</v>
      </c>
      <c r="F3230" s="42">
        <f t="shared" ca="1" si="600"/>
        <v>0.62462364549309968</v>
      </c>
      <c r="G3230" s="43">
        <f t="shared" ref="G3230:G3293" ca="1" si="610">G3229+F3230</f>
        <v>6449.4241911213876</v>
      </c>
      <c r="H3230" s="15">
        <f t="shared" si="601"/>
        <v>3203</v>
      </c>
      <c r="I3230" s="42">
        <f t="shared" ca="1" si="602"/>
        <v>1.5892424064099238</v>
      </c>
      <c r="J3230" s="7">
        <f t="shared" ca="1" si="606"/>
        <v>6454.9571238231129</v>
      </c>
      <c r="K3230" s="7">
        <f t="shared" ref="K3230:K3293" ca="1" si="611">J3230+I3230</f>
        <v>6456.5463662295224</v>
      </c>
      <c r="L3230" s="36">
        <f t="shared" ca="1" si="603"/>
        <v>2</v>
      </c>
      <c r="M3230" s="56">
        <f t="shared" ca="1" si="604"/>
        <v>7.1221751081347975</v>
      </c>
      <c r="N3230" s="5"/>
      <c r="O3230" s="42">
        <f t="shared" ca="1" si="607"/>
        <v>3904.6435423924772</v>
      </c>
      <c r="P3230" s="39">
        <f t="shared" ca="1" si="608"/>
        <v>1</v>
      </c>
      <c r="Q3230" s="50">
        <f t="shared" ca="1" si="605"/>
        <v>1</v>
      </c>
    </row>
    <row r="3231" spans="5:17" x14ac:dyDescent="0.35">
      <c r="E3231">
        <f t="shared" si="609"/>
        <v>3204</v>
      </c>
      <c r="F3231" s="42">
        <f t="shared" ca="1" si="600"/>
        <v>2.1244781771828789</v>
      </c>
      <c r="G3231" s="43">
        <f t="shared" ca="1" si="610"/>
        <v>6451.5486692985705</v>
      </c>
      <c r="H3231" s="15">
        <f t="shared" si="601"/>
        <v>3204</v>
      </c>
      <c r="I3231" s="42">
        <f t="shared" ca="1" si="602"/>
        <v>1.5733160752151218</v>
      </c>
      <c r="J3231" s="7">
        <f t="shared" ca="1" si="606"/>
        <v>6456.5463662295224</v>
      </c>
      <c r="K3231" s="7">
        <f t="shared" ca="1" si="611"/>
        <v>6458.1196823047376</v>
      </c>
      <c r="L3231" s="36">
        <f t="shared" ca="1" si="603"/>
        <v>2</v>
      </c>
      <c r="M3231" s="56">
        <f t="shared" ca="1" si="604"/>
        <v>6.5710130061670498</v>
      </c>
      <c r="N3231" s="5"/>
      <c r="O3231" s="42">
        <f t="shared" ca="1" si="607"/>
        <v>1001.775705999214</v>
      </c>
      <c r="P3231" s="39">
        <f t="shared" ca="1" si="608"/>
        <v>1</v>
      </c>
      <c r="Q3231" s="50">
        <f t="shared" ca="1" si="605"/>
        <v>2</v>
      </c>
    </row>
    <row r="3232" spans="5:17" x14ac:dyDescent="0.35">
      <c r="E3232">
        <f t="shared" si="609"/>
        <v>3205</v>
      </c>
      <c r="F3232" s="42">
        <f t="shared" ca="1" si="600"/>
        <v>0.34493020542277497</v>
      </c>
      <c r="G3232" s="43">
        <f t="shared" ca="1" si="610"/>
        <v>6451.8935995039938</v>
      </c>
      <c r="H3232" s="15">
        <f t="shared" si="601"/>
        <v>3205</v>
      </c>
      <c r="I3232" s="42">
        <f t="shared" ca="1" si="602"/>
        <v>3.0376426368221781</v>
      </c>
      <c r="J3232" s="7">
        <f t="shared" ca="1" si="606"/>
        <v>6458.1196823047376</v>
      </c>
      <c r="K3232" s="7">
        <f t="shared" ca="1" si="611"/>
        <v>6461.1573249415596</v>
      </c>
      <c r="L3232" s="36">
        <f t="shared" ca="1" si="603"/>
        <v>2</v>
      </c>
      <c r="M3232" s="56">
        <f t="shared" ca="1" si="604"/>
        <v>9.2637254375658813</v>
      </c>
      <c r="N3232" s="5"/>
      <c r="O3232" s="42">
        <f t="shared" ca="1" si="607"/>
        <v>4147.8497405976332</v>
      </c>
      <c r="P3232" s="39">
        <f t="shared" ca="1" si="608"/>
        <v>1</v>
      </c>
      <c r="Q3232" s="50">
        <f t="shared" ca="1" si="605"/>
        <v>8</v>
      </c>
    </row>
    <row r="3233" spans="5:17" x14ac:dyDescent="0.35">
      <c r="E3233">
        <f t="shared" si="609"/>
        <v>3206</v>
      </c>
      <c r="F3233" s="42">
        <f t="shared" ca="1" si="600"/>
        <v>5.4248848421345306</v>
      </c>
      <c r="G3233" s="43">
        <f t="shared" ca="1" si="610"/>
        <v>6457.3184843461286</v>
      </c>
      <c r="H3233" s="15">
        <f t="shared" si="601"/>
        <v>3206</v>
      </c>
      <c r="I3233" s="42">
        <f t="shared" ca="1" si="602"/>
        <v>0.22736523787696572</v>
      </c>
      <c r="J3233" s="7">
        <f t="shared" ca="1" si="606"/>
        <v>6461.1573249415596</v>
      </c>
      <c r="K3233" s="7">
        <f t="shared" ca="1" si="611"/>
        <v>6461.3846901794368</v>
      </c>
      <c r="L3233" s="36">
        <f t="shared" ca="1" si="603"/>
        <v>1</v>
      </c>
      <c r="M3233" s="56">
        <f t="shared" ca="1" si="604"/>
        <v>4.0662058333082314</v>
      </c>
      <c r="N3233" s="5"/>
      <c r="O3233" s="42">
        <f t="shared" ca="1" si="607"/>
        <v>403.54752617760761</v>
      </c>
      <c r="P3233" s="39">
        <f t="shared" ca="1" si="608"/>
        <v>0</v>
      </c>
      <c r="Q3233" s="50">
        <f t="shared" ca="1" si="605"/>
        <v>0</v>
      </c>
    </row>
    <row r="3234" spans="5:17" x14ac:dyDescent="0.35">
      <c r="E3234">
        <f t="shared" si="609"/>
        <v>3207</v>
      </c>
      <c r="F3234" s="42">
        <f t="shared" ca="1" si="600"/>
        <v>2.2618077284380766</v>
      </c>
      <c r="G3234" s="43">
        <f t="shared" ca="1" si="610"/>
        <v>6459.5802920745664</v>
      </c>
      <c r="H3234" s="15">
        <f t="shared" si="601"/>
        <v>3207</v>
      </c>
      <c r="I3234" s="42">
        <f t="shared" ca="1" si="602"/>
        <v>1.773784007703969</v>
      </c>
      <c r="J3234" s="7">
        <f t="shared" ca="1" si="606"/>
        <v>6461.3846901794368</v>
      </c>
      <c r="K3234" s="7">
        <f t="shared" ca="1" si="611"/>
        <v>6463.1584741871411</v>
      </c>
      <c r="L3234" s="36">
        <f t="shared" ca="1" si="603"/>
        <v>1</v>
      </c>
      <c r="M3234" s="56">
        <f t="shared" ca="1" si="604"/>
        <v>3.5781821125747229</v>
      </c>
      <c r="N3234" s="5"/>
      <c r="O3234" s="42">
        <f t="shared" ca="1" si="607"/>
        <v>5062.7063354575403</v>
      </c>
      <c r="P3234" s="39">
        <f t="shared" ca="1" si="608"/>
        <v>1</v>
      </c>
      <c r="Q3234" s="50">
        <f t="shared" ca="1" si="605"/>
        <v>4</v>
      </c>
    </row>
    <row r="3235" spans="5:17" x14ac:dyDescent="0.35">
      <c r="E3235">
        <f t="shared" si="609"/>
        <v>3208</v>
      </c>
      <c r="F3235" s="42">
        <f t="shared" ca="1" si="600"/>
        <v>1.98014237918573</v>
      </c>
      <c r="G3235" s="43">
        <f t="shared" ca="1" si="610"/>
        <v>6461.5604344537524</v>
      </c>
      <c r="H3235" s="15">
        <f t="shared" si="601"/>
        <v>3208</v>
      </c>
      <c r="I3235" s="42">
        <f t="shared" ca="1" si="602"/>
        <v>3.5950069972649832</v>
      </c>
      <c r="J3235" s="7">
        <f t="shared" ca="1" si="606"/>
        <v>6463.1584741871411</v>
      </c>
      <c r="K3235" s="7">
        <f t="shared" ca="1" si="611"/>
        <v>6466.7534811844062</v>
      </c>
      <c r="L3235" s="36">
        <f t="shared" ca="1" si="603"/>
        <v>3</v>
      </c>
      <c r="M3235" s="56">
        <f t="shared" ca="1" si="604"/>
        <v>5.1930467306538048</v>
      </c>
      <c r="N3235" s="5"/>
      <c r="O3235" s="42">
        <f t="shared" ca="1" si="607"/>
        <v>4172.4011517820854</v>
      </c>
      <c r="P3235" s="39">
        <f t="shared" ca="1" si="608"/>
        <v>1</v>
      </c>
      <c r="Q3235" s="50">
        <f t="shared" ca="1" si="605"/>
        <v>2</v>
      </c>
    </row>
    <row r="3236" spans="5:17" x14ac:dyDescent="0.35">
      <c r="E3236">
        <f t="shared" si="609"/>
        <v>3209</v>
      </c>
      <c r="F3236" s="42">
        <f t="shared" ca="1" si="600"/>
        <v>2.3798281418968092</v>
      </c>
      <c r="G3236" s="43">
        <f t="shared" ca="1" si="610"/>
        <v>6463.9402625956491</v>
      </c>
      <c r="H3236" s="15">
        <f t="shared" si="601"/>
        <v>3209</v>
      </c>
      <c r="I3236" s="42">
        <f t="shared" ca="1" si="602"/>
        <v>3.3897398959937224</v>
      </c>
      <c r="J3236" s="7">
        <f t="shared" ca="1" si="606"/>
        <v>6466.7534811844062</v>
      </c>
      <c r="K3236" s="7">
        <f t="shared" ca="1" si="611"/>
        <v>6470.1432210803996</v>
      </c>
      <c r="L3236" s="36">
        <f t="shared" ca="1" si="603"/>
        <v>3</v>
      </c>
      <c r="M3236" s="56">
        <f t="shared" ca="1" si="604"/>
        <v>6.2029584847505248</v>
      </c>
      <c r="N3236" s="5"/>
      <c r="O3236" s="42">
        <f t="shared" ca="1" si="607"/>
        <v>6008.5883270740005</v>
      </c>
      <c r="P3236" s="39">
        <f t="shared" ca="1" si="608"/>
        <v>0</v>
      </c>
      <c r="Q3236" s="50">
        <f t="shared" ca="1" si="605"/>
        <v>0</v>
      </c>
    </row>
    <row r="3237" spans="5:17" x14ac:dyDescent="0.35">
      <c r="E3237">
        <f t="shared" si="609"/>
        <v>3210</v>
      </c>
      <c r="F3237" s="42">
        <f t="shared" ca="1" si="600"/>
        <v>0.18758503282807515</v>
      </c>
      <c r="G3237" s="43">
        <f t="shared" ca="1" si="610"/>
        <v>6464.127847628477</v>
      </c>
      <c r="H3237" s="15">
        <f t="shared" si="601"/>
        <v>3210</v>
      </c>
      <c r="I3237" s="42">
        <f t="shared" ca="1" si="602"/>
        <v>0.43858403421390413</v>
      </c>
      <c r="J3237" s="7">
        <f t="shared" ca="1" si="606"/>
        <v>6470.1432210803996</v>
      </c>
      <c r="K3237" s="7">
        <f t="shared" ca="1" si="611"/>
        <v>6470.5818051146134</v>
      </c>
      <c r="L3237" s="36">
        <f t="shared" ca="1" si="603"/>
        <v>2</v>
      </c>
      <c r="M3237" s="56">
        <f t="shared" ca="1" si="604"/>
        <v>6.4539574861364599</v>
      </c>
      <c r="N3237" s="5"/>
      <c r="O3237" s="42">
        <f t="shared" ca="1" si="607"/>
        <v>3208.374864818049</v>
      </c>
      <c r="P3237" s="39">
        <f t="shared" ca="1" si="608"/>
        <v>1</v>
      </c>
      <c r="Q3237" s="50">
        <f t="shared" ca="1" si="605"/>
        <v>1</v>
      </c>
    </row>
    <row r="3238" spans="5:17" x14ac:dyDescent="0.35">
      <c r="E3238">
        <f t="shared" si="609"/>
        <v>3211</v>
      </c>
      <c r="F3238" s="42">
        <f t="shared" ca="1" si="600"/>
        <v>2.1040324615677273</v>
      </c>
      <c r="G3238" s="43">
        <f t="shared" ca="1" si="610"/>
        <v>6466.2318800900448</v>
      </c>
      <c r="H3238" s="15">
        <f t="shared" si="601"/>
        <v>3211</v>
      </c>
      <c r="I3238" s="42">
        <f t="shared" ca="1" si="602"/>
        <v>2.9733709627240708E-2</v>
      </c>
      <c r="J3238" s="7">
        <f t="shared" ca="1" si="606"/>
        <v>6470.5818051146134</v>
      </c>
      <c r="K3238" s="7">
        <f t="shared" ca="1" si="611"/>
        <v>6470.6115388242406</v>
      </c>
      <c r="L3238" s="36">
        <f t="shared" ca="1" si="603"/>
        <v>1</v>
      </c>
      <c r="M3238" s="56">
        <f t="shared" ca="1" si="604"/>
        <v>4.3796587341958002</v>
      </c>
      <c r="N3238" s="5"/>
      <c r="O3238" s="42">
        <f t="shared" ca="1" si="607"/>
        <v>315.44608174184225</v>
      </c>
      <c r="P3238" s="39">
        <f t="shared" ca="1" si="608"/>
        <v>0</v>
      </c>
      <c r="Q3238" s="50">
        <f t="shared" ca="1" si="605"/>
        <v>0</v>
      </c>
    </row>
    <row r="3239" spans="5:17" x14ac:dyDescent="0.35">
      <c r="E3239">
        <f t="shared" si="609"/>
        <v>3212</v>
      </c>
      <c r="F3239" s="42">
        <f t="shared" ca="1" si="600"/>
        <v>2.392099031321528</v>
      </c>
      <c r="G3239" s="43">
        <f t="shared" ca="1" si="610"/>
        <v>6468.6239791213666</v>
      </c>
      <c r="H3239" s="15">
        <f t="shared" si="601"/>
        <v>3212</v>
      </c>
      <c r="I3239" s="42">
        <f t="shared" ca="1" si="602"/>
        <v>0.34873447926139001</v>
      </c>
      <c r="J3239" s="7">
        <f t="shared" ca="1" si="606"/>
        <v>6470.6115388242406</v>
      </c>
      <c r="K3239" s="7">
        <f t="shared" ca="1" si="611"/>
        <v>6470.9602733035017</v>
      </c>
      <c r="L3239" s="36">
        <f t="shared" ca="1" si="603"/>
        <v>0</v>
      </c>
      <c r="M3239" s="56">
        <f t="shared" ca="1" si="604"/>
        <v>2.3362941821351342</v>
      </c>
      <c r="N3239" s="5"/>
      <c r="O3239" s="42">
        <f t="shared" ca="1" si="607"/>
        <v>3443.2485950462287</v>
      </c>
      <c r="P3239" s="39">
        <f t="shared" ca="1" si="608"/>
        <v>1</v>
      </c>
      <c r="Q3239" s="50">
        <f t="shared" ca="1" si="605"/>
        <v>2</v>
      </c>
    </row>
    <row r="3240" spans="5:17" x14ac:dyDescent="0.35">
      <c r="E3240">
        <f t="shared" si="609"/>
        <v>3213</v>
      </c>
      <c r="F3240" s="42">
        <f t="shared" ca="1" si="600"/>
        <v>2.5360895401650168</v>
      </c>
      <c r="G3240" s="43">
        <f t="shared" ca="1" si="610"/>
        <v>6471.160068661532</v>
      </c>
      <c r="H3240" s="15">
        <f t="shared" si="601"/>
        <v>3213</v>
      </c>
      <c r="I3240" s="42">
        <f t="shared" ca="1" si="602"/>
        <v>0.68872579432207792</v>
      </c>
      <c r="J3240" s="7">
        <f t="shared" ca="1" si="606"/>
        <v>6471.160068661532</v>
      </c>
      <c r="K3240" s="7">
        <f t="shared" ca="1" si="611"/>
        <v>6471.8487944558537</v>
      </c>
      <c r="L3240" s="36">
        <f t="shared" ca="1" si="603"/>
        <v>0</v>
      </c>
      <c r="M3240" s="56">
        <f t="shared" ca="1" si="604"/>
        <v>0.68872579432172643</v>
      </c>
      <c r="N3240" s="5"/>
      <c r="O3240" s="42">
        <f t="shared" ca="1" si="607"/>
        <v>3850.8978801143303</v>
      </c>
      <c r="P3240" s="39">
        <f t="shared" ca="1" si="608"/>
        <v>1</v>
      </c>
      <c r="Q3240" s="50">
        <f t="shared" ca="1" si="605"/>
        <v>4</v>
      </c>
    </row>
    <row r="3241" spans="5:17" x14ac:dyDescent="0.35">
      <c r="E3241">
        <f t="shared" si="609"/>
        <v>3214</v>
      </c>
      <c r="F3241" s="42">
        <f t="shared" ca="1" si="600"/>
        <v>2.1725950239056835</v>
      </c>
      <c r="G3241" s="43">
        <f t="shared" ca="1" si="610"/>
        <v>6473.3326636854381</v>
      </c>
      <c r="H3241" s="15">
        <f t="shared" si="601"/>
        <v>3214</v>
      </c>
      <c r="I3241" s="42">
        <f t="shared" ca="1" si="602"/>
        <v>2.9179445148275209</v>
      </c>
      <c r="J3241" s="7">
        <f t="shared" ca="1" si="606"/>
        <v>6473.3326636854381</v>
      </c>
      <c r="K3241" s="7">
        <f t="shared" ca="1" si="611"/>
        <v>6476.2506082002656</v>
      </c>
      <c r="L3241" s="36">
        <f t="shared" ca="1" si="603"/>
        <v>0</v>
      </c>
      <c r="M3241" s="56">
        <f t="shared" ca="1" si="604"/>
        <v>2.9179445148274681</v>
      </c>
      <c r="N3241" s="5"/>
      <c r="O3241" s="42">
        <f t="shared" ca="1" si="607"/>
        <v>5562.4624900576055</v>
      </c>
      <c r="P3241" s="39">
        <f t="shared" ca="1" si="608"/>
        <v>0</v>
      </c>
      <c r="Q3241" s="50">
        <f t="shared" ca="1" si="605"/>
        <v>0</v>
      </c>
    </row>
    <row r="3242" spans="5:17" x14ac:dyDescent="0.35">
      <c r="E3242">
        <f t="shared" si="609"/>
        <v>3215</v>
      </c>
      <c r="F3242" s="42">
        <f t="shared" ca="1" si="600"/>
        <v>5.5615145679046796</v>
      </c>
      <c r="G3242" s="43">
        <f t="shared" ca="1" si="610"/>
        <v>6478.8941782533429</v>
      </c>
      <c r="H3242" s="15">
        <f t="shared" si="601"/>
        <v>3215</v>
      </c>
      <c r="I3242" s="42">
        <f t="shared" ca="1" si="602"/>
        <v>0.97921184243514148</v>
      </c>
      <c r="J3242" s="7">
        <f t="shared" ca="1" si="606"/>
        <v>6478.8941782533429</v>
      </c>
      <c r="K3242" s="7">
        <f t="shared" ca="1" si="611"/>
        <v>6479.8733900957777</v>
      </c>
      <c r="L3242" s="36">
        <f t="shared" ca="1" si="603"/>
        <v>0</v>
      </c>
      <c r="M3242" s="56">
        <f t="shared" ca="1" si="604"/>
        <v>0.9792118424347791</v>
      </c>
      <c r="N3242" s="5"/>
      <c r="O3242" s="42">
        <f t="shared" ca="1" si="607"/>
        <v>8783.3546479506349</v>
      </c>
      <c r="P3242" s="39">
        <f t="shared" ca="1" si="608"/>
        <v>1</v>
      </c>
      <c r="Q3242" s="50">
        <f t="shared" ca="1" si="605"/>
        <v>19</v>
      </c>
    </row>
    <row r="3243" spans="5:17" x14ac:dyDescent="0.35">
      <c r="E3243">
        <f t="shared" si="609"/>
        <v>3216</v>
      </c>
      <c r="F3243" s="42">
        <f t="shared" ca="1" si="600"/>
        <v>3.082388191962719</v>
      </c>
      <c r="G3243" s="43">
        <f t="shared" ca="1" si="610"/>
        <v>6481.9765664453053</v>
      </c>
      <c r="H3243" s="15">
        <f t="shared" si="601"/>
        <v>3216</v>
      </c>
      <c r="I3243" s="42">
        <f t="shared" ca="1" si="602"/>
        <v>1.0056951016778934</v>
      </c>
      <c r="J3243" s="7">
        <f t="shared" ca="1" si="606"/>
        <v>6481.9765664453053</v>
      </c>
      <c r="K3243" s="7">
        <f t="shared" ca="1" si="611"/>
        <v>6482.982261546983</v>
      </c>
      <c r="L3243" s="36">
        <f t="shared" ca="1" si="603"/>
        <v>1</v>
      </c>
      <c r="M3243" s="56">
        <f t="shared" ca="1" si="604"/>
        <v>1.005695101677702</v>
      </c>
      <c r="N3243" s="5"/>
      <c r="O3243" s="42">
        <f t="shared" ca="1" si="607"/>
        <v>601.05326712729436</v>
      </c>
      <c r="P3243" s="39">
        <f t="shared" ca="1" si="608"/>
        <v>1</v>
      </c>
      <c r="Q3243" s="50">
        <f t="shared" ca="1" si="605"/>
        <v>4</v>
      </c>
    </row>
    <row r="3244" spans="5:17" x14ac:dyDescent="0.35">
      <c r="E3244">
        <f t="shared" si="609"/>
        <v>3217</v>
      </c>
      <c r="F3244" s="42">
        <f t="shared" ca="1" si="600"/>
        <v>0.60589214203388575</v>
      </c>
      <c r="G3244" s="43">
        <f t="shared" ca="1" si="610"/>
        <v>6482.5824585873388</v>
      </c>
      <c r="H3244" s="15">
        <f t="shared" si="601"/>
        <v>3217</v>
      </c>
      <c r="I3244" s="42">
        <f t="shared" ca="1" si="602"/>
        <v>0.18577900375285916</v>
      </c>
      <c r="J3244" s="7">
        <f t="shared" ca="1" si="606"/>
        <v>6482.982261546983</v>
      </c>
      <c r="K3244" s="7">
        <f t="shared" ca="1" si="611"/>
        <v>6483.1680405507359</v>
      </c>
      <c r="L3244" s="36">
        <f t="shared" ca="1" si="603"/>
        <v>0</v>
      </c>
      <c r="M3244" s="56">
        <f t="shared" ca="1" si="604"/>
        <v>0.58558196339708957</v>
      </c>
      <c r="N3244" s="5"/>
      <c r="O3244" s="42">
        <f t="shared" ca="1" si="607"/>
        <v>9892.4222016760978</v>
      </c>
      <c r="P3244" s="39">
        <f t="shared" ca="1" si="608"/>
        <v>1</v>
      </c>
      <c r="Q3244" s="50">
        <f t="shared" ca="1" si="605"/>
        <v>2</v>
      </c>
    </row>
    <row r="3245" spans="5:17" x14ac:dyDescent="0.35">
      <c r="E3245">
        <f t="shared" si="609"/>
        <v>3218</v>
      </c>
      <c r="F3245" s="42">
        <f t="shared" ca="1" si="600"/>
        <v>2.3437311841460642</v>
      </c>
      <c r="G3245" s="43">
        <f t="shared" ca="1" si="610"/>
        <v>6484.926189771485</v>
      </c>
      <c r="H3245" s="15">
        <f t="shared" si="601"/>
        <v>3218</v>
      </c>
      <c r="I3245" s="42">
        <f t="shared" ca="1" si="602"/>
        <v>7.0929782903837832</v>
      </c>
      <c r="J3245" s="7">
        <f t="shared" ca="1" si="606"/>
        <v>6484.926189771485</v>
      </c>
      <c r="K3245" s="7">
        <f t="shared" ca="1" si="611"/>
        <v>6492.0191680618691</v>
      </c>
      <c r="L3245" s="36">
        <f t="shared" ca="1" si="603"/>
        <v>3</v>
      </c>
      <c r="M3245" s="56">
        <f t="shared" ca="1" si="604"/>
        <v>7.0929782903840533</v>
      </c>
      <c r="N3245" s="5"/>
      <c r="O3245" s="42">
        <f t="shared" ca="1" si="607"/>
        <v>4185.5708872247224</v>
      </c>
      <c r="P3245" s="39">
        <f t="shared" ca="1" si="608"/>
        <v>1</v>
      </c>
      <c r="Q3245" s="50">
        <f t="shared" ca="1" si="605"/>
        <v>1</v>
      </c>
    </row>
    <row r="3246" spans="5:17" x14ac:dyDescent="0.35">
      <c r="E3246">
        <f t="shared" si="609"/>
        <v>3219</v>
      </c>
      <c r="F3246" s="42">
        <f t="shared" ca="1" si="600"/>
        <v>1.1262330555045188</v>
      </c>
      <c r="G3246" s="43">
        <f t="shared" ca="1" si="610"/>
        <v>6486.0524228269896</v>
      </c>
      <c r="H3246" s="15">
        <f t="shared" si="601"/>
        <v>3219</v>
      </c>
      <c r="I3246" s="42">
        <f t="shared" ca="1" si="602"/>
        <v>8.5239807147479349E-2</v>
      </c>
      <c r="J3246" s="7">
        <f t="shared" ca="1" si="606"/>
        <v>6492.0191680618691</v>
      </c>
      <c r="K3246" s="7">
        <f t="shared" ca="1" si="611"/>
        <v>6492.1044078690165</v>
      </c>
      <c r="L3246" s="36">
        <f t="shared" ca="1" si="603"/>
        <v>2</v>
      </c>
      <c r="M3246" s="56">
        <f t="shared" ca="1" si="604"/>
        <v>6.0519850420268995</v>
      </c>
      <c r="N3246" s="5"/>
      <c r="O3246" s="42">
        <f t="shared" ca="1" si="607"/>
        <v>7716.5726838705577</v>
      </c>
      <c r="P3246" s="39">
        <f t="shared" ca="1" si="608"/>
        <v>1</v>
      </c>
      <c r="Q3246" s="50">
        <f t="shared" ca="1" si="605"/>
        <v>2</v>
      </c>
    </row>
    <row r="3247" spans="5:17" x14ac:dyDescent="0.35">
      <c r="E3247">
        <f t="shared" si="609"/>
        <v>3220</v>
      </c>
      <c r="F3247" s="42">
        <f t="shared" ca="1" si="600"/>
        <v>1.4254090783703213</v>
      </c>
      <c r="G3247" s="43">
        <f t="shared" ca="1" si="610"/>
        <v>6487.4778319053603</v>
      </c>
      <c r="H3247" s="15">
        <f t="shared" si="601"/>
        <v>3220</v>
      </c>
      <c r="I3247" s="42">
        <f t="shared" ca="1" si="602"/>
        <v>9.558635583170394E-2</v>
      </c>
      <c r="J3247" s="7">
        <f t="shared" ca="1" si="606"/>
        <v>6492.1044078690165</v>
      </c>
      <c r="K3247" s="7">
        <f t="shared" ca="1" si="611"/>
        <v>6492.1999942248485</v>
      </c>
      <c r="L3247" s="36">
        <f t="shared" ca="1" si="603"/>
        <v>1</v>
      </c>
      <c r="M3247" s="56">
        <f t="shared" ca="1" si="604"/>
        <v>4.7221623194882341</v>
      </c>
      <c r="N3247" s="5"/>
      <c r="O3247" s="42">
        <f t="shared" ca="1" si="607"/>
        <v>7496.3411747398068</v>
      </c>
      <c r="P3247" s="39">
        <f t="shared" ca="1" si="608"/>
        <v>1</v>
      </c>
      <c r="Q3247" s="50">
        <f t="shared" ca="1" si="605"/>
        <v>3</v>
      </c>
    </row>
    <row r="3248" spans="5:17" x14ac:dyDescent="0.35">
      <c r="E3248">
        <f t="shared" si="609"/>
        <v>3221</v>
      </c>
      <c r="F3248" s="42">
        <f t="shared" ca="1" si="600"/>
        <v>4.3794697988444442</v>
      </c>
      <c r="G3248" s="43">
        <f t="shared" ca="1" si="610"/>
        <v>6491.8573017042045</v>
      </c>
      <c r="H3248" s="15">
        <f t="shared" si="601"/>
        <v>3221</v>
      </c>
      <c r="I3248" s="42">
        <f t="shared" ca="1" si="602"/>
        <v>4.9026368309514226</v>
      </c>
      <c r="J3248" s="7">
        <f t="shared" ca="1" si="606"/>
        <v>6492.1999942248485</v>
      </c>
      <c r="K3248" s="7">
        <f t="shared" ca="1" si="611"/>
        <v>6497.1026310558</v>
      </c>
      <c r="L3248" s="36">
        <f t="shared" ca="1" si="603"/>
        <v>2</v>
      </c>
      <c r="M3248" s="56">
        <f t="shared" ca="1" si="604"/>
        <v>5.2453293515955011</v>
      </c>
      <c r="N3248" s="5"/>
      <c r="O3248" s="42">
        <f t="shared" ca="1" si="607"/>
        <v>1705.6544384654137</v>
      </c>
      <c r="P3248" s="39">
        <f t="shared" ca="1" si="608"/>
        <v>0</v>
      </c>
      <c r="Q3248" s="50">
        <f t="shared" ca="1" si="605"/>
        <v>0</v>
      </c>
    </row>
    <row r="3249" spans="5:17" x14ac:dyDescent="0.35">
      <c r="E3249">
        <f t="shared" si="609"/>
        <v>3222</v>
      </c>
      <c r="F3249" s="42">
        <f t="shared" ca="1" si="600"/>
        <v>2.7119772252501022</v>
      </c>
      <c r="G3249" s="43">
        <f t="shared" ca="1" si="610"/>
        <v>6494.5692789294544</v>
      </c>
      <c r="H3249" s="15">
        <f t="shared" si="601"/>
        <v>3222</v>
      </c>
      <c r="I3249" s="42">
        <f t="shared" ca="1" si="602"/>
        <v>0.123812869087864</v>
      </c>
      <c r="J3249" s="7">
        <f t="shared" ca="1" si="606"/>
        <v>6497.1026310558</v>
      </c>
      <c r="K3249" s="7">
        <f t="shared" ca="1" si="611"/>
        <v>6497.2264439248875</v>
      </c>
      <c r="L3249" s="36">
        <f t="shared" ca="1" si="603"/>
        <v>1</v>
      </c>
      <c r="M3249" s="56">
        <f t="shared" ca="1" si="604"/>
        <v>2.6571649954330496</v>
      </c>
      <c r="N3249" s="5"/>
      <c r="O3249" s="42">
        <f t="shared" ca="1" si="607"/>
        <v>2566.7346707515112</v>
      </c>
      <c r="P3249" s="39">
        <f t="shared" ca="1" si="608"/>
        <v>1</v>
      </c>
      <c r="Q3249" s="50">
        <f t="shared" ca="1" si="605"/>
        <v>5</v>
      </c>
    </row>
    <row r="3250" spans="5:17" x14ac:dyDescent="0.35">
      <c r="E3250">
        <f t="shared" si="609"/>
        <v>3223</v>
      </c>
      <c r="F3250" s="42">
        <f t="shared" ca="1" si="600"/>
        <v>1.8395664459255334E-2</v>
      </c>
      <c r="G3250" s="43">
        <f t="shared" ca="1" si="610"/>
        <v>6494.587674593914</v>
      </c>
      <c r="H3250" s="15">
        <f t="shared" si="601"/>
        <v>3223</v>
      </c>
      <c r="I3250" s="42">
        <f t="shared" ca="1" si="602"/>
        <v>0.52160173118922004</v>
      </c>
      <c r="J3250" s="7">
        <f t="shared" ca="1" si="606"/>
        <v>6497.2264439248875</v>
      </c>
      <c r="K3250" s="7">
        <f t="shared" ca="1" si="611"/>
        <v>6497.748045656077</v>
      </c>
      <c r="L3250" s="36">
        <f t="shared" ca="1" si="603"/>
        <v>0</v>
      </c>
      <c r="M3250" s="56">
        <f t="shared" ca="1" si="604"/>
        <v>3.1603710621629943</v>
      </c>
      <c r="N3250" s="5"/>
      <c r="O3250" s="42">
        <f t="shared" ca="1" si="607"/>
        <v>1895.1530468126311</v>
      </c>
      <c r="P3250" s="39">
        <f t="shared" ca="1" si="608"/>
        <v>0</v>
      </c>
      <c r="Q3250" s="50">
        <f t="shared" ca="1" si="605"/>
        <v>0</v>
      </c>
    </row>
    <row r="3251" spans="5:17" x14ac:dyDescent="0.35">
      <c r="E3251">
        <f t="shared" si="609"/>
        <v>3224</v>
      </c>
      <c r="F3251" s="42">
        <f t="shared" ca="1" si="600"/>
        <v>5.3706527937926527</v>
      </c>
      <c r="G3251" s="43">
        <f t="shared" ca="1" si="610"/>
        <v>6499.958327387707</v>
      </c>
      <c r="H3251" s="15">
        <f t="shared" si="601"/>
        <v>3224</v>
      </c>
      <c r="I3251" s="42">
        <f t="shared" ca="1" si="602"/>
        <v>0.46660206030736778</v>
      </c>
      <c r="J3251" s="7">
        <f t="shared" ca="1" si="606"/>
        <v>6499.958327387707</v>
      </c>
      <c r="K3251" s="7">
        <f t="shared" ca="1" si="611"/>
        <v>6500.4249294480142</v>
      </c>
      <c r="L3251" s="36">
        <f t="shared" ca="1" si="603"/>
        <v>1</v>
      </c>
      <c r="M3251" s="56">
        <f t="shared" ca="1" si="604"/>
        <v>0.46660206030719564</v>
      </c>
      <c r="N3251" s="5"/>
      <c r="O3251" s="42">
        <f t="shared" ca="1" si="607"/>
        <v>1325.5771639545512</v>
      </c>
      <c r="P3251" s="39">
        <f t="shared" ca="1" si="608"/>
        <v>1</v>
      </c>
      <c r="Q3251" s="50">
        <f t="shared" ca="1" si="605"/>
        <v>6</v>
      </c>
    </row>
    <row r="3252" spans="5:17" x14ac:dyDescent="0.35">
      <c r="E3252">
        <f t="shared" si="609"/>
        <v>3225</v>
      </c>
      <c r="F3252" s="42">
        <f t="shared" ca="1" si="600"/>
        <v>0.28740725464084416</v>
      </c>
      <c r="G3252" s="43">
        <f t="shared" ca="1" si="610"/>
        <v>6500.245734642348</v>
      </c>
      <c r="H3252" s="15">
        <f t="shared" si="601"/>
        <v>3225</v>
      </c>
      <c r="I3252" s="42">
        <f t="shared" ca="1" si="602"/>
        <v>0.20443684874366375</v>
      </c>
      <c r="J3252" s="7">
        <f t="shared" ca="1" si="606"/>
        <v>6500.4249294480142</v>
      </c>
      <c r="K3252" s="7">
        <f t="shared" ca="1" si="611"/>
        <v>6500.6293662967582</v>
      </c>
      <c r="L3252" s="36">
        <f t="shared" ca="1" si="603"/>
        <v>0</v>
      </c>
      <c r="M3252" s="56">
        <f t="shared" ca="1" si="604"/>
        <v>0.38363165441023739</v>
      </c>
      <c r="N3252" s="5"/>
      <c r="O3252" s="42">
        <f t="shared" ca="1" si="607"/>
        <v>2792.7001722417317</v>
      </c>
      <c r="P3252" s="39">
        <f t="shared" ca="1" si="608"/>
        <v>1</v>
      </c>
      <c r="Q3252" s="50">
        <f t="shared" ca="1" si="605"/>
        <v>2</v>
      </c>
    </row>
    <row r="3253" spans="5:17" x14ac:dyDescent="0.35">
      <c r="E3253">
        <f t="shared" si="609"/>
        <v>3226</v>
      </c>
      <c r="F3253" s="42">
        <f t="shared" ca="1" si="600"/>
        <v>1.5373932644020951</v>
      </c>
      <c r="G3253" s="43">
        <f t="shared" ca="1" si="610"/>
        <v>6501.7831279067505</v>
      </c>
      <c r="H3253" s="15">
        <f t="shared" si="601"/>
        <v>3226</v>
      </c>
      <c r="I3253" s="42">
        <f t="shared" ca="1" si="602"/>
        <v>0.25540613235801035</v>
      </c>
      <c r="J3253" s="7">
        <f t="shared" ca="1" si="606"/>
        <v>6501.7831279067505</v>
      </c>
      <c r="K3253" s="7">
        <f t="shared" ca="1" si="611"/>
        <v>6502.0385340391085</v>
      </c>
      <c r="L3253" s="36">
        <f t="shared" ca="1" si="603"/>
        <v>0</v>
      </c>
      <c r="M3253" s="56">
        <f t="shared" ca="1" si="604"/>
        <v>0.25540613235807541</v>
      </c>
      <c r="N3253" s="5"/>
      <c r="O3253" s="42">
        <f t="shared" ca="1" si="607"/>
        <v>6712.3762846633699</v>
      </c>
      <c r="P3253" s="39">
        <f t="shared" ca="1" si="608"/>
        <v>0</v>
      </c>
      <c r="Q3253" s="50">
        <f t="shared" ca="1" si="605"/>
        <v>0</v>
      </c>
    </row>
    <row r="3254" spans="5:17" x14ac:dyDescent="0.35">
      <c r="E3254">
        <f t="shared" si="609"/>
        <v>3227</v>
      </c>
      <c r="F3254" s="42">
        <f t="shared" ca="1" si="600"/>
        <v>0.37538218004664237</v>
      </c>
      <c r="G3254" s="43">
        <f t="shared" ca="1" si="610"/>
        <v>6502.1585100867969</v>
      </c>
      <c r="H3254" s="15">
        <f t="shared" si="601"/>
        <v>3227</v>
      </c>
      <c r="I3254" s="42">
        <f t="shared" ca="1" si="602"/>
        <v>0.26383186050424673</v>
      </c>
      <c r="J3254" s="7">
        <f t="shared" ca="1" si="606"/>
        <v>6502.1585100867969</v>
      </c>
      <c r="K3254" s="7">
        <f t="shared" ca="1" si="611"/>
        <v>6502.422341947301</v>
      </c>
      <c r="L3254" s="36">
        <f t="shared" ca="1" si="603"/>
        <v>0</v>
      </c>
      <c r="M3254" s="56">
        <f t="shared" ca="1" si="604"/>
        <v>0.26383186050406948</v>
      </c>
      <c r="N3254" s="5"/>
      <c r="O3254" s="42">
        <f t="shared" ca="1" si="607"/>
        <v>1123.854409721371</v>
      </c>
      <c r="P3254" s="39">
        <f t="shared" ca="1" si="608"/>
        <v>1</v>
      </c>
      <c r="Q3254" s="50">
        <f t="shared" ca="1" si="605"/>
        <v>1</v>
      </c>
    </row>
    <row r="3255" spans="5:17" x14ac:dyDescent="0.35">
      <c r="E3255">
        <f t="shared" si="609"/>
        <v>3228</v>
      </c>
      <c r="F3255" s="42">
        <f t="shared" ca="1" si="600"/>
        <v>3.8886993976958051</v>
      </c>
      <c r="G3255" s="43">
        <f t="shared" ca="1" si="610"/>
        <v>6506.0472094844927</v>
      </c>
      <c r="H3255" s="15">
        <f t="shared" si="601"/>
        <v>3228</v>
      </c>
      <c r="I3255" s="42">
        <f t="shared" ca="1" si="602"/>
        <v>1.2592920438331408</v>
      </c>
      <c r="J3255" s="7">
        <f t="shared" ca="1" si="606"/>
        <v>6506.0472094844927</v>
      </c>
      <c r="K3255" s="7">
        <f t="shared" ca="1" si="611"/>
        <v>6507.3065015283255</v>
      </c>
      <c r="L3255" s="36">
        <f t="shared" ca="1" si="603"/>
        <v>0</v>
      </c>
      <c r="M3255" s="56">
        <f t="shared" ca="1" si="604"/>
        <v>1.2592920438328292</v>
      </c>
      <c r="N3255" s="5"/>
      <c r="O3255" s="42">
        <f t="shared" ca="1" si="607"/>
        <v>4460.4269158110965</v>
      </c>
      <c r="P3255" s="39">
        <f t="shared" ca="1" si="608"/>
        <v>0</v>
      </c>
      <c r="Q3255" s="50">
        <f t="shared" ca="1" si="605"/>
        <v>0</v>
      </c>
    </row>
    <row r="3256" spans="5:17" x14ac:dyDescent="0.35">
      <c r="E3256">
        <f t="shared" si="609"/>
        <v>3229</v>
      </c>
      <c r="F3256" s="42">
        <f t="shared" ca="1" si="600"/>
        <v>2.3600052444243871</v>
      </c>
      <c r="G3256" s="43">
        <f t="shared" ca="1" si="610"/>
        <v>6508.4072147289171</v>
      </c>
      <c r="H3256" s="15">
        <f t="shared" si="601"/>
        <v>3229</v>
      </c>
      <c r="I3256" s="42">
        <f t="shared" ca="1" si="602"/>
        <v>1.2228624513971795</v>
      </c>
      <c r="J3256" s="7">
        <f t="shared" ca="1" si="606"/>
        <v>6508.4072147289171</v>
      </c>
      <c r="K3256" s="7">
        <f t="shared" ca="1" si="611"/>
        <v>6509.6300771803144</v>
      </c>
      <c r="L3256" s="36">
        <f t="shared" ca="1" si="603"/>
        <v>0</v>
      </c>
      <c r="M3256" s="56">
        <f t="shared" ca="1" si="604"/>
        <v>1.2228624513973045</v>
      </c>
      <c r="N3256" s="5"/>
      <c r="O3256" s="42">
        <f t="shared" ca="1" si="607"/>
        <v>1880.5665125743024</v>
      </c>
      <c r="P3256" s="39">
        <f t="shared" ca="1" si="608"/>
        <v>0</v>
      </c>
      <c r="Q3256" s="50">
        <f t="shared" ca="1" si="605"/>
        <v>0</v>
      </c>
    </row>
    <row r="3257" spans="5:17" x14ac:dyDescent="0.35">
      <c r="E3257">
        <f t="shared" si="609"/>
        <v>3230</v>
      </c>
      <c r="F3257" s="42">
        <f t="shared" ca="1" si="600"/>
        <v>1.523809603918499</v>
      </c>
      <c r="G3257" s="43">
        <f t="shared" ca="1" si="610"/>
        <v>6509.9310243328355</v>
      </c>
      <c r="H3257" s="15">
        <f t="shared" si="601"/>
        <v>3230</v>
      </c>
      <c r="I3257" s="42">
        <f t="shared" ca="1" si="602"/>
        <v>7.7297748805798996</v>
      </c>
      <c r="J3257" s="7">
        <f t="shared" ca="1" si="606"/>
        <v>6509.9310243328355</v>
      </c>
      <c r="K3257" s="7">
        <f t="shared" ca="1" si="611"/>
        <v>6517.660799213415</v>
      </c>
      <c r="L3257" s="36">
        <f t="shared" ca="1" si="603"/>
        <v>4</v>
      </c>
      <c r="M3257" s="56">
        <f t="shared" ca="1" si="604"/>
        <v>7.7297748805794981</v>
      </c>
      <c r="N3257" s="5"/>
      <c r="O3257" s="42">
        <f t="shared" ca="1" si="607"/>
        <v>7407.9358109827808</v>
      </c>
      <c r="P3257" s="39">
        <f t="shared" ca="1" si="608"/>
        <v>1</v>
      </c>
      <c r="Q3257" s="50">
        <f t="shared" ca="1" si="605"/>
        <v>6</v>
      </c>
    </row>
    <row r="3258" spans="5:17" x14ac:dyDescent="0.35">
      <c r="E3258">
        <f t="shared" si="609"/>
        <v>3231</v>
      </c>
      <c r="F3258" s="42">
        <f t="shared" ca="1" si="600"/>
        <v>0.76449999988559103</v>
      </c>
      <c r="G3258" s="43">
        <f t="shared" ca="1" si="610"/>
        <v>6510.6955243327211</v>
      </c>
      <c r="H3258" s="15">
        <f t="shared" si="601"/>
        <v>3231</v>
      </c>
      <c r="I3258" s="42">
        <f t="shared" ca="1" si="602"/>
        <v>2.2278751856956056</v>
      </c>
      <c r="J3258" s="7">
        <f t="shared" ca="1" si="606"/>
        <v>6517.660799213415</v>
      </c>
      <c r="K3258" s="7">
        <f t="shared" ca="1" si="611"/>
        <v>6519.8886743991106</v>
      </c>
      <c r="L3258" s="36">
        <f t="shared" ca="1" si="603"/>
        <v>4</v>
      </c>
      <c r="M3258" s="56">
        <f t="shared" ca="1" si="604"/>
        <v>9.1931500663895349</v>
      </c>
      <c r="N3258" s="5"/>
      <c r="O3258" s="42">
        <f t="shared" ca="1" si="607"/>
        <v>8866.2958679134917</v>
      </c>
      <c r="P3258" s="39">
        <f t="shared" ca="1" si="608"/>
        <v>1</v>
      </c>
      <c r="Q3258" s="50">
        <f t="shared" ca="1" si="605"/>
        <v>19</v>
      </c>
    </row>
    <row r="3259" spans="5:17" x14ac:dyDescent="0.35">
      <c r="E3259">
        <f t="shared" si="609"/>
        <v>3232</v>
      </c>
      <c r="F3259" s="42">
        <f t="shared" ca="1" si="600"/>
        <v>0.37393631010980921</v>
      </c>
      <c r="G3259" s="43">
        <f t="shared" ca="1" si="610"/>
        <v>6511.0694606428306</v>
      </c>
      <c r="H3259" s="15">
        <f t="shared" si="601"/>
        <v>3232</v>
      </c>
      <c r="I3259" s="42">
        <f t="shared" ca="1" si="602"/>
        <v>7.0440568678596946</v>
      </c>
      <c r="J3259" s="7">
        <f t="shared" ca="1" si="606"/>
        <v>6519.8886743991106</v>
      </c>
      <c r="K3259" s="7">
        <f t="shared" ca="1" si="611"/>
        <v>6526.9327312669702</v>
      </c>
      <c r="L3259" s="36">
        <f t="shared" ca="1" si="603"/>
        <v>5</v>
      </c>
      <c r="M3259" s="56">
        <f t="shared" ca="1" si="604"/>
        <v>15.863270624139659</v>
      </c>
      <c r="N3259" s="5"/>
      <c r="O3259" s="42">
        <f t="shared" ca="1" si="607"/>
        <v>5265.8443121102227</v>
      </c>
      <c r="P3259" s="39">
        <f t="shared" ca="1" si="608"/>
        <v>0</v>
      </c>
      <c r="Q3259" s="50">
        <f t="shared" ca="1" si="605"/>
        <v>0</v>
      </c>
    </row>
    <row r="3260" spans="5:17" x14ac:dyDescent="0.35">
      <c r="E3260">
        <f t="shared" si="609"/>
        <v>3233</v>
      </c>
      <c r="F3260" s="42">
        <f t="shared" ca="1" si="600"/>
        <v>8.0986610262635025E-2</v>
      </c>
      <c r="G3260" s="43">
        <f t="shared" ca="1" si="610"/>
        <v>6511.1504472530933</v>
      </c>
      <c r="H3260" s="15">
        <f t="shared" si="601"/>
        <v>3233</v>
      </c>
      <c r="I3260" s="42">
        <f t="shared" ca="1" si="602"/>
        <v>6.7776607644480097E-3</v>
      </c>
      <c r="J3260" s="7">
        <f t="shared" ca="1" si="606"/>
        <v>6526.9327312669702</v>
      </c>
      <c r="K3260" s="7">
        <f t="shared" ca="1" si="611"/>
        <v>6526.939508927735</v>
      </c>
      <c r="L3260" s="36">
        <f t="shared" ca="1" si="603"/>
        <v>4</v>
      </c>
      <c r="M3260" s="56">
        <f t="shared" ca="1" si="604"/>
        <v>15.789061674641744</v>
      </c>
      <c r="N3260" s="5"/>
      <c r="O3260" s="42">
        <f t="shared" ca="1" si="607"/>
        <v>6849.4284661465554</v>
      </c>
      <c r="P3260" s="39">
        <f t="shared" ca="1" si="608"/>
        <v>1</v>
      </c>
      <c r="Q3260" s="50">
        <f t="shared" ca="1" si="605"/>
        <v>5</v>
      </c>
    </row>
    <row r="3261" spans="5:17" x14ac:dyDescent="0.35">
      <c r="E3261">
        <f t="shared" si="609"/>
        <v>3234</v>
      </c>
      <c r="F3261" s="42">
        <f t="shared" ca="1" si="600"/>
        <v>4.9486018039164676</v>
      </c>
      <c r="G3261" s="43">
        <f t="shared" ca="1" si="610"/>
        <v>6516.0990490570093</v>
      </c>
      <c r="H3261" s="15">
        <f t="shared" si="601"/>
        <v>3234</v>
      </c>
      <c r="I3261" s="42">
        <f t="shared" ca="1" si="602"/>
        <v>2.3341229379166943</v>
      </c>
      <c r="J3261" s="7">
        <f t="shared" ca="1" si="606"/>
        <v>6526.939508927735</v>
      </c>
      <c r="K3261" s="7">
        <f t="shared" ca="1" si="611"/>
        <v>6529.2736318656516</v>
      </c>
      <c r="L3261" s="36">
        <f t="shared" ca="1" si="603"/>
        <v>3</v>
      </c>
      <c r="M3261" s="56">
        <f t="shared" ca="1" si="604"/>
        <v>13.174582808642299</v>
      </c>
      <c r="N3261" s="5"/>
      <c r="O3261" s="42">
        <f t="shared" ca="1" si="607"/>
        <v>4572.0698071718862</v>
      </c>
      <c r="P3261" s="39">
        <f t="shared" ca="1" si="608"/>
        <v>0</v>
      </c>
      <c r="Q3261" s="50">
        <f t="shared" ca="1" si="605"/>
        <v>0</v>
      </c>
    </row>
    <row r="3262" spans="5:17" x14ac:dyDescent="0.35">
      <c r="E3262">
        <f t="shared" si="609"/>
        <v>3235</v>
      </c>
      <c r="F3262" s="42">
        <f t="shared" ca="1" si="600"/>
        <v>2.5590796791674957</v>
      </c>
      <c r="G3262" s="43">
        <f t="shared" ca="1" si="610"/>
        <v>6518.6581287361769</v>
      </c>
      <c r="H3262" s="15">
        <f t="shared" si="601"/>
        <v>3235</v>
      </c>
      <c r="I3262" s="42">
        <f t="shared" ca="1" si="602"/>
        <v>0.67608892698459588</v>
      </c>
      <c r="J3262" s="7">
        <f t="shared" ca="1" si="606"/>
        <v>6529.2736318656516</v>
      </c>
      <c r="K3262" s="7">
        <f t="shared" ca="1" si="611"/>
        <v>6529.9497207926361</v>
      </c>
      <c r="L3262" s="36">
        <f t="shared" ca="1" si="603"/>
        <v>2</v>
      </c>
      <c r="M3262" s="56">
        <f t="shared" ca="1" si="604"/>
        <v>11.291592056459194</v>
      </c>
      <c r="N3262" s="5"/>
      <c r="O3262" s="42">
        <f t="shared" ca="1" si="607"/>
        <v>1309.7677231209507</v>
      </c>
      <c r="P3262" s="39">
        <f t="shared" ca="1" si="608"/>
        <v>1</v>
      </c>
      <c r="Q3262" s="50">
        <f t="shared" ca="1" si="605"/>
        <v>4</v>
      </c>
    </row>
    <row r="3263" spans="5:17" x14ac:dyDescent="0.35">
      <c r="E3263">
        <f t="shared" si="609"/>
        <v>3236</v>
      </c>
      <c r="F3263" s="42">
        <f t="shared" ca="1" si="600"/>
        <v>3.8941369851571266</v>
      </c>
      <c r="G3263" s="43">
        <f t="shared" ca="1" si="610"/>
        <v>6522.5522657213342</v>
      </c>
      <c r="H3263" s="15">
        <f t="shared" si="601"/>
        <v>3236</v>
      </c>
      <c r="I3263" s="42">
        <f t="shared" ca="1" si="602"/>
        <v>0.15814517689601382</v>
      </c>
      <c r="J3263" s="7">
        <f t="shared" ca="1" si="606"/>
        <v>6529.9497207926361</v>
      </c>
      <c r="K3263" s="7">
        <f t="shared" ca="1" si="611"/>
        <v>6530.1078659695322</v>
      </c>
      <c r="L3263" s="36">
        <f t="shared" ca="1" si="603"/>
        <v>1</v>
      </c>
      <c r="M3263" s="56">
        <f t="shared" ca="1" si="604"/>
        <v>7.5556002481980613</v>
      </c>
      <c r="N3263" s="5"/>
      <c r="O3263" s="42">
        <f t="shared" ca="1" si="607"/>
        <v>1760.6998420352206</v>
      </c>
      <c r="P3263" s="39">
        <f t="shared" ca="1" si="608"/>
        <v>0</v>
      </c>
      <c r="Q3263" s="50">
        <f t="shared" ca="1" si="605"/>
        <v>0</v>
      </c>
    </row>
    <row r="3264" spans="5:17" x14ac:dyDescent="0.35">
      <c r="E3264">
        <f t="shared" si="609"/>
        <v>3237</v>
      </c>
      <c r="F3264" s="42">
        <f t="shared" ca="1" si="600"/>
        <v>0.62768825695657682</v>
      </c>
      <c r="G3264" s="43">
        <f t="shared" ca="1" si="610"/>
        <v>6523.1799539782905</v>
      </c>
      <c r="H3264" s="15">
        <f t="shared" si="601"/>
        <v>3237</v>
      </c>
      <c r="I3264" s="42">
        <f t="shared" ca="1" si="602"/>
        <v>1.5331174330122288</v>
      </c>
      <c r="J3264" s="7">
        <f t="shared" ca="1" si="606"/>
        <v>6530.1078659695322</v>
      </c>
      <c r="K3264" s="7">
        <f t="shared" ca="1" si="611"/>
        <v>6531.6409834025444</v>
      </c>
      <c r="L3264" s="36">
        <f t="shared" ca="1" si="603"/>
        <v>0</v>
      </c>
      <c r="M3264" s="56">
        <f t="shared" ca="1" si="604"/>
        <v>8.4610294242538657</v>
      </c>
      <c r="N3264" s="5"/>
      <c r="O3264" s="42">
        <f t="shared" ca="1" si="607"/>
        <v>6737.9145720745719</v>
      </c>
      <c r="P3264" s="39">
        <f t="shared" ca="1" si="608"/>
        <v>1</v>
      </c>
      <c r="Q3264" s="50">
        <f t="shared" ca="1" si="605"/>
        <v>1</v>
      </c>
    </row>
    <row r="3265" spans="5:17" x14ac:dyDescent="0.35">
      <c r="E3265">
        <f t="shared" si="609"/>
        <v>3238</v>
      </c>
      <c r="F3265" s="42">
        <f t="shared" ca="1" si="600"/>
        <v>13.860897778338455</v>
      </c>
      <c r="G3265" s="43">
        <f t="shared" ca="1" si="610"/>
        <v>6537.0408517566293</v>
      </c>
      <c r="H3265" s="15">
        <f t="shared" si="601"/>
        <v>3238</v>
      </c>
      <c r="I3265" s="42">
        <f t="shared" ca="1" si="602"/>
        <v>0.66414753300011686</v>
      </c>
      <c r="J3265" s="7">
        <f t="shared" ca="1" si="606"/>
        <v>6537.0408517566293</v>
      </c>
      <c r="K3265" s="7">
        <f t="shared" ca="1" si="611"/>
        <v>6537.7049992896291</v>
      </c>
      <c r="L3265" s="36">
        <f t="shared" ca="1" si="603"/>
        <v>0</v>
      </c>
      <c r="M3265" s="56">
        <f t="shared" ca="1" si="604"/>
        <v>0.66414753299977747</v>
      </c>
      <c r="N3265" s="5"/>
      <c r="O3265" s="42">
        <f t="shared" ca="1" si="607"/>
        <v>1487.9599005460698</v>
      </c>
      <c r="P3265" s="39">
        <f t="shared" ca="1" si="608"/>
        <v>1</v>
      </c>
      <c r="Q3265" s="50">
        <f t="shared" ca="1" si="605"/>
        <v>2</v>
      </c>
    </row>
    <row r="3266" spans="5:17" x14ac:dyDescent="0.35">
      <c r="E3266">
        <f t="shared" si="609"/>
        <v>3239</v>
      </c>
      <c r="F3266" s="42">
        <f t="shared" ca="1" si="600"/>
        <v>3.8388638072993801</v>
      </c>
      <c r="G3266" s="43">
        <f t="shared" ca="1" si="610"/>
        <v>6540.8797155639286</v>
      </c>
      <c r="H3266" s="15">
        <f t="shared" si="601"/>
        <v>3239</v>
      </c>
      <c r="I3266" s="42">
        <f t="shared" ca="1" si="602"/>
        <v>1.1074812957734186</v>
      </c>
      <c r="J3266" s="7">
        <f t="shared" ca="1" si="606"/>
        <v>6540.8797155639286</v>
      </c>
      <c r="K3266" s="7">
        <f t="shared" ca="1" si="611"/>
        <v>6541.9871968597017</v>
      </c>
      <c r="L3266" s="36">
        <f t="shared" ca="1" si="603"/>
        <v>1</v>
      </c>
      <c r="M3266" s="56">
        <f t="shared" ca="1" si="604"/>
        <v>1.107481295773141</v>
      </c>
      <c r="N3266" s="5"/>
      <c r="O3266" s="42">
        <f t="shared" ca="1" si="607"/>
        <v>6772.8125317221156</v>
      </c>
      <c r="P3266" s="39">
        <f t="shared" ca="1" si="608"/>
        <v>1</v>
      </c>
      <c r="Q3266" s="50">
        <f t="shared" ca="1" si="605"/>
        <v>6</v>
      </c>
    </row>
    <row r="3267" spans="5:17" x14ac:dyDescent="0.35">
      <c r="E3267">
        <f t="shared" si="609"/>
        <v>3240</v>
      </c>
      <c r="F3267" s="42">
        <f t="shared" ca="1" si="600"/>
        <v>0.73862883972475069</v>
      </c>
      <c r="G3267" s="43">
        <f t="shared" ca="1" si="610"/>
        <v>6541.6183444036533</v>
      </c>
      <c r="H3267" s="15">
        <f t="shared" si="601"/>
        <v>3240</v>
      </c>
      <c r="I3267" s="42">
        <f t="shared" ca="1" si="602"/>
        <v>6.5729536974998322</v>
      </c>
      <c r="J3267" s="7">
        <f t="shared" ca="1" si="606"/>
        <v>6541.9871968597017</v>
      </c>
      <c r="K3267" s="7">
        <f t="shared" ca="1" si="611"/>
        <v>6548.5601505572013</v>
      </c>
      <c r="L3267" s="36">
        <f t="shared" ca="1" si="603"/>
        <v>1</v>
      </c>
      <c r="M3267" s="56">
        <f t="shared" ca="1" si="604"/>
        <v>6.9418061535479865</v>
      </c>
      <c r="N3267" s="5"/>
      <c r="O3267" s="42">
        <f t="shared" ca="1" si="607"/>
        <v>1142.187250467324</v>
      </c>
      <c r="P3267" s="39">
        <f t="shared" ca="1" si="608"/>
        <v>1</v>
      </c>
      <c r="Q3267" s="50">
        <f t="shared" ca="1" si="605"/>
        <v>1</v>
      </c>
    </row>
    <row r="3268" spans="5:17" x14ac:dyDescent="0.35">
      <c r="E3268">
        <f t="shared" si="609"/>
        <v>3241</v>
      </c>
      <c r="F3268" s="42">
        <f t="shared" ca="1" si="600"/>
        <v>3.7637540612932545</v>
      </c>
      <c r="G3268" s="43">
        <f t="shared" ca="1" si="610"/>
        <v>6545.3820984649465</v>
      </c>
      <c r="H3268" s="15">
        <f t="shared" si="601"/>
        <v>3241</v>
      </c>
      <c r="I3268" s="42">
        <f t="shared" ca="1" si="602"/>
        <v>1.5779722117213233</v>
      </c>
      <c r="J3268" s="7">
        <f t="shared" ca="1" si="606"/>
        <v>6548.5601505572013</v>
      </c>
      <c r="K3268" s="7">
        <f t="shared" ca="1" si="611"/>
        <v>6550.1381227689226</v>
      </c>
      <c r="L3268" s="36">
        <f t="shared" ca="1" si="603"/>
        <v>0</v>
      </c>
      <c r="M3268" s="56">
        <f t="shared" ca="1" si="604"/>
        <v>4.756024303976119</v>
      </c>
      <c r="N3268" s="5"/>
      <c r="O3268" s="42">
        <f t="shared" ca="1" si="607"/>
        <v>945.89771171781649</v>
      </c>
      <c r="P3268" s="39">
        <f t="shared" ca="1" si="608"/>
        <v>1</v>
      </c>
      <c r="Q3268" s="50">
        <f t="shared" ca="1" si="605"/>
        <v>2</v>
      </c>
    </row>
    <row r="3269" spans="5:17" x14ac:dyDescent="0.35">
      <c r="E3269">
        <f t="shared" si="609"/>
        <v>3242</v>
      </c>
      <c r="F3269" s="42">
        <f t="shared" ca="1" si="600"/>
        <v>5.2563117223442184</v>
      </c>
      <c r="G3269" s="43">
        <f t="shared" ca="1" si="610"/>
        <v>6550.6384101872909</v>
      </c>
      <c r="H3269" s="15">
        <f t="shared" si="601"/>
        <v>3242</v>
      </c>
      <c r="I3269" s="42">
        <f t="shared" ca="1" si="602"/>
        <v>0.72500235820542591</v>
      </c>
      <c r="J3269" s="7">
        <f t="shared" ca="1" si="606"/>
        <v>6550.6384101872909</v>
      </c>
      <c r="K3269" s="7">
        <f t="shared" ca="1" si="611"/>
        <v>6551.3634125454964</v>
      </c>
      <c r="L3269" s="36">
        <f t="shared" ca="1" si="603"/>
        <v>1</v>
      </c>
      <c r="M3269" s="56">
        <f t="shared" ca="1" si="604"/>
        <v>0.72500235820552916</v>
      </c>
      <c r="N3269" s="5"/>
      <c r="O3269" s="42">
        <f t="shared" ca="1" si="607"/>
        <v>7906.0116991072628</v>
      </c>
      <c r="P3269" s="39">
        <f t="shared" ca="1" si="608"/>
        <v>0</v>
      </c>
      <c r="Q3269" s="50">
        <f t="shared" ca="1" si="605"/>
        <v>0</v>
      </c>
    </row>
    <row r="3270" spans="5:17" x14ac:dyDescent="0.35">
      <c r="E3270">
        <f t="shared" si="609"/>
        <v>3243</v>
      </c>
      <c r="F3270" s="42">
        <f t="shared" ca="1" si="600"/>
        <v>0.68434452256271605</v>
      </c>
      <c r="G3270" s="43">
        <f t="shared" ca="1" si="610"/>
        <v>6551.3227547098541</v>
      </c>
      <c r="H3270" s="15">
        <f t="shared" si="601"/>
        <v>3243</v>
      </c>
      <c r="I3270" s="42">
        <f t="shared" ca="1" si="602"/>
        <v>0.1925980482347715</v>
      </c>
      <c r="J3270" s="7">
        <f t="shared" ca="1" si="606"/>
        <v>6551.3634125454964</v>
      </c>
      <c r="K3270" s="7">
        <f t="shared" ca="1" si="611"/>
        <v>6551.5560105937311</v>
      </c>
      <c r="L3270" s="36">
        <f t="shared" ca="1" si="603"/>
        <v>0</v>
      </c>
      <c r="M3270" s="56">
        <f t="shared" ca="1" si="604"/>
        <v>0.23325588387706375</v>
      </c>
      <c r="N3270" s="5"/>
      <c r="O3270" s="42">
        <f t="shared" ca="1" si="607"/>
        <v>3187.3749277839183</v>
      </c>
      <c r="P3270" s="39">
        <f t="shared" ca="1" si="608"/>
        <v>0</v>
      </c>
      <c r="Q3270" s="50">
        <f t="shared" ca="1" si="605"/>
        <v>0</v>
      </c>
    </row>
    <row r="3271" spans="5:17" x14ac:dyDescent="0.35">
      <c r="E3271">
        <f t="shared" si="609"/>
        <v>3244</v>
      </c>
      <c r="F3271" s="42">
        <f t="shared" ca="1" si="600"/>
        <v>1.2849004348385964</v>
      </c>
      <c r="G3271" s="43">
        <f t="shared" ca="1" si="610"/>
        <v>6552.6076551446922</v>
      </c>
      <c r="H3271" s="15">
        <f t="shared" si="601"/>
        <v>3244</v>
      </c>
      <c r="I3271" s="42">
        <f t="shared" ca="1" si="602"/>
        <v>5.1138104572085776</v>
      </c>
      <c r="J3271" s="7">
        <f t="shared" ca="1" si="606"/>
        <v>6552.6076551446922</v>
      </c>
      <c r="K3271" s="7">
        <f t="shared" ca="1" si="611"/>
        <v>6557.7214656019005</v>
      </c>
      <c r="L3271" s="36">
        <f t="shared" ca="1" si="603"/>
        <v>0</v>
      </c>
      <c r="M3271" s="56">
        <f t="shared" ca="1" si="604"/>
        <v>5.1138104572082739</v>
      </c>
      <c r="N3271" s="5"/>
      <c r="O3271" s="42">
        <f t="shared" ca="1" si="607"/>
        <v>3938.8281059040792</v>
      </c>
      <c r="P3271" s="39">
        <f t="shared" ca="1" si="608"/>
        <v>1</v>
      </c>
      <c r="Q3271" s="50">
        <f t="shared" ca="1" si="605"/>
        <v>1</v>
      </c>
    </row>
    <row r="3272" spans="5:17" x14ac:dyDescent="0.35">
      <c r="E3272">
        <f t="shared" si="609"/>
        <v>3245</v>
      </c>
      <c r="F3272" s="42">
        <f t="shared" ca="1" si="600"/>
        <v>6.5887727449018367</v>
      </c>
      <c r="G3272" s="43">
        <f t="shared" ca="1" si="610"/>
        <v>6559.1964278895939</v>
      </c>
      <c r="H3272" s="15">
        <f t="shared" si="601"/>
        <v>3245</v>
      </c>
      <c r="I3272" s="42">
        <f t="shared" ca="1" si="602"/>
        <v>9.0875408471629379E-2</v>
      </c>
      <c r="J3272" s="7">
        <f t="shared" ca="1" si="606"/>
        <v>6559.1964278895939</v>
      </c>
      <c r="K3272" s="7">
        <f t="shared" ca="1" si="611"/>
        <v>6559.2873032980651</v>
      </c>
      <c r="L3272" s="36">
        <f t="shared" ca="1" si="603"/>
        <v>0</v>
      </c>
      <c r="M3272" s="56">
        <f t="shared" ca="1" si="604"/>
        <v>9.0875408471219998E-2</v>
      </c>
      <c r="N3272" s="5"/>
      <c r="O3272" s="42">
        <f t="shared" ca="1" si="607"/>
        <v>7398.8703104394244</v>
      </c>
      <c r="P3272" s="39">
        <f t="shared" ca="1" si="608"/>
        <v>1</v>
      </c>
      <c r="Q3272" s="50">
        <f t="shared" ca="1" si="605"/>
        <v>3</v>
      </c>
    </row>
    <row r="3273" spans="5:17" x14ac:dyDescent="0.35">
      <c r="E3273">
        <f t="shared" si="609"/>
        <v>3246</v>
      </c>
      <c r="F3273" s="42">
        <f t="shared" ca="1" si="600"/>
        <v>2.8098255495931803</v>
      </c>
      <c r="G3273" s="43">
        <f t="shared" ca="1" si="610"/>
        <v>6562.0062534391873</v>
      </c>
      <c r="H3273" s="15">
        <f t="shared" si="601"/>
        <v>3246</v>
      </c>
      <c r="I3273" s="42">
        <f t="shared" ca="1" si="602"/>
        <v>1.8035633946043563</v>
      </c>
      <c r="J3273" s="7">
        <f t="shared" ca="1" si="606"/>
        <v>6562.0062534391873</v>
      </c>
      <c r="K3273" s="7">
        <f t="shared" ca="1" si="611"/>
        <v>6563.809816833792</v>
      </c>
      <c r="L3273" s="36">
        <f t="shared" ca="1" si="603"/>
        <v>0</v>
      </c>
      <c r="M3273" s="56">
        <f t="shared" ca="1" si="604"/>
        <v>1.8035633946046801</v>
      </c>
      <c r="N3273" s="5"/>
      <c r="O3273" s="42">
        <f t="shared" ca="1" si="607"/>
        <v>8123.4470991011904</v>
      </c>
      <c r="P3273" s="39">
        <f t="shared" ca="1" si="608"/>
        <v>1</v>
      </c>
      <c r="Q3273" s="50">
        <f t="shared" ca="1" si="605"/>
        <v>3</v>
      </c>
    </row>
    <row r="3274" spans="5:17" x14ac:dyDescent="0.35">
      <c r="E3274">
        <f t="shared" si="609"/>
        <v>3247</v>
      </c>
      <c r="F3274" s="42">
        <f t="shared" ca="1" si="600"/>
        <v>5.6083776352522374</v>
      </c>
      <c r="G3274" s="43">
        <f t="shared" ca="1" si="610"/>
        <v>6567.6146310744398</v>
      </c>
      <c r="H3274" s="15">
        <f t="shared" si="601"/>
        <v>3247</v>
      </c>
      <c r="I3274" s="42">
        <f t="shared" ca="1" si="602"/>
        <v>1.6701248635372341</v>
      </c>
      <c r="J3274" s="7">
        <f t="shared" ca="1" si="606"/>
        <v>6567.6146310744398</v>
      </c>
      <c r="K3274" s="7">
        <f t="shared" ca="1" si="611"/>
        <v>6569.284755937977</v>
      </c>
      <c r="L3274" s="36">
        <f t="shared" ca="1" si="603"/>
        <v>2</v>
      </c>
      <c r="M3274" s="56">
        <f t="shared" ca="1" si="604"/>
        <v>1.6701248635372394</v>
      </c>
      <c r="N3274" s="5"/>
      <c r="O3274" s="42">
        <f t="shared" ca="1" si="607"/>
        <v>1961.4155884565703</v>
      </c>
      <c r="P3274" s="39">
        <f t="shared" ca="1" si="608"/>
        <v>1</v>
      </c>
      <c r="Q3274" s="50">
        <f t="shared" ca="1" si="605"/>
        <v>10</v>
      </c>
    </row>
    <row r="3275" spans="5:17" x14ac:dyDescent="0.35">
      <c r="E3275">
        <f t="shared" si="609"/>
        <v>3248</v>
      </c>
      <c r="F3275" s="42">
        <f t="shared" ca="1" si="600"/>
        <v>1.0963428512063245</v>
      </c>
      <c r="G3275" s="43">
        <f t="shared" ca="1" si="610"/>
        <v>6568.7109739256457</v>
      </c>
      <c r="H3275" s="15">
        <f t="shared" si="601"/>
        <v>3248</v>
      </c>
      <c r="I3275" s="42">
        <f t="shared" ca="1" si="602"/>
        <v>1.1142037380308405</v>
      </c>
      <c r="J3275" s="7">
        <f t="shared" ca="1" si="606"/>
        <v>6569.284755937977</v>
      </c>
      <c r="K3275" s="7">
        <f t="shared" ca="1" si="611"/>
        <v>6570.3989596760075</v>
      </c>
      <c r="L3275" s="36">
        <f t="shared" ca="1" si="603"/>
        <v>1</v>
      </c>
      <c r="M3275" s="56">
        <f t="shared" ca="1" si="604"/>
        <v>1.6879857503618041</v>
      </c>
      <c r="N3275" s="5"/>
      <c r="O3275" s="42">
        <f t="shared" ca="1" si="607"/>
        <v>7239.6672315542419</v>
      </c>
      <c r="P3275" s="39">
        <f t="shared" ca="1" si="608"/>
        <v>1</v>
      </c>
      <c r="Q3275" s="50">
        <f t="shared" ca="1" si="605"/>
        <v>1</v>
      </c>
    </row>
    <row r="3276" spans="5:17" x14ac:dyDescent="0.35">
      <c r="E3276">
        <f t="shared" si="609"/>
        <v>3249</v>
      </c>
      <c r="F3276" s="42">
        <f t="shared" ca="1" si="600"/>
        <v>0.50891340085315084</v>
      </c>
      <c r="G3276" s="43">
        <f t="shared" ca="1" si="610"/>
        <v>6569.2198873264988</v>
      </c>
      <c r="H3276" s="15">
        <f t="shared" si="601"/>
        <v>3249</v>
      </c>
      <c r="I3276" s="42">
        <f t="shared" ca="1" si="602"/>
        <v>2.1057069070657413</v>
      </c>
      <c r="J3276" s="7">
        <f t="shared" ca="1" si="606"/>
        <v>6570.3989596760075</v>
      </c>
      <c r="K3276" s="7">
        <f t="shared" ca="1" si="611"/>
        <v>6572.5046665830732</v>
      </c>
      <c r="L3276" s="36">
        <f t="shared" ca="1" si="603"/>
        <v>0</v>
      </c>
      <c r="M3276" s="56">
        <f t="shared" ca="1" si="604"/>
        <v>3.2847792565744385</v>
      </c>
      <c r="N3276" s="5"/>
      <c r="O3276" s="42">
        <f t="shared" ca="1" si="607"/>
        <v>2339.8956740073945</v>
      </c>
      <c r="P3276" s="39">
        <f t="shared" ca="1" si="608"/>
        <v>1</v>
      </c>
      <c r="Q3276" s="50">
        <f t="shared" ca="1" si="605"/>
        <v>1</v>
      </c>
    </row>
    <row r="3277" spans="5:17" x14ac:dyDescent="0.35">
      <c r="E3277">
        <f t="shared" si="609"/>
        <v>3250</v>
      </c>
      <c r="F3277" s="42">
        <f t="shared" ca="1" si="600"/>
        <v>4.245471814352209</v>
      </c>
      <c r="G3277" s="43">
        <f t="shared" ca="1" si="610"/>
        <v>6573.4653591408514</v>
      </c>
      <c r="H3277" s="15">
        <f t="shared" si="601"/>
        <v>3250</v>
      </c>
      <c r="I3277" s="42">
        <f t="shared" ca="1" si="602"/>
        <v>0.10498677772447987</v>
      </c>
      <c r="J3277" s="7">
        <f t="shared" ca="1" si="606"/>
        <v>6573.4653591408514</v>
      </c>
      <c r="K3277" s="7">
        <f t="shared" ca="1" si="611"/>
        <v>6573.5703459185761</v>
      </c>
      <c r="L3277" s="36">
        <f t="shared" ca="1" si="603"/>
        <v>0</v>
      </c>
      <c r="M3277" s="56">
        <f t="shared" ca="1" si="604"/>
        <v>0.10498677772466181</v>
      </c>
      <c r="N3277" s="5"/>
      <c r="O3277" s="42">
        <f t="shared" ca="1" si="607"/>
        <v>4486.8497756782717</v>
      </c>
      <c r="P3277" s="39">
        <f t="shared" ca="1" si="608"/>
        <v>1</v>
      </c>
      <c r="Q3277" s="50">
        <f t="shared" ca="1" si="605"/>
        <v>1</v>
      </c>
    </row>
    <row r="3278" spans="5:17" x14ac:dyDescent="0.35">
      <c r="E3278">
        <f t="shared" si="609"/>
        <v>3251</v>
      </c>
      <c r="F3278" s="42">
        <f t="shared" ca="1" si="600"/>
        <v>0.57539569052142669</v>
      </c>
      <c r="G3278" s="43">
        <f t="shared" ca="1" si="610"/>
        <v>6574.0407548313733</v>
      </c>
      <c r="H3278" s="15">
        <f t="shared" si="601"/>
        <v>3251</v>
      </c>
      <c r="I3278" s="42">
        <f t="shared" ca="1" si="602"/>
        <v>0.43876592377579748</v>
      </c>
      <c r="J3278" s="7">
        <f t="shared" ca="1" si="606"/>
        <v>6574.0407548313733</v>
      </c>
      <c r="K3278" s="7">
        <f t="shared" ca="1" si="611"/>
        <v>6574.4795207551488</v>
      </c>
      <c r="L3278" s="36">
        <f t="shared" ca="1" si="603"/>
        <v>0</v>
      </c>
      <c r="M3278" s="56">
        <f t="shared" ca="1" si="604"/>
        <v>0.43876592377546331</v>
      </c>
      <c r="N3278" s="5"/>
      <c r="O3278" s="42">
        <f t="shared" ca="1" si="607"/>
        <v>3763.682200480202</v>
      </c>
      <c r="P3278" s="39">
        <f t="shared" ca="1" si="608"/>
        <v>1</v>
      </c>
      <c r="Q3278" s="50">
        <f t="shared" ca="1" si="605"/>
        <v>1</v>
      </c>
    </row>
    <row r="3279" spans="5:17" x14ac:dyDescent="0.35">
      <c r="E3279">
        <f t="shared" si="609"/>
        <v>3252</v>
      </c>
      <c r="F3279" s="42">
        <f t="shared" ca="1" si="600"/>
        <v>3.4854220863999292</v>
      </c>
      <c r="G3279" s="43">
        <f t="shared" ca="1" si="610"/>
        <v>6577.5261769177732</v>
      </c>
      <c r="H3279" s="15">
        <f t="shared" si="601"/>
        <v>3252</v>
      </c>
      <c r="I3279" s="42">
        <f t="shared" ca="1" si="602"/>
        <v>2.427217209990995</v>
      </c>
      <c r="J3279" s="7">
        <f t="shared" ca="1" si="606"/>
        <v>6577.5261769177732</v>
      </c>
      <c r="K3279" s="7">
        <f t="shared" ca="1" si="611"/>
        <v>6579.9533941277641</v>
      </c>
      <c r="L3279" s="36">
        <f t="shared" ca="1" si="603"/>
        <v>1</v>
      </c>
      <c r="M3279" s="56">
        <f t="shared" ca="1" si="604"/>
        <v>2.4272172099908857</v>
      </c>
      <c r="N3279" s="5"/>
      <c r="O3279" s="42">
        <f t="shared" ca="1" si="607"/>
        <v>9218.3247153131379</v>
      </c>
      <c r="P3279" s="39">
        <f t="shared" ca="1" si="608"/>
        <v>0</v>
      </c>
      <c r="Q3279" s="50">
        <f t="shared" ca="1" si="605"/>
        <v>0</v>
      </c>
    </row>
    <row r="3280" spans="5:17" x14ac:dyDescent="0.35">
      <c r="E3280">
        <f t="shared" si="609"/>
        <v>3253</v>
      </c>
      <c r="F3280" s="42">
        <f t="shared" ca="1" si="600"/>
        <v>1.4355927485454243</v>
      </c>
      <c r="G3280" s="43">
        <f t="shared" ca="1" si="610"/>
        <v>6578.961769666319</v>
      </c>
      <c r="H3280" s="15">
        <f t="shared" si="601"/>
        <v>3253</v>
      </c>
      <c r="I3280" s="42">
        <f t="shared" ca="1" si="602"/>
        <v>2.742784310832044</v>
      </c>
      <c r="J3280" s="7">
        <f t="shared" ca="1" si="606"/>
        <v>6579.9533941277641</v>
      </c>
      <c r="K3280" s="7">
        <f t="shared" ca="1" si="611"/>
        <v>6582.6961784385958</v>
      </c>
      <c r="L3280" s="36">
        <f t="shared" ca="1" si="603"/>
        <v>1</v>
      </c>
      <c r="M3280" s="56">
        <f t="shared" ca="1" si="604"/>
        <v>3.7344087722767654</v>
      </c>
      <c r="N3280" s="5"/>
      <c r="O3280" s="42">
        <f t="shared" ca="1" si="607"/>
        <v>8927.0637743712796</v>
      </c>
      <c r="P3280" s="39">
        <f t="shared" ca="1" si="608"/>
        <v>1</v>
      </c>
      <c r="Q3280" s="50">
        <f t="shared" ca="1" si="605"/>
        <v>5</v>
      </c>
    </row>
    <row r="3281" spans="5:17" x14ac:dyDescent="0.35">
      <c r="E3281">
        <f t="shared" si="609"/>
        <v>3254</v>
      </c>
      <c r="F3281" s="42">
        <f t="shared" ca="1" si="600"/>
        <v>1.4542690899659736</v>
      </c>
      <c r="G3281" s="43">
        <f t="shared" ca="1" si="610"/>
        <v>6580.4160387562852</v>
      </c>
      <c r="H3281" s="15">
        <f t="shared" si="601"/>
        <v>3254</v>
      </c>
      <c r="I3281" s="42">
        <f t="shared" ca="1" si="602"/>
        <v>1.2800168896101396</v>
      </c>
      <c r="J3281" s="7">
        <f t="shared" ca="1" si="606"/>
        <v>6582.6961784385958</v>
      </c>
      <c r="K3281" s="7">
        <f t="shared" ca="1" si="611"/>
        <v>6583.9761953282059</v>
      </c>
      <c r="L3281" s="36">
        <f t="shared" ca="1" si="603"/>
        <v>0</v>
      </c>
      <c r="M3281" s="56">
        <f t="shared" ca="1" si="604"/>
        <v>3.5601565719207429</v>
      </c>
      <c r="N3281" s="5"/>
      <c r="O3281" s="42">
        <f t="shared" ca="1" si="607"/>
        <v>8397.4194332659863</v>
      </c>
      <c r="P3281" s="39">
        <f t="shared" ca="1" si="608"/>
        <v>1</v>
      </c>
      <c r="Q3281" s="50">
        <f t="shared" ca="1" si="605"/>
        <v>8</v>
      </c>
    </row>
    <row r="3282" spans="5:17" x14ac:dyDescent="0.35">
      <c r="E3282">
        <f t="shared" si="609"/>
        <v>3255</v>
      </c>
      <c r="F3282" s="42">
        <f t="shared" ca="1" si="600"/>
        <v>4.2260620948407555</v>
      </c>
      <c r="G3282" s="43">
        <f t="shared" ca="1" si="610"/>
        <v>6584.6421008511261</v>
      </c>
      <c r="H3282" s="15">
        <f t="shared" si="601"/>
        <v>3255</v>
      </c>
      <c r="I3282" s="42">
        <f t="shared" ca="1" si="602"/>
        <v>1.6814930272658017</v>
      </c>
      <c r="J3282" s="7">
        <f t="shared" ca="1" si="606"/>
        <v>6584.6421008511261</v>
      </c>
      <c r="K3282" s="7">
        <f t="shared" ca="1" si="611"/>
        <v>6586.3235938783919</v>
      </c>
      <c r="L3282" s="36">
        <f t="shared" ca="1" si="603"/>
        <v>0</v>
      </c>
      <c r="M3282" s="56">
        <f t="shared" ca="1" si="604"/>
        <v>1.6814930272657875</v>
      </c>
      <c r="N3282" s="5"/>
      <c r="O3282" s="42">
        <f t="shared" ca="1" si="607"/>
        <v>2018.2193284922434</v>
      </c>
      <c r="P3282" s="39">
        <f t="shared" ca="1" si="608"/>
        <v>1</v>
      </c>
      <c r="Q3282" s="50">
        <f t="shared" ca="1" si="605"/>
        <v>7</v>
      </c>
    </row>
    <row r="3283" spans="5:17" x14ac:dyDescent="0.35">
      <c r="E3283">
        <f t="shared" si="609"/>
        <v>3256</v>
      </c>
      <c r="F3283" s="42">
        <f t="shared" ca="1" si="600"/>
        <v>3.7040304771198622</v>
      </c>
      <c r="G3283" s="43">
        <f t="shared" ca="1" si="610"/>
        <v>6588.346131328246</v>
      </c>
      <c r="H3283" s="15">
        <f t="shared" si="601"/>
        <v>3256</v>
      </c>
      <c r="I3283" s="42">
        <f t="shared" ca="1" si="602"/>
        <v>2.9052484407777204</v>
      </c>
      <c r="J3283" s="7">
        <f t="shared" ca="1" si="606"/>
        <v>6588.346131328246</v>
      </c>
      <c r="K3283" s="7">
        <f t="shared" ca="1" si="611"/>
        <v>6591.2513797690235</v>
      </c>
      <c r="L3283" s="36">
        <f t="shared" ca="1" si="603"/>
        <v>1</v>
      </c>
      <c r="M3283" s="56">
        <f t="shared" ca="1" si="604"/>
        <v>2.905248440777541</v>
      </c>
      <c r="N3283" s="5"/>
      <c r="O3283" s="42">
        <f t="shared" ca="1" si="607"/>
        <v>3526.6176217961806</v>
      </c>
      <c r="P3283" s="39">
        <f t="shared" ca="1" si="608"/>
        <v>1</v>
      </c>
      <c r="Q3283" s="50">
        <f t="shared" ca="1" si="605"/>
        <v>3</v>
      </c>
    </row>
    <row r="3284" spans="5:17" x14ac:dyDescent="0.35">
      <c r="E3284">
        <f t="shared" si="609"/>
        <v>3257</v>
      </c>
      <c r="F3284" s="42">
        <f t="shared" ca="1" si="600"/>
        <v>1.6245491057052304</v>
      </c>
      <c r="G3284" s="43">
        <f t="shared" ca="1" si="610"/>
        <v>6589.9706804339512</v>
      </c>
      <c r="H3284" s="15">
        <f t="shared" si="601"/>
        <v>3257</v>
      </c>
      <c r="I3284" s="42">
        <f t="shared" ca="1" si="602"/>
        <v>0.24641963960754418</v>
      </c>
      <c r="J3284" s="7">
        <f t="shared" ca="1" si="606"/>
        <v>6591.2513797690235</v>
      </c>
      <c r="K3284" s="7">
        <f t="shared" ca="1" si="611"/>
        <v>6591.4977994086312</v>
      </c>
      <c r="L3284" s="36">
        <f t="shared" ca="1" si="603"/>
        <v>0</v>
      </c>
      <c r="M3284" s="56">
        <f t="shared" ca="1" si="604"/>
        <v>1.5271189746799791</v>
      </c>
      <c r="N3284" s="5"/>
      <c r="O3284" s="42">
        <f t="shared" ca="1" si="607"/>
        <v>670.90039715062221</v>
      </c>
      <c r="P3284" s="39">
        <f t="shared" ca="1" si="608"/>
        <v>1</v>
      </c>
      <c r="Q3284" s="50">
        <f t="shared" ca="1" si="605"/>
        <v>3</v>
      </c>
    </row>
    <row r="3285" spans="5:17" x14ac:dyDescent="0.35">
      <c r="E3285">
        <f t="shared" si="609"/>
        <v>3258</v>
      </c>
      <c r="F3285" s="42">
        <f t="shared" ca="1" si="600"/>
        <v>2.2608573213540009</v>
      </c>
      <c r="G3285" s="43">
        <f t="shared" ca="1" si="610"/>
        <v>6592.231537755305</v>
      </c>
      <c r="H3285" s="15">
        <f t="shared" si="601"/>
        <v>3258</v>
      </c>
      <c r="I3285" s="42">
        <f t="shared" ca="1" si="602"/>
        <v>5.3523702086907793E-2</v>
      </c>
      <c r="J3285" s="7">
        <f t="shared" ca="1" si="606"/>
        <v>6592.231537755305</v>
      </c>
      <c r="K3285" s="7">
        <f t="shared" ca="1" si="611"/>
        <v>6592.2850614573917</v>
      </c>
      <c r="L3285" s="36">
        <f t="shared" ca="1" si="603"/>
        <v>0</v>
      </c>
      <c r="M3285" s="56">
        <f t="shared" ca="1" si="604"/>
        <v>5.3523702086749836E-2</v>
      </c>
      <c r="N3285" s="5"/>
      <c r="O3285" s="42">
        <f t="shared" ca="1" si="607"/>
        <v>1636.9782254377171</v>
      </c>
      <c r="P3285" s="39">
        <f t="shared" ca="1" si="608"/>
        <v>1</v>
      </c>
      <c r="Q3285" s="50">
        <f t="shared" ca="1" si="605"/>
        <v>6</v>
      </c>
    </row>
    <row r="3286" spans="5:17" x14ac:dyDescent="0.35">
      <c r="E3286">
        <f t="shared" si="609"/>
        <v>3259</v>
      </c>
      <c r="F3286" s="42">
        <f t="shared" ca="1" si="600"/>
        <v>5.4344958788574678</v>
      </c>
      <c r="G3286" s="43">
        <f t="shared" ca="1" si="610"/>
        <v>6597.6660336341629</v>
      </c>
      <c r="H3286" s="15">
        <f t="shared" si="601"/>
        <v>3259</v>
      </c>
      <c r="I3286" s="42">
        <f t="shared" ca="1" si="602"/>
        <v>0.63702262900762463</v>
      </c>
      <c r="J3286" s="7">
        <f t="shared" ca="1" si="606"/>
        <v>6597.6660336341629</v>
      </c>
      <c r="K3286" s="7">
        <f t="shared" ca="1" si="611"/>
        <v>6598.3030562631702</v>
      </c>
      <c r="L3286" s="36">
        <f t="shared" ca="1" si="603"/>
        <v>0</v>
      </c>
      <c r="M3286" s="56">
        <f t="shared" ca="1" si="604"/>
        <v>0.63702262900733331</v>
      </c>
      <c r="N3286" s="5"/>
      <c r="O3286" s="42">
        <f t="shared" ca="1" si="607"/>
        <v>867.15511992525319</v>
      </c>
      <c r="P3286" s="39">
        <f t="shared" ca="1" si="608"/>
        <v>1</v>
      </c>
      <c r="Q3286" s="50">
        <f t="shared" ca="1" si="605"/>
        <v>1</v>
      </c>
    </row>
    <row r="3287" spans="5:17" x14ac:dyDescent="0.35">
      <c r="E3287">
        <f t="shared" si="609"/>
        <v>3260</v>
      </c>
      <c r="F3287" s="42">
        <f t="shared" ca="1" si="600"/>
        <v>1.6870287407445421</v>
      </c>
      <c r="G3287" s="43">
        <f t="shared" ca="1" si="610"/>
        <v>6599.3530623749075</v>
      </c>
      <c r="H3287" s="15">
        <f t="shared" si="601"/>
        <v>3260</v>
      </c>
      <c r="I3287" s="42">
        <f t="shared" ca="1" si="602"/>
        <v>0.1543823820350671</v>
      </c>
      <c r="J3287" s="7">
        <f t="shared" ca="1" si="606"/>
        <v>6599.3530623749075</v>
      </c>
      <c r="K3287" s="7">
        <f t="shared" ca="1" si="611"/>
        <v>6599.5074447569423</v>
      </c>
      <c r="L3287" s="36">
        <f t="shared" ca="1" si="603"/>
        <v>0</v>
      </c>
      <c r="M3287" s="56">
        <f t="shared" ca="1" si="604"/>
        <v>0.15438238203478249</v>
      </c>
      <c r="N3287" s="5"/>
      <c r="O3287" s="42">
        <f t="shared" ca="1" si="607"/>
        <v>1310.2230105068566</v>
      </c>
      <c r="P3287" s="39">
        <f t="shared" ca="1" si="608"/>
        <v>1</v>
      </c>
      <c r="Q3287" s="50">
        <f t="shared" ca="1" si="605"/>
        <v>4</v>
      </c>
    </row>
    <row r="3288" spans="5:17" x14ac:dyDescent="0.35">
      <c r="E3288">
        <f t="shared" si="609"/>
        <v>3261</v>
      </c>
      <c r="F3288" s="42">
        <f t="shared" ca="1" si="600"/>
        <v>3.2710058355473008</v>
      </c>
      <c r="G3288" s="43">
        <f t="shared" ca="1" si="610"/>
        <v>6602.6240682104544</v>
      </c>
      <c r="H3288" s="15">
        <f t="shared" si="601"/>
        <v>3261</v>
      </c>
      <c r="I3288" s="42">
        <f t="shared" ca="1" si="602"/>
        <v>1.8757329787402921</v>
      </c>
      <c r="J3288" s="7">
        <f t="shared" ca="1" si="606"/>
        <v>6602.6240682104544</v>
      </c>
      <c r="K3288" s="7">
        <f t="shared" ca="1" si="611"/>
        <v>6604.4998011891948</v>
      </c>
      <c r="L3288" s="36">
        <f t="shared" ca="1" si="603"/>
        <v>0</v>
      </c>
      <c r="M3288" s="56">
        <f t="shared" ca="1" si="604"/>
        <v>1.875732978740416</v>
      </c>
      <c r="N3288" s="5"/>
      <c r="O3288" s="42">
        <f t="shared" ca="1" si="607"/>
        <v>1961.7755983030065</v>
      </c>
      <c r="P3288" s="39">
        <f t="shared" ca="1" si="608"/>
        <v>1</v>
      </c>
      <c r="Q3288" s="50">
        <f t="shared" ca="1" si="605"/>
        <v>10</v>
      </c>
    </row>
    <row r="3289" spans="5:17" x14ac:dyDescent="0.35">
      <c r="E3289">
        <f t="shared" si="609"/>
        <v>3262</v>
      </c>
      <c r="F3289" s="42">
        <f t="shared" ca="1" si="600"/>
        <v>4.8844795344633312</v>
      </c>
      <c r="G3289" s="43">
        <f t="shared" ca="1" si="610"/>
        <v>6607.5085477449175</v>
      </c>
      <c r="H3289" s="15">
        <f t="shared" si="601"/>
        <v>3262</v>
      </c>
      <c r="I3289" s="42">
        <f t="shared" ca="1" si="602"/>
        <v>0.57102053206215309</v>
      </c>
      <c r="J3289" s="7">
        <f t="shared" ca="1" si="606"/>
        <v>6607.5085477449175</v>
      </c>
      <c r="K3289" s="7">
        <f t="shared" ca="1" si="611"/>
        <v>6608.0795682769794</v>
      </c>
      <c r="L3289" s="36">
        <f t="shared" ca="1" si="603"/>
        <v>0</v>
      </c>
      <c r="M3289" s="56">
        <f t="shared" ca="1" si="604"/>
        <v>0.57102053206199344</v>
      </c>
      <c r="N3289" s="5"/>
      <c r="O3289" s="42">
        <f t="shared" ca="1" si="607"/>
        <v>1197.5315956641116</v>
      </c>
      <c r="P3289" s="39">
        <f t="shared" ca="1" si="608"/>
        <v>1</v>
      </c>
      <c r="Q3289" s="50">
        <f t="shared" ca="1" si="605"/>
        <v>1</v>
      </c>
    </row>
    <row r="3290" spans="5:17" x14ac:dyDescent="0.35">
      <c r="E3290">
        <f t="shared" si="609"/>
        <v>3263</v>
      </c>
      <c r="F3290" s="42">
        <f t="shared" ca="1" si="600"/>
        <v>1.8715702534547829</v>
      </c>
      <c r="G3290" s="43">
        <f t="shared" ca="1" si="610"/>
        <v>6609.380117998372</v>
      </c>
      <c r="H3290" s="15">
        <f t="shared" si="601"/>
        <v>3263</v>
      </c>
      <c r="I3290" s="42">
        <f t="shared" ca="1" si="602"/>
        <v>3.3051440764897024</v>
      </c>
      <c r="J3290" s="7">
        <f t="shared" ca="1" si="606"/>
        <v>6609.380117998372</v>
      </c>
      <c r="K3290" s="7">
        <f t="shared" ca="1" si="611"/>
        <v>6612.6852620748614</v>
      </c>
      <c r="L3290" s="36">
        <f t="shared" ca="1" si="603"/>
        <v>1</v>
      </c>
      <c r="M3290" s="56">
        <f t="shared" ca="1" si="604"/>
        <v>3.3051440764893414</v>
      </c>
      <c r="N3290" s="5"/>
      <c r="O3290" s="42">
        <f t="shared" ca="1" si="607"/>
        <v>2928.2379853628004</v>
      </c>
      <c r="P3290" s="39">
        <f t="shared" ca="1" si="608"/>
        <v>0</v>
      </c>
      <c r="Q3290" s="50">
        <f t="shared" ca="1" si="605"/>
        <v>0</v>
      </c>
    </row>
    <row r="3291" spans="5:17" x14ac:dyDescent="0.35">
      <c r="E3291">
        <f t="shared" si="609"/>
        <v>3264</v>
      </c>
      <c r="F3291" s="42">
        <f t="shared" ca="1" si="600"/>
        <v>0.16057839258048134</v>
      </c>
      <c r="G3291" s="43">
        <f t="shared" ca="1" si="610"/>
        <v>6609.5406963909527</v>
      </c>
      <c r="H3291" s="15">
        <f t="shared" si="601"/>
        <v>3264</v>
      </c>
      <c r="I3291" s="42">
        <f t="shared" ca="1" si="602"/>
        <v>2.0913373513893432</v>
      </c>
      <c r="J3291" s="7">
        <f t="shared" ca="1" si="606"/>
        <v>6612.6852620748614</v>
      </c>
      <c r="K3291" s="7">
        <f t="shared" ca="1" si="611"/>
        <v>6614.7765994262509</v>
      </c>
      <c r="L3291" s="36">
        <f t="shared" ca="1" si="603"/>
        <v>0</v>
      </c>
      <c r="M3291" s="56">
        <f t="shared" ca="1" si="604"/>
        <v>5.235903035298179</v>
      </c>
      <c r="N3291" s="5"/>
      <c r="O3291" s="42">
        <f t="shared" ca="1" si="607"/>
        <v>9285.2004869555403</v>
      </c>
      <c r="P3291" s="39">
        <f t="shared" ca="1" si="608"/>
        <v>1</v>
      </c>
      <c r="Q3291" s="50">
        <f t="shared" ca="1" si="605"/>
        <v>1</v>
      </c>
    </row>
    <row r="3292" spans="5:17" x14ac:dyDescent="0.35">
      <c r="E3292">
        <f t="shared" si="609"/>
        <v>3265</v>
      </c>
      <c r="F3292" s="42">
        <f t="shared" ref="F3292:F3355" ca="1" si="612">-(1/B$4)*LN(RAND())</f>
        <v>6.6841513307865368</v>
      </c>
      <c r="G3292" s="43">
        <f t="shared" ca="1" si="610"/>
        <v>6616.224847721739</v>
      </c>
      <c r="H3292" s="15">
        <f t="shared" ref="H3292:H3355" si="613">E3292</f>
        <v>3265</v>
      </c>
      <c r="I3292" s="42">
        <f t="shared" ref="I3292:I3355" ca="1" si="614">-(1/B$5)*LN(RAND())</f>
        <v>0.92620966149440909</v>
      </c>
      <c r="J3292" s="7">
        <f t="shared" ca="1" si="606"/>
        <v>6616.224847721739</v>
      </c>
      <c r="K3292" s="7">
        <f t="shared" ca="1" si="611"/>
        <v>6617.1510573832338</v>
      </c>
      <c r="L3292" s="36">
        <f t="shared" ref="L3292:L3355" ca="1" si="615">COUNTIF(G$28:G$5027,"&lt;"&amp;K3292)-H3292</f>
        <v>0</v>
      </c>
      <c r="M3292" s="56">
        <f t="shared" ref="M3292:M3355" ca="1" si="616">K3292-G3292</f>
        <v>0.926209661494795</v>
      </c>
      <c r="N3292" s="5"/>
      <c r="O3292" s="42">
        <f t="shared" ca="1" si="607"/>
        <v>8788.8474742434391</v>
      </c>
      <c r="P3292" s="39">
        <f t="shared" ca="1" si="608"/>
        <v>1</v>
      </c>
      <c r="Q3292" s="50">
        <f t="shared" ref="Q3292:Q3355" ca="1" si="617">COUNTIF(G$28:G$5027,"&lt;"&amp;O3292)-COUNTIF(K$28:K$5027,"&lt;"&amp;O3292)</f>
        <v>18</v>
      </c>
    </row>
    <row r="3293" spans="5:17" x14ac:dyDescent="0.35">
      <c r="E3293">
        <f t="shared" si="609"/>
        <v>3266</v>
      </c>
      <c r="F3293" s="42">
        <f t="shared" ca="1" si="612"/>
        <v>1.9269512639024553</v>
      </c>
      <c r="G3293" s="43">
        <f t="shared" ca="1" si="610"/>
        <v>6618.1517989856411</v>
      </c>
      <c r="H3293" s="15">
        <f t="shared" si="613"/>
        <v>3266</v>
      </c>
      <c r="I3293" s="42">
        <f t="shared" ca="1" si="614"/>
        <v>1.2380351885642593</v>
      </c>
      <c r="J3293" s="7">
        <f t="shared" ref="J3293:J3356" ca="1" si="618">MAX(G3293,K3292)</f>
        <v>6618.1517989856411</v>
      </c>
      <c r="K3293" s="7">
        <f t="shared" ca="1" si="611"/>
        <v>6619.3898341742051</v>
      </c>
      <c r="L3293" s="36">
        <f t="shared" ca="1" si="615"/>
        <v>0</v>
      </c>
      <c r="M3293" s="56">
        <f t="shared" ca="1" si="616"/>
        <v>1.2380351885640266</v>
      </c>
      <c r="N3293" s="5"/>
      <c r="O3293" s="42">
        <f t="shared" ref="O3293:O3356" ca="1" si="619">K$5027*RAND()</f>
        <v>1423.9918903004834</v>
      </c>
      <c r="P3293" s="39">
        <f t="shared" ref="P3293:P3356" ca="1" si="620">COUNTIF(J$28:J$5027,"&lt;"&amp;O3293)-COUNTIF(K$28:K$5027,"&lt;"&amp;O3293)</f>
        <v>0</v>
      </c>
      <c r="Q3293" s="50">
        <f t="shared" ca="1" si="617"/>
        <v>0</v>
      </c>
    </row>
    <row r="3294" spans="5:17" x14ac:dyDescent="0.35">
      <c r="E3294">
        <f t="shared" ref="E3294:E3357" si="621">E3293+1</f>
        <v>3267</v>
      </c>
      <c r="F3294" s="42">
        <f t="shared" ca="1" si="612"/>
        <v>1.559642670219662</v>
      </c>
      <c r="G3294" s="43">
        <f t="shared" ref="G3294:G3357" ca="1" si="622">G3293+F3294</f>
        <v>6619.7114416558607</v>
      </c>
      <c r="H3294" s="15">
        <f t="shared" si="613"/>
        <v>3267</v>
      </c>
      <c r="I3294" s="42">
        <f t="shared" ca="1" si="614"/>
        <v>0.14973583423466996</v>
      </c>
      <c r="J3294" s="7">
        <f t="shared" ca="1" si="618"/>
        <v>6619.7114416558607</v>
      </c>
      <c r="K3294" s="7">
        <f t="shared" ref="K3294:K3357" ca="1" si="623">J3294+I3294</f>
        <v>6619.8611774900955</v>
      </c>
      <c r="L3294" s="36">
        <f t="shared" ca="1" si="615"/>
        <v>0</v>
      </c>
      <c r="M3294" s="56">
        <f t="shared" ca="1" si="616"/>
        <v>0.1497358342348889</v>
      </c>
      <c r="N3294" s="5"/>
      <c r="O3294" s="42">
        <f t="shared" ca="1" si="619"/>
        <v>9925.6123238878554</v>
      </c>
      <c r="P3294" s="39">
        <f t="shared" ca="1" si="620"/>
        <v>0</v>
      </c>
      <c r="Q3294" s="50">
        <f t="shared" ca="1" si="617"/>
        <v>0</v>
      </c>
    </row>
    <row r="3295" spans="5:17" x14ac:dyDescent="0.35">
      <c r="E3295">
        <f t="shared" si="621"/>
        <v>3268</v>
      </c>
      <c r="F3295" s="42">
        <f t="shared" ca="1" si="612"/>
        <v>0.41332724808014548</v>
      </c>
      <c r="G3295" s="43">
        <f t="shared" ca="1" si="622"/>
        <v>6620.124768903941</v>
      </c>
      <c r="H3295" s="15">
        <f t="shared" si="613"/>
        <v>3268</v>
      </c>
      <c r="I3295" s="42">
        <f t="shared" ca="1" si="614"/>
        <v>0.65815135121857582</v>
      </c>
      <c r="J3295" s="7">
        <f t="shared" ca="1" si="618"/>
        <v>6620.124768903941</v>
      </c>
      <c r="K3295" s="7">
        <f t="shared" ca="1" si="623"/>
        <v>6620.7829202551593</v>
      </c>
      <c r="L3295" s="36">
        <f t="shared" ca="1" si="615"/>
        <v>0</v>
      </c>
      <c r="M3295" s="56">
        <f t="shared" ca="1" si="616"/>
        <v>0.65815135121829371</v>
      </c>
      <c r="N3295" s="5"/>
      <c r="O3295" s="42">
        <f t="shared" ca="1" si="619"/>
        <v>8966.5053470408238</v>
      </c>
      <c r="P3295" s="39">
        <f t="shared" ca="1" si="620"/>
        <v>0</v>
      </c>
      <c r="Q3295" s="50">
        <f t="shared" ca="1" si="617"/>
        <v>0</v>
      </c>
    </row>
    <row r="3296" spans="5:17" x14ac:dyDescent="0.35">
      <c r="E3296">
        <f t="shared" si="621"/>
        <v>3269</v>
      </c>
      <c r="F3296" s="42">
        <f t="shared" ca="1" si="612"/>
        <v>1.2893070210138435</v>
      </c>
      <c r="G3296" s="43">
        <f t="shared" ca="1" si="622"/>
        <v>6621.4140759249549</v>
      </c>
      <c r="H3296" s="15">
        <f t="shared" si="613"/>
        <v>3269</v>
      </c>
      <c r="I3296" s="42">
        <f t="shared" ca="1" si="614"/>
        <v>0.30329691879503862</v>
      </c>
      <c r="J3296" s="7">
        <f t="shared" ca="1" si="618"/>
        <v>6621.4140759249549</v>
      </c>
      <c r="K3296" s="7">
        <f t="shared" ca="1" si="623"/>
        <v>6621.7173728437501</v>
      </c>
      <c r="L3296" s="36">
        <f t="shared" ca="1" si="615"/>
        <v>0</v>
      </c>
      <c r="M3296" s="56">
        <f t="shared" ca="1" si="616"/>
        <v>0.30329691879524034</v>
      </c>
      <c r="N3296" s="5"/>
      <c r="O3296" s="42">
        <f t="shared" ca="1" si="619"/>
        <v>701.72378632937375</v>
      </c>
      <c r="P3296" s="39">
        <f t="shared" ca="1" si="620"/>
        <v>1</v>
      </c>
      <c r="Q3296" s="50">
        <f t="shared" ca="1" si="617"/>
        <v>2</v>
      </c>
    </row>
    <row r="3297" spans="5:17" x14ac:dyDescent="0.35">
      <c r="E3297">
        <f t="shared" si="621"/>
        <v>3270</v>
      </c>
      <c r="F3297" s="42">
        <f t="shared" ca="1" si="612"/>
        <v>6.3381980118707926</v>
      </c>
      <c r="G3297" s="43">
        <f t="shared" ca="1" si="622"/>
        <v>6627.752273936826</v>
      </c>
      <c r="H3297" s="15">
        <f t="shared" si="613"/>
        <v>3270</v>
      </c>
      <c r="I3297" s="42">
        <f t="shared" ca="1" si="614"/>
        <v>0.11728679178195664</v>
      </c>
      <c r="J3297" s="7">
        <f t="shared" ca="1" si="618"/>
        <v>6627.752273936826</v>
      </c>
      <c r="K3297" s="7">
        <f t="shared" ca="1" si="623"/>
        <v>6627.8695607286081</v>
      </c>
      <c r="L3297" s="36">
        <f t="shared" ca="1" si="615"/>
        <v>0</v>
      </c>
      <c r="M3297" s="56">
        <f t="shared" ca="1" si="616"/>
        <v>0.11728679178213497</v>
      </c>
      <c r="N3297" s="5"/>
      <c r="O3297" s="42">
        <f t="shared" ca="1" si="619"/>
        <v>6967.7582085822214</v>
      </c>
      <c r="P3297" s="39">
        <f t="shared" ca="1" si="620"/>
        <v>1</v>
      </c>
      <c r="Q3297" s="50">
        <f t="shared" ca="1" si="617"/>
        <v>6</v>
      </c>
    </row>
    <row r="3298" spans="5:17" x14ac:dyDescent="0.35">
      <c r="E3298">
        <f t="shared" si="621"/>
        <v>3271</v>
      </c>
      <c r="F3298" s="42">
        <f t="shared" ca="1" si="612"/>
        <v>1.5717673186960388</v>
      </c>
      <c r="G3298" s="43">
        <f t="shared" ca="1" si="622"/>
        <v>6629.3240412555224</v>
      </c>
      <c r="H3298" s="15">
        <f t="shared" si="613"/>
        <v>3271</v>
      </c>
      <c r="I3298" s="42">
        <f t="shared" ca="1" si="614"/>
        <v>1.6216702757370072E-2</v>
      </c>
      <c r="J3298" s="7">
        <f t="shared" ca="1" si="618"/>
        <v>6629.3240412555224</v>
      </c>
      <c r="K3298" s="7">
        <f t="shared" ca="1" si="623"/>
        <v>6629.3402579582798</v>
      </c>
      <c r="L3298" s="36">
        <f t="shared" ca="1" si="615"/>
        <v>0</v>
      </c>
      <c r="M3298" s="56">
        <f t="shared" ca="1" si="616"/>
        <v>1.621670275744691E-2</v>
      </c>
      <c r="N3298" s="5"/>
      <c r="O3298" s="42">
        <f t="shared" ca="1" si="619"/>
        <v>9035.9822884017103</v>
      </c>
      <c r="P3298" s="39">
        <f t="shared" ca="1" si="620"/>
        <v>1</v>
      </c>
      <c r="Q3298" s="50">
        <f t="shared" ca="1" si="617"/>
        <v>2</v>
      </c>
    </row>
    <row r="3299" spans="5:17" x14ac:dyDescent="0.35">
      <c r="E3299">
        <f t="shared" si="621"/>
        <v>3272</v>
      </c>
      <c r="F3299" s="42">
        <f t="shared" ca="1" si="612"/>
        <v>4.3822448427171858</v>
      </c>
      <c r="G3299" s="43">
        <f t="shared" ca="1" si="622"/>
        <v>6633.7062860982396</v>
      </c>
      <c r="H3299" s="15">
        <f t="shared" si="613"/>
        <v>3272</v>
      </c>
      <c r="I3299" s="42">
        <f t="shared" ca="1" si="614"/>
        <v>2.4843866617543875</v>
      </c>
      <c r="J3299" s="7">
        <f t="shared" ca="1" si="618"/>
        <v>6633.7062860982396</v>
      </c>
      <c r="K3299" s="7">
        <f t="shared" ca="1" si="623"/>
        <v>6636.1906727599944</v>
      </c>
      <c r="L3299" s="36">
        <f t="shared" ca="1" si="615"/>
        <v>0</v>
      </c>
      <c r="M3299" s="56">
        <f t="shared" ca="1" si="616"/>
        <v>2.4843866617547974</v>
      </c>
      <c r="N3299" s="5"/>
      <c r="O3299" s="42">
        <f t="shared" ca="1" si="619"/>
        <v>7975.81026361761</v>
      </c>
      <c r="P3299" s="39">
        <f t="shared" ca="1" si="620"/>
        <v>1</v>
      </c>
      <c r="Q3299" s="50">
        <f t="shared" ca="1" si="617"/>
        <v>3</v>
      </c>
    </row>
    <row r="3300" spans="5:17" x14ac:dyDescent="0.35">
      <c r="E3300">
        <f t="shared" si="621"/>
        <v>3273</v>
      </c>
      <c r="F3300" s="42">
        <f t="shared" ca="1" si="612"/>
        <v>6.135240675682109</v>
      </c>
      <c r="G3300" s="43">
        <f t="shared" ca="1" si="622"/>
        <v>6639.8415267739219</v>
      </c>
      <c r="H3300" s="15">
        <f t="shared" si="613"/>
        <v>3273</v>
      </c>
      <c r="I3300" s="42">
        <f t="shared" ca="1" si="614"/>
        <v>2.1396141082069788</v>
      </c>
      <c r="J3300" s="7">
        <f t="shared" ca="1" si="618"/>
        <v>6639.8415267739219</v>
      </c>
      <c r="K3300" s="7">
        <f t="shared" ca="1" si="623"/>
        <v>6641.9811408821288</v>
      </c>
      <c r="L3300" s="36">
        <f t="shared" ca="1" si="615"/>
        <v>2</v>
      </c>
      <c r="M3300" s="56">
        <f t="shared" ca="1" si="616"/>
        <v>2.1396141082068425</v>
      </c>
      <c r="N3300" s="5"/>
      <c r="O3300" s="42">
        <f t="shared" ca="1" si="619"/>
        <v>9552.7344085127806</v>
      </c>
      <c r="P3300" s="39">
        <f t="shared" ca="1" si="620"/>
        <v>1</v>
      </c>
      <c r="Q3300" s="50">
        <f t="shared" ca="1" si="617"/>
        <v>6</v>
      </c>
    </row>
    <row r="3301" spans="5:17" x14ac:dyDescent="0.35">
      <c r="E3301">
        <f t="shared" si="621"/>
        <v>3274</v>
      </c>
      <c r="F3301" s="42">
        <f t="shared" ca="1" si="612"/>
        <v>1.3994550307613467</v>
      </c>
      <c r="G3301" s="43">
        <f t="shared" ca="1" si="622"/>
        <v>6641.2409818046835</v>
      </c>
      <c r="H3301" s="15">
        <f t="shared" si="613"/>
        <v>3274</v>
      </c>
      <c r="I3301" s="42">
        <f t="shared" ca="1" si="614"/>
        <v>0.36688100033761628</v>
      </c>
      <c r="J3301" s="7">
        <f t="shared" ca="1" si="618"/>
        <v>6641.9811408821288</v>
      </c>
      <c r="K3301" s="7">
        <f t="shared" ca="1" si="623"/>
        <v>6642.3480218824661</v>
      </c>
      <c r="L3301" s="36">
        <f t="shared" ca="1" si="615"/>
        <v>1</v>
      </c>
      <c r="M3301" s="56">
        <f t="shared" ca="1" si="616"/>
        <v>1.1070400777825853</v>
      </c>
      <c r="N3301" s="5"/>
      <c r="O3301" s="42">
        <f t="shared" ca="1" si="619"/>
        <v>6281.9485254162028</v>
      </c>
      <c r="P3301" s="39">
        <f t="shared" ca="1" si="620"/>
        <v>1</v>
      </c>
      <c r="Q3301" s="50">
        <f t="shared" ca="1" si="617"/>
        <v>3</v>
      </c>
    </row>
    <row r="3302" spans="5:17" x14ac:dyDescent="0.35">
      <c r="E3302">
        <f t="shared" si="621"/>
        <v>3275</v>
      </c>
      <c r="F3302" s="42">
        <f t="shared" ca="1" si="612"/>
        <v>0.24243854842593301</v>
      </c>
      <c r="G3302" s="43">
        <f t="shared" ca="1" si="622"/>
        <v>6641.4834203531091</v>
      </c>
      <c r="H3302" s="15">
        <f t="shared" si="613"/>
        <v>3275</v>
      </c>
      <c r="I3302" s="42">
        <f t="shared" ca="1" si="614"/>
        <v>1.9055153882026472</v>
      </c>
      <c r="J3302" s="7">
        <f t="shared" ca="1" si="618"/>
        <v>6642.3480218824661</v>
      </c>
      <c r="K3302" s="7">
        <f t="shared" ca="1" si="623"/>
        <v>6644.2535372706689</v>
      </c>
      <c r="L3302" s="36">
        <f t="shared" ca="1" si="615"/>
        <v>2</v>
      </c>
      <c r="M3302" s="56">
        <f t="shared" ca="1" si="616"/>
        <v>2.7701169175597897</v>
      </c>
      <c r="N3302" s="5"/>
      <c r="O3302" s="42">
        <f t="shared" ca="1" si="619"/>
        <v>89.954871659867678</v>
      </c>
      <c r="P3302" s="39">
        <f t="shared" ca="1" si="620"/>
        <v>1</v>
      </c>
      <c r="Q3302" s="50">
        <f t="shared" ca="1" si="617"/>
        <v>5</v>
      </c>
    </row>
    <row r="3303" spans="5:17" x14ac:dyDescent="0.35">
      <c r="E3303">
        <f t="shared" si="621"/>
        <v>3276</v>
      </c>
      <c r="F3303" s="42">
        <f t="shared" ca="1" si="612"/>
        <v>1.5566829575137038</v>
      </c>
      <c r="G3303" s="43">
        <f t="shared" ca="1" si="622"/>
        <v>6643.0401033106227</v>
      </c>
      <c r="H3303" s="15">
        <f t="shared" si="613"/>
        <v>3276</v>
      </c>
      <c r="I3303" s="42">
        <f t="shared" ca="1" si="614"/>
        <v>3.4692823314787731</v>
      </c>
      <c r="J3303" s="7">
        <f t="shared" ca="1" si="618"/>
        <v>6644.2535372706689</v>
      </c>
      <c r="K3303" s="7">
        <f t="shared" ca="1" si="623"/>
        <v>6647.7228196021479</v>
      </c>
      <c r="L3303" s="36">
        <f t="shared" ca="1" si="615"/>
        <v>1</v>
      </c>
      <c r="M3303" s="56">
        <f t="shared" ca="1" si="616"/>
        <v>4.6827162915251392</v>
      </c>
      <c r="N3303" s="5"/>
      <c r="O3303" s="42">
        <f t="shared" ca="1" si="619"/>
        <v>8287.9494596753157</v>
      </c>
      <c r="P3303" s="39">
        <f t="shared" ca="1" si="620"/>
        <v>1</v>
      </c>
      <c r="Q3303" s="50">
        <f t="shared" ca="1" si="617"/>
        <v>12</v>
      </c>
    </row>
    <row r="3304" spans="5:17" x14ac:dyDescent="0.35">
      <c r="E3304">
        <f t="shared" si="621"/>
        <v>3277</v>
      </c>
      <c r="F3304" s="42">
        <f t="shared" ca="1" si="612"/>
        <v>4.617403372929265E-2</v>
      </c>
      <c r="G3304" s="43">
        <f t="shared" ca="1" si="622"/>
        <v>6643.0862773443523</v>
      </c>
      <c r="H3304" s="15">
        <f t="shared" si="613"/>
        <v>3277</v>
      </c>
      <c r="I3304" s="42">
        <f t="shared" ca="1" si="614"/>
        <v>1.5264164706697669</v>
      </c>
      <c r="J3304" s="7">
        <f t="shared" ca="1" si="618"/>
        <v>6647.7228196021479</v>
      </c>
      <c r="K3304" s="7">
        <f t="shared" ca="1" si="623"/>
        <v>6649.2492360728174</v>
      </c>
      <c r="L3304" s="36">
        <f t="shared" ca="1" si="615"/>
        <v>0</v>
      </c>
      <c r="M3304" s="56">
        <f t="shared" ca="1" si="616"/>
        <v>6.1629587284651279</v>
      </c>
      <c r="N3304" s="5"/>
      <c r="O3304" s="42">
        <f t="shared" ca="1" si="619"/>
        <v>4943.8645801269377</v>
      </c>
      <c r="P3304" s="39">
        <f t="shared" ca="1" si="620"/>
        <v>1</v>
      </c>
      <c r="Q3304" s="50">
        <f t="shared" ca="1" si="617"/>
        <v>7</v>
      </c>
    </row>
    <row r="3305" spans="5:17" x14ac:dyDescent="0.35">
      <c r="E3305">
        <f t="shared" si="621"/>
        <v>3278</v>
      </c>
      <c r="F3305" s="42">
        <f t="shared" ca="1" si="612"/>
        <v>8.3448377177028341</v>
      </c>
      <c r="G3305" s="43">
        <f t="shared" ca="1" si="622"/>
        <v>6651.4311150620551</v>
      </c>
      <c r="H3305" s="15">
        <f t="shared" si="613"/>
        <v>3278</v>
      </c>
      <c r="I3305" s="42">
        <f t="shared" ca="1" si="614"/>
        <v>0.44419958098641577</v>
      </c>
      <c r="J3305" s="7">
        <f t="shared" ca="1" si="618"/>
        <v>6651.4311150620551</v>
      </c>
      <c r="K3305" s="7">
        <f t="shared" ca="1" si="623"/>
        <v>6651.8753146430417</v>
      </c>
      <c r="L3305" s="36">
        <f t="shared" ca="1" si="615"/>
        <v>0</v>
      </c>
      <c r="M3305" s="56">
        <f t="shared" ca="1" si="616"/>
        <v>0.44419958098660572</v>
      </c>
      <c r="N3305" s="5"/>
      <c r="O3305" s="42">
        <f t="shared" ca="1" si="619"/>
        <v>8418.484457622857</v>
      </c>
      <c r="P3305" s="39">
        <f t="shared" ca="1" si="620"/>
        <v>1</v>
      </c>
      <c r="Q3305" s="50">
        <f t="shared" ca="1" si="617"/>
        <v>8</v>
      </c>
    </row>
    <row r="3306" spans="5:17" x14ac:dyDescent="0.35">
      <c r="E3306">
        <f t="shared" si="621"/>
        <v>3279</v>
      </c>
      <c r="F3306" s="42">
        <f t="shared" ca="1" si="612"/>
        <v>0.99879432924907885</v>
      </c>
      <c r="G3306" s="43">
        <f t="shared" ca="1" si="622"/>
        <v>6652.4299093913041</v>
      </c>
      <c r="H3306" s="15">
        <f t="shared" si="613"/>
        <v>3279</v>
      </c>
      <c r="I3306" s="42">
        <f t="shared" ca="1" si="614"/>
        <v>5.1122930088998846</v>
      </c>
      <c r="J3306" s="7">
        <f t="shared" ca="1" si="618"/>
        <v>6652.4299093913041</v>
      </c>
      <c r="K3306" s="7">
        <f t="shared" ca="1" si="623"/>
        <v>6657.5422024002037</v>
      </c>
      <c r="L3306" s="36">
        <f t="shared" ca="1" si="615"/>
        <v>2</v>
      </c>
      <c r="M3306" s="56">
        <f t="shared" ca="1" si="616"/>
        <v>5.1122930088995417</v>
      </c>
      <c r="N3306" s="5"/>
      <c r="O3306" s="42">
        <f t="shared" ca="1" si="619"/>
        <v>8293.7275288917281</v>
      </c>
      <c r="P3306" s="39">
        <f t="shared" ca="1" si="620"/>
        <v>1</v>
      </c>
      <c r="Q3306" s="50">
        <f t="shared" ca="1" si="617"/>
        <v>12</v>
      </c>
    </row>
    <row r="3307" spans="5:17" x14ac:dyDescent="0.35">
      <c r="E3307">
        <f t="shared" si="621"/>
        <v>3280</v>
      </c>
      <c r="F3307" s="42">
        <f t="shared" ca="1" si="612"/>
        <v>1.9562943649774387</v>
      </c>
      <c r="G3307" s="43">
        <f t="shared" ca="1" si="622"/>
        <v>6654.3862037562812</v>
      </c>
      <c r="H3307" s="15">
        <f t="shared" si="613"/>
        <v>3280</v>
      </c>
      <c r="I3307" s="42">
        <f t="shared" ca="1" si="614"/>
        <v>0.28428816150954922</v>
      </c>
      <c r="J3307" s="7">
        <f t="shared" ca="1" si="618"/>
        <v>6657.5422024002037</v>
      </c>
      <c r="K3307" s="7">
        <f t="shared" ca="1" si="623"/>
        <v>6657.8264905617134</v>
      </c>
      <c r="L3307" s="36">
        <f t="shared" ca="1" si="615"/>
        <v>1</v>
      </c>
      <c r="M3307" s="56">
        <f t="shared" ca="1" si="616"/>
        <v>3.4402868054321516</v>
      </c>
      <c r="N3307" s="5"/>
      <c r="O3307" s="42">
        <f t="shared" ca="1" si="619"/>
        <v>5897.4817782056216</v>
      </c>
      <c r="P3307" s="39">
        <f t="shared" ca="1" si="620"/>
        <v>1</v>
      </c>
      <c r="Q3307" s="50">
        <f t="shared" ca="1" si="617"/>
        <v>3</v>
      </c>
    </row>
    <row r="3308" spans="5:17" x14ac:dyDescent="0.35">
      <c r="E3308">
        <f t="shared" si="621"/>
        <v>3281</v>
      </c>
      <c r="F3308" s="42">
        <f t="shared" ca="1" si="612"/>
        <v>1.8418593430659476</v>
      </c>
      <c r="G3308" s="43">
        <f t="shared" ca="1" si="622"/>
        <v>6656.2280630993473</v>
      </c>
      <c r="H3308" s="15">
        <f t="shared" si="613"/>
        <v>3281</v>
      </c>
      <c r="I3308" s="42">
        <f t="shared" ca="1" si="614"/>
        <v>0.57204544312205208</v>
      </c>
      <c r="J3308" s="7">
        <f t="shared" ca="1" si="618"/>
        <v>6657.8264905617134</v>
      </c>
      <c r="K3308" s="7">
        <f t="shared" ca="1" si="623"/>
        <v>6658.3985360048355</v>
      </c>
      <c r="L3308" s="36">
        <f t="shared" ca="1" si="615"/>
        <v>0</v>
      </c>
      <c r="M3308" s="56">
        <f t="shared" ca="1" si="616"/>
        <v>2.1704729054881682</v>
      </c>
      <c r="N3308" s="5"/>
      <c r="O3308" s="42">
        <f t="shared" ca="1" si="619"/>
        <v>6146.0635315102509</v>
      </c>
      <c r="P3308" s="39">
        <f t="shared" ca="1" si="620"/>
        <v>1</v>
      </c>
      <c r="Q3308" s="50">
        <f t="shared" ca="1" si="617"/>
        <v>3</v>
      </c>
    </row>
    <row r="3309" spans="5:17" x14ac:dyDescent="0.35">
      <c r="E3309">
        <f t="shared" si="621"/>
        <v>3282</v>
      </c>
      <c r="F3309" s="42">
        <f t="shared" ca="1" si="612"/>
        <v>2.2243562460825412</v>
      </c>
      <c r="G3309" s="43">
        <f t="shared" ca="1" si="622"/>
        <v>6658.4524193454299</v>
      </c>
      <c r="H3309" s="15">
        <f t="shared" si="613"/>
        <v>3282</v>
      </c>
      <c r="I3309" s="42">
        <f t="shared" ca="1" si="614"/>
        <v>0.97469051545832586</v>
      </c>
      <c r="J3309" s="7">
        <f t="shared" ca="1" si="618"/>
        <v>6658.4524193454299</v>
      </c>
      <c r="K3309" s="7">
        <f t="shared" ca="1" si="623"/>
        <v>6659.4271098608879</v>
      </c>
      <c r="L3309" s="36">
        <f t="shared" ca="1" si="615"/>
        <v>2</v>
      </c>
      <c r="M3309" s="56">
        <f t="shared" ca="1" si="616"/>
        <v>0.97469051545795082</v>
      </c>
      <c r="N3309" s="5"/>
      <c r="O3309" s="42">
        <f t="shared" ca="1" si="619"/>
        <v>1040.441960994913</v>
      </c>
      <c r="P3309" s="39">
        <f t="shared" ca="1" si="620"/>
        <v>1</v>
      </c>
      <c r="Q3309" s="50">
        <f t="shared" ca="1" si="617"/>
        <v>7</v>
      </c>
    </row>
    <row r="3310" spans="5:17" x14ac:dyDescent="0.35">
      <c r="E3310">
        <f t="shared" si="621"/>
        <v>3283</v>
      </c>
      <c r="F3310" s="42">
        <f t="shared" ca="1" si="612"/>
        <v>7.7262118272677649E-2</v>
      </c>
      <c r="G3310" s="43">
        <f t="shared" ca="1" si="622"/>
        <v>6658.5296814637022</v>
      </c>
      <c r="H3310" s="15">
        <f t="shared" si="613"/>
        <v>3283</v>
      </c>
      <c r="I3310" s="42">
        <f t="shared" ca="1" si="614"/>
        <v>3.4707057409424262</v>
      </c>
      <c r="J3310" s="7">
        <f t="shared" ca="1" si="618"/>
        <v>6659.4271098608879</v>
      </c>
      <c r="K3310" s="7">
        <f t="shared" ca="1" si="623"/>
        <v>6662.8978156018302</v>
      </c>
      <c r="L3310" s="36">
        <f t="shared" ca="1" si="615"/>
        <v>3</v>
      </c>
      <c r="M3310" s="56">
        <f t="shared" ca="1" si="616"/>
        <v>4.3681341381279708</v>
      </c>
      <c r="N3310" s="5"/>
      <c r="O3310" s="42">
        <f t="shared" ca="1" si="619"/>
        <v>103.44363994780407</v>
      </c>
      <c r="P3310" s="39">
        <f t="shared" ca="1" si="620"/>
        <v>1</v>
      </c>
      <c r="Q3310" s="50">
        <f t="shared" ca="1" si="617"/>
        <v>6</v>
      </c>
    </row>
    <row r="3311" spans="5:17" x14ac:dyDescent="0.35">
      <c r="E3311">
        <f t="shared" si="621"/>
        <v>3284</v>
      </c>
      <c r="F3311" s="42">
        <f t="shared" ca="1" si="612"/>
        <v>0.62362793927112903</v>
      </c>
      <c r="G3311" s="43">
        <f t="shared" ca="1" si="622"/>
        <v>6659.1533094029737</v>
      </c>
      <c r="H3311" s="15">
        <f t="shared" si="613"/>
        <v>3284</v>
      </c>
      <c r="I3311" s="42">
        <f t="shared" ca="1" si="614"/>
        <v>4.6972556678033336E-2</v>
      </c>
      <c r="J3311" s="7">
        <f t="shared" ca="1" si="618"/>
        <v>6662.8978156018302</v>
      </c>
      <c r="K3311" s="7">
        <f t="shared" ca="1" si="623"/>
        <v>6662.9447881585083</v>
      </c>
      <c r="L3311" s="36">
        <f t="shared" ca="1" si="615"/>
        <v>2</v>
      </c>
      <c r="M3311" s="56">
        <f t="shared" ca="1" si="616"/>
        <v>3.7914787555346265</v>
      </c>
      <c r="N3311" s="5"/>
      <c r="O3311" s="42">
        <f t="shared" ca="1" si="619"/>
        <v>7261.3199054865763</v>
      </c>
      <c r="P3311" s="39">
        <f t="shared" ca="1" si="620"/>
        <v>1</v>
      </c>
      <c r="Q3311" s="50">
        <f t="shared" ca="1" si="617"/>
        <v>2</v>
      </c>
    </row>
    <row r="3312" spans="5:17" x14ac:dyDescent="0.35">
      <c r="E3312">
        <f t="shared" si="621"/>
        <v>3285</v>
      </c>
      <c r="F3312" s="42">
        <f t="shared" ca="1" si="612"/>
        <v>1.8974041227326428</v>
      </c>
      <c r="G3312" s="43">
        <f t="shared" ca="1" si="622"/>
        <v>6661.0507135257067</v>
      </c>
      <c r="H3312" s="15">
        <f t="shared" si="613"/>
        <v>3285</v>
      </c>
      <c r="I3312" s="42">
        <f t="shared" ca="1" si="614"/>
        <v>1.9388807876482899</v>
      </c>
      <c r="J3312" s="7">
        <f t="shared" ca="1" si="618"/>
        <v>6662.9447881585083</v>
      </c>
      <c r="K3312" s="7">
        <f t="shared" ca="1" si="623"/>
        <v>6664.8836689461568</v>
      </c>
      <c r="L3312" s="36">
        <f t="shared" ca="1" si="615"/>
        <v>3</v>
      </c>
      <c r="M3312" s="56">
        <f t="shared" ca="1" si="616"/>
        <v>3.8329554204501619</v>
      </c>
      <c r="N3312" s="5"/>
      <c r="O3312" s="42">
        <f t="shared" ca="1" si="619"/>
        <v>5343.5566952491272</v>
      </c>
      <c r="P3312" s="39">
        <f t="shared" ca="1" si="620"/>
        <v>1</v>
      </c>
      <c r="Q3312" s="50">
        <f t="shared" ca="1" si="617"/>
        <v>5</v>
      </c>
    </row>
    <row r="3313" spans="5:17" x14ac:dyDescent="0.35">
      <c r="E3313">
        <f t="shared" si="621"/>
        <v>3286</v>
      </c>
      <c r="F3313" s="42">
        <f t="shared" ca="1" si="612"/>
        <v>0.20813946638587535</v>
      </c>
      <c r="G3313" s="43">
        <f t="shared" ca="1" si="622"/>
        <v>6661.2588529920922</v>
      </c>
      <c r="H3313" s="15">
        <f t="shared" si="613"/>
        <v>3286</v>
      </c>
      <c r="I3313" s="42">
        <f t="shared" ca="1" si="614"/>
        <v>0.14222595433111213</v>
      </c>
      <c r="J3313" s="7">
        <f t="shared" ca="1" si="618"/>
        <v>6664.8836689461568</v>
      </c>
      <c r="K3313" s="7">
        <f t="shared" ca="1" si="623"/>
        <v>6665.0258949004883</v>
      </c>
      <c r="L3313" s="36">
        <f t="shared" ca="1" si="615"/>
        <v>2</v>
      </c>
      <c r="M3313" s="56">
        <f t="shared" ca="1" si="616"/>
        <v>3.7670419083960951</v>
      </c>
      <c r="N3313" s="5"/>
      <c r="O3313" s="42">
        <f t="shared" ca="1" si="619"/>
        <v>8995.3620764532188</v>
      </c>
      <c r="P3313" s="39">
        <f t="shared" ca="1" si="620"/>
        <v>1</v>
      </c>
      <c r="Q3313" s="50">
        <f t="shared" ca="1" si="617"/>
        <v>4</v>
      </c>
    </row>
    <row r="3314" spans="5:17" x14ac:dyDescent="0.35">
      <c r="E3314">
        <f t="shared" si="621"/>
        <v>3287</v>
      </c>
      <c r="F3314" s="42">
        <f t="shared" ca="1" si="612"/>
        <v>1.7779386671358406</v>
      </c>
      <c r="G3314" s="43">
        <f t="shared" ca="1" si="622"/>
        <v>6663.0367916592277</v>
      </c>
      <c r="H3314" s="15">
        <f t="shared" si="613"/>
        <v>3287</v>
      </c>
      <c r="I3314" s="42">
        <f t="shared" ca="1" si="614"/>
        <v>0.4894932170973364</v>
      </c>
      <c r="J3314" s="7">
        <f t="shared" ca="1" si="618"/>
        <v>6665.0258949004883</v>
      </c>
      <c r="K3314" s="7">
        <f t="shared" ca="1" si="623"/>
        <v>6665.5153881175856</v>
      </c>
      <c r="L3314" s="36">
        <f t="shared" ca="1" si="615"/>
        <v>1</v>
      </c>
      <c r="M3314" s="56">
        <f t="shared" ca="1" si="616"/>
        <v>2.4785964583579698</v>
      </c>
      <c r="N3314" s="5"/>
      <c r="O3314" s="42">
        <f t="shared" ca="1" si="619"/>
        <v>6529.7799831134062</v>
      </c>
      <c r="P3314" s="39">
        <f t="shared" ca="1" si="620"/>
        <v>1</v>
      </c>
      <c r="Q3314" s="50">
        <f t="shared" ca="1" si="617"/>
        <v>3</v>
      </c>
    </row>
    <row r="3315" spans="5:17" x14ac:dyDescent="0.35">
      <c r="E3315">
        <f t="shared" si="621"/>
        <v>3288</v>
      </c>
      <c r="F3315" s="42">
        <f t="shared" ca="1" si="612"/>
        <v>1.1339390422554363</v>
      </c>
      <c r="G3315" s="43">
        <f t="shared" ca="1" si="622"/>
        <v>6664.1707307014831</v>
      </c>
      <c r="H3315" s="15">
        <f t="shared" si="613"/>
        <v>3288</v>
      </c>
      <c r="I3315" s="42">
        <f t="shared" ca="1" si="614"/>
        <v>1.0626533812663563</v>
      </c>
      <c r="J3315" s="7">
        <f t="shared" ca="1" si="618"/>
        <v>6665.5153881175856</v>
      </c>
      <c r="K3315" s="7">
        <f t="shared" ca="1" si="623"/>
        <v>6666.5780414988521</v>
      </c>
      <c r="L3315" s="36">
        <f t="shared" ca="1" si="615"/>
        <v>1</v>
      </c>
      <c r="M3315" s="56">
        <f t="shared" ca="1" si="616"/>
        <v>2.4073107973690639</v>
      </c>
      <c r="N3315" s="5"/>
      <c r="O3315" s="42">
        <f t="shared" ca="1" si="619"/>
        <v>2390.028064735041</v>
      </c>
      <c r="P3315" s="39">
        <f t="shared" ca="1" si="620"/>
        <v>1</v>
      </c>
      <c r="Q3315" s="50">
        <f t="shared" ca="1" si="617"/>
        <v>1</v>
      </c>
    </row>
    <row r="3316" spans="5:17" x14ac:dyDescent="0.35">
      <c r="E3316">
        <f t="shared" si="621"/>
        <v>3289</v>
      </c>
      <c r="F3316" s="42">
        <f t="shared" ca="1" si="612"/>
        <v>1.8473916221150515</v>
      </c>
      <c r="G3316" s="43">
        <f t="shared" ca="1" si="622"/>
        <v>6666.0181223235977</v>
      </c>
      <c r="H3316" s="15">
        <f t="shared" si="613"/>
        <v>3289</v>
      </c>
      <c r="I3316" s="42">
        <f t="shared" ca="1" si="614"/>
        <v>2.7042256790944883</v>
      </c>
      <c r="J3316" s="7">
        <f t="shared" ca="1" si="618"/>
        <v>6666.5780414988521</v>
      </c>
      <c r="K3316" s="7">
        <f t="shared" ca="1" si="623"/>
        <v>6669.2822671779468</v>
      </c>
      <c r="L3316" s="36">
        <f t="shared" ca="1" si="615"/>
        <v>1</v>
      </c>
      <c r="M3316" s="56">
        <f t="shared" ca="1" si="616"/>
        <v>3.2641448543490696</v>
      </c>
      <c r="N3316" s="5"/>
      <c r="O3316" s="42">
        <f t="shared" ca="1" si="619"/>
        <v>9561.9901161147664</v>
      </c>
      <c r="P3316" s="39">
        <f t="shared" ca="1" si="620"/>
        <v>1</v>
      </c>
      <c r="Q3316" s="50">
        <f t="shared" ca="1" si="617"/>
        <v>4</v>
      </c>
    </row>
    <row r="3317" spans="5:17" x14ac:dyDescent="0.35">
      <c r="E3317">
        <f t="shared" si="621"/>
        <v>3290</v>
      </c>
      <c r="F3317" s="42">
        <f t="shared" ca="1" si="612"/>
        <v>2.4777171163766396</v>
      </c>
      <c r="G3317" s="43">
        <f t="shared" ca="1" si="622"/>
        <v>6668.4958394399746</v>
      </c>
      <c r="H3317" s="15">
        <f t="shared" si="613"/>
        <v>3290</v>
      </c>
      <c r="I3317" s="42">
        <f t="shared" ca="1" si="614"/>
        <v>0.43625540884795944</v>
      </c>
      <c r="J3317" s="7">
        <f t="shared" ca="1" si="618"/>
        <v>6669.2822671779468</v>
      </c>
      <c r="K3317" s="7">
        <f t="shared" ca="1" si="623"/>
        <v>6669.7185225867952</v>
      </c>
      <c r="L3317" s="36">
        <f t="shared" ca="1" si="615"/>
        <v>0</v>
      </c>
      <c r="M3317" s="56">
        <f t="shared" ca="1" si="616"/>
        <v>1.2226831468206001</v>
      </c>
      <c r="N3317" s="5"/>
      <c r="O3317" s="42">
        <f t="shared" ca="1" si="619"/>
        <v>6725.9064700670688</v>
      </c>
      <c r="P3317" s="39">
        <f t="shared" ca="1" si="620"/>
        <v>1</v>
      </c>
      <c r="Q3317" s="50">
        <f t="shared" ca="1" si="617"/>
        <v>1</v>
      </c>
    </row>
    <row r="3318" spans="5:17" x14ac:dyDescent="0.35">
      <c r="E3318">
        <f t="shared" si="621"/>
        <v>3291</v>
      </c>
      <c r="F3318" s="42">
        <f t="shared" ca="1" si="612"/>
        <v>4.0377911175616985</v>
      </c>
      <c r="G3318" s="43">
        <f t="shared" ca="1" si="622"/>
        <v>6672.5336305575365</v>
      </c>
      <c r="H3318" s="15">
        <f t="shared" si="613"/>
        <v>3291</v>
      </c>
      <c r="I3318" s="42">
        <f t="shared" ca="1" si="614"/>
        <v>1.9601490478708181</v>
      </c>
      <c r="J3318" s="7">
        <f t="shared" ca="1" si="618"/>
        <v>6672.5336305575365</v>
      </c>
      <c r="K3318" s="7">
        <f t="shared" ca="1" si="623"/>
        <v>6674.4937796054073</v>
      </c>
      <c r="L3318" s="36">
        <f t="shared" ca="1" si="615"/>
        <v>1</v>
      </c>
      <c r="M3318" s="56">
        <f t="shared" ca="1" si="616"/>
        <v>1.9601490478708001</v>
      </c>
      <c r="N3318" s="5"/>
      <c r="O3318" s="42">
        <f t="shared" ca="1" si="619"/>
        <v>7727.5910255963045</v>
      </c>
      <c r="P3318" s="39">
        <f t="shared" ca="1" si="620"/>
        <v>1</v>
      </c>
      <c r="Q3318" s="50">
        <f t="shared" ca="1" si="617"/>
        <v>7</v>
      </c>
    </row>
    <row r="3319" spans="5:17" x14ac:dyDescent="0.35">
      <c r="E3319">
        <f t="shared" si="621"/>
        <v>3292</v>
      </c>
      <c r="F3319" s="42">
        <f t="shared" ca="1" si="612"/>
        <v>0.51247169085811262</v>
      </c>
      <c r="G3319" s="43">
        <f t="shared" ca="1" si="622"/>
        <v>6673.0461022483951</v>
      </c>
      <c r="H3319" s="15">
        <f t="shared" si="613"/>
        <v>3292</v>
      </c>
      <c r="I3319" s="42">
        <f t="shared" ca="1" si="614"/>
        <v>1.8797040663386353</v>
      </c>
      <c r="J3319" s="7">
        <f t="shared" ca="1" si="618"/>
        <v>6674.4937796054073</v>
      </c>
      <c r="K3319" s="7">
        <f t="shared" ca="1" si="623"/>
        <v>6676.3734836717458</v>
      </c>
      <c r="L3319" s="36">
        <f t="shared" ca="1" si="615"/>
        <v>1</v>
      </c>
      <c r="M3319" s="56">
        <f t="shared" ca="1" si="616"/>
        <v>3.3273814233507437</v>
      </c>
      <c r="N3319" s="5"/>
      <c r="O3319" s="42">
        <f t="shared" ca="1" si="619"/>
        <v>4792.4332438065967</v>
      </c>
      <c r="P3319" s="39">
        <f t="shared" ca="1" si="620"/>
        <v>1</v>
      </c>
      <c r="Q3319" s="50">
        <f t="shared" ca="1" si="617"/>
        <v>1</v>
      </c>
    </row>
    <row r="3320" spans="5:17" x14ac:dyDescent="0.35">
      <c r="E3320">
        <f t="shared" si="621"/>
        <v>3293</v>
      </c>
      <c r="F3320" s="42">
        <f t="shared" ca="1" si="612"/>
        <v>2.4266354046317233</v>
      </c>
      <c r="G3320" s="43">
        <f t="shared" ca="1" si="622"/>
        <v>6675.4727376530263</v>
      </c>
      <c r="H3320" s="15">
        <f t="shared" si="613"/>
        <v>3293</v>
      </c>
      <c r="I3320" s="42">
        <f t="shared" ca="1" si="614"/>
        <v>0.33262209472315424</v>
      </c>
      <c r="J3320" s="7">
        <f t="shared" ca="1" si="618"/>
        <v>6676.3734836717458</v>
      </c>
      <c r="K3320" s="7">
        <f t="shared" ca="1" si="623"/>
        <v>6676.7061057664687</v>
      </c>
      <c r="L3320" s="36">
        <f t="shared" ca="1" si="615"/>
        <v>0</v>
      </c>
      <c r="M3320" s="56">
        <f t="shared" ca="1" si="616"/>
        <v>1.2333681134423387</v>
      </c>
      <c r="N3320" s="5"/>
      <c r="O3320" s="42">
        <f t="shared" ca="1" si="619"/>
        <v>3135.4211463940424</v>
      </c>
      <c r="P3320" s="39">
        <f t="shared" ca="1" si="620"/>
        <v>1</v>
      </c>
      <c r="Q3320" s="50">
        <f t="shared" ca="1" si="617"/>
        <v>3</v>
      </c>
    </row>
    <row r="3321" spans="5:17" x14ac:dyDescent="0.35">
      <c r="E3321">
        <f t="shared" si="621"/>
        <v>3294</v>
      </c>
      <c r="F3321" s="42">
        <f t="shared" ca="1" si="612"/>
        <v>1.9027576747082733</v>
      </c>
      <c r="G3321" s="43">
        <f t="shared" ca="1" si="622"/>
        <v>6677.3754953277348</v>
      </c>
      <c r="H3321" s="15">
        <f t="shared" si="613"/>
        <v>3294</v>
      </c>
      <c r="I3321" s="42">
        <f t="shared" ca="1" si="614"/>
        <v>0.86286669833086127</v>
      </c>
      <c r="J3321" s="7">
        <f t="shared" ca="1" si="618"/>
        <v>6677.3754953277348</v>
      </c>
      <c r="K3321" s="7">
        <f t="shared" ca="1" si="623"/>
        <v>6678.2383620260653</v>
      </c>
      <c r="L3321" s="36">
        <f t="shared" ca="1" si="615"/>
        <v>0</v>
      </c>
      <c r="M3321" s="56">
        <f t="shared" ca="1" si="616"/>
        <v>0.86286669833043561</v>
      </c>
      <c r="N3321" s="5"/>
      <c r="O3321" s="42">
        <f t="shared" ca="1" si="619"/>
        <v>7154.1500779883963</v>
      </c>
      <c r="P3321" s="39">
        <f t="shared" ca="1" si="620"/>
        <v>1</v>
      </c>
      <c r="Q3321" s="50">
        <f t="shared" ca="1" si="617"/>
        <v>1</v>
      </c>
    </row>
    <row r="3322" spans="5:17" x14ac:dyDescent="0.35">
      <c r="E3322">
        <f t="shared" si="621"/>
        <v>3295</v>
      </c>
      <c r="F3322" s="42">
        <f t="shared" ca="1" si="612"/>
        <v>9.9464449262548431</v>
      </c>
      <c r="G3322" s="43">
        <f t="shared" ca="1" si="622"/>
        <v>6687.3219402539899</v>
      </c>
      <c r="H3322" s="15">
        <f t="shared" si="613"/>
        <v>3295</v>
      </c>
      <c r="I3322" s="42">
        <f t="shared" ca="1" si="614"/>
        <v>1.0085662658786054</v>
      </c>
      <c r="J3322" s="7">
        <f t="shared" ca="1" si="618"/>
        <v>6687.3219402539899</v>
      </c>
      <c r="K3322" s="7">
        <f t="shared" ca="1" si="623"/>
        <v>6688.3305065198683</v>
      </c>
      <c r="L3322" s="36">
        <f t="shared" ca="1" si="615"/>
        <v>1</v>
      </c>
      <c r="M3322" s="56">
        <f t="shared" ca="1" si="616"/>
        <v>1.0085662658784713</v>
      </c>
      <c r="N3322" s="5"/>
      <c r="O3322" s="42">
        <f t="shared" ca="1" si="619"/>
        <v>788.2498426918861</v>
      </c>
      <c r="P3322" s="39">
        <f t="shared" ca="1" si="620"/>
        <v>1</v>
      </c>
      <c r="Q3322" s="50">
        <f t="shared" ca="1" si="617"/>
        <v>4</v>
      </c>
    </row>
    <row r="3323" spans="5:17" x14ac:dyDescent="0.35">
      <c r="E3323">
        <f t="shared" si="621"/>
        <v>3296</v>
      </c>
      <c r="F3323" s="42">
        <f t="shared" ca="1" si="612"/>
        <v>0.10400785561388638</v>
      </c>
      <c r="G3323" s="43">
        <f t="shared" ca="1" si="622"/>
        <v>6687.4259481096042</v>
      </c>
      <c r="H3323" s="15">
        <f t="shared" si="613"/>
        <v>3296</v>
      </c>
      <c r="I3323" s="42">
        <f t="shared" ca="1" si="614"/>
        <v>1.2398947514452316</v>
      </c>
      <c r="J3323" s="7">
        <f t="shared" ca="1" si="618"/>
        <v>6688.3305065198683</v>
      </c>
      <c r="K3323" s="7">
        <f t="shared" ca="1" si="623"/>
        <v>6689.5704012713131</v>
      </c>
      <c r="L3323" s="36">
        <f t="shared" ca="1" si="615"/>
        <v>0</v>
      </c>
      <c r="M3323" s="56">
        <f t="shared" ca="1" si="616"/>
        <v>2.1444531617089524</v>
      </c>
      <c r="N3323" s="5"/>
      <c r="O3323" s="42">
        <f t="shared" ca="1" si="619"/>
        <v>7865.9086485872112</v>
      </c>
      <c r="P3323" s="39">
        <f t="shared" ca="1" si="620"/>
        <v>1</v>
      </c>
      <c r="Q3323" s="50">
        <f t="shared" ca="1" si="617"/>
        <v>2</v>
      </c>
    </row>
    <row r="3324" spans="5:17" x14ac:dyDescent="0.35">
      <c r="E3324">
        <f t="shared" si="621"/>
        <v>3297</v>
      </c>
      <c r="F3324" s="42">
        <f t="shared" ca="1" si="612"/>
        <v>2.960865511238306</v>
      </c>
      <c r="G3324" s="43">
        <f t="shared" ca="1" si="622"/>
        <v>6690.3868136208421</v>
      </c>
      <c r="H3324" s="15">
        <f t="shared" si="613"/>
        <v>3297</v>
      </c>
      <c r="I3324" s="42">
        <f t="shared" ca="1" si="614"/>
        <v>0.71792529416817641</v>
      </c>
      <c r="J3324" s="7">
        <f t="shared" ca="1" si="618"/>
        <v>6690.3868136208421</v>
      </c>
      <c r="K3324" s="7">
        <f t="shared" ca="1" si="623"/>
        <v>6691.1047389150099</v>
      </c>
      <c r="L3324" s="36">
        <f t="shared" ca="1" si="615"/>
        <v>0</v>
      </c>
      <c r="M3324" s="56">
        <f t="shared" ca="1" si="616"/>
        <v>0.71792529416779871</v>
      </c>
      <c r="N3324" s="5"/>
      <c r="O3324" s="42">
        <f t="shared" ca="1" si="619"/>
        <v>430.72018365999924</v>
      </c>
      <c r="P3324" s="39">
        <f t="shared" ca="1" si="620"/>
        <v>1</v>
      </c>
      <c r="Q3324" s="50">
        <f t="shared" ca="1" si="617"/>
        <v>2</v>
      </c>
    </row>
    <row r="3325" spans="5:17" x14ac:dyDescent="0.35">
      <c r="E3325">
        <f t="shared" si="621"/>
        <v>3298</v>
      </c>
      <c r="F3325" s="42">
        <f t="shared" ca="1" si="612"/>
        <v>0.74297813104806343</v>
      </c>
      <c r="G3325" s="43">
        <f t="shared" ca="1" si="622"/>
        <v>6691.1297917518905</v>
      </c>
      <c r="H3325" s="15">
        <f t="shared" si="613"/>
        <v>3298</v>
      </c>
      <c r="I3325" s="42">
        <f t="shared" ca="1" si="614"/>
        <v>0.87246939231748066</v>
      </c>
      <c r="J3325" s="7">
        <f t="shared" ca="1" si="618"/>
        <v>6691.1297917518905</v>
      </c>
      <c r="K3325" s="7">
        <f t="shared" ca="1" si="623"/>
        <v>6692.0022611442082</v>
      </c>
      <c r="L3325" s="36">
        <f t="shared" ca="1" si="615"/>
        <v>0</v>
      </c>
      <c r="M3325" s="56">
        <f t="shared" ca="1" si="616"/>
        <v>0.87246939231772558</v>
      </c>
      <c r="N3325" s="5"/>
      <c r="O3325" s="42">
        <f t="shared" ca="1" si="619"/>
        <v>856.03848218679093</v>
      </c>
      <c r="P3325" s="39">
        <f t="shared" ca="1" si="620"/>
        <v>1</v>
      </c>
      <c r="Q3325" s="50">
        <f t="shared" ca="1" si="617"/>
        <v>5</v>
      </c>
    </row>
    <row r="3326" spans="5:17" x14ac:dyDescent="0.35">
      <c r="E3326">
        <f t="shared" si="621"/>
        <v>3299</v>
      </c>
      <c r="F3326" s="42">
        <f t="shared" ca="1" si="612"/>
        <v>3.1596771354727644</v>
      </c>
      <c r="G3326" s="43">
        <f t="shared" ca="1" si="622"/>
        <v>6694.289468887363</v>
      </c>
      <c r="H3326" s="15">
        <f t="shared" si="613"/>
        <v>3299</v>
      </c>
      <c r="I3326" s="42">
        <f t="shared" ca="1" si="614"/>
        <v>0.24339213771790719</v>
      </c>
      <c r="J3326" s="7">
        <f t="shared" ca="1" si="618"/>
        <v>6694.289468887363</v>
      </c>
      <c r="K3326" s="7">
        <f t="shared" ca="1" si="623"/>
        <v>6694.5328610250808</v>
      </c>
      <c r="L3326" s="36">
        <f t="shared" ca="1" si="615"/>
        <v>0</v>
      </c>
      <c r="M3326" s="56">
        <f t="shared" ca="1" si="616"/>
        <v>0.24339213771781942</v>
      </c>
      <c r="N3326" s="5"/>
      <c r="O3326" s="42">
        <f t="shared" ca="1" si="619"/>
        <v>4078.9908188234299</v>
      </c>
      <c r="P3326" s="39">
        <f t="shared" ca="1" si="620"/>
        <v>1</v>
      </c>
      <c r="Q3326" s="50">
        <f t="shared" ca="1" si="617"/>
        <v>1</v>
      </c>
    </row>
    <row r="3327" spans="5:17" x14ac:dyDescent="0.35">
      <c r="E3327">
        <f t="shared" si="621"/>
        <v>3300</v>
      </c>
      <c r="F3327" s="42">
        <f t="shared" ca="1" si="612"/>
        <v>2.0569953631863029</v>
      </c>
      <c r="G3327" s="43">
        <f t="shared" ca="1" si="622"/>
        <v>6696.3464642505496</v>
      </c>
      <c r="H3327" s="15">
        <f t="shared" si="613"/>
        <v>3300</v>
      </c>
      <c r="I3327" s="42">
        <f t="shared" ca="1" si="614"/>
        <v>1.7694823077710311</v>
      </c>
      <c r="J3327" s="7">
        <f t="shared" ca="1" si="618"/>
        <v>6696.3464642505496</v>
      </c>
      <c r="K3327" s="7">
        <f t="shared" ca="1" si="623"/>
        <v>6698.1159465583205</v>
      </c>
      <c r="L3327" s="36">
        <f t="shared" ca="1" si="615"/>
        <v>1</v>
      </c>
      <c r="M3327" s="56">
        <f t="shared" ca="1" si="616"/>
        <v>1.7694823077708861</v>
      </c>
      <c r="N3327" s="5"/>
      <c r="O3327" s="42">
        <f t="shared" ca="1" si="619"/>
        <v>4260.2171863887652</v>
      </c>
      <c r="P3327" s="39">
        <f t="shared" ca="1" si="620"/>
        <v>0</v>
      </c>
      <c r="Q3327" s="50">
        <f t="shared" ca="1" si="617"/>
        <v>0</v>
      </c>
    </row>
    <row r="3328" spans="5:17" x14ac:dyDescent="0.35">
      <c r="E3328">
        <f t="shared" si="621"/>
        <v>3301</v>
      </c>
      <c r="F3328" s="42">
        <f t="shared" ca="1" si="612"/>
        <v>1.2139627170017173</v>
      </c>
      <c r="G3328" s="43">
        <f t="shared" ca="1" si="622"/>
        <v>6697.5604269675514</v>
      </c>
      <c r="H3328" s="15">
        <f t="shared" si="613"/>
        <v>3301</v>
      </c>
      <c r="I3328" s="42">
        <f t="shared" ca="1" si="614"/>
        <v>0.46723838354990155</v>
      </c>
      <c r="J3328" s="7">
        <f t="shared" ca="1" si="618"/>
        <v>6698.1159465583205</v>
      </c>
      <c r="K3328" s="7">
        <f t="shared" ca="1" si="623"/>
        <v>6698.5831849418701</v>
      </c>
      <c r="L3328" s="36">
        <f t="shared" ca="1" si="615"/>
        <v>0</v>
      </c>
      <c r="M3328" s="56">
        <f t="shared" ca="1" si="616"/>
        <v>1.0227579743186652</v>
      </c>
      <c r="N3328" s="5"/>
      <c r="O3328" s="42">
        <f t="shared" ca="1" si="619"/>
        <v>3880.9528364243693</v>
      </c>
      <c r="P3328" s="39">
        <f t="shared" ca="1" si="620"/>
        <v>0</v>
      </c>
      <c r="Q3328" s="50">
        <f t="shared" ca="1" si="617"/>
        <v>0</v>
      </c>
    </row>
    <row r="3329" spans="5:17" x14ac:dyDescent="0.35">
      <c r="E3329">
        <f t="shared" si="621"/>
        <v>3302</v>
      </c>
      <c r="F3329" s="42">
        <f t="shared" ca="1" si="612"/>
        <v>3.8509676200308021</v>
      </c>
      <c r="G3329" s="43">
        <f t="shared" ca="1" si="622"/>
        <v>6701.4113945875824</v>
      </c>
      <c r="H3329" s="15">
        <f t="shared" si="613"/>
        <v>3302</v>
      </c>
      <c r="I3329" s="42">
        <f t="shared" ca="1" si="614"/>
        <v>6.1613099059812262</v>
      </c>
      <c r="J3329" s="7">
        <f t="shared" ca="1" si="618"/>
        <v>6701.4113945875824</v>
      </c>
      <c r="K3329" s="7">
        <f t="shared" ca="1" si="623"/>
        <v>6707.5727044935638</v>
      </c>
      <c r="L3329" s="36">
        <f t="shared" ca="1" si="615"/>
        <v>3</v>
      </c>
      <c r="M3329" s="56">
        <f t="shared" ca="1" si="616"/>
        <v>6.1613099059813976</v>
      </c>
      <c r="N3329" s="5"/>
      <c r="O3329" s="42">
        <f t="shared" ca="1" si="619"/>
        <v>476.96578960121798</v>
      </c>
      <c r="P3329" s="39">
        <f t="shared" ca="1" si="620"/>
        <v>0</v>
      </c>
      <c r="Q3329" s="50">
        <f t="shared" ca="1" si="617"/>
        <v>0</v>
      </c>
    </row>
    <row r="3330" spans="5:17" x14ac:dyDescent="0.35">
      <c r="E3330">
        <f t="shared" si="621"/>
        <v>3303</v>
      </c>
      <c r="F3330" s="42">
        <f t="shared" ca="1" si="612"/>
        <v>0.87577862303246923</v>
      </c>
      <c r="G3330" s="43">
        <f t="shared" ca="1" si="622"/>
        <v>6702.287173210615</v>
      </c>
      <c r="H3330" s="15">
        <f t="shared" si="613"/>
        <v>3303</v>
      </c>
      <c r="I3330" s="42">
        <f t="shared" ca="1" si="614"/>
        <v>2.6566405918529234</v>
      </c>
      <c r="J3330" s="7">
        <f t="shared" ca="1" si="618"/>
        <v>6707.5727044935638</v>
      </c>
      <c r="K3330" s="7">
        <f t="shared" ca="1" si="623"/>
        <v>6710.2293450854168</v>
      </c>
      <c r="L3330" s="36">
        <f t="shared" ca="1" si="615"/>
        <v>3</v>
      </c>
      <c r="M3330" s="56">
        <f t="shared" ca="1" si="616"/>
        <v>7.9421718748017156</v>
      </c>
      <c r="N3330" s="5"/>
      <c r="O3330" s="42">
        <f t="shared" ca="1" si="619"/>
        <v>1827.727050431708</v>
      </c>
      <c r="P3330" s="39">
        <f t="shared" ca="1" si="620"/>
        <v>0</v>
      </c>
      <c r="Q3330" s="50">
        <f t="shared" ca="1" si="617"/>
        <v>0</v>
      </c>
    </row>
    <row r="3331" spans="5:17" x14ac:dyDescent="0.35">
      <c r="E3331">
        <f t="shared" si="621"/>
        <v>3304</v>
      </c>
      <c r="F3331" s="42">
        <f t="shared" ca="1" si="612"/>
        <v>0.14279844026231064</v>
      </c>
      <c r="G3331" s="43">
        <f t="shared" ca="1" si="622"/>
        <v>6702.4299716508776</v>
      </c>
      <c r="H3331" s="15">
        <f t="shared" si="613"/>
        <v>3304</v>
      </c>
      <c r="I3331" s="42">
        <f t="shared" ca="1" si="614"/>
        <v>1.4769638382886043</v>
      </c>
      <c r="J3331" s="7">
        <f t="shared" ca="1" si="618"/>
        <v>6710.2293450854168</v>
      </c>
      <c r="K3331" s="7">
        <f t="shared" ca="1" si="623"/>
        <v>6711.7063089237054</v>
      </c>
      <c r="L3331" s="36">
        <f t="shared" ca="1" si="615"/>
        <v>3</v>
      </c>
      <c r="M3331" s="56">
        <f t="shared" ca="1" si="616"/>
        <v>9.2763372728277318</v>
      </c>
      <c r="N3331" s="5"/>
      <c r="O3331" s="42">
        <f t="shared" ca="1" si="619"/>
        <v>996.87412636177703</v>
      </c>
      <c r="P3331" s="39">
        <f t="shared" ca="1" si="620"/>
        <v>1</v>
      </c>
      <c r="Q3331" s="50">
        <f t="shared" ca="1" si="617"/>
        <v>2</v>
      </c>
    </row>
    <row r="3332" spans="5:17" x14ac:dyDescent="0.35">
      <c r="E3332">
        <f t="shared" si="621"/>
        <v>3305</v>
      </c>
      <c r="F3332" s="42">
        <f t="shared" ca="1" si="612"/>
        <v>3.5689173225655004</v>
      </c>
      <c r="G3332" s="43">
        <f t="shared" ca="1" si="622"/>
        <v>6705.9988889734432</v>
      </c>
      <c r="H3332" s="15">
        <f t="shared" si="613"/>
        <v>3305</v>
      </c>
      <c r="I3332" s="42">
        <f t="shared" ca="1" si="614"/>
        <v>7.2141365642841584E-2</v>
      </c>
      <c r="J3332" s="7">
        <f t="shared" ca="1" si="618"/>
        <v>6711.7063089237054</v>
      </c>
      <c r="K3332" s="7">
        <f t="shared" ca="1" si="623"/>
        <v>6711.7784502893483</v>
      </c>
      <c r="L3332" s="36">
        <f t="shared" ca="1" si="615"/>
        <v>2</v>
      </c>
      <c r="M3332" s="56">
        <f t="shared" ca="1" si="616"/>
        <v>5.7795613159050845</v>
      </c>
      <c r="N3332" s="5"/>
      <c r="O3332" s="42">
        <f t="shared" ca="1" si="619"/>
        <v>754.28867679791745</v>
      </c>
      <c r="P3332" s="39">
        <f t="shared" ca="1" si="620"/>
        <v>1</v>
      </c>
      <c r="Q3332" s="50">
        <f t="shared" ca="1" si="617"/>
        <v>1</v>
      </c>
    </row>
    <row r="3333" spans="5:17" x14ac:dyDescent="0.35">
      <c r="E3333">
        <f t="shared" si="621"/>
        <v>3306</v>
      </c>
      <c r="F3333" s="42">
        <f t="shared" ca="1" si="612"/>
        <v>2.6522073509539221</v>
      </c>
      <c r="G3333" s="43">
        <f t="shared" ca="1" si="622"/>
        <v>6708.6510963243973</v>
      </c>
      <c r="H3333" s="15">
        <f t="shared" si="613"/>
        <v>3306</v>
      </c>
      <c r="I3333" s="42">
        <f t="shared" ca="1" si="614"/>
        <v>0.21536756011089739</v>
      </c>
      <c r="J3333" s="7">
        <f t="shared" ca="1" si="618"/>
        <v>6711.7784502893483</v>
      </c>
      <c r="K3333" s="7">
        <f t="shared" ca="1" si="623"/>
        <v>6711.9938178494594</v>
      </c>
      <c r="L3333" s="36">
        <f t="shared" ca="1" si="615"/>
        <v>1</v>
      </c>
      <c r="M3333" s="56">
        <f t="shared" ca="1" si="616"/>
        <v>3.3427215250621884</v>
      </c>
      <c r="N3333" s="5"/>
      <c r="O3333" s="42">
        <f t="shared" ca="1" si="619"/>
        <v>6296.2106938520901</v>
      </c>
      <c r="P3333" s="39">
        <f t="shared" ca="1" si="620"/>
        <v>1</v>
      </c>
      <c r="Q3333" s="50">
        <f t="shared" ca="1" si="617"/>
        <v>2</v>
      </c>
    </row>
    <row r="3334" spans="5:17" x14ac:dyDescent="0.35">
      <c r="E3334">
        <f t="shared" si="621"/>
        <v>3307</v>
      </c>
      <c r="F3334" s="42">
        <f t="shared" ca="1" si="612"/>
        <v>1.7533622101522965</v>
      </c>
      <c r="G3334" s="43">
        <f t="shared" ca="1" si="622"/>
        <v>6710.4044585345491</v>
      </c>
      <c r="H3334" s="15">
        <f t="shared" si="613"/>
        <v>3307</v>
      </c>
      <c r="I3334" s="42">
        <f t="shared" ca="1" si="614"/>
        <v>0.35746403609522981</v>
      </c>
      <c r="J3334" s="7">
        <f t="shared" ca="1" si="618"/>
        <v>6711.9938178494594</v>
      </c>
      <c r="K3334" s="7">
        <f t="shared" ca="1" si="623"/>
        <v>6712.3512818855543</v>
      </c>
      <c r="L3334" s="36">
        <f t="shared" ca="1" si="615"/>
        <v>0</v>
      </c>
      <c r="M3334" s="56">
        <f t="shared" ca="1" si="616"/>
        <v>1.9468233510051505</v>
      </c>
      <c r="N3334" s="5"/>
      <c r="O3334" s="42">
        <f t="shared" ca="1" si="619"/>
        <v>2876.8822497867241</v>
      </c>
      <c r="P3334" s="39">
        <f t="shared" ca="1" si="620"/>
        <v>1</v>
      </c>
      <c r="Q3334" s="50">
        <f t="shared" ca="1" si="617"/>
        <v>2</v>
      </c>
    </row>
    <row r="3335" spans="5:17" x14ac:dyDescent="0.35">
      <c r="E3335">
        <f t="shared" si="621"/>
        <v>3308</v>
      </c>
      <c r="F3335" s="42">
        <f t="shared" ca="1" si="612"/>
        <v>6.6706516780903637</v>
      </c>
      <c r="G3335" s="43">
        <f t="shared" ca="1" si="622"/>
        <v>6717.0751102126396</v>
      </c>
      <c r="H3335" s="15">
        <f t="shared" si="613"/>
        <v>3308</v>
      </c>
      <c r="I3335" s="42">
        <f t="shared" ca="1" si="614"/>
        <v>2.7027145692713112E-2</v>
      </c>
      <c r="J3335" s="7">
        <f t="shared" ca="1" si="618"/>
        <v>6717.0751102126396</v>
      </c>
      <c r="K3335" s="7">
        <f t="shared" ca="1" si="623"/>
        <v>6717.1021373583326</v>
      </c>
      <c r="L3335" s="36">
        <f t="shared" ca="1" si="615"/>
        <v>0</v>
      </c>
      <c r="M3335" s="56">
        <f t="shared" ca="1" si="616"/>
        <v>2.7027145692954946E-2</v>
      </c>
      <c r="N3335" s="5"/>
      <c r="O3335" s="42">
        <f t="shared" ca="1" si="619"/>
        <v>9537.7357790745191</v>
      </c>
      <c r="P3335" s="39">
        <f t="shared" ca="1" si="620"/>
        <v>1</v>
      </c>
      <c r="Q3335" s="50">
        <f t="shared" ca="1" si="617"/>
        <v>8</v>
      </c>
    </row>
    <row r="3336" spans="5:17" x14ac:dyDescent="0.35">
      <c r="E3336">
        <f t="shared" si="621"/>
        <v>3309</v>
      </c>
      <c r="F3336" s="42">
        <f t="shared" ca="1" si="612"/>
        <v>1.9053642860985793</v>
      </c>
      <c r="G3336" s="43">
        <f t="shared" ca="1" si="622"/>
        <v>6718.9804744987387</v>
      </c>
      <c r="H3336" s="15">
        <f t="shared" si="613"/>
        <v>3309</v>
      </c>
      <c r="I3336" s="42">
        <f t="shared" ca="1" si="614"/>
        <v>2.0066053409977931</v>
      </c>
      <c r="J3336" s="7">
        <f t="shared" ca="1" si="618"/>
        <v>6718.9804744987387</v>
      </c>
      <c r="K3336" s="7">
        <f t="shared" ca="1" si="623"/>
        <v>6720.987079839736</v>
      </c>
      <c r="L3336" s="36">
        <f t="shared" ca="1" si="615"/>
        <v>0</v>
      </c>
      <c r="M3336" s="56">
        <f t="shared" ca="1" si="616"/>
        <v>2.0066053409973392</v>
      </c>
      <c r="N3336" s="5"/>
      <c r="O3336" s="42">
        <f t="shared" ca="1" si="619"/>
        <v>517.65154755347839</v>
      </c>
      <c r="P3336" s="39">
        <f t="shared" ca="1" si="620"/>
        <v>1</v>
      </c>
      <c r="Q3336" s="50">
        <f t="shared" ca="1" si="617"/>
        <v>1</v>
      </c>
    </row>
    <row r="3337" spans="5:17" x14ac:dyDescent="0.35">
      <c r="E3337">
        <f t="shared" si="621"/>
        <v>3310</v>
      </c>
      <c r="F3337" s="42">
        <f t="shared" ca="1" si="612"/>
        <v>4.2896236533377197</v>
      </c>
      <c r="G3337" s="43">
        <f t="shared" ca="1" si="622"/>
        <v>6723.2700981520766</v>
      </c>
      <c r="H3337" s="15">
        <f t="shared" si="613"/>
        <v>3310</v>
      </c>
      <c r="I3337" s="42">
        <f t="shared" ca="1" si="614"/>
        <v>0.32572738781126176</v>
      </c>
      <c r="J3337" s="7">
        <f t="shared" ca="1" si="618"/>
        <v>6723.2700981520766</v>
      </c>
      <c r="K3337" s="7">
        <f t="shared" ca="1" si="623"/>
        <v>6723.5958255398882</v>
      </c>
      <c r="L3337" s="36">
        <f t="shared" ca="1" si="615"/>
        <v>0</v>
      </c>
      <c r="M3337" s="56">
        <f t="shared" ca="1" si="616"/>
        <v>0.32572738781163935</v>
      </c>
      <c r="N3337" s="5"/>
      <c r="O3337" s="42">
        <f t="shared" ca="1" si="619"/>
        <v>8405.3229852392833</v>
      </c>
      <c r="P3337" s="39">
        <f t="shared" ca="1" si="620"/>
        <v>1</v>
      </c>
      <c r="Q3337" s="50">
        <f t="shared" ca="1" si="617"/>
        <v>9</v>
      </c>
    </row>
    <row r="3338" spans="5:17" x14ac:dyDescent="0.35">
      <c r="E3338">
        <f t="shared" si="621"/>
        <v>3311</v>
      </c>
      <c r="F3338" s="42">
        <f t="shared" ca="1" si="612"/>
        <v>0.86314221144684045</v>
      </c>
      <c r="G3338" s="43">
        <f t="shared" ca="1" si="622"/>
        <v>6724.1332403635233</v>
      </c>
      <c r="H3338" s="15">
        <f t="shared" si="613"/>
        <v>3311</v>
      </c>
      <c r="I3338" s="42">
        <f t="shared" ca="1" si="614"/>
        <v>1.824353998286349</v>
      </c>
      <c r="J3338" s="7">
        <f t="shared" ca="1" si="618"/>
        <v>6724.1332403635233</v>
      </c>
      <c r="K3338" s="7">
        <f t="shared" ca="1" si="623"/>
        <v>6725.9575943618092</v>
      </c>
      <c r="L3338" s="36">
        <f t="shared" ca="1" si="615"/>
        <v>0</v>
      </c>
      <c r="M3338" s="56">
        <f t="shared" ca="1" si="616"/>
        <v>1.8243539982859147</v>
      </c>
      <c r="N3338" s="5"/>
      <c r="O3338" s="42">
        <f t="shared" ca="1" si="619"/>
        <v>2840.1999806100494</v>
      </c>
      <c r="P3338" s="39">
        <f t="shared" ca="1" si="620"/>
        <v>1</v>
      </c>
      <c r="Q3338" s="50">
        <f t="shared" ca="1" si="617"/>
        <v>2</v>
      </c>
    </row>
    <row r="3339" spans="5:17" x14ac:dyDescent="0.35">
      <c r="E3339">
        <f t="shared" si="621"/>
        <v>3312</v>
      </c>
      <c r="F3339" s="42">
        <f t="shared" ca="1" si="612"/>
        <v>5.1785546425170841</v>
      </c>
      <c r="G3339" s="43">
        <f t="shared" ca="1" si="622"/>
        <v>6729.3117950060405</v>
      </c>
      <c r="H3339" s="15">
        <f t="shared" si="613"/>
        <v>3312</v>
      </c>
      <c r="I3339" s="42">
        <f t="shared" ca="1" si="614"/>
        <v>1.9085778371687185</v>
      </c>
      <c r="J3339" s="7">
        <f t="shared" ca="1" si="618"/>
        <v>6729.3117950060405</v>
      </c>
      <c r="K3339" s="7">
        <f t="shared" ca="1" si="623"/>
        <v>6731.2203728432096</v>
      </c>
      <c r="L3339" s="36">
        <f t="shared" ca="1" si="615"/>
        <v>2</v>
      </c>
      <c r="M3339" s="56">
        <f t="shared" ca="1" si="616"/>
        <v>1.9085778371691049</v>
      </c>
      <c r="N3339" s="5"/>
      <c r="O3339" s="42">
        <f t="shared" ca="1" si="619"/>
        <v>5488.0928666278824</v>
      </c>
      <c r="P3339" s="39">
        <f t="shared" ca="1" si="620"/>
        <v>1</v>
      </c>
      <c r="Q3339" s="50">
        <f t="shared" ca="1" si="617"/>
        <v>8</v>
      </c>
    </row>
    <row r="3340" spans="5:17" x14ac:dyDescent="0.35">
      <c r="E3340">
        <f t="shared" si="621"/>
        <v>3313</v>
      </c>
      <c r="F3340" s="42">
        <f t="shared" ca="1" si="612"/>
        <v>1.0006900608752436</v>
      </c>
      <c r="G3340" s="43">
        <f t="shared" ca="1" si="622"/>
        <v>6730.3124850669155</v>
      </c>
      <c r="H3340" s="15">
        <f t="shared" si="613"/>
        <v>3313</v>
      </c>
      <c r="I3340" s="42">
        <f t="shared" ca="1" si="614"/>
        <v>1.5573384566686297</v>
      </c>
      <c r="J3340" s="7">
        <f t="shared" ca="1" si="618"/>
        <v>6731.2203728432096</v>
      </c>
      <c r="K3340" s="7">
        <f t="shared" ca="1" si="623"/>
        <v>6732.7777112998783</v>
      </c>
      <c r="L3340" s="36">
        <f t="shared" ca="1" si="615"/>
        <v>1</v>
      </c>
      <c r="M3340" s="56">
        <f t="shared" ca="1" si="616"/>
        <v>2.4652262329627774</v>
      </c>
      <c r="N3340" s="5"/>
      <c r="O3340" s="42">
        <f t="shared" ca="1" si="619"/>
        <v>7650.3143157565992</v>
      </c>
      <c r="P3340" s="39">
        <f t="shared" ca="1" si="620"/>
        <v>1</v>
      </c>
      <c r="Q3340" s="50">
        <f t="shared" ca="1" si="617"/>
        <v>1</v>
      </c>
    </row>
    <row r="3341" spans="5:17" x14ac:dyDescent="0.35">
      <c r="E3341">
        <f t="shared" si="621"/>
        <v>3314</v>
      </c>
      <c r="F3341" s="42">
        <f t="shared" ca="1" si="612"/>
        <v>0.41434416373116723</v>
      </c>
      <c r="G3341" s="43">
        <f t="shared" ca="1" si="622"/>
        <v>6730.7268292306471</v>
      </c>
      <c r="H3341" s="15">
        <f t="shared" si="613"/>
        <v>3314</v>
      </c>
      <c r="I3341" s="42">
        <f t="shared" ca="1" si="614"/>
        <v>0.15773466646944612</v>
      </c>
      <c r="J3341" s="7">
        <f t="shared" ca="1" si="618"/>
        <v>6732.7777112998783</v>
      </c>
      <c r="K3341" s="7">
        <f t="shared" ca="1" si="623"/>
        <v>6732.9354459663482</v>
      </c>
      <c r="L3341" s="36">
        <f t="shared" ca="1" si="615"/>
        <v>0</v>
      </c>
      <c r="M3341" s="56">
        <f t="shared" ca="1" si="616"/>
        <v>2.2086167357010709</v>
      </c>
      <c r="N3341" s="5"/>
      <c r="O3341" s="42">
        <f t="shared" ca="1" si="619"/>
        <v>8960.2296257750786</v>
      </c>
      <c r="P3341" s="39">
        <f t="shared" ca="1" si="620"/>
        <v>1</v>
      </c>
      <c r="Q3341" s="50">
        <f t="shared" ca="1" si="617"/>
        <v>3</v>
      </c>
    </row>
    <row r="3342" spans="5:17" x14ac:dyDescent="0.35">
      <c r="E3342">
        <f t="shared" si="621"/>
        <v>3315</v>
      </c>
      <c r="F3342" s="42">
        <f t="shared" ca="1" si="612"/>
        <v>3.6470193943515561</v>
      </c>
      <c r="G3342" s="43">
        <f t="shared" ca="1" si="622"/>
        <v>6734.3738486249986</v>
      </c>
      <c r="H3342" s="15">
        <f t="shared" si="613"/>
        <v>3315</v>
      </c>
      <c r="I3342" s="42">
        <f t="shared" ca="1" si="614"/>
        <v>0.29874059220279697</v>
      </c>
      <c r="J3342" s="7">
        <f t="shared" ca="1" si="618"/>
        <v>6734.3738486249986</v>
      </c>
      <c r="K3342" s="7">
        <f t="shared" ca="1" si="623"/>
        <v>6734.6725892172017</v>
      </c>
      <c r="L3342" s="36">
        <f t="shared" ca="1" si="615"/>
        <v>0</v>
      </c>
      <c r="M3342" s="56">
        <f t="shared" ca="1" si="616"/>
        <v>0.29874059220310301</v>
      </c>
      <c r="N3342" s="5"/>
      <c r="O3342" s="42">
        <f t="shared" ca="1" si="619"/>
        <v>4834.8927029668139</v>
      </c>
      <c r="P3342" s="39">
        <f t="shared" ca="1" si="620"/>
        <v>0</v>
      </c>
      <c r="Q3342" s="50">
        <f t="shared" ca="1" si="617"/>
        <v>0</v>
      </c>
    </row>
    <row r="3343" spans="5:17" x14ac:dyDescent="0.35">
      <c r="E3343">
        <f t="shared" si="621"/>
        <v>3316</v>
      </c>
      <c r="F3343" s="42">
        <f t="shared" ca="1" si="612"/>
        <v>0.88349306450256149</v>
      </c>
      <c r="G3343" s="43">
        <f t="shared" ca="1" si="622"/>
        <v>6735.2573416895011</v>
      </c>
      <c r="H3343" s="15">
        <f t="shared" si="613"/>
        <v>3316</v>
      </c>
      <c r="I3343" s="42">
        <f t="shared" ca="1" si="614"/>
        <v>1.5140892307417562</v>
      </c>
      <c r="J3343" s="7">
        <f t="shared" ca="1" si="618"/>
        <v>6735.2573416895011</v>
      </c>
      <c r="K3343" s="7">
        <f t="shared" ca="1" si="623"/>
        <v>6736.7714309202429</v>
      </c>
      <c r="L3343" s="36">
        <f t="shared" ca="1" si="615"/>
        <v>2</v>
      </c>
      <c r="M3343" s="56">
        <f t="shared" ca="1" si="616"/>
        <v>1.5140892307417744</v>
      </c>
      <c r="N3343" s="5"/>
      <c r="O3343" s="42">
        <f t="shared" ca="1" si="619"/>
        <v>8494.4794938754585</v>
      </c>
      <c r="P3343" s="39">
        <f t="shared" ca="1" si="620"/>
        <v>1</v>
      </c>
      <c r="Q3343" s="50">
        <f t="shared" ca="1" si="617"/>
        <v>2</v>
      </c>
    </row>
    <row r="3344" spans="5:17" x14ac:dyDescent="0.35">
      <c r="E3344">
        <f t="shared" si="621"/>
        <v>3317</v>
      </c>
      <c r="F3344" s="42">
        <f t="shared" ca="1" si="612"/>
        <v>0.78955065644330469</v>
      </c>
      <c r="G3344" s="43">
        <f t="shared" ca="1" si="622"/>
        <v>6736.0468923459448</v>
      </c>
      <c r="H3344" s="15">
        <f t="shared" si="613"/>
        <v>3317</v>
      </c>
      <c r="I3344" s="42">
        <f t="shared" ca="1" si="614"/>
        <v>0.502832472981949</v>
      </c>
      <c r="J3344" s="7">
        <f t="shared" ca="1" si="618"/>
        <v>6736.7714309202429</v>
      </c>
      <c r="K3344" s="7">
        <f t="shared" ca="1" si="623"/>
        <v>6737.2742633932248</v>
      </c>
      <c r="L3344" s="36">
        <f t="shared" ca="1" si="615"/>
        <v>1</v>
      </c>
      <c r="M3344" s="56">
        <f t="shared" ca="1" si="616"/>
        <v>1.2273710472800303</v>
      </c>
      <c r="N3344" s="5"/>
      <c r="O3344" s="42">
        <f t="shared" ca="1" si="619"/>
        <v>3821.1393625652709</v>
      </c>
      <c r="P3344" s="39">
        <f t="shared" ca="1" si="620"/>
        <v>0</v>
      </c>
      <c r="Q3344" s="50">
        <f t="shared" ca="1" si="617"/>
        <v>0</v>
      </c>
    </row>
    <row r="3345" spans="5:17" x14ac:dyDescent="0.35">
      <c r="E3345">
        <f t="shared" si="621"/>
        <v>3318</v>
      </c>
      <c r="F3345" s="42">
        <f t="shared" ca="1" si="612"/>
        <v>0.18066693812785217</v>
      </c>
      <c r="G3345" s="43">
        <f t="shared" ca="1" si="622"/>
        <v>6736.2275592840724</v>
      </c>
      <c r="H3345" s="15">
        <f t="shared" si="613"/>
        <v>3318</v>
      </c>
      <c r="I3345" s="42">
        <f t="shared" ca="1" si="614"/>
        <v>1.7701859265056372</v>
      </c>
      <c r="J3345" s="7">
        <f t="shared" ca="1" si="618"/>
        <v>6737.2742633932248</v>
      </c>
      <c r="K3345" s="7">
        <f t="shared" ca="1" si="623"/>
        <v>6739.0444493197301</v>
      </c>
      <c r="L3345" s="36">
        <f t="shared" ca="1" si="615"/>
        <v>3</v>
      </c>
      <c r="M3345" s="56">
        <f t="shared" ca="1" si="616"/>
        <v>2.8168900356577069</v>
      </c>
      <c r="N3345" s="5"/>
      <c r="O3345" s="42">
        <f t="shared" ca="1" si="619"/>
        <v>334.32815239373122</v>
      </c>
      <c r="P3345" s="39">
        <f t="shared" ca="1" si="620"/>
        <v>1</v>
      </c>
      <c r="Q3345" s="50">
        <f t="shared" ca="1" si="617"/>
        <v>1</v>
      </c>
    </row>
    <row r="3346" spans="5:17" x14ac:dyDescent="0.35">
      <c r="E3346">
        <f t="shared" si="621"/>
        <v>3319</v>
      </c>
      <c r="F3346" s="42">
        <f t="shared" ca="1" si="612"/>
        <v>2.0714747857115636</v>
      </c>
      <c r="G3346" s="43">
        <f t="shared" ca="1" si="622"/>
        <v>6738.2990340697843</v>
      </c>
      <c r="H3346" s="15">
        <f t="shared" si="613"/>
        <v>3319</v>
      </c>
      <c r="I3346" s="42">
        <f t="shared" ca="1" si="614"/>
        <v>1.3298624457290185</v>
      </c>
      <c r="J3346" s="7">
        <f t="shared" ca="1" si="618"/>
        <v>6739.0444493197301</v>
      </c>
      <c r="K3346" s="7">
        <f t="shared" ca="1" si="623"/>
        <v>6740.3743117654594</v>
      </c>
      <c r="L3346" s="36">
        <f t="shared" ca="1" si="615"/>
        <v>2</v>
      </c>
      <c r="M3346" s="56">
        <f t="shared" ca="1" si="616"/>
        <v>2.0752776956751404</v>
      </c>
      <c r="N3346" s="5"/>
      <c r="O3346" s="42">
        <f t="shared" ca="1" si="619"/>
        <v>450.40527108569358</v>
      </c>
      <c r="P3346" s="39">
        <f t="shared" ca="1" si="620"/>
        <v>1</v>
      </c>
      <c r="Q3346" s="50">
        <f t="shared" ca="1" si="617"/>
        <v>8</v>
      </c>
    </row>
    <row r="3347" spans="5:17" x14ac:dyDescent="0.35">
      <c r="E3347">
        <f t="shared" si="621"/>
        <v>3320</v>
      </c>
      <c r="F3347" s="42">
        <f t="shared" ca="1" si="612"/>
        <v>0.42435258818930932</v>
      </c>
      <c r="G3347" s="43">
        <f t="shared" ca="1" si="622"/>
        <v>6738.7233866579736</v>
      </c>
      <c r="H3347" s="15">
        <f t="shared" si="613"/>
        <v>3320</v>
      </c>
      <c r="I3347" s="42">
        <f t="shared" ca="1" si="614"/>
        <v>8.0568339541991385</v>
      </c>
      <c r="J3347" s="7">
        <f t="shared" ca="1" si="618"/>
        <v>6740.3743117654594</v>
      </c>
      <c r="K3347" s="7">
        <f t="shared" ca="1" si="623"/>
        <v>6748.4311457196582</v>
      </c>
      <c r="L3347" s="36">
        <f t="shared" ca="1" si="615"/>
        <v>3</v>
      </c>
      <c r="M3347" s="56">
        <f t="shared" ca="1" si="616"/>
        <v>9.7077590616845555</v>
      </c>
      <c r="N3347" s="5"/>
      <c r="O3347" s="42">
        <f t="shared" ca="1" si="619"/>
        <v>6675.4905913253933</v>
      </c>
      <c r="P3347" s="39">
        <f t="shared" ca="1" si="620"/>
        <v>1</v>
      </c>
      <c r="Q3347" s="50">
        <f t="shared" ca="1" si="617"/>
        <v>2</v>
      </c>
    </row>
    <row r="3348" spans="5:17" x14ac:dyDescent="0.35">
      <c r="E3348">
        <f t="shared" si="621"/>
        <v>3321</v>
      </c>
      <c r="F3348" s="42">
        <f t="shared" ca="1" si="612"/>
        <v>9.3950488210802402E-2</v>
      </c>
      <c r="G3348" s="43">
        <f t="shared" ca="1" si="622"/>
        <v>6738.8173371461844</v>
      </c>
      <c r="H3348" s="15">
        <f t="shared" si="613"/>
        <v>3321</v>
      </c>
      <c r="I3348" s="42">
        <f t="shared" ca="1" si="614"/>
        <v>0.84723095881431809</v>
      </c>
      <c r="J3348" s="7">
        <f t="shared" ca="1" si="618"/>
        <v>6748.4311457196582</v>
      </c>
      <c r="K3348" s="7">
        <f t="shared" ca="1" si="623"/>
        <v>6749.2783766784723</v>
      </c>
      <c r="L3348" s="36">
        <f t="shared" ca="1" si="615"/>
        <v>3</v>
      </c>
      <c r="M3348" s="56">
        <f t="shared" ca="1" si="616"/>
        <v>10.461039532287941</v>
      </c>
      <c r="N3348" s="5"/>
      <c r="O3348" s="42">
        <f t="shared" ca="1" si="619"/>
        <v>9113.9942026425015</v>
      </c>
      <c r="P3348" s="39">
        <f t="shared" ca="1" si="620"/>
        <v>1</v>
      </c>
      <c r="Q3348" s="50">
        <f t="shared" ca="1" si="617"/>
        <v>1</v>
      </c>
    </row>
    <row r="3349" spans="5:17" x14ac:dyDescent="0.35">
      <c r="E3349">
        <f t="shared" si="621"/>
        <v>3322</v>
      </c>
      <c r="F3349" s="42">
        <f t="shared" ca="1" si="612"/>
        <v>4.5134690565842472</v>
      </c>
      <c r="G3349" s="43">
        <f t="shared" ca="1" si="622"/>
        <v>6743.3308062027691</v>
      </c>
      <c r="H3349" s="15">
        <f t="shared" si="613"/>
        <v>3322</v>
      </c>
      <c r="I3349" s="42">
        <f t="shared" ca="1" si="614"/>
        <v>2.0142604086383691</v>
      </c>
      <c r="J3349" s="7">
        <f t="shared" ca="1" si="618"/>
        <v>6749.2783766784723</v>
      </c>
      <c r="K3349" s="7">
        <f t="shared" ca="1" si="623"/>
        <v>6751.292637087111</v>
      </c>
      <c r="L3349" s="36">
        <f t="shared" ca="1" si="615"/>
        <v>2</v>
      </c>
      <c r="M3349" s="56">
        <f t="shared" ca="1" si="616"/>
        <v>7.9618308843419072</v>
      </c>
      <c r="N3349" s="5"/>
      <c r="O3349" s="42">
        <f t="shared" ca="1" si="619"/>
        <v>1175.1826138840545</v>
      </c>
      <c r="P3349" s="39">
        <f t="shared" ca="1" si="620"/>
        <v>1</v>
      </c>
      <c r="Q3349" s="50">
        <f t="shared" ca="1" si="617"/>
        <v>1</v>
      </c>
    </row>
    <row r="3350" spans="5:17" x14ac:dyDescent="0.35">
      <c r="E3350">
        <f t="shared" si="621"/>
        <v>3323</v>
      </c>
      <c r="F3350" s="42">
        <f t="shared" ca="1" si="612"/>
        <v>4.4726015444365368</v>
      </c>
      <c r="G3350" s="43">
        <f t="shared" ca="1" si="622"/>
        <v>6747.8034077472057</v>
      </c>
      <c r="H3350" s="15">
        <f t="shared" si="613"/>
        <v>3323</v>
      </c>
      <c r="I3350" s="42">
        <f t="shared" ca="1" si="614"/>
        <v>0.52680129277727072</v>
      </c>
      <c r="J3350" s="7">
        <f t="shared" ca="1" si="618"/>
        <v>6751.292637087111</v>
      </c>
      <c r="K3350" s="7">
        <f t="shared" ca="1" si="623"/>
        <v>6751.8194383798882</v>
      </c>
      <c r="L3350" s="36">
        <f t="shared" ca="1" si="615"/>
        <v>1</v>
      </c>
      <c r="M3350" s="56">
        <f t="shared" ca="1" si="616"/>
        <v>4.0160306326824866</v>
      </c>
      <c r="N3350" s="5"/>
      <c r="O3350" s="42">
        <f t="shared" ca="1" si="619"/>
        <v>6568.0622262781981</v>
      </c>
      <c r="P3350" s="39">
        <f t="shared" ca="1" si="620"/>
        <v>1</v>
      </c>
      <c r="Q3350" s="50">
        <f t="shared" ca="1" si="617"/>
        <v>1</v>
      </c>
    </row>
    <row r="3351" spans="5:17" x14ac:dyDescent="0.35">
      <c r="E3351">
        <f t="shared" si="621"/>
        <v>3324</v>
      </c>
      <c r="F3351" s="42">
        <f t="shared" ca="1" si="612"/>
        <v>1.17006553000479</v>
      </c>
      <c r="G3351" s="43">
        <f t="shared" ca="1" si="622"/>
        <v>6748.9734732772104</v>
      </c>
      <c r="H3351" s="15">
        <f t="shared" si="613"/>
        <v>3324</v>
      </c>
      <c r="I3351" s="42">
        <f t="shared" ca="1" si="614"/>
        <v>3.8274894461041375</v>
      </c>
      <c r="J3351" s="7">
        <f t="shared" ca="1" si="618"/>
        <v>6751.8194383798882</v>
      </c>
      <c r="K3351" s="7">
        <f t="shared" ca="1" si="623"/>
        <v>6755.646927825992</v>
      </c>
      <c r="L3351" s="36">
        <f t="shared" ca="1" si="615"/>
        <v>2</v>
      </c>
      <c r="M3351" s="56">
        <f t="shared" ca="1" si="616"/>
        <v>6.6734545487815922</v>
      </c>
      <c r="N3351" s="5"/>
      <c r="O3351" s="42">
        <f t="shared" ca="1" si="619"/>
        <v>3111.6420581946027</v>
      </c>
      <c r="P3351" s="39">
        <f t="shared" ca="1" si="620"/>
        <v>1</v>
      </c>
      <c r="Q3351" s="50">
        <f t="shared" ca="1" si="617"/>
        <v>6</v>
      </c>
    </row>
    <row r="3352" spans="5:17" x14ac:dyDescent="0.35">
      <c r="E3352">
        <f t="shared" si="621"/>
        <v>3325</v>
      </c>
      <c r="F3352" s="42">
        <f t="shared" ca="1" si="612"/>
        <v>3.2538240718542224</v>
      </c>
      <c r="G3352" s="43">
        <f t="shared" ca="1" si="622"/>
        <v>6752.2272973490644</v>
      </c>
      <c r="H3352" s="15">
        <f t="shared" si="613"/>
        <v>3325</v>
      </c>
      <c r="I3352" s="42">
        <f t="shared" ca="1" si="614"/>
        <v>4.2473389250994726</v>
      </c>
      <c r="J3352" s="7">
        <f t="shared" ca="1" si="618"/>
        <v>6755.646927825992</v>
      </c>
      <c r="K3352" s="7">
        <f t="shared" ca="1" si="623"/>
        <v>6759.894266751091</v>
      </c>
      <c r="L3352" s="36">
        <f t="shared" ca="1" si="615"/>
        <v>1</v>
      </c>
      <c r="M3352" s="56">
        <f t="shared" ca="1" si="616"/>
        <v>7.6669694020265524</v>
      </c>
      <c r="N3352" s="5"/>
      <c r="O3352" s="42">
        <f t="shared" ca="1" si="619"/>
        <v>9812.7083527977593</v>
      </c>
      <c r="P3352" s="39">
        <f t="shared" ca="1" si="620"/>
        <v>1</v>
      </c>
      <c r="Q3352" s="50">
        <f t="shared" ca="1" si="617"/>
        <v>2</v>
      </c>
    </row>
    <row r="3353" spans="5:17" x14ac:dyDescent="0.35">
      <c r="E3353">
        <f t="shared" si="621"/>
        <v>3326</v>
      </c>
      <c r="F3353" s="42">
        <f t="shared" ca="1" si="612"/>
        <v>0.85353030459474322</v>
      </c>
      <c r="G3353" s="43">
        <f t="shared" ca="1" si="622"/>
        <v>6753.0808276536591</v>
      </c>
      <c r="H3353" s="15">
        <f t="shared" si="613"/>
        <v>3326</v>
      </c>
      <c r="I3353" s="42">
        <f t="shared" ca="1" si="614"/>
        <v>2.5848671543599604</v>
      </c>
      <c r="J3353" s="7">
        <f t="shared" ca="1" si="618"/>
        <v>6759.894266751091</v>
      </c>
      <c r="K3353" s="7">
        <f t="shared" ca="1" si="623"/>
        <v>6762.4791339054509</v>
      </c>
      <c r="L3353" s="36">
        <f t="shared" ca="1" si="615"/>
        <v>2</v>
      </c>
      <c r="M3353" s="56">
        <f t="shared" ca="1" si="616"/>
        <v>9.398306251791837</v>
      </c>
      <c r="N3353" s="5"/>
      <c r="O3353" s="42">
        <f t="shared" ca="1" si="619"/>
        <v>6595.6789694900008</v>
      </c>
      <c r="P3353" s="39">
        <f t="shared" ca="1" si="620"/>
        <v>0</v>
      </c>
      <c r="Q3353" s="50">
        <f t="shared" ca="1" si="617"/>
        <v>0</v>
      </c>
    </row>
    <row r="3354" spans="5:17" x14ac:dyDescent="0.35">
      <c r="E3354">
        <f t="shared" si="621"/>
        <v>3327</v>
      </c>
      <c r="F3354" s="42">
        <f t="shared" ca="1" si="612"/>
        <v>8.3171520863809132</v>
      </c>
      <c r="G3354" s="43">
        <f t="shared" ca="1" si="622"/>
        <v>6761.3979797400398</v>
      </c>
      <c r="H3354" s="15">
        <f t="shared" si="613"/>
        <v>3327</v>
      </c>
      <c r="I3354" s="42">
        <f t="shared" ca="1" si="614"/>
        <v>2.5265442944708569</v>
      </c>
      <c r="J3354" s="7">
        <f t="shared" ca="1" si="618"/>
        <v>6762.4791339054509</v>
      </c>
      <c r="K3354" s="7">
        <f t="shared" ca="1" si="623"/>
        <v>6765.0056781999219</v>
      </c>
      <c r="L3354" s="36">
        <f t="shared" ca="1" si="615"/>
        <v>5</v>
      </c>
      <c r="M3354" s="56">
        <f t="shared" ca="1" si="616"/>
        <v>3.6076984598821582</v>
      </c>
      <c r="N3354" s="5"/>
      <c r="O3354" s="42">
        <f t="shared" ca="1" si="619"/>
        <v>7572.4291597180991</v>
      </c>
      <c r="P3354" s="39">
        <f t="shared" ca="1" si="620"/>
        <v>1</v>
      </c>
      <c r="Q3354" s="50">
        <f t="shared" ca="1" si="617"/>
        <v>2</v>
      </c>
    </row>
    <row r="3355" spans="5:17" x14ac:dyDescent="0.35">
      <c r="E3355">
        <f t="shared" si="621"/>
        <v>3328</v>
      </c>
      <c r="F3355" s="42">
        <f t="shared" ca="1" si="612"/>
        <v>0.90246999498402602</v>
      </c>
      <c r="G3355" s="43">
        <f t="shared" ca="1" si="622"/>
        <v>6762.3004497350239</v>
      </c>
      <c r="H3355" s="15">
        <f t="shared" si="613"/>
        <v>3328</v>
      </c>
      <c r="I3355" s="42">
        <f t="shared" ca="1" si="614"/>
        <v>2.3414468833375617</v>
      </c>
      <c r="J3355" s="7">
        <f t="shared" ca="1" si="618"/>
        <v>6765.0056781999219</v>
      </c>
      <c r="K3355" s="7">
        <f t="shared" ca="1" si="623"/>
        <v>6767.3471250832599</v>
      </c>
      <c r="L3355" s="36">
        <f t="shared" ca="1" si="615"/>
        <v>5</v>
      </c>
      <c r="M3355" s="56">
        <f t="shared" ca="1" si="616"/>
        <v>5.0466753482360218</v>
      </c>
      <c r="N3355" s="5"/>
      <c r="O3355" s="42">
        <f t="shared" ca="1" si="619"/>
        <v>1426.2692818343244</v>
      </c>
      <c r="P3355" s="39">
        <f t="shared" ca="1" si="620"/>
        <v>0</v>
      </c>
      <c r="Q3355" s="50">
        <f t="shared" ca="1" si="617"/>
        <v>0</v>
      </c>
    </row>
    <row r="3356" spans="5:17" x14ac:dyDescent="0.35">
      <c r="E3356">
        <f t="shared" si="621"/>
        <v>3329</v>
      </c>
      <c r="F3356" s="42">
        <f t="shared" ref="F3356:F3419" ca="1" si="624">-(1/B$4)*LN(RAND())</f>
        <v>0.26800845213278918</v>
      </c>
      <c r="G3356" s="43">
        <f t="shared" ca="1" si="622"/>
        <v>6762.5684581871565</v>
      </c>
      <c r="H3356" s="15">
        <f t="shared" ref="H3356:H3419" si="625">E3356</f>
        <v>3329</v>
      </c>
      <c r="I3356" s="42">
        <f t="shared" ref="I3356:I3419" ca="1" si="626">-(1/B$5)*LN(RAND())</f>
        <v>2.9637349411483092</v>
      </c>
      <c r="J3356" s="7">
        <f t="shared" ca="1" si="618"/>
        <v>6767.3471250832599</v>
      </c>
      <c r="K3356" s="7">
        <f t="shared" ca="1" si="623"/>
        <v>6770.3108600244086</v>
      </c>
      <c r="L3356" s="36">
        <f t="shared" ref="L3356:L3419" ca="1" si="627">COUNTIF(G$28:G$5027,"&lt;"&amp;K3356)-H3356</f>
        <v>6</v>
      </c>
      <c r="M3356" s="56">
        <f t="shared" ref="M3356:M3419" ca="1" si="628">K3356-G3356</f>
        <v>7.7424018372521459</v>
      </c>
      <c r="N3356" s="5"/>
      <c r="O3356" s="42">
        <f t="shared" ca="1" si="619"/>
        <v>6737.2932111328364</v>
      </c>
      <c r="P3356" s="39">
        <f t="shared" ca="1" si="620"/>
        <v>1</v>
      </c>
      <c r="Q3356" s="50">
        <f t="shared" ref="Q3356:Q3419" ca="1" si="629">COUNTIF(G$28:G$5027,"&lt;"&amp;O3356)-COUNTIF(K$28:K$5027,"&lt;"&amp;O3356)</f>
        <v>1</v>
      </c>
    </row>
    <row r="3357" spans="5:17" x14ac:dyDescent="0.35">
      <c r="E3357">
        <f t="shared" si="621"/>
        <v>3330</v>
      </c>
      <c r="F3357" s="42">
        <f t="shared" ca="1" si="624"/>
        <v>0.93714421003189241</v>
      </c>
      <c r="G3357" s="43">
        <f t="shared" ca="1" si="622"/>
        <v>6763.5056023971883</v>
      </c>
      <c r="H3357" s="15">
        <f t="shared" si="625"/>
        <v>3330</v>
      </c>
      <c r="I3357" s="42">
        <f t="shared" ca="1" si="626"/>
        <v>1.0791777408331895</v>
      </c>
      <c r="J3357" s="7">
        <f t="shared" ref="J3357:J3420" ca="1" si="630">MAX(G3357,K3356)</f>
        <v>6770.3108600244086</v>
      </c>
      <c r="K3357" s="7">
        <f t="shared" ca="1" si="623"/>
        <v>6771.3900377652417</v>
      </c>
      <c r="L3357" s="36">
        <f t="shared" ca="1" si="627"/>
        <v>5</v>
      </c>
      <c r="M3357" s="56">
        <f t="shared" ca="1" si="628"/>
        <v>7.8844353680533459</v>
      </c>
      <c r="N3357" s="5"/>
      <c r="O3357" s="42">
        <f t="shared" ref="O3357:O3420" ca="1" si="631">K$5027*RAND()</f>
        <v>8299.6451387801117</v>
      </c>
      <c r="P3357" s="39">
        <f t="shared" ref="P3357:P3420" ca="1" si="632">COUNTIF(J$28:J$5027,"&lt;"&amp;O3357)-COUNTIF(K$28:K$5027,"&lt;"&amp;O3357)</f>
        <v>1</v>
      </c>
      <c r="Q3357" s="50">
        <f t="shared" ca="1" si="629"/>
        <v>13</v>
      </c>
    </row>
    <row r="3358" spans="5:17" x14ac:dyDescent="0.35">
      <c r="E3358">
        <f t="shared" ref="E3358:E3421" si="633">E3357+1</f>
        <v>3331</v>
      </c>
      <c r="F3358" s="42">
        <f t="shared" ca="1" si="624"/>
        <v>0.53470444978288734</v>
      </c>
      <c r="G3358" s="43">
        <f t="shared" ref="G3358:G3421" ca="1" si="634">G3357+F3358</f>
        <v>6764.0403068469714</v>
      </c>
      <c r="H3358" s="15">
        <f t="shared" si="625"/>
        <v>3331</v>
      </c>
      <c r="I3358" s="42">
        <f t="shared" ca="1" si="626"/>
        <v>2.3429446828271816</v>
      </c>
      <c r="J3358" s="7">
        <f t="shared" ca="1" si="630"/>
        <v>6771.3900377652417</v>
      </c>
      <c r="K3358" s="7">
        <f t="shared" ref="K3358:K3421" ca="1" si="635">J3358+I3358</f>
        <v>6773.7329824480685</v>
      </c>
      <c r="L3358" s="36">
        <f t="shared" ca="1" si="627"/>
        <v>5</v>
      </c>
      <c r="M3358" s="56">
        <f t="shared" ca="1" si="628"/>
        <v>9.6926756010971076</v>
      </c>
      <c r="N3358" s="5"/>
      <c r="O3358" s="42">
        <f t="shared" ca="1" si="631"/>
        <v>8821.4602664307367</v>
      </c>
      <c r="P3358" s="39">
        <f t="shared" ca="1" si="632"/>
        <v>1</v>
      </c>
      <c r="Q3358" s="50">
        <f t="shared" ca="1" si="629"/>
        <v>15</v>
      </c>
    </row>
    <row r="3359" spans="5:17" x14ac:dyDescent="0.35">
      <c r="E3359">
        <f t="shared" si="633"/>
        <v>3332</v>
      </c>
      <c r="F3359" s="42">
        <f t="shared" ca="1" si="624"/>
        <v>0.5611697189692515</v>
      </c>
      <c r="G3359" s="43">
        <f t="shared" ca="1" si="634"/>
        <v>6764.6014765659402</v>
      </c>
      <c r="H3359" s="15">
        <f t="shared" si="625"/>
        <v>3332</v>
      </c>
      <c r="I3359" s="42">
        <f t="shared" ca="1" si="626"/>
        <v>2.8569162158722773E-2</v>
      </c>
      <c r="J3359" s="7">
        <f t="shared" ca="1" si="630"/>
        <v>6773.7329824480685</v>
      </c>
      <c r="K3359" s="7">
        <f t="shared" ca="1" si="635"/>
        <v>6773.7615516102269</v>
      </c>
      <c r="L3359" s="36">
        <f t="shared" ca="1" si="627"/>
        <v>4</v>
      </c>
      <c r="M3359" s="56">
        <f t="shared" ca="1" si="628"/>
        <v>9.1600750442867138</v>
      </c>
      <c r="N3359" s="5"/>
      <c r="O3359" s="42">
        <f t="shared" ca="1" si="631"/>
        <v>4356.5337110392948</v>
      </c>
      <c r="P3359" s="39">
        <f t="shared" ca="1" si="632"/>
        <v>1</v>
      </c>
      <c r="Q3359" s="50">
        <f t="shared" ca="1" si="629"/>
        <v>3</v>
      </c>
    </row>
    <row r="3360" spans="5:17" x14ac:dyDescent="0.35">
      <c r="E3360">
        <f t="shared" si="633"/>
        <v>3333</v>
      </c>
      <c r="F3360" s="42">
        <f t="shared" ca="1" si="624"/>
        <v>1.2010047109956339</v>
      </c>
      <c r="G3360" s="43">
        <f t="shared" ca="1" si="634"/>
        <v>6765.8024812769354</v>
      </c>
      <c r="H3360" s="15">
        <f t="shared" si="625"/>
        <v>3333</v>
      </c>
      <c r="I3360" s="42">
        <f t="shared" ca="1" si="626"/>
        <v>1.8984028239372992</v>
      </c>
      <c r="J3360" s="7">
        <f t="shared" ca="1" si="630"/>
        <v>6773.7615516102269</v>
      </c>
      <c r="K3360" s="7">
        <f t="shared" ca="1" si="635"/>
        <v>6775.6599544341643</v>
      </c>
      <c r="L3360" s="36">
        <f t="shared" ca="1" si="627"/>
        <v>5</v>
      </c>
      <c r="M3360" s="56">
        <f t="shared" ca="1" si="628"/>
        <v>9.8574731572289238</v>
      </c>
      <c r="N3360" s="5"/>
      <c r="O3360" s="42">
        <f t="shared" ca="1" si="631"/>
        <v>5260.0762473666018</v>
      </c>
      <c r="P3360" s="39">
        <f t="shared" ca="1" si="632"/>
        <v>1</v>
      </c>
      <c r="Q3360" s="50">
        <f t="shared" ca="1" si="629"/>
        <v>2</v>
      </c>
    </row>
    <row r="3361" spans="5:17" x14ac:dyDescent="0.35">
      <c r="E3361">
        <f t="shared" si="633"/>
        <v>3334</v>
      </c>
      <c r="F3361" s="42">
        <f t="shared" ca="1" si="624"/>
        <v>2.7391371624347056</v>
      </c>
      <c r="G3361" s="43">
        <f t="shared" ca="1" si="634"/>
        <v>6768.5416184393698</v>
      </c>
      <c r="H3361" s="15">
        <f t="shared" si="625"/>
        <v>3334</v>
      </c>
      <c r="I3361" s="42">
        <f t="shared" ca="1" si="626"/>
        <v>0.79678820199187261</v>
      </c>
      <c r="J3361" s="7">
        <f t="shared" ca="1" si="630"/>
        <v>6775.6599544341643</v>
      </c>
      <c r="K3361" s="7">
        <f t="shared" ca="1" si="635"/>
        <v>6776.4567426361564</v>
      </c>
      <c r="L3361" s="36">
        <f t="shared" ca="1" si="627"/>
        <v>4</v>
      </c>
      <c r="M3361" s="56">
        <f t="shared" ca="1" si="628"/>
        <v>7.9151241967865644</v>
      </c>
      <c r="N3361" s="5"/>
      <c r="O3361" s="42">
        <f t="shared" ca="1" si="631"/>
        <v>479.01469416215616</v>
      </c>
      <c r="P3361" s="39">
        <f t="shared" ca="1" si="632"/>
        <v>1</v>
      </c>
      <c r="Q3361" s="50">
        <f t="shared" ca="1" si="629"/>
        <v>1</v>
      </c>
    </row>
    <row r="3362" spans="5:17" x14ac:dyDescent="0.35">
      <c r="E3362">
        <f t="shared" si="633"/>
        <v>3335</v>
      </c>
      <c r="F3362" s="42">
        <f t="shared" ca="1" si="624"/>
        <v>1.3174401213346036</v>
      </c>
      <c r="G3362" s="43">
        <f t="shared" ca="1" si="634"/>
        <v>6769.8590585607044</v>
      </c>
      <c r="H3362" s="15">
        <f t="shared" si="625"/>
        <v>3335</v>
      </c>
      <c r="I3362" s="42">
        <f t="shared" ca="1" si="626"/>
        <v>0.20305594160465373</v>
      </c>
      <c r="J3362" s="7">
        <f t="shared" ca="1" si="630"/>
        <v>6776.4567426361564</v>
      </c>
      <c r="K3362" s="7">
        <f t="shared" ca="1" si="635"/>
        <v>6776.6597985777607</v>
      </c>
      <c r="L3362" s="36">
        <f t="shared" ca="1" si="627"/>
        <v>3</v>
      </c>
      <c r="M3362" s="56">
        <f t="shared" ca="1" si="628"/>
        <v>6.8007400170563415</v>
      </c>
      <c r="N3362" s="5"/>
      <c r="O3362" s="42">
        <f t="shared" ca="1" si="631"/>
        <v>3753.4849399398331</v>
      </c>
      <c r="P3362" s="39">
        <f t="shared" ca="1" si="632"/>
        <v>0</v>
      </c>
      <c r="Q3362" s="50">
        <f t="shared" ca="1" si="629"/>
        <v>0</v>
      </c>
    </row>
    <row r="3363" spans="5:17" x14ac:dyDescent="0.35">
      <c r="E3363">
        <f t="shared" si="633"/>
        <v>3336</v>
      </c>
      <c r="F3363" s="42">
        <f t="shared" ca="1" si="624"/>
        <v>2.5538145952168771</v>
      </c>
      <c r="G3363" s="43">
        <f t="shared" ca="1" si="634"/>
        <v>6772.4128731559213</v>
      </c>
      <c r="H3363" s="15">
        <f t="shared" si="625"/>
        <v>3336</v>
      </c>
      <c r="I3363" s="42">
        <f t="shared" ca="1" si="626"/>
        <v>0.73264308286838831</v>
      </c>
      <c r="J3363" s="7">
        <f t="shared" ca="1" si="630"/>
        <v>6776.6597985777607</v>
      </c>
      <c r="K3363" s="7">
        <f t="shared" ca="1" si="635"/>
        <v>6777.3924416606287</v>
      </c>
      <c r="L3363" s="36">
        <f t="shared" ca="1" si="627"/>
        <v>3</v>
      </c>
      <c r="M3363" s="56">
        <f t="shared" ca="1" si="628"/>
        <v>4.9795685047074585</v>
      </c>
      <c r="N3363" s="5"/>
      <c r="O3363" s="42">
        <f t="shared" ca="1" si="631"/>
        <v>6002.0119936478895</v>
      </c>
      <c r="P3363" s="39">
        <f t="shared" ca="1" si="632"/>
        <v>1</v>
      </c>
      <c r="Q3363" s="50">
        <f t="shared" ca="1" si="629"/>
        <v>3</v>
      </c>
    </row>
    <row r="3364" spans="5:17" x14ac:dyDescent="0.35">
      <c r="E3364">
        <f t="shared" si="633"/>
        <v>3337</v>
      </c>
      <c r="F3364" s="42">
        <f t="shared" ca="1" si="624"/>
        <v>1.593827505274428</v>
      </c>
      <c r="G3364" s="43">
        <f t="shared" ca="1" si="634"/>
        <v>6774.0067006611953</v>
      </c>
      <c r="H3364" s="15">
        <f t="shared" si="625"/>
        <v>3337</v>
      </c>
      <c r="I3364" s="42">
        <f t="shared" ca="1" si="626"/>
        <v>1.0825145971795187</v>
      </c>
      <c r="J3364" s="7">
        <f t="shared" ca="1" si="630"/>
        <v>6777.3924416606287</v>
      </c>
      <c r="K3364" s="7">
        <f t="shared" ca="1" si="635"/>
        <v>6778.4749562578081</v>
      </c>
      <c r="L3364" s="36">
        <f t="shared" ca="1" si="627"/>
        <v>2</v>
      </c>
      <c r="M3364" s="56">
        <f t="shared" ca="1" si="628"/>
        <v>4.4682555966128348</v>
      </c>
      <c r="N3364" s="5"/>
      <c r="O3364" s="42">
        <f t="shared" ca="1" si="631"/>
        <v>5112.5389363331078</v>
      </c>
      <c r="P3364" s="39">
        <f t="shared" ca="1" si="632"/>
        <v>0</v>
      </c>
      <c r="Q3364" s="50">
        <f t="shared" ca="1" si="629"/>
        <v>0</v>
      </c>
    </row>
    <row r="3365" spans="5:17" x14ac:dyDescent="0.35">
      <c r="E3365">
        <f t="shared" si="633"/>
        <v>3338</v>
      </c>
      <c r="F3365" s="42">
        <f t="shared" ca="1" si="624"/>
        <v>0.85251434960406347</v>
      </c>
      <c r="G3365" s="43">
        <f t="shared" ca="1" si="634"/>
        <v>6774.8592150107997</v>
      </c>
      <c r="H3365" s="15">
        <f t="shared" si="625"/>
        <v>3338</v>
      </c>
      <c r="I3365" s="42">
        <f t="shared" ca="1" si="626"/>
        <v>1.28014379653028</v>
      </c>
      <c r="J3365" s="7">
        <f t="shared" ca="1" si="630"/>
        <v>6778.4749562578081</v>
      </c>
      <c r="K3365" s="7">
        <f t="shared" ca="1" si="635"/>
        <v>6779.7551000543381</v>
      </c>
      <c r="L3365" s="36">
        <f t="shared" ca="1" si="627"/>
        <v>2</v>
      </c>
      <c r="M3365" s="56">
        <f t="shared" ca="1" si="628"/>
        <v>4.8958850435383283</v>
      </c>
      <c r="N3365" s="5"/>
      <c r="O3365" s="42">
        <f t="shared" ca="1" si="631"/>
        <v>9763.3760498247721</v>
      </c>
      <c r="P3365" s="39">
        <f t="shared" ca="1" si="632"/>
        <v>1</v>
      </c>
      <c r="Q3365" s="50">
        <f t="shared" ca="1" si="629"/>
        <v>2</v>
      </c>
    </row>
    <row r="3366" spans="5:17" x14ac:dyDescent="0.35">
      <c r="E3366">
        <f t="shared" si="633"/>
        <v>3339</v>
      </c>
      <c r="F3366" s="42">
        <f t="shared" ca="1" si="624"/>
        <v>2.1553326402584592</v>
      </c>
      <c r="G3366" s="43">
        <f t="shared" ca="1" si="634"/>
        <v>6777.0145476510579</v>
      </c>
      <c r="H3366" s="15">
        <f t="shared" si="625"/>
        <v>3339</v>
      </c>
      <c r="I3366" s="42">
        <f t="shared" ca="1" si="626"/>
        <v>0.24418425286881607</v>
      </c>
      <c r="J3366" s="7">
        <f t="shared" ca="1" si="630"/>
        <v>6779.7551000543381</v>
      </c>
      <c r="K3366" s="7">
        <f t="shared" ca="1" si="635"/>
        <v>6779.9992843072068</v>
      </c>
      <c r="L3366" s="36">
        <f t="shared" ca="1" si="627"/>
        <v>1</v>
      </c>
      <c r="M3366" s="56">
        <f t="shared" ca="1" si="628"/>
        <v>2.9847366561489252</v>
      </c>
      <c r="N3366" s="5"/>
      <c r="O3366" s="42">
        <f t="shared" ca="1" si="631"/>
        <v>3764.2805628540937</v>
      </c>
      <c r="P3366" s="39">
        <f t="shared" ca="1" si="632"/>
        <v>1</v>
      </c>
      <c r="Q3366" s="50">
        <f t="shared" ca="1" si="629"/>
        <v>1</v>
      </c>
    </row>
    <row r="3367" spans="5:17" x14ac:dyDescent="0.35">
      <c r="E3367">
        <f t="shared" si="633"/>
        <v>3340</v>
      </c>
      <c r="F3367" s="42">
        <f t="shared" ca="1" si="624"/>
        <v>1.8816629033804815</v>
      </c>
      <c r="G3367" s="43">
        <f t="shared" ca="1" si="634"/>
        <v>6778.8962105544388</v>
      </c>
      <c r="H3367" s="15">
        <f t="shared" si="625"/>
        <v>3340</v>
      </c>
      <c r="I3367" s="42">
        <f t="shared" ca="1" si="626"/>
        <v>2.6727223082116511</v>
      </c>
      <c r="J3367" s="7">
        <f t="shared" ca="1" si="630"/>
        <v>6779.9992843072068</v>
      </c>
      <c r="K3367" s="7">
        <f t="shared" ca="1" si="635"/>
        <v>6782.6720066154185</v>
      </c>
      <c r="L3367" s="36">
        <f t="shared" ca="1" si="627"/>
        <v>1</v>
      </c>
      <c r="M3367" s="56">
        <f t="shared" ca="1" si="628"/>
        <v>3.775796060979701</v>
      </c>
      <c r="N3367" s="5"/>
      <c r="O3367" s="42">
        <f t="shared" ca="1" si="631"/>
        <v>3499.4566490478287</v>
      </c>
      <c r="P3367" s="39">
        <f t="shared" ca="1" si="632"/>
        <v>1</v>
      </c>
      <c r="Q3367" s="50">
        <f t="shared" ca="1" si="629"/>
        <v>3</v>
      </c>
    </row>
    <row r="3368" spans="5:17" x14ac:dyDescent="0.35">
      <c r="E3368">
        <f t="shared" si="633"/>
        <v>3341</v>
      </c>
      <c r="F3368" s="42">
        <f t="shared" ca="1" si="624"/>
        <v>3.1471378011623985</v>
      </c>
      <c r="G3368" s="43">
        <f t="shared" ca="1" si="634"/>
        <v>6782.0433483556008</v>
      </c>
      <c r="H3368" s="15">
        <f t="shared" si="625"/>
        <v>3341</v>
      </c>
      <c r="I3368" s="42">
        <f t="shared" ca="1" si="626"/>
        <v>1.4438205992534916</v>
      </c>
      <c r="J3368" s="7">
        <f t="shared" ca="1" si="630"/>
        <v>6782.6720066154185</v>
      </c>
      <c r="K3368" s="7">
        <f t="shared" ca="1" si="635"/>
        <v>6784.1158272146722</v>
      </c>
      <c r="L3368" s="36">
        <f t="shared" ca="1" si="627"/>
        <v>1</v>
      </c>
      <c r="M3368" s="56">
        <f t="shared" ca="1" si="628"/>
        <v>2.0724788590714525</v>
      </c>
      <c r="N3368" s="5"/>
      <c r="O3368" s="42">
        <f t="shared" ca="1" si="631"/>
        <v>5932.0276339106613</v>
      </c>
      <c r="P3368" s="39">
        <f t="shared" ca="1" si="632"/>
        <v>1</v>
      </c>
      <c r="Q3368" s="50">
        <f t="shared" ca="1" si="629"/>
        <v>13</v>
      </c>
    </row>
    <row r="3369" spans="5:17" x14ac:dyDescent="0.35">
      <c r="E3369">
        <f t="shared" si="633"/>
        <v>3342</v>
      </c>
      <c r="F3369" s="42">
        <f t="shared" ca="1" si="624"/>
        <v>2.0143127853753029</v>
      </c>
      <c r="G3369" s="43">
        <f t="shared" ca="1" si="634"/>
        <v>6784.0576611409761</v>
      </c>
      <c r="H3369" s="15">
        <f t="shared" si="625"/>
        <v>3342</v>
      </c>
      <c r="I3369" s="42">
        <f t="shared" ca="1" si="626"/>
        <v>1.0357039062680133</v>
      </c>
      <c r="J3369" s="7">
        <f t="shared" ca="1" si="630"/>
        <v>6784.1158272146722</v>
      </c>
      <c r="K3369" s="7">
        <f t="shared" ca="1" si="635"/>
        <v>6785.1515311209405</v>
      </c>
      <c r="L3369" s="36">
        <f t="shared" ca="1" si="627"/>
        <v>0</v>
      </c>
      <c r="M3369" s="56">
        <f t="shared" ca="1" si="628"/>
        <v>1.0938699799644382</v>
      </c>
      <c r="N3369" s="5"/>
      <c r="O3369" s="42">
        <f t="shared" ca="1" si="631"/>
        <v>227.04627895190359</v>
      </c>
      <c r="P3369" s="39">
        <f t="shared" ca="1" si="632"/>
        <v>1</v>
      </c>
      <c r="Q3369" s="50">
        <f t="shared" ca="1" si="629"/>
        <v>6</v>
      </c>
    </row>
    <row r="3370" spans="5:17" x14ac:dyDescent="0.35">
      <c r="E3370">
        <f t="shared" si="633"/>
        <v>3343</v>
      </c>
      <c r="F3370" s="42">
        <f t="shared" ca="1" si="624"/>
        <v>5.3134039177709678</v>
      </c>
      <c r="G3370" s="43">
        <f t="shared" ca="1" si="634"/>
        <v>6789.3710650587473</v>
      </c>
      <c r="H3370" s="15">
        <f t="shared" si="625"/>
        <v>3343</v>
      </c>
      <c r="I3370" s="42">
        <f t="shared" ca="1" si="626"/>
        <v>1.4627386451490572</v>
      </c>
      <c r="J3370" s="7">
        <f t="shared" ca="1" si="630"/>
        <v>6789.3710650587473</v>
      </c>
      <c r="K3370" s="7">
        <f t="shared" ca="1" si="635"/>
        <v>6790.8338037038966</v>
      </c>
      <c r="L3370" s="36">
        <f t="shared" ca="1" si="627"/>
        <v>3</v>
      </c>
      <c r="M3370" s="56">
        <f t="shared" ca="1" si="628"/>
        <v>1.4627386451493294</v>
      </c>
      <c r="N3370" s="5"/>
      <c r="O3370" s="42">
        <f t="shared" ca="1" si="631"/>
        <v>8278.4392940343387</v>
      </c>
      <c r="P3370" s="39">
        <f t="shared" ca="1" si="632"/>
        <v>1</v>
      </c>
      <c r="Q3370" s="50">
        <f t="shared" ca="1" si="629"/>
        <v>17</v>
      </c>
    </row>
    <row r="3371" spans="5:17" x14ac:dyDescent="0.35">
      <c r="E3371">
        <f t="shared" si="633"/>
        <v>3344</v>
      </c>
      <c r="F3371" s="42">
        <f t="shared" ca="1" si="624"/>
        <v>0.18808454291132962</v>
      </c>
      <c r="G3371" s="43">
        <f t="shared" ca="1" si="634"/>
        <v>6789.5591496016586</v>
      </c>
      <c r="H3371" s="15">
        <f t="shared" si="625"/>
        <v>3344</v>
      </c>
      <c r="I3371" s="42">
        <f t="shared" ca="1" si="626"/>
        <v>1.7290140614416316</v>
      </c>
      <c r="J3371" s="7">
        <f t="shared" ca="1" si="630"/>
        <v>6790.8338037038966</v>
      </c>
      <c r="K3371" s="7">
        <f t="shared" ca="1" si="635"/>
        <v>6792.562817765338</v>
      </c>
      <c r="L3371" s="36">
        <f t="shared" ca="1" si="627"/>
        <v>3</v>
      </c>
      <c r="M3371" s="56">
        <f t="shared" ca="1" si="628"/>
        <v>3.0036681636793219</v>
      </c>
      <c r="N3371" s="5"/>
      <c r="O3371" s="42">
        <f t="shared" ca="1" si="631"/>
        <v>8716.0213760321039</v>
      </c>
      <c r="P3371" s="39">
        <f t="shared" ca="1" si="632"/>
        <v>1</v>
      </c>
      <c r="Q3371" s="50">
        <f t="shared" ca="1" si="629"/>
        <v>18</v>
      </c>
    </row>
    <row r="3372" spans="5:17" x14ac:dyDescent="0.35">
      <c r="E3372">
        <f t="shared" si="633"/>
        <v>3345</v>
      </c>
      <c r="F3372" s="42">
        <f t="shared" ca="1" si="624"/>
        <v>0.54412618750760922</v>
      </c>
      <c r="G3372" s="43">
        <f t="shared" ca="1" si="634"/>
        <v>6790.1032757891662</v>
      </c>
      <c r="H3372" s="15">
        <f t="shared" si="625"/>
        <v>3345</v>
      </c>
      <c r="I3372" s="42">
        <f t="shared" ca="1" si="626"/>
        <v>2.5351845763033172</v>
      </c>
      <c r="J3372" s="7">
        <f t="shared" ca="1" si="630"/>
        <v>6792.562817765338</v>
      </c>
      <c r="K3372" s="7">
        <f t="shared" ca="1" si="635"/>
        <v>6795.0980023416414</v>
      </c>
      <c r="L3372" s="36">
        <f t="shared" ca="1" si="627"/>
        <v>5</v>
      </c>
      <c r="M3372" s="56">
        <f t="shared" ca="1" si="628"/>
        <v>4.9947265524751856</v>
      </c>
      <c r="N3372" s="5"/>
      <c r="O3372" s="42">
        <f t="shared" ca="1" si="631"/>
        <v>81.125307493030135</v>
      </c>
      <c r="P3372" s="39">
        <f t="shared" ca="1" si="632"/>
        <v>1</v>
      </c>
      <c r="Q3372" s="50">
        <f t="shared" ca="1" si="629"/>
        <v>4</v>
      </c>
    </row>
    <row r="3373" spans="5:17" x14ac:dyDescent="0.35">
      <c r="E3373">
        <f t="shared" si="633"/>
        <v>3346</v>
      </c>
      <c r="F3373" s="42">
        <f t="shared" ca="1" si="624"/>
        <v>0.32704770219191287</v>
      </c>
      <c r="G3373" s="43">
        <f t="shared" ca="1" si="634"/>
        <v>6790.4303234913577</v>
      </c>
      <c r="H3373" s="15">
        <f t="shared" si="625"/>
        <v>3346</v>
      </c>
      <c r="I3373" s="42">
        <f t="shared" ca="1" si="626"/>
        <v>0.5802702117555214</v>
      </c>
      <c r="J3373" s="7">
        <f t="shared" ca="1" si="630"/>
        <v>6795.0980023416414</v>
      </c>
      <c r="K3373" s="7">
        <f t="shared" ca="1" si="635"/>
        <v>6795.6782725533967</v>
      </c>
      <c r="L3373" s="36">
        <f t="shared" ca="1" si="627"/>
        <v>4</v>
      </c>
      <c r="M3373" s="56">
        <f t="shared" ca="1" si="628"/>
        <v>5.2479490620389697</v>
      </c>
      <c r="N3373" s="5"/>
      <c r="O3373" s="42">
        <f t="shared" ca="1" si="631"/>
        <v>6567.9197506885957</v>
      </c>
      <c r="P3373" s="39">
        <f t="shared" ca="1" si="632"/>
        <v>1</v>
      </c>
      <c r="Q3373" s="50">
        <f t="shared" ca="1" si="629"/>
        <v>1</v>
      </c>
    </row>
    <row r="3374" spans="5:17" x14ac:dyDescent="0.35">
      <c r="E3374">
        <f t="shared" si="633"/>
        <v>3347</v>
      </c>
      <c r="F3374" s="42">
        <f t="shared" ca="1" si="624"/>
        <v>1.872208827515965</v>
      </c>
      <c r="G3374" s="43">
        <f t="shared" ca="1" si="634"/>
        <v>6792.302532318874</v>
      </c>
      <c r="H3374" s="15">
        <f t="shared" si="625"/>
        <v>3347</v>
      </c>
      <c r="I3374" s="42">
        <f t="shared" ca="1" si="626"/>
        <v>1.3986091933543372</v>
      </c>
      <c r="J3374" s="7">
        <f t="shared" ca="1" si="630"/>
        <v>6795.6782725533967</v>
      </c>
      <c r="K3374" s="7">
        <f t="shared" ca="1" si="635"/>
        <v>6797.0768817467515</v>
      </c>
      <c r="L3374" s="36">
        <f t="shared" ca="1" si="627"/>
        <v>4</v>
      </c>
      <c r="M3374" s="56">
        <f t="shared" ca="1" si="628"/>
        <v>4.7743494278774961</v>
      </c>
      <c r="N3374" s="5"/>
      <c r="O3374" s="42">
        <f t="shared" ca="1" si="631"/>
        <v>727.94241322347852</v>
      </c>
      <c r="P3374" s="39">
        <f t="shared" ca="1" si="632"/>
        <v>0</v>
      </c>
      <c r="Q3374" s="50">
        <f t="shared" ca="1" si="629"/>
        <v>0</v>
      </c>
    </row>
    <row r="3375" spans="5:17" x14ac:dyDescent="0.35">
      <c r="E3375">
        <f t="shared" si="633"/>
        <v>3348</v>
      </c>
      <c r="F3375" s="42">
        <f t="shared" ca="1" si="624"/>
        <v>0.35723723633307175</v>
      </c>
      <c r="G3375" s="43">
        <f t="shared" ca="1" si="634"/>
        <v>6792.6597695552073</v>
      </c>
      <c r="H3375" s="15">
        <f t="shared" si="625"/>
        <v>3348</v>
      </c>
      <c r="I3375" s="42">
        <f t="shared" ca="1" si="626"/>
        <v>0.41994463790444037</v>
      </c>
      <c r="J3375" s="7">
        <f t="shared" ca="1" si="630"/>
        <v>6797.0768817467515</v>
      </c>
      <c r="K3375" s="7">
        <f t="shared" ca="1" si="635"/>
        <v>6797.4968263846558</v>
      </c>
      <c r="L3375" s="36">
        <f t="shared" ca="1" si="627"/>
        <v>3</v>
      </c>
      <c r="M3375" s="56">
        <f t="shared" ca="1" si="628"/>
        <v>4.8370568294485565</v>
      </c>
      <c r="N3375" s="5"/>
      <c r="O3375" s="42">
        <f t="shared" ca="1" si="631"/>
        <v>8452.2887311428694</v>
      </c>
      <c r="P3375" s="39">
        <f t="shared" ca="1" si="632"/>
        <v>1</v>
      </c>
      <c r="Q3375" s="50">
        <f t="shared" ca="1" si="629"/>
        <v>1</v>
      </c>
    </row>
    <row r="3376" spans="5:17" x14ac:dyDescent="0.35">
      <c r="E3376">
        <f t="shared" si="633"/>
        <v>3349</v>
      </c>
      <c r="F3376" s="42">
        <f t="shared" ca="1" si="624"/>
        <v>1.6639057234205774</v>
      </c>
      <c r="G3376" s="43">
        <f t="shared" ca="1" si="634"/>
        <v>6794.3236752786279</v>
      </c>
      <c r="H3376" s="15">
        <f t="shared" si="625"/>
        <v>3349</v>
      </c>
      <c r="I3376" s="42">
        <f t="shared" ca="1" si="626"/>
        <v>1.3757228221599618</v>
      </c>
      <c r="J3376" s="7">
        <f t="shared" ca="1" si="630"/>
        <v>6797.4968263846558</v>
      </c>
      <c r="K3376" s="7">
        <f t="shared" ca="1" si="635"/>
        <v>6798.8725492068161</v>
      </c>
      <c r="L3376" s="36">
        <f t="shared" ca="1" si="627"/>
        <v>2</v>
      </c>
      <c r="M3376" s="56">
        <f t="shared" ca="1" si="628"/>
        <v>4.5488739281881863</v>
      </c>
      <c r="N3376" s="5"/>
      <c r="O3376" s="42">
        <f t="shared" ca="1" si="631"/>
        <v>3912.8799730314918</v>
      </c>
      <c r="P3376" s="39">
        <f t="shared" ca="1" si="632"/>
        <v>0</v>
      </c>
      <c r="Q3376" s="50">
        <f t="shared" ca="1" si="629"/>
        <v>0</v>
      </c>
    </row>
    <row r="3377" spans="5:17" x14ac:dyDescent="0.35">
      <c r="E3377">
        <f t="shared" si="633"/>
        <v>3350</v>
      </c>
      <c r="F3377" s="42">
        <f t="shared" ca="1" si="624"/>
        <v>0.50114686488086913</v>
      </c>
      <c r="G3377" s="43">
        <f t="shared" ca="1" si="634"/>
        <v>6794.8248221435088</v>
      </c>
      <c r="H3377" s="15">
        <f t="shared" si="625"/>
        <v>3350</v>
      </c>
      <c r="I3377" s="42">
        <f t="shared" ca="1" si="626"/>
        <v>0.23729071510228372</v>
      </c>
      <c r="J3377" s="7">
        <f t="shared" ca="1" si="630"/>
        <v>6798.8725492068161</v>
      </c>
      <c r="K3377" s="7">
        <f t="shared" ca="1" si="635"/>
        <v>6799.1098399219181</v>
      </c>
      <c r="L3377" s="36">
        <f t="shared" ca="1" si="627"/>
        <v>2</v>
      </c>
      <c r="M3377" s="56">
        <f t="shared" ca="1" si="628"/>
        <v>4.285017778409383</v>
      </c>
      <c r="N3377" s="5"/>
      <c r="O3377" s="42">
        <f t="shared" ca="1" si="631"/>
        <v>6442.4956225275382</v>
      </c>
      <c r="P3377" s="39">
        <f t="shared" ca="1" si="632"/>
        <v>1</v>
      </c>
      <c r="Q3377" s="50">
        <f t="shared" ca="1" si="629"/>
        <v>3</v>
      </c>
    </row>
    <row r="3378" spans="5:17" x14ac:dyDescent="0.35">
      <c r="E3378">
        <f t="shared" si="633"/>
        <v>3351</v>
      </c>
      <c r="F3378" s="42">
        <f t="shared" ca="1" si="624"/>
        <v>0.98930822559226284</v>
      </c>
      <c r="G3378" s="43">
        <f t="shared" ca="1" si="634"/>
        <v>6795.8141303691009</v>
      </c>
      <c r="H3378" s="15">
        <f t="shared" si="625"/>
        <v>3351</v>
      </c>
      <c r="I3378" s="42">
        <f t="shared" ca="1" si="626"/>
        <v>0.90938624737834495</v>
      </c>
      <c r="J3378" s="7">
        <f t="shared" ca="1" si="630"/>
        <v>6799.1098399219181</v>
      </c>
      <c r="K3378" s="7">
        <f t="shared" ca="1" si="635"/>
        <v>6800.0192261692964</v>
      </c>
      <c r="L3378" s="36">
        <f t="shared" ca="1" si="627"/>
        <v>1</v>
      </c>
      <c r="M3378" s="56">
        <f t="shared" ca="1" si="628"/>
        <v>4.2050958001955223</v>
      </c>
      <c r="N3378" s="5"/>
      <c r="O3378" s="42">
        <f t="shared" ca="1" si="631"/>
        <v>7323.7220997609138</v>
      </c>
      <c r="P3378" s="39">
        <f t="shared" ca="1" si="632"/>
        <v>1</v>
      </c>
      <c r="Q3378" s="50">
        <f t="shared" ca="1" si="629"/>
        <v>5</v>
      </c>
    </row>
    <row r="3379" spans="5:17" x14ac:dyDescent="0.35">
      <c r="E3379">
        <f t="shared" si="633"/>
        <v>3352</v>
      </c>
      <c r="F3379" s="42">
        <f t="shared" ca="1" si="624"/>
        <v>3.2739863800861531</v>
      </c>
      <c r="G3379" s="43">
        <f t="shared" ca="1" si="634"/>
        <v>6799.0881167491871</v>
      </c>
      <c r="H3379" s="15">
        <f t="shared" si="625"/>
        <v>3352</v>
      </c>
      <c r="I3379" s="42">
        <f t="shared" ca="1" si="626"/>
        <v>1.936439680059195</v>
      </c>
      <c r="J3379" s="7">
        <f t="shared" ca="1" si="630"/>
        <v>6800.0192261692964</v>
      </c>
      <c r="K3379" s="7">
        <f t="shared" ca="1" si="635"/>
        <v>6801.9556658493557</v>
      </c>
      <c r="L3379" s="36">
        <f t="shared" ca="1" si="627"/>
        <v>0</v>
      </c>
      <c r="M3379" s="56">
        <f t="shared" ca="1" si="628"/>
        <v>2.8675491001686169</v>
      </c>
      <c r="N3379" s="5"/>
      <c r="O3379" s="42">
        <f t="shared" ca="1" si="631"/>
        <v>466.18714630789623</v>
      </c>
      <c r="P3379" s="39">
        <f t="shared" ca="1" si="632"/>
        <v>1</v>
      </c>
      <c r="Q3379" s="50">
        <f t="shared" ca="1" si="629"/>
        <v>3</v>
      </c>
    </row>
    <row r="3380" spans="5:17" x14ac:dyDescent="0.35">
      <c r="E3380">
        <f t="shared" si="633"/>
        <v>3353</v>
      </c>
      <c r="F3380" s="42">
        <f t="shared" ca="1" si="624"/>
        <v>5.6277983301927854</v>
      </c>
      <c r="G3380" s="43">
        <f t="shared" ca="1" si="634"/>
        <v>6804.7159150793796</v>
      </c>
      <c r="H3380" s="15">
        <f t="shared" si="625"/>
        <v>3353</v>
      </c>
      <c r="I3380" s="42">
        <f t="shared" ca="1" si="626"/>
        <v>1.1758708640203202</v>
      </c>
      <c r="J3380" s="7">
        <f t="shared" ca="1" si="630"/>
        <v>6804.7159150793796</v>
      </c>
      <c r="K3380" s="7">
        <f t="shared" ca="1" si="635"/>
        <v>6805.8917859433996</v>
      </c>
      <c r="L3380" s="36">
        <f t="shared" ca="1" si="627"/>
        <v>0</v>
      </c>
      <c r="M3380" s="56">
        <f t="shared" ca="1" si="628"/>
        <v>1.1758708640199984</v>
      </c>
      <c r="N3380" s="5"/>
      <c r="O3380" s="42">
        <f t="shared" ca="1" si="631"/>
        <v>5639.7913323778976</v>
      </c>
      <c r="P3380" s="39">
        <f t="shared" ca="1" si="632"/>
        <v>1</v>
      </c>
      <c r="Q3380" s="50">
        <f t="shared" ca="1" si="629"/>
        <v>4</v>
      </c>
    </row>
    <row r="3381" spans="5:17" x14ac:dyDescent="0.35">
      <c r="E3381">
        <f t="shared" si="633"/>
        <v>3354</v>
      </c>
      <c r="F3381" s="42">
        <f t="shared" ca="1" si="624"/>
        <v>12.33327664611544</v>
      </c>
      <c r="G3381" s="43">
        <f t="shared" ca="1" si="634"/>
        <v>6817.0491917254949</v>
      </c>
      <c r="H3381" s="15">
        <f t="shared" si="625"/>
        <v>3354</v>
      </c>
      <c r="I3381" s="42">
        <f t="shared" ca="1" si="626"/>
        <v>0.85463992090799346</v>
      </c>
      <c r="J3381" s="7">
        <f t="shared" ca="1" si="630"/>
        <v>6817.0491917254949</v>
      </c>
      <c r="K3381" s="7">
        <f t="shared" ca="1" si="635"/>
        <v>6817.903831646403</v>
      </c>
      <c r="L3381" s="36">
        <f t="shared" ca="1" si="627"/>
        <v>0</v>
      </c>
      <c r="M3381" s="56">
        <f t="shared" ca="1" si="628"/>
        <v>0.8546399209080846</v>
      </c>
      <c r="N3381" s="5"/>
      <c r="O3381" s="42">
        <f t="shared" ca="1" si="631"/>
        <v>5957.0884004142326</v>
      </c>
      <c r="P3381" s="39">
        <f t="shared" ca="1" si="632"/>
        <v>1</v>
      </c>
      <c r="Q3381" s="50">
        <f t="shared" ca="1" si="629"/>
        <v>6</v>
      </c>
    </row>
    <row r="3382" spans="5:17" x14ac:dyDescent="0.35">
      <c r="E3382">
        <f t="shared" si="633"/>
        <v>3355</v>
      </c>
      <c r="F3382" s="42">
        <f t="shared" ca="1" si="624"/>
        <v>2.6633554355810833</v>
      </c>
      <c r="G3382" s="43">
        <f t="shared" ca="1" si="634"/>
        <v>6819.7125471610761</v>
      </c>
      <c r="H3382" s="15">
        <f t="shared" si="625"/>
        <v>3355</v>
      </c>
      <c r="I3382" s="42">
        <f t="shared" ca="1" si="626"/>
        <v>0.22433701320655208</v>
      </c>
      <c r="J3382" s="7">
        <f t="shared" ca="1" si="630"/>
        <v>6819.7125471610761</v>
      </c>
      <c r="K3382" s="7">
        <f t="shared" ca="1" si="635"/>
        <v>6819.9368841742826</v>
      </c>
      <c r="L3382" s="36">
        <f t="shared" ca="1" si="627"/>
        <v>0</v>
      </c>
      <c r="M3382" s="56">
        <f t="shared" ca="1" si="628"/>
        <v>0.22433701320642285</v>
      </c>
      <c r="N3382" s="5"/>
      <c r="O3382" s="42">
        <f t="shared" ca="1" si="631"/>
        <v>9898.1238741677771</v>
      </c>
      <c r="P3382" s="39">
        <f t="shared" ca="1" si="632"/>
        <v>1</v>
      </c>
      <c r="Q3382" s="50">
        <f t="shared" ca="1" si="629"/>
        <v>4</v>
      </c>
    </row>
    <row r="3383" spans="5:17" x14ac:dyDescent="0.35">
      <c r="E3383">
        <f t="shared" si="633"/>
        <v>3356</v>
      </c>
      <c r="F3383" s="42">
        <f t="shared" ca="1" si="624"/>
        <v>0.92208873112498124</v>
      </c>
      <c r="G3383" s="43">
        <f t="shared" ca="1" si="634"/>
        <v>6820.634635892201</v>
      </c>
      <c r="H3383" s="15">
        <f t="shared" si="625"/>
        <v>3356</v>
      </c>
      <c r="I3383" s="42">
        <f t="shared" ca="1" si="626"/>
        <v>1.6495950264600854</v>
      </c>
      <c r="J3383" s="7">
        <f t="shared" ca="1" si="630"/>
        <v>6820.634635892201</v>
      </c>
      <c r="K3383" s="7">
        <f t="shared" ca="1" si="635"/>
        <v>6822.2842309186608</v>
      </c>
      <c r="L3383" s="36">
        <f t="shared" ca="1" si="627"/>
        <v>0</v>
      </c>
      <c r="M3383" s="56">
        <f t="shared" ca="1" si="628"/>
        <v>1.6495950264597923</v>
      </c>
      <c r="N3383" s="5"/>
      <c r="O3383" s="42">
        <f t="shared" ca="1" si="631"/>
        <v>3229.2052871053852</v>
      </c>
      <c r="P3383" s="39">
        <f t="shared" ca="1" si="632"/>
        <v>0</v>
      </c>
      <c r="Q3383" s="50">
        <f t="shared" ca="1" si="629"/>
        <v>0</v>
      </c>
    </row>
    <row r="3384" spans="5:17" x14ac:dyDescent="0.35">
      <c r="E3384">
        <f t="shared" si="633"/>
        <v>3357</v>
      </c>
      <c r="F3384" s="42">
        <f t="shared" ca="1" si="624"/>
        <v>4.2401467670612938</v>
      </c>
      <c r="G3384" s="43">
        <f t="shared" ca="1" si="634"/>
        <v>6824.8747826592626</v>
      </c>
      <c r="H3384" s="15">
        <f t="shared" si="625"/>
        <v>3357</v>
      </c>
      <c r="I3384" s="42">
        <f t="shared" ca="1" si="626"/>
        <v>1.7391453522800813</v>
      </c>
      <c r="J3384" s="7">
        <f t="shared" ca="1" si="630"/>
        <v>6824.8747826592626</v>
      </c>
      <c r="K3384" s="7">
        <f t="shared" ca="1" si="635"/>
        <v>6826.6139280115431</v>
      </c>
      <c r="L3384" s="36">
        <f t="shared" ca="1" si="627"/>
        <v>1</v>
      </c>
      <c r="M3384" s="56">
        <f t="shared" ca="1" si="628"/>
        <v>1.7391453522805023</v>
      </c>
      <c r="N3384" s="5"/>
      <c r="O3384" s="42">
        <f t="shared" ca="1" si="631"/>
        <v>7307.6763976526345</v>
      </c>
      <c r="P3384" s="39">
        <f t="shared" ca="1" si="632"/>
        <v>1</v>
      </c>
      <c r="Q3384" s="50">
        <f t="shared" ca="1" si="629"/>
        <v>3</v>
      </c>
    </row>
    <row r="3385" spans="5:17" x14ac:dyDescent="0.35">
      <c r="E3385">
        <f t="shared" si="633"/>
        <v>3358</v>
      </c>
      <c r="F3385" s="42">
        <f t="shared" ca="1" si="624"/>
        <v>1.0803868014246478</v>
      </c>
      <c r="G3385" s="43">
        <f t="shared" ca="1" si="634"/>
        <v>6825.9551694606871</v>
      </c>
      <c r="H3385" s="15">
        <f t="shared" si="625"/>
        <v>3358</v>
      </c>
      <c r="I3385" s="42">
        <f t="shared" ca="1" si="626"/>
        <v>1.2151641251958321</v>
      </c>
      <c r="J3385" s="7">
        <f t="shared" ca="1" si="630"/>
        <v>6826.6139280115431</v>
      </c>
      <c r="K3385" s="7">
        <f t="shared" ca="1" si="635"/>
        <v>6827.8290921367388</v>
      </c>
      <c r="L3385" s="36">
        <f t="shared" ca="1" si="627"/>
        <v>1</v>
      </c>
      <c r="M3385" s="56">
        <f t="shared" ca="1" si="628"/>
        <v>1.873922676051734</v>
      </c>
      <c r="N3385" s="5"/>
      <c r="O3385" s="42">
        <f t="shared" ca="1" si="631"/>
        <v>3452.5718634308787</v>
      </c>
      <c r="P3385" s="39">
        <f t="shared" ca="1" si="632"/>
        <v>1</v>
      </c>
      <c r="Q3385" s="50">
        <f t="shared" ca="1" si="629"/>
        <v>2</v>
      </c>
    </row>
    <row r="3386" spans="5:17" x14ac:dyDescent="0.35">
      <c r="E3386">
        <f t="shared" si="633"/>
        <v>3359</v>
      </c>
      <c r="F3386" s="42">
        <f t="shared" ca="1" si="624"/>
        <v>1.2762420688364577</v>
      </c>
      <c r="G3386" s="43">
        <f t="shared" ca="1" si="634"/>
        <v>6827.2314115295239</v>
      </c>
      <c r="H3386" s="15">
        <f t="shared" si="625"/>
        <v>3359</v>
      </c>
      <c r="I3386" s="42">
        <f t="shared" ca="1" si="626"/>
        <v>0.21757111636974902</v>
      </c>
      <c r="J3386" s="7">
        <f t="shared" ca="1" si="630"/>
        <v>6827.8290921367388</v>
      </c>
      <c r="K3386" s="7">
        <f t="shared" ca="1" si="635"/>
        <v>6828.0466632531088</v>
      </c>
      <c r="L3386" s="36">
        <f t="shared" ca="1" si="627"/>
        <v>0</v>
      </c>
      <c r="M3386" s="56">
        <f t="shared" ca="1" si="628"/>
        <v>0.81525172358487907</v>
      </c>
      <c r="N3386" s="5"/>
      <c r="O3386" s="42">
        <f t="shared" ca="1" si="631"/>
        <v>9391.517538068756</v>
      </c>
      <c r="P3386" s="39">
        <f t="shared" ca="1" si="632"/>
        <v>1</v>
      </c>
      <c r="Q3386" s="50">
        <f t="shared" ca="1" si="629"/>
        <v>9</v>
      </c>
    </row>
    <row r="3387" spans="5:17" x14ac:dyDescent="0.35">
      <c r="E3387">
        <f t="shared" si="633"/>
        <v>3360</v>
      </c>
      <c r="F3387" s="42">
        <f t="shared" ca="1" si="624"/>
        <v>5.4938943847976818</v>
      </c>
      <c r="G3387" s="43">
        <f t="shared" ca="1" si="634"/>
        <v>6832.7253059143213</v>
      </c>
      <c r="H3387" s="15">
        <f t="shared" si="625"/>
        <v>3360</v>
      </c>
      <c r="I3387" s="42">
        <f t="shared" ca="1" si="626"/>
        <v>2.0839199031174238</v>
      </c>
      <c r="J3387" s="7">
        <f t="shared" ca="1" si="630"/>
        <v>6832.7253059143213</v>
      </c>
      <c r="K3387" s="7">
        <f t="shared" ca="1" si="635"/>
        <v>6834.8092258174383</v>
      </c>
      <c r="L3387" s="36">
        <f t="shared" ca="1" si="627"/>
        <v>0</v>
      </c>
      <c r="M3387" s="56">
        <f t="shared" ca="1" si="628"/>
        <v>2.083919903117021</v>
      </c>
      <c r="N3387" s="5"/>
      <c r="O3387" s="42">
        <f t="shared" ca="1" si="631"/>
        <v>1028.3125159111241</v>
      </c>
      <c r="P3387" s="39">
        <f t="shared" ca="1" si="632"/>
        <v>1</v>
      </c>
      <c r="Q3387" s="50">
        <f t="shared" ca="1" si="629"/>
        <v>5</v>
      </c>
    </row>
    <row r="3388" spans="5:17" x14ac:dyDescent="0.35">
      <c r="E3388">
        <f t="shared" si="633"/>
        <v>3361</v>
      </c>
      <c r="F3388" s="42">
        <f t="shared" ca="1" si="624"/>
        <v>3.7330327064254969</v>
      </c>
      <c r="G3388" s="43">
        <f t="shared" ca="1" si="634"/>
        <v>6836.4583386207469</v>
      </c>
      <c r="H3388" s="15">
        <f t="shared" si="625"/>
        <v>3361</v>
      </c>
      <c r="I3388" s="42">
        <f t="shared" ca="1" si="626"/>
        <v>2.3440891462804672</v>
      </c>
      <c r="J3388" s="7">
        <f t="shared" ca="1" si="630"/>
        <v>6836.4583386207469</v>
      </c>
      <c r="K3388" s="7">
        <f t="shared" ca="1" si="635"/>
        <v>6838.8024277670274</v>
      </c>
      <c r="L3388" s="36">
        <f t="shared" ca="1" si="627"/>
        <v>1</v>
      </c>
      <c r="M3388" s="56">
        <f t="shared" ca="1" si="628"/>
        <v>2.3440891462805666</v>
      </c>
      <c r="N3388" s="5"/>
      <c r="O3388" s="42">
        <f t="shared" ca="1" si="631"/>
        <v>4414.6445291598366</v>
      </c>
      <c r="P3388" s="39">
        <f t="shared" ca="1" si="632"/>
        <v>1</v>
      </c>
      <c r="Q3388" s="50">
        <f t="shared" ca="1" si="629"/>
        <v>3</v>
      </c>
    </row>
    <row r="3389" spans="5:17" x14ac:dyDescent="0.35">
      <c r="E3389">
        <f t="shared" si="633"/>
        <v>3362</v>
      </c>
      <c r="F3389" s="42">
        <f t="shared" ca="1" si="624"/>
        <v>0.40562303968789409</v>
      </c>
      <c r="G3389" s="43">
        <f t="shared" ca="1" si="634"/>
        <v>6836.8639616604351</v>
      </c>
      <c r="H3389" s="15">
        <f t="shared" si="625"/>
        <v>3362</v>
      </c>
      <c r="I3389" s="42">
        <f t="shared" ca="1" si="626"/>
        <v>1.800788322757306</v>
      </c>
      <c r="J3389" s="7">
        <f t="shared" ca="1" si="630"/>
        <v>6838.8024277670274</v>
      </c>
      <c r="K3389" s="7">
        <f t="shared" ca="1" si="635"/>
        <v>6840.6032160897848</v>
      </c>
      <c r="L3389" s="36">
        <f t="shared" ca="1" si="627"/>
        <v>1</v>
      </c>
      <c r="M3389" s="56">
        <f t="shared" ca="1" si="628"/>
        <v>3.7392544293497849</v>
      </c>
      <c r="N3389" s="5"/>
      <c r="O3389" s="42">
        <f t="shared" ca="1" si="631"/>
        <v>9244.8792931797707</v>
      </c>
      <c r="P3389" s="39">
        <f t="shared" ca="1" si="632"/>
        <v>1</v>
      </c>
      <c r="Q3389" s="50">
        <f t="shared" ca="1" si="629"/>
        <v>1</v>
      </c>
    </row>
    <row r="3390" spans="5:17" x14ac:dyDescent="0.35">
      <c r="E3390">
        <f t="shared" si="633"/>
        <v>3363</v>
      </c>
      <c r="F3390" s="42">
        <f t="shared" ca="1" si="624"/>
        <v>2.4647983207040491</v>
      </c>
      <c r="G3390" s="43">
        <f t="shared" ca="1" si="634"/>
        <v>6839.3287599811392</v>
      </c>
      <c r="H3390" s="15">
        <f t="shared" si="625"/>
        <v>3363</v>
      </c>
      <c r="I3390" s="42">
        <f t="shared" ca="1" si="626"/>
        <v>1.5322746528200297</v>
      </c>
      <c r="J3390" s="7">
        <f t="shared" ca="1" si="630"/>
        <v>6840.6032160897848</v>
      </c>
      <c r="K3390" s="7">
        <f t="shared" ca="1" si="635"/>
        <v>6842.1354907426048</v>
      </c>
      <c r="L3390" s="36">
        <f t="shared" ca="1" si="627"/>
        <v>1</v>
      </c>
      <c r="M3390" s="56">
        <f t="shared" ca="1" si="628"/>
        <v>2.8067307614655874</v>
      </c>
      <c r="N3390" s="5"/>
      <c r="O3390" s="42">
        <f t="shared" ca="1" si="631"/>
        <v>7125.8431690746847</v>
      </c>
      <c r="P3390" s="39">
        <f t="shared" ca="1" si="632"/>
        <v>1</v>
      </c>
      <c r="Q3390" s="50">
        <f t="shared" ca="1" si="629"/>
        <v>2</v>
      </c>
    </row>
    <row r="3391" spans="5:17" x14ac:dyDescent="0.35">
      <c r="E3391">
        <f t="shared" si="633"/>
        <v>3364</v>
      </c>
      <c r="F3391" s="42">
        <f t="shared" ca="1" si="624"/>
        <v>2.7292850158446575</v>
      </c>
      <c r="G3391" s="43">
        <f t="shared" ca="1" si="634"/>
        <v>6842.0580449969839</v>
      </c>
      <c r="H3391" s="15">
        <f t="shared" si="625"/>
        <v>3364</v>
      </c>
      <c r="I3391" s="42">
        <f t="shared" ca="1" si="626"/>
        <v>7.8143688403837064E-2</v>
      </c>
      <c r="J3391" s="7">
        <f t="shared" ca="1" si="630"/>
        <v>6842.1354907426048</v>
      </c>
      <c r="K3391" s="7">
        <f t="shared" ca="1" si="635"/>
        <v>6842.2136344310084</v>
      </c>
      <c r="L3391" s="36">
        <f t="shared" ca="1" si="627"/>
        <v>0</v>
      </c>
      <c r="M3391" s="56">
        <f t="shared" ca="1" si="628"/>
        <v>0.15558943402447767</v>
      </c>
      <c r="N3391" s="5"/>
      <c r="O3391" s="42">
        <f t="shared" ca="1" si="631"/>
        <v>3432.2926202126482</v>
      </c>
      <c r="P3391" s="39">
        <f t="shared" ca="1" si="632"/>
        <v>1</v>
      </c>
      <c r="Q3391" s="50">
        <f t="shared" ca="1" si="629"/>
        <v>2</v>
      </c>
    </row>
    <row r="3392" spans="5:17" x14ac:dyDescent="0.35">
      <c r="E3392">
        <f t="shared" si="633"/>
        <v>3365</v>
      </c>
      <c r="F3392" s="42">
        <f t="shared" ca="1" si="624"/>
        <v>0.31621666341258536</v>
      </c>
      <c r="G3392" s="43">
        <f t="shared" ca="1" si="634"/>
        <v>6842.3742616603968</v>
      </c>
      <c r="H3392" s="15">
        <f t="shared" si="625"/>
        <v>3365</v>
      </c>
      <c r="I3392" s="42">
        <f t="shared" ca="1" si="626"/>
        <v>1.2643523934283705</v>
      </c>
      <c r="J3392" s="7">
        <f t="shared" ca="1" si="630"/>
        <v>6842.3742616603968</v>
      </c>
      <c r="K3392" s="7">
        <f t="shared" ca="1" si="635"/>
        <v>6843.6386140538252</v>
      </c>
      <c r="L3392" s="36">
        <f t="shared" ca="1" si="627"/>
        <v>2</v>
      </c>
      <c r="M3392" s="56">
        <f t="shared" ca="1" si="628"/>
        <v>1.2643523934284531</v>
      </c>
      <c r="N3392" s="5"/>
      <c r="O3392" s="42">
        <f t="shared" ca="1" si="631"/>
        <v>2340.7689596060632</v>
      </c>
      <c r="P3392" s="39">
        <f t="shared" ca="1" si="632"/>
        <v>0</v>
      </c>
      <c r="Q3392" s="50">
        <f t="shared" ca="1" si="629"/>
        <v>0</v>
      </c>
    </row>
    <row r="3393" spans="5:17" x14ac:dyDescent="0.35">
      <c r="E3393">
        <f t="shared" si="633"/>
        <v>3366</v>
      </c>
      <c r="F3393" s="42">
        <f t="shared" ca="1" si="624"/>
        <v>0.1453032965887314</v>
      </c>
      <c r="G3393" s="43">
        <f t="shared" ca="1" si="634"/>
        <v>6842.5195649569851</v>
      </c>
      <c r="H3393" s="15">
        <f t="shared" si="625"/>
        <v>3366</v>
      </c>
      <c r="I3393" s="42">
        <f t="shared" ca="1" si="626"/>
        <v>1.8442887628943789</v>
      </c>
      <c r="J3393" s="7">
        <f t="shared" ca="1" si="630"/>
        <v>6843.6386140538252</v>
      </c>
      <c r="K3393" s="7">
        <f t="shared" ca="1" si="635"/>
        <v>6845.4829028167196</v>
      </c>
      <c r="L3393" s="36">
        <f t="shared" ca="1" si="627"/>
        <v>3</v>
      </c>
      <c r="M3393" s="56">
        <f t="shared" ca="1" si="628"/>
        <v>2.9633378597345654</v>
      </c>
      <c r="N3393" s="5"/>
      <c r="O3393" s="42">
        <f t="shared" ca="1" si="631"/>
        <v>2387.6261254918959</v>
      </c>
      <c r="P3393" s="39">
        <f t="shared" ca="1" si="632"/>
        <v>0</v>
      </c>
      <c r="Q3393" s="50">
        <f t="shared" ca="1" si="629"/>
        <v>0</v>
      </c>
    </row>
    <row r="3394" spans="5:17" x14ac:dyDescent="0.35">
      <c r="E3394">
        <f t="shared" si="633"/>
        <v>3367</v>
      </c>
      <c r="F3394" s="42">
        <f t="shared" ca="1" si="624"/>
        <v>0.95416620276570241</v>
      </c>
      <c r="G3394" s="43">
        <f t="shared" ca="1" si="634"/>
        <v>6843.473731159751</v>
      </c>
      <c r="H3394" s="15">
        <f t="shared" si="625"/>
        <v>3367</v>
      </c>
      <c r="I3394" s="42">
        <f t="shared" ca="1" si="626"/>
        <v>4.3121248482203178</v>
      </c>
      <c r="J3394" s="7">
        <f t="shared" ca="1" si="630"/>
        <v>6845.4829028167196</v>
      </c>
      <c r="K3394" s="7">
        <f t="shared" ca="1" si="635"/>
        <v>6849.7950276649399</v>
      </c>
      <c r="L3394" s="36">
        <f t="shared" ca="1" si="627"/>
        <v>4</v>
      </c>
      <c r="M3394" s="56">
        <f t="shared" ca="1" si="628"/>
        <v>6.3212965051889114</v>
      </c>
      <c r="N3394" s="5"/>
      <c r="O3394" s="42">
        <f t="shared" ca="1" si="631"/>
        <v>1283.6752728683855</v>
      </c>
      <c r="P3394" s="39">
        <f t="shared" ca="1" si="632"/>
        <v>1</v>
      </c>
      <c r="Q3394" s="50">
        <f t="shared" ca="1" si="629"/>
        <v>1</v>
      </c>
    </row>
    <row r="3395" spans="5:17" x14ac:dyDescent="0.35">
      <c r="E3395">
        <f t="shared" si="633"/>
        <v>3368</v>
      </c>
      <c r="F3395" s="42">
        <f t="shared" ca="1" si="624"/>
        <v>1.2594436123356834</v>
      </c>
      <c r="G3395" s="43">
        <f t="shared" ca="1" si="634"/>
        <v>6844.7331747720864</v>
      </c>
      <c r="H3395" s="15">
        <f t="shared" si="625"/>
        <v>3368</v>
      </c>
      <c r="I3395" s="42">
        <f t="shared" ca="1" si="626"/>
        <v>1.4233385399951435</v>
      </c>
      <c r="J3395" s="7">
        <f t="shared" ca="1" si="630"/>
        <v>6849.7950276649399</v>
      </c>
      <c r="K3395" s="7">
        <f t="shared" ca="1" si="635"/>
        <v>6851.2183662049347</v>
      </c>
      <c r="L3395" s="36">
        <f t="shared" ca="1" si="627"/>
        <v>4</v>
      </c>
      <c r="M3395" s="56">
        <f t="shared" ca="1" si="628"/>
        <v>6.4851914328482962</v>
      </c>
      <c r="N3395" s="5"/>
      <c r="O3395" s="42">
        <f t="shared" ca="1" si="631"/>
        <v>2070.5938938654326</v>
      </c>
      <c r="P3395" s="39">
        <f t="shared" ca="1" si="632"/>
        <v>1</v>
      </c>
      <c r="Q3395" s="50">
        <f t="shared" ca="1" si="629"/>
        <v>2</v>
      </c>
    </row>
    <row r="3396" spans="5:17" x14ac:dyDescent="0.35">
      <c r="E3396">
        <f t="shared" si="633"/>
        <v>3369</v>
      </c>
      <c r="F3396" s="42">
        <f t="shared" ca="1" si="624"/>
        <v>0.56810139418286421</v>
      </c>
      <c r="G3396" s="43">
        <f t="shared" ca="1" si="634"/>
        <v>6845.3012761662694</v>
      </c>
      <c r="H3396" s="15">
        <f t="shared" si="625"/>
        <v>3369</v>
      </c>
      <c r="I3396" s="42">
        <f t="shared" ca="1" si="626"/>
        <v>0.49881285268067166</v>
      </c>
      <c r="J3396" s="7">
        <f t="shared" ca="1" si="630"/>
        <v>6851.2183662049347</v>
      </c>
      <c r="K3396" s="7">
        <f t="shared" ca="1" si="635"/>
        <v>6851.7171790576158</v>
      </c>
      <c r="L3396" s="36">
        <f t="shared" ca="1" si="627"/>
        <v>3</v>
      </c>
      <c r="M3396" s="56">
        <f t="shared" ca="1" si="628"/>
        <v>6.4159028913463771</v>
      </c>
      <c r="N3396" s="5"/>
      <c r="O3396" s="42">
        <f t="shared" ca="1" si="631"/>
        <v>2920.0949993294448</v>
      </c>
      <c r="P3396" s="39">
        <f t="shared" ca="1" si="632"/>
        <v>0</v>
      </c>
      <c r="Q3396" s="50">
        <f t="shared" ca="1" si="629"/>
        <v>0</v>
      </c>
    </row>
    <row r="3397" spans="5:17" x14ac:dyDescent="0.35">
      <c r="E3397">
        <f t="shared" si="633"/>
        <v>3370</v>
      </c>
      <c r="F3397" s="42">
        <f t="shared" ca="1" si="624"/>
        <v>2.7148987004741065</v>
      </c>
      <c r="G3397" s="43">
        <f t="shared" ca="1" si="634"/>
        <v>6848.0161748667433</v>
      </c>
      <c r="H3397" s="15">
        <f t="shared" si="625"/>
        <v>3370</v>
      </c>
      <c r="I3397" s="42">
        <f t="shared" ca="1" si="626"/>
        <v>0.10477372162942926</v>
      </c>
      <c r="J3397" s="7">
        <f t="shared" ca="1" si="630"/>
        <v>6851.7171790576158</v>
      </c>
      <c r="K3397" s="7">
        <f t="shared" ca="1" si="635"/>
        <v>6851.8219527792453</v>
      </c>
      <c r="L3397" s="36">
        <f t="shared" ca="1" si="627"/>
        <v>2</v>
      </c>
      <c r="M3397" s="56">
        <f t="shared" ca="1" si="628"/>
        <v>3.8057779125019806</v>
      </c>
      <c r="N3397" s="5"/>
      <c r="O3397" s="42">
        <f t="shared" ca="1" si="631"/>
        <v>4291.7903811162942</v>
      </c>
      <c r="P3397" s="39">
        <f t="shared" ca="1" si="632"/>
        <v>1</v>
      </c>
      <c r="Q3397" s="50">
        <f t="shared" ca="1" si="629"/>
        <v>4</v>
      </c>
    </row>
    <row r="3398" spans="5:17" x14ac:dyDescent="0.35">
      <c r="E3398">
        <f t="shared" si="633"/>
        <v>3371</v>
      </c>
      <c r="F3398" s="42">
        <f t="shared" ca="1" si="624"/>
        <v>0.1605034592644429</v>
      </c>
      <c r="G3398" s="43">
        <f t="shared" ca="1" si="634"/>
        <v>6848.1766783260082</v>
      </c>
      <c r="H3398" s="15">
        <f t="shared" si="625"/>
        <v>3371</v>
      </c>
      <c r="I3398" s="42">
        <f t="shared" ca="1" si="626"/>
        <v>0.17963448115096625</v>
      </c>
      <c r="J3398" s="7">
        <f t="shared" ca="1" si="630"/>
        <v>6851.8219527792453</v>
      </c>
      <c r="K3398" s="7">
        <f t="shared" ca="1" si="635"/>
        <v>6852.0015872603963</v>
      </c>
      <c r="L3398" s="36">
        <f t="shared" ca="1" si="627"/>
        <v>1</v>
      </c>
      <c r="M3398" s="56">
        <f t="shared" ca="1" si="628"/>
        <v>3.8249089343880769</v>
      </c>
      <c r="N3398" s="5"/>
      <c r="O3398" s="42">
        <f t="shared" ca="1" si="631"/>
        <v>2841.1445694633126</v>
      </c>
      <c r="P3398" s="39">
        <f t="shared" ca="1" si="632"/>
        <v>1</v>
      </c>
      <c r="Q3398" s="50">
        <f t="shared" ca="1" si="629"/>
        <v>1</v>
      </c>
    </row>
    <row r="3399" spans="5:17" x14ac:dyDescent="0.35">
      <c r="E3399">
        <f t="shared" si="633"/>
        <v>3372</v>
      </c>
      <c r="F3399" s="42">
        <f t="shared" ca="1" si="624"/>
        <v>2.3605391610989548</v>
      </c>
      <c r="G3399" s="43">
        <f t="shared" ca="1" si="634"/>
        <v>6850.5372174871072</v>
      </c>
      <c r="H3399" s="15">
        <f t="shared" si="625"/>
        <v>3372</v>
      </c>
      <c r="I3399" s="42">
        <f t="shared" ca="1" si="626"/>
        <v>0.30950609867581358</v>
      </c>
      <c r="J3399" s="7">
        <f t="shared" ca="1" si="630"/>
        <v>6852.0015872603963</v>
      </c>
      <c r="K3399" s="7">
        <f t="shared" ca="1" si="635"/>
        <v>6852.3110933590724</v>
      </c>
      <c r="L3399" s="36">
        <f t="shared" ca="1" si="627"/>
        <v>0</v>
      </c>
      <c r="M3399" s="56">
        <f t="shared" ca="1" si="628"/>
        <v>1.7738758719651742</v>
      </c>
      <c r="N3399" s="5"/>
      <c r="O3399" s="42">
        <f t="shared" ca="1" si="631"/>
        <v>7384.426773724229</v>
      </c>
      <c r="P3399" s="39">
        <f t="shared" ca="1" si="632"/>
        <v>1</v>
      </c>
      <c r="Q3399" s="50">
        <f t="shared" ca="1" si="629"/>
        <v>2</v>
      </c>
    </row>
    <row r="3400" spans="5:17" x14ac:dyDescent="0.35">
      <c r="E3400">
        <f t="shared" si="633"/>
        <v>3373</v>
      </c>
      <c r="F3400" s="42">
        <f t="shared" ca="1" si="624"/>
        <v>3.8796838008238539</v>
      </c>
      <c r="G3400" s="43">
        <f t="shared" ca="1" si="634"/>
        <v>6854.4169012879311</v>
      </c>
      <c r="H3400" s="15">
        <f t="shared" si="625"/>
        <v>3373</v>
      </c>
      <c r="I3400" s="42">
        <f t="shared" ca="1" si="626"/>
        <v>0.75745733946073845</v>
      </c>
      <c r="J3400" s="7">
        <f t="shared" ca="1" si="630"/>
        <v>6854.4169012879311</v>
      </c>
      <c r="K3400" s="7">
        <f t="shared" ca="1" si="635"/>
        <v>6855.1743586273915</v>
      </c>
      <c r="L3400" s="36">
        <f t="shared" ca="1" si="627"/>
        <v>1</v>
      </c>
      <c r="M3400" s="56">
        <f t="shared" ca="1" si="628"/>
        <v>0.75745733946041582</v>
      </c>
      <c r="N3400" s="5"/>
      <c r="O3400" s="42">
        <f t="shared" ca="1" si="631"/>
        <v>1703.355612452594</v>
      </c>
      <c r="P3400" s="39">
        <f t="shared" ca="1" si="632"/>
        <v>0</v>
      </c>
      <c r="Q3400" s="50">
        <f t="shared" ca="1" si="629"/>
        <v>0</v>
      </c>
    </row>
    <row r="3401" spans="5:17" x14ac:dyDescent="0.35">
      <c r="E3401">
        <f t="shared" si="633"/>
        <v>3374</v>
      </c>
      <c r="F3401" s="42">
        <f t="shared" ca="1" si="624"/>
        <v>0.69539986465181713</v>
      </c>
      <c r="G3401" s="43">
        <f t="shared" ca="1" si="634"/>
        <v>6855.1123011525833</v>
      </c>
      <c r="H3401" s="15">
        <f t="shared" si="625"/>
        <v>3374</v>
      </c>
      <c r="I3401" s="42">
        <f t="shared" ca="1" si="626"/>
        <v>0.6820698194305328</v>
      </c>
      <c r="J3401" s="7">
        <f t="shared" ca="1" si="630"/>
        <v>6855.1743586273915</v>
      </c>
      <c r="K3401" s="7">
        <f t="shared" ca="1" si="635"/>
        <v>6855.8564284468221</v>
      </c>
      <c r="L3401" s="36">
        <f t="shared" ca="1" si="627"/>
        <v>1</v>
      </c>
      <c r="M3401" s="56">
        <f t="shared" ca="1" si="628"/>
        <v>0.74412729423875135</v>
      </c>
      <c r="N3401" s="5"/>
      <c r="O3401" s="42">
        <f t="shared" ca="1" si="631"/>
        <v>2859.3990623563041</v>
      </c>
      <c r="P3401" s="39">
        <f t="shared" ca="1" si="632"/>
        <v>0</v>
      </c>
      <c r="Q3401" s="50">
        <f t="shared" ca="1" si="629"/>
        <v>0</v>
      </c>
    </row>
    <row r="3402" spans="5:17" x14ac:dyDescent="0.35">
      <c r="E3402">
        <f t="shared" si="633"/>
        <v>3375</v>
      </c>
      <c r="F3402" s="42">
        <f t="shared" ca="1" si="624"/>
        <v>0.44203361653074186</v>
      </c>
      <c r="G3402" s="43">
        <f t="shared" ca="1" si="634"/>
        <v>6855.5543347691137</v>
      </c>
      <c r="H3402" s="15">
        <f t="shared" si="625"/>
        <v>3375</v>
      </c>
      <c r="I3402" s="42">
        <f t="shared" ca="1" si="626"/>
        <v>0.7363527456406761</v>
      </c>
      <c r="J3402" s="7">
        <f t="shared" ca="1" si="630"/>
        <v>6855.8564284468221</v>
      </c>
      <c r="K3402" s="7">
        <f t="shared" ca="1" si="635"/>
        <v>6856.592781192463</v>
      </c>
      <c r="L3402" s="36">
        <f t="shared" ca="1" si="627"/>
        <v>0</v>
      </c>
      <c r="M3402" s="56">
        <f t="shared" ca="1" si="628"/>
        <v>1.0384464233493418</v>
      </c>
      <c r="N3402" s="5"/>
      <c r="O3402" s="42">
        <f t="shared" ca="1" si="631"/>
        <v>6497.9282825492955</v>
      </c>
      <c r="P3402" s="39">
        <f t="shared" ca="1" si="632"/>
        <v>0</v>
      </c>
      <c r="Q3402" s="50">
        <f t="shared" ca="1" si="629"/>
        <v>0</v>
      </c>
    </row>
    <row r="3403" spans="5:17" x14ac:dyDescent="0.35">
      <c r="E3403">
        <f t="shared" si="633"/>
        <v>3376</v>
      </c>
      <c r="F3403" s="42">
        <f t="shared" ca="1" si="624"/>
        <v>4.989301025014961</v>
      </c>
      <c r="G3403" s="43">
        <f t="shared" ca="1" si="634"/>
        <v>6860.5436357941289</v>
      </c>
      <c r="H3403" s="15">
        <f t="shared" si="625"/>
        <v>3376</v>
      </c>
      <c r="I3403" s="42">
        <f t="shared" ca="1" si="626"/>
        <v>1.0860934204425714</v>
      </c>
      <c r="J3403" s="7">
        <f t="shared" ca="1" si="630"/>
        <v>6860.5436357941289</v>
      </c>
      <c r="K3403" s="7">
        <f t="shared" ca="1" si="635"/>
        <v>6861.6297292145719</v>
      </c>
      <c r="L3403" s="36">
        <f t="shared" ca="1" si="627"/>
        <v>2</v>
      </c>
      <c r="M3403" s="56">
        <f t="shared" ca="1" si="628"/>
        <v>1.0860934204429213</v>
      </c>
      <c r="N3403" s="5"/>
      <c r="O3403" s="42">
        <f t="shared" ca="1" si="631"/>
        <v>9858.1033002423555</v>
      </c>
      <c r="P3403" s="39">
        <f t="shared" ca="1" si="632"/>
        <v>1</v>
      </c>
      <c r="Q3403" s="50">
        <f t="shared" ca="1" si="629"/>
        <v>2</v>
      </c>
    </row>
    <row r="3404" spans="5:17" x14ac:dyDescent="0.35">
      <c r="E3404">
        <f t="shared" si="633"/>
        <v>3377</v>
      </c>
      <c r="F3404" s="42">
        <f t="shared" ca="1" si="624"/>
        <v>7.2193129375277779E-3</v>
      </c>
      <c r="G3404" s="43">
        <f t="shared" ca="1" si="634"/>
        <v>6860.5508551070661</v>
      </c>
      <c r="H3404" s="15">
        <f t="shared" si="625"/>
        <v>3377</v>
      </c>
      <c r="I3404" s="42">
        <f t="shared" ca="1" si="626"/>
        <v>3.9565086330072203</v>
      </c>
      <c r="J3404" s="7">
        <f t="shared" ca="1" si="630"/>
        <v>6861.6297292145719</v>
      </c>
      <c r="K3404" s="7">
        <f t="shared" ca="1" si="635"/>
        <v>6865.5862378475795</v>
      </c>
      <c r="L3404" s="36">
        <f t="shared" ca="1" si="627"/>
        <v>1</v>
      </c>
      <c r="M3404" s="56">
        <f t="shared" ca="1" si="628"/>
        <v>5.0353827405133416</v>
      </c>
      <c r="N3404" s="5"/>
      <c r="O3404" s="42">
        <f t="shared" ca="1" si="631"/>
        <v>7420.7861152132828</v>
      </c>
      <c r="P3404" s="39">
        <f t="shared" ca="1" si="632"/>
        <v>1</v>
      </c>
      <c r="Q3404" s="50">
        <f t="shared" ca="1" si="629"/>
        <v>1</v>
      </c>
    </row>
    <row r="3405" spans="5:17" x14ac:dyDescent="0.35">
      <c r="E3405">
        <f t="shared" si="633"/>
        <v>3378</v>
      </c>
      <c r="F3405" s="42">
        <f t="shared" ca="1" si="624"/>
        <v>1.069966359849764</v>
      </c>
      <c r="G3405" s="43">
        <f t="shared" ca="1" si="634"/>
        <v>6861.6208214669159</v>
      </c>
      <c r="H3405" s="15">
        <f t="shared" si="625"/>
        <v>3378</v>
      </c>
      <c r="I3405" s="42">
        <f t="shared" ca="1" si="626"/>
        <v>0.43202114461933638</v>
      </c>
      <c r="J3405" s="7">
        <f t="shared" ca="1" si="630"/>
        <v>6865.5862378475795</v>
      </c>
      <c r="K3405" s="7">
        <f t="shared" ca="1" si="635"/>
        <v>6866.0182589921988</v>
      </c>
      <c r="L3405" s="36">
        <f t="shared" ca="1" si="627"/>
        <v>0</v>
      </c>
      <c r="M3405" s="56">
        <f t="shared" ca="1" si="628"/>
        <v>4.3974375252828395</v>
      </c>
      <c r="N3405" s="5"/>
      <c r="O3405" s="42">
        <f t="shared" ca="1" si="631"/>
        <v>1731.2537253929529</v>
      </c>
      <c r="P3405" s="39">
        <f t="shared" ca="1" si="632"/>
        <v>1</v>
      </c>
      <c r="Q3405" s="50">
        <f t="shared" ca="1" si="629"/>
        <v>5</v>
      </c>
    </row>
    <row r="3406" spans="5:17" x14ac:dyDescent="0.35">
      <c r="E3406">
        <f t="shared" si="633"/>
        <v>3379</v>
      </c>
      <c r="F3406" s="42">
        <f t="shared" ca="1" si="624"/>
        <v>6.0853030995177093</v>
      </c>
      <c r="G3406" s="43">
        <f t="shared" ca="1" si="634"/>
        <v>6867.7061245664336</v>
      </c>
      <c r="H3406" s="15">
        <f t="shared" si="625"/>
        <v>3379</v>
      </c>
      <c r="I3406" s="42">
        <f t="shared" ca="1" si="626"/>
        <v>1.1587398610537134</v>
      </c>
      <c r="J3406" s="7">
        <f t="shared" ca="1" si="630"/>
        <v>6867.7061245664336</v>
      </c>
      <c r="K3406" s="7">
        <f t="shared" ca="1" si="635"/>
        <v>6868.8648644274872</v>
      </c>
      <c r="L3406" s="36">
        <f t="shared" ca="1" si="627"/>
        <v>0</v>
      </c>
      <c r="M3406" s="56">
        <f t="shared" ca="1" si="628"/>
        <v>1.1587398610536184</v>
      </c>
      <c r="N3406" s="5"/>
      <c r="O3406" s="42">
        <f t="shared" ca="1" si="631"/>
        <v>1158.4380462830202</v>
      </c>
      <c r="P3406" s="39">
        <f t="shared" ca="1" si="632"/>
        <v>0</v>
      </c>
      <c r="Q3406" s="50">
        <f t="shared" ca="1" si="629"/>
        <v>0</v>
      </c>
    </row>
    <row r="3407" spans="5:17" x14ac:dyDescent="0.35">
      <c r="E3407">
        <f t="shared" si="633"/>
        <v>3380</v>
      </c>
      <c r="F3407" s="42">
        <f t="shared" ca="1" si="624"/>
        <v>3.9996792734034425</v>
      </c>
      <c r="G3407" s="43">
        <f t="shared" ca="1" si="634"/>
        <v>6871.7058038398372</v>
      </c>
      <c r="H3407" s="15">
        <f t="shared" si="625"/>
        <v>3380</v>
      </c>
      <c r="I3407" s="42">
        <f t="shared" ca="1" si="626"/>
        <v>2.3096780258132017</v>
      </c>
      <c r="J3407" s="7">
        <f t="shared" ca="1" si="630"/>
        <v>6871.7058038398372</v>
      </c>
      <c r="K3407" s="7">
        <f t="shared" ca="1" si="635"/>
        <v>6874.0154818656501</v>
      </c>
      <c r="L3407" s="36">
        <f t="shared" ca="1" si="627"/>
        <v>3</v>
      </c>
      <c r="M3407" s="56">
        <f t="shared" ca="1" si="628"/>
        <v>2.3096780258129002</v>
      </c>
      <c r="N3407" s="5"/>
      <c r="O3407" s="42">
        <f t="shared" ca="1" si="631"/>
        <v>6001.7177582213817</v>
      </c>
      <c r="P3407" s="39">
        <f t="shared" ca="1" si="632"/>
        <v>1</v>
      </c>
      <c r="Q3407" s="50">
        <f t="shared" ca="1" si="629"/>
        <v>3</v>
      </c>
    </row>
    <row r="3408" spans="5:17" x14ac:dyDescent="0.35">
      <c r="E3408">
        <f t="shared" si="633"/>
        <v>3381</v>
      </c>
      <c r="F3408" s="42">
        <f t="shared" ca="1" si="624"/>
        <v>0.41639117864747449</v>
      </c>
      <c r="G3408" s="43">
        <f t="shared" ca="1" si="634"/>
        <v>6872.1221950184845</v>
      </c>
      <c r="H3408" s="15">
        <f t="shared" si="625"/>
        <v>3381</v>
      </c>
      <c r="I3408" s="42">
        <f t="shared" ca="1" si="626"/>
        <v>4.5043544518550309</v>
      </c>
      <c r="J3408" s="7">
        <f t="shared" ca="1" si="630"/>
        <v>6874.0154818656501</v>
      </c>
      <c r="K3408" s="7">
        <f t="shared" ca="1" si="635"/>
        <v>6878.519836317505</v>
      </c>
      <c r="L3408" s="36">
        <f t="shared" ca="1" si="627"/>
        <v>4</v>
      </c>
      <c r="M3408" s="56">
        <f t="shared" ca="1" si="628"/>
        <v>6.3976412990205063</v>
      </c>
      <c r="N3408" s="5"/>
      <c r="O3408" s="42">
        <f t="shared" ca="1" si="631"/>
        <v>9648.0760236513488</v>
      </c>
      <c r="P3408" s="39">
        <f t="shared" ca="1" si="632"/>
        <v>1</v>
      </c>
      <c r="Q3408" s="50">
        <f t="shared" ca="1" si="629"/>
        <v>10</v>
      </c>
    </row>
    <row r="3409" spans="5:17" x14ac:dyDescent="0.35">
      <c r="E3409">
        <f t="shared" si="633"/>
        <v>3382</v>
      </c>
      <c r="F3409" s="42">
        <f t="shared" ca="1" si="624"/>
        <v>0.345928378974378</v>
      </c>
      <c r="G3409" s="43">
        <f t="shared" ca="1" si="634"/>
        <v>6872.4681233974588</v>
      </c>
      <c r="H3409" s="15">
        <f t="shared" si="625"/>
        <v>3382</v>
      </c>
      <c r="I3409" s="42">
        <f t="shared" ca="1" si="626"/>
        <v>1.1255745759203273</v>
      </c>
      <c r="J3409" s="7">
        <f t="shared" ca="1" si="630"/>
        <v>6878.519836317505</v>
      </c>
      <c r="K3409" s="7">
        <f t="shared" ca="1" si="635"/>
        <v>6879.6454108934249</v>
      </c>
      <c r="L3409" s="36">
        <f t="shared" ca="1" si="627"/>
        <v>4</v>
      </c>
      <c r="M3409" s="56">
        <f t="shared" ca="1" si="628"/>
        <v>7.177287495966084</v>
      </c>
      <c r="N3409" s="5"/>
      <c r="O3409" s="42">
        <f t="shared" ca="1" si="631"/>
        <v>8200.7269616440044</v>
      </c>
      <c r="P3409" s="39">
        <f t="shared" ca="1" si="632"/>
        <v>1</v>
      </c>
      <c r="Q3409" s="50">
        <f t="shared" ca="1" si="629"/>
        <v>4</v>
      </c>
    </row>
    <row r="3410" spans="5:17" x14ac:dyDescent="0.35">
      <c r="E3410">
        <f t="shared" si="633"/>
        <v>3383</v>
      </c>
      <c r="F3410" s="42">
        <f t="shared" ca="1" si="624"/>
        <v>0.63646051748863164</v>
      </c>
      <c r="G3410" s="43">
        <f t="shared" ca="1" si="634"/>
        <v>6873.1045839149474</v>
      </c>
      <c r="H3410" s="15">
        <f t="shared" si="625"/>
        <v>3383</v>
      </c>
      <c r="I3410" s="42">
        <f t="shared" ca="1" si="626"/>
        <v>1.1429873865618696</v>
      </c>
      <c r="J3410" s="7">
        <f t="shared" ca="1" si="630"/>
        <v>6879.6454108934249</v>
      </c>
      <c r="K3410" s="7">
        <f t="shared" ca="1" si="635"/>
        <v>6880.7883982799867</v>
      </c>
      <c r="L3410" s="36">
        <f t="shared" ca="1" si="627"/>
        <v>3</v>
      </c>
      <c r="M3410" s="56">
        <f t="shared" ca="1" si="628"/>
        <v>7.6838143650393249</v>
      </c>
      <c r="N3410" s="5"/>
      <c r="O3410" s="42">
        <f t="shared" ca="1" si="631"/>
        <v>7111.7292216755868</v>
      </c>
      <c r="P3410" s="39">
        <f t="shared" ca="1" si="632"/>
        <v>1</v>
      </c>
      <c r="Q3410" s="50">
        <f t="shared" ca="1" si="629"/>
        <v>1</v>
      </c>
    </row>
    <row r="3411" spans="5:17" x14ac:dyDescent="0.35">
      <c r="E3411">
        <f t="shared" si="633"/>
        <v>3384</v>
      </c>
      <c r="F3411" s="42">
        <f t="shared" ca="1" si="624"/>
        <v>4.2122709776836915</v>
      </c>
      <c r="G3411" s="43">
        <f t="shared" ca="1" si="634"/>
        <v>6877.3168548926315</v>
      </c>
      <c r="H3411" s="15">
        <f t="shared" si="625"/>
        <v>3384</v>
      </c>
      <c r="I3411" s="42">
        <f t="shared" ca="1" si="626"/>
        <v>2.0482810613682432</v>
      </c>
      <c r="J3411" s="7">
        <f t="shared" ca="1" si="630"/>
        <v>6880.7883982799867</v>
      </c>
      <c r="K3411" s="7">
        <f t="shared" ca="1" si="635"/>
        <v>6882.8366793413552</v>
      </c>
      <c r="L3411" s="36">
        <f t="shared" ca="1" si="627"/>
        <v>3</v>
      </c>
      <c r="M3411" s="56">
        <f t="shared" ca="1" si="628"/>
        <v>5.5198244487237389</v>
      </c>
      <c r="N3411" s="5"/>
      <c r="O3411" s="42">
        <f t="shared" ca="1" si="631"/>
        <v>8089.9909396397288</v>
      </c>
      <c r="P3411" s="39">
        <f t="shared" ca="1" si="632"/>
        <v>1</v>
      </c>
      <c r="Q3411" s="50">
        <f t="shared" ca="1" si="629"/>
        <v>3</v>
      </c>
    </row>
    <row r="3412" spans="5:17" x14ac:dyDescent="0.35">
      <c r="E3412">
        <f t="shared" si="633"/>
        <v>3385</v>
      </c>
      <c r="F3412" s="42">
        <f t="shared" ca="1" si="624"/>
        <v>0.4237349852454802</v>
      </c>
      <c r="G3412" s="43">
        <f t="shared" ca="1" si="634"/>
        <v>6877.740589877877</v>
      </c>
      <c r="H3412" s="15">
        <f t="shared" si="625"/>
        <v>3385</v>
      </c>
      <c r="I3412" s="42">
        <f t="shared" ca="1" si="626"/>
        <v>0.39171720801765941</v>
      </c>
      <c r="J3412" s="7">
        <f t="shared" ca="1" si="630"/>
        <v>6882.8366793413552</v>
      </c>
      <c r="K3412" s="7">
        <f t="shared" ca="1" si="635"/>
        <v>6883.2283965493725</v>
      </c>
      <c r="L3412" s="36">
        <f t="shared" ca="1" si="627"/>
        <v>2</v>
      </c>
      <c r="M3412" s="56">
        <f t="shared" ca="1" si="628"/>
        <v>5.4878066714954912</v>
      </c>
      <c r="N3412" s="5"/>
      <c r="O3412" s="42">
        <f t="shared" ca="1" si="631"/>
        <v>4136.5325929310447</v>
      </c>
      <c r="P3412" s="39">
        <f t="shared" ca="1" si="632"/>
        <v>1</v>
      </c>
      <c r="Q3412" s="50">
        <f t="shared" ca="1" si="629"/>
        <v>5</v>
      </c>
    </row>
    <row r="3413" spans="5:17" x14ac:dyDescent="0.35">
      <c r="E3413">
        <f t="shared" si="633"/>
        <v>3386</v>
      </c>
      <c r="F3413" s="42">
        <f t="shared" ca="1" si="624"/>
        <v>1.0871850315236231</v>
      </c>
      <c r="G3413" s="43">
        <f t="shared" ca="1" si="634"/>
        <v>6878.8277749094004</v>
      </c>
      <c r="H3413" s="15">
        <f t="shared" si="625"/>
        <v>3386</v>
      </c>
      <c r="I3413" s="42">
        <f t="shared" ca="1" si="626"/>
        <v>1.8850808559672745</v>
      </c>
      <c r="J3413" s="7">
        <f t="shared" ca="1" si="630"/>
        <v>6883.2283965493725</v>
      </c>
      <c r="K3413" s="7">
        <f t="shared" ca="1" si="635"/>
        <v>6885.1134774053398</v>
      </c>
      <c r="L3413" s="36">
        <f t="shared" ca="1" si="627"/>
        <v>4</v>
      </c>
      <c r="M3413" s="56">
        <f t="shared" ca="1" si="628"/>
        <v>6.2857024959394039</v>
      </c>
      <c r="N3413" s="5"/>
      <c r="O3413" s="42">
        <f t="shared" ca="1" si="631"/>
        <v>6591.4275432692702</v>
      </c>
      <c r="P3413" s="39">
        <f t="shared" ca="1" si="632"/>
        <v>1</v>
      </c>
      <c r="Q3413" s="50">
        <f t="shared" ca="1" si="629"/>
        <v>1</v>
      </c>
    </row>
    <row r="3414" spans="5:17" x14ac:dyDescent="0.35">
      <c r="E3414">
        <f t="shared" si="633"/>
        <v>3387</v>
      </c>
      <c r="F3414" s="42">
        <f t="shared" ca="1" si="624"/>
        <v>2.8789351582695364</v>
      </c>
      <c r="G3414" s="43">
        <f t="shared" ca="1" si="634"/>
        <v>6881.7067100676695</v>
      </c>
      <c r="H3414" s="15">
        <f t="shared" si="625"/>
        <v>3387</v>
      </c>
      <c r="I3414" s="42">
        <f t="shared" ca="1" si="626"/>
        <v>2.3776856574064849</v>
      </c>
      <c r="J3414" s="7">
        <f t="shared" ca="1" si="630"/>
        <v>6885.1134774053398</v>
      </c>
      <c r="K3414" s="7">
        <f t="shared" ca="1" si="635"/>
        <v>6887.4911630627466</v>
      </c>
      <c r="L3414" s="36">
        <f t="shared" ca="1" si="627"/>
        <v>3</v>
      </c>
      <c r="M3414" s="56">
        <f t="shared" ca="1" si="628"/>
        <v>5.7844529950771175</v>
      </c>
      <c r="N3414" s="5"/>
      <c r="O3414" s="42">
        <f t="shared" ca="1" si="631"/>
        <v>3477.1144463349997</v>
      </c>
      <c r="P3414" s="39">
        <f t="shared" ca="1" si="632"/>
        <v>1</v>
      </c>
      <c r="Q3414" s="50">
        <f t="shared" ca="1" si="629"/>
        <v>2</v>
      </c>
    </row>
    <row r="3415" spans="5:17" x14ac:dyDescent="0.35">
      <c r="E3415">
        <f t="shared" si="633"/>
        <v>3388</v>
      </c>
      <c r="F3415" s="42">
        <f t="shared" ca="1" si="624"/>
        <v>2.9380537784703931</v>
      </c>
      <c r="G3415" s="43">
        <f t="shared" ca="1" si="634"/>
        <v>6884.6447638461395</v>
      </c>
      <c r="H3415" s="15">
        <f t="shared" si="625"/>
        <v>3388</v>
      </c>
      <c r="I3415" s="42">
        <f t="shared" ca="1" si="626"/>
        <v>0.28201793923326157</v>
      </c>
      <c r="J3415" s="7">
        <f t="shared" ca="1" si="630"/>
        <v>6887.4911630627466</v>
      </c>
      <c r="K3415" s="7">
        <f t="shared" ca="1" si="635"/>
        <v>6887.7731810019795</v>
      </c>
      <c r="L3415" s="36">
        <f t="shared" ca="1" si="627"/>
        <v>2</v>
      </c>
      <c r="M3415" s="56">
        <f t="shared" ca="1" si="628"/>
        <v>3.1284171558399976</v>
      </c>
      <c r="N3415" s="5"/>
      <c r="O3415" s="42">
        <f t="shared" ca="1" si="631"/>
        <v>7640.9775006201517</v>
      </c>
      <c r="P3415" s="39">
        <f t="shared" ca="1" si="632"/>
        <v>1</v>
      </c>
      <c r="Q3415" s="50">
        <f t="shared" ca="1" si="629"/>
        <v>2</v>
      </c>
    </row>
    <row r="3416" spans="5:17" x14ac:dyDescent="0.35">
      <c r="E3416">
        <f t="shared" si="633"/>
        <v>3389</v>
      </c>
      <c r="F3416" s="42">
        <f t="shared" ca="1" si="624"/>
        <v>0.20233926573428951</v>
      </c>
      <c r="G3416" s="43">
        <f t="shared" ca="1" si="634"/>
        <v>6884.8471031118743</v>
      </c>
      <c r="H3416" s="15">
        <f t="shared" si="625"/>
        <v>3389</v>
      </c>
      <c r="I3416" s="42">
        <f t="shared" ca="1" si="626"/>
        <v>0.73952131729885773</v>
      </c>
      <c r="J3416" s="7">
        <f t="shared" ca="1" si="630"/>
        <v>6887.7731810019795</v>
      </c>
      <c r="K3416" s="7">
        <f t="shared" ca="1" si="635"/>
        <v>6888.5127023192781</v>
      </c>
      <c r="L3416" s="36">
        <f t="shared" ca="1" si="627"/>
        <v>1</v>
      </c>
      <c r="M3416" s="56">
        <f t="shared" ca="1" si="628"/>
        <v>3.6655992074038295</v>
      </c>
      <c r="N3416" s="5"/>
      <c r="O3416" s="42">
        <f t="shared" ca="1" si="631"/>
        <v>4084.2718344640648</v>
      </c>
      <c r="P3416" s="39">
        <f t="shared" ca="1" si="632"/>
        <v>1</v>
      </c>
      <c r="Q3416" s="50">
        <f t="shared" ca="1" si="629"/>
        <v>1</v>
      </c>
    </row>
    <row r="3417" spans="5:17" x14ac:dyDescent="0.35">
      <c r="E3417">
        <f t="shared" si="633"/>
        <v>3390</v>
      </c>
      <c r="F3417" s="42">
        <f t="shared" ca="1" si="624"/>
        <v>4.2212460980830958E-2</v>
      </c>
      <c r="G3417" s="43">
        <f t="shared" ca="1" si="634"/>
        <v>6884.8893155728547</v>
      </c>
      <c r="H3417" s="15">
        <f t="shared" si="625"/>
        <v>3390</v>
      </c>
      <c r="I3417" s="42">
        <f t="shared" ca="1" si="626"/>
        <v>1.0295717702376717</v>
      </c>
      <c r="J3417" s="7">
        <f t="shared" ca="1" si="630"/>
        <v>6888.5127023192781</v>
      </c>
      <c r="K3417" s="7">
        <f t="shared" ca="1" si="635"/>
        <v>6889.5422740895156</v>
      </c>
      <c r="L3417" s="36">
        <f t="shared" ca="1" si="627"/>
        <v>1</v>
      </c>
      <c r="M3417" s="56">
        <f t="shared" ca="1" si="628"/>
        <v>4.652958516660874</v>
      </c>
      <c r="N3417" s="5"/>
      <c r="O3417" s="42">
        <f t="shared" ca="1" si="631"/>
        <v>7999.5072672989836</v>
      </c>
      <c r="P3417" s="39">
        <f t="shared" ca="1" si="632"/>
        <v>0</v>
      </c>
      <c r="Q3417" s="50">
        <f t="shared" ca="1" si="629"/>
        <v>0</v>
      </c>
    </row>
    <row r="3418" spans="5:17" x14ac:dyDescent="0.35">
      <c r="E3418">
        <f t="shared" si="633"/>
        <v>3391</v>
      </c>
      <c r="F3418" s="42">
        <f t="shared" ca="1" si="624"/>
        <v>3.6911098622402467</v>
      </c>
      <c r="G3418" s="43">
        <f t="shared" ca="1" si="634"/>
        <v>6888.5804254350951</v>
      </c>
      <c r="H3418" s="15">
        <f t="shared" si="625"/>
        <v>3391</v>
      </c>
      <c r="I3418" s="42">
        <f t="shared" ca="1" si="626"/>
        <v>1.1573835179350473</v>
      </c>
      <c r="J3418" s="7">
        <f t="shared" ca="1" si="630"/>
        <v>6889.5422740895156</v>
      </c>
      <c r="K3418" s="7">
        <f t="shared" ca="1" si="635"/>
        <v>6890.6996576074507</v>
      </c>
      <c r="L3418" s="36">
        <f t="shared" ca="1" si="627"/>
        <v>0</v>
      </c>
      <c r="M3418" s="56">
        <f t="shared" ca="1" si="628"/>
        <v>2.1192321723556233</v>
      </c>
      <c r="N3418" s="5"/>
      <c r="O3418" s="42">
        <f t="shared" ca="1" si="631"/>
        <v>3453.9162689501754</v>
      </c>
      <c r="P3418" s="39">
        <f t="shared" ca="1" si="632"/>
        <v>1</v>
      </c>
      <c r="Q3418" s="50">
        <f t="shared" ca="1" si="629"/>
        <v>1</v>
      </c>
    </row>
    <row r="3419" spans="5:17" x14ac:dyDescent="0.35">
      <c r="E3419">
        <f t="shared" si="633"/>
        <v>3392</v>
      </c>
      <c r="F3419" s="42">
        <f t="shared" ca="1" si="624"/>
        <v>2.6314933556296696</v>
      </c>
      <c r="G3419" s="43">
        <f t="shared" ca="1" si="634"/>
        <v>6891.2119187907247</v>
      </c>
      <c r="H3419" s="15">
        <f t="shared" si="625"/>
        <v>3392</v>
      </c>
      <c r="I3419" s="42">
        <f t="shared" ca="1" si="626"/>
        <v>0.8999260645278192</v>
      </c>
      <c r="J3419" s="7">
        <f t="shared" ca="1" si="630"/>
        <v>6891.2119187907247</v>
      </c>
      <c r="K3419" s="7">
        <f t="shared" ca="1" si="635"/>
        <v>6892.1118448552525</v>
      </c>
      <c r="L3419" s="36">
        <f t="shared" ca="1" si="627"/>
        <v>0</v>
      </c>
      <c r="M3419" s="56">
        <f t="shared" ca="1" si="628"/>
        <v>0.89992606452779</v>
      </c>
      <c r="N3419" s="5"/>
      <c r="O3419" s="42">
        <f t="shared" ca="1" si="631"/>
        <v>9672.7767850311375</v>
      </c>
      <c r="P3419" s="39">
        <f t="shared" ca="1" si="632"/>
        <v>1</v>
      </c>
      <c r="Q3419" s="50">
        <f t="shared" ca="1" si="629"/>
        <v>9</v>
      </c>
    </row>
    <row r="3420" spans="5:17" x14ac:dyDescent="0.35">
      <c r="E3420">
        <f t="shared" si="633"/>
        <v>3393</v>
      </c>
      <c r="F3420" s="42">
        <f t="shared" ref="F3420:F3483" ca="1" si="636">-(1/B$4)*LN(RAND())</f>
        <v>4.2196266878660245</v>
      </c>
      <c r="G3420" s="43">
        <f t="shared" ca="1" si="634"/>
        <v>6895.431545478591</v>
      </c>
      <c r="H3420" s="15">
        <f t="shared" ref="H3420:H3483" si="637">E3420</f>
        <v>3393</v>
      </c>
      <c r="I3420" s="42">
        <f t="shared" ref="I3420:I3483" ca="1" si="638">-(1/B$5)*LN(RAND())</f>
        <v>1.4987023228806589</v>
      </c>
      <c r="J3420" s="7">
        <f t="shared" ca="1" si="630"/>
        <v>6895.431545478591</v>
      </c>
      <c r="K3420" s="7">
        <f t="shared" ca="1" si="635"/>
        <v>6896.9302478014715</v>
      </c>
      <c r="L3420" s="36">
        <f t="shared" ref="L3420:L3483" ca="1" si="639">COUNTIF(G$28:G$5027,"&lt;"&amp;K3420)-H3420</f>
        <v>1</v>
      </c>
      <c r="M3420" s="56">
        <f t="shared" ref="M3420:M3483" ca="1" si="640">K3420-G3420</f>
        <v>1.4987023228804901</v>
      </c>
      <c r="N3420" s="5"/>
      <c r="O3420" s="42">
        <f t="shared" ca="1" si="631"/>
        <v>8349.6334234803053</v>
      </c>
      <c r="P3420" s="39">
        <f t="shared" ca="1" si="632"/>
        <v>1</v>
      </c>
      <c r="Q3420" s="50">
        <f t="shared" ref="Q3420:Q3483" ca="1" si="641">COUNTIF(G$28:G$5027,"&lt;"&amp;O3420)-COUNTIF(K$28:K$5027,"&lt;"&amp;O3420)</f>
        <v>11</v>
      </c>
    </row>
    <row r="3421" spans="5:17" x14ac:dyDescent="0.35">
      <c r="E3421">
        <f t="shared" si="633"/>
        <v>3394</v>
      </c>
      <c r="F3421" s="42">
        <f t="shared" ca="1" si="636"/>
        <v>0.53350326438458928</v>
      </c>
      <c r="G3421" s="43">
        <f t="shared" ca="1" si="634"/>
        <v>6895.9650487429753</v>
      </c>
      <c r="H3421" s="15">
        <f t="shared" si="637"/>
        <v>3394</v>
      </c>
      <c r="I3421" s="42">
        <f t="shared" ca="1" si="638"/>
        <v>1.7856261230265775</v>
      </c>
      <c r="J3421" s="7">
        <f t="shared" ref="J3421:J3484" ca="1" si="642">MAX(G3421,K3420)</f>
        <v>6896.9302478014715</v>
      </c>
      <c r="K3421" s="7">
        <f t="shared" ca="1" si="635"/>
        <v>6898.7158739244978</v>
      </c>
      <c r="L3421" s="36">
        <f t="shared" ca="1" si="639"/>
        <v>1</v>
      </c>
      <c r="M3421" s="56">
        <f t="shared" ca="1" si="640"/>
        <v>2.7508251815224867</v>
      </c>
      <c r="N3421" s="5"/>
      <c r="O3421" s="42">
        <f t="shared" ref="O3421:O3484" ca="1" si="643">K$5027*RAND()</f>
        <v>8745.3874130831882</v>
      </c>
      <c r="P3421" s="39">
        <f t="shared" ref="P3421:P3484" ca="1" si="644">COUNTIF(J$28:J$5027,"&lt;"&amp;O3421)-COUNTIF(K$28:K$5027,"&lt;"&amp;O3421)</f>
        <v>1</v>
      </c>
      <c r="Q3421" s="50">
        <f t="shared" ca="1" si="641"/>
        <v>18</v>
      </c>
    </row>
    <row r="3422" spans="5:17" x14ac:dyDescent="0.35">
      <c r="E3422">
        <f t="shared" ref="E3422:E3485" si="645">E3421+1</f>
        <v>3395</v>
      </c>
      <c r="F3422" s="42">
        <f t="shared" ca="1" si="636"/>
        <v>2.5460538499962801</v>
      </c>
      <c r="G3422" s="43">
        <f t="shared" ref="G3422:G3485" ca="1" si="646">G3421+F3422</f>
        <v>6898.5111025929718</v>
      </c>
      <c r="H3422" s="15">
        <f t="shared" si="637"/>
        <v>3395</v>
      </c>
      <c r="I3422" s="42">
        <f t="shared" ca="1" si="638"/>
        <v>1.437188027111064</v>
      </c>
      <c r="J3422" s="7">
        <f t="shared" ca="1" si="642"/>
        <v>6898.7158739244978</v>
      </c>
      <c r="K3422" s="7">
        <f t="shared" ref="K3422:K3485" ca="1" si="647">J3422+I3422</f>
        <v>6900.1530619516088</v>
      </c>
      <c r="L3422" s="36">
        <f t="shared" ca="1" si="639"/>
        <v>0</v>
      </c>
      <c r="M3422" s="56">
        <f t="shared" ca="1" si="640"/>
        <v>1.6419593586369956</v>
      </c>
      <c r="N3422" s="5"/>
      <c r="O3422" s="42">
        <f t="shared" ca="1" si="643"/>
        <v>7677.811075555459</v>
      </c>
      <c r="P3422" s="39">
        <f t="shared" ca="1" si="644"/>
        <v>1</v>
      </c>
      <c r="Q3422" s="50">
        <f t="shared" ca="1" si="641"/>
        <v>3</v>
      </c>
    </row>
    <row r="3423" spans="5:17" x14ac:dyDescent="0.35">
      <c r="E3423">
        <f t="shared" si="645"/>
        <v>3396</v>
      </c>
      <c r="F3423" s="42">
        <f t="shared" ca="1" si="636"/>
        <v>1.943472404614585</v>
      </c>
      <c r="G3423" s="43">
        <f t="shared" ca="1" si="646"/>
        <v>6900.4545749975869</v>
      </c>
      <c r="H3423" s="15">
        <f t="shared" si="637"/>
        <v>3396</v>
      </c>
      <c r="I3423" s="42">
        <f t="shared" ca="1" si="638"/>
        <v>0.25532669410962305</v>
      </c>
      <c r="J3423" s="7">
        <f t="shared" ca="1" si="642"/>
        <v>6900.4545749975869</v>
      </c>
      <c r="K3423" s="7">
        <f t="shared" ca="1" si="647"/>
        <v>6900.7099016916964</v>
      </c>
      <c r="L3423" s="36">
        <f t="shared" ca="1" si="639"/>
        <v>1</v>
      </c>
      <c r="M3423" s="56">
        <f t="shared" ca="1" si="640"/>
        <v>0.25532669410949893</v>
      </c>
      <c r="N3423" s="5"/>
      <c r="O3423" s="42">
        <f t="shared" ca="1" si="643"/>
        <v>9540.3852928462165</v>
      </c>
      <c r="P3423" s="39">
        <f t="shared" ca="1" si="644"/>
        <v>1</v>
      </c>
      <c r="Q3423" s="50">
        <f t="shared" ca="1" si="641"/>
        <v>7</v>
      </c>
    </row>
    <row r="3424" spans="5:17" x14ac:dyDescent="0.35">
      <c r="E3424">
        <f t="shared" si="645"/>
        <v>3397</v>
      </c>
      <c r="F3424" s="42">
        <f t="shared" ca="1" si="636"/>
        <v>0.17528048338738528</v>
      </c>
      <c r="G3424" s="43">
        <f t="shared" ca="1" si="646"/>
        <v>6900.6298554809746</v>
      </c>
      <c r="H3424" s="15">
        <f t="shared" si="637"/>
        <v>3397</v>
      </c>
      <c r="I3424" s="42">
        <f t="shared" ca="1" si="638"/>
        <v>4.6027811396795499</v>
      </c>
      <c r="J3424" s="7">
        <f t="shared" ca="1" si="642"/>
        <v>6900.7099016916964</v>
      </c>
      <c r="K3424" s="7">
        <f t="shared" ca="1" si="647"/>
        <v>6905.3126828313762</v>
      </c>
      <c r="L3424" s="36">
        <f t="shared" ca="1" si="639"/>
        <v>2</v>
      </c>
      <c r="M3424" s="56">
        <f t="shared" ca="1" si="640"/>
        <v>4.6828273504015669</v>
      </c>
      <c r="N3424" s="5"/>
      <c r="O3424" s="42">
        <f t="shared" ca="1" si="643"/>
        <v>7500.7271833907325</v>
      </c>
      <c r="P3424" s="39">
        <f t="shared" ca="1" si="644"/>
        <v>0</v>
      </c>
      <c r="Q3424" s="50">
        <f t="shared" ca="1" si="641"/>
        <v>0</v>
      </c>
    </row>
    <row r="3425" spans="5:17" x14ac:dyDescent="0.35">
      <c r="E3425">
        <f t="shared" si="645"/>
        <v>3398</v>
      </c>
      <c r="F3425" s="42">
        <f t="shared" ca="1" si="636"/>
        <v>2.6262860778217467</v>
      </c>
      <c r="G3425" s="43">
        <f t="shared" ca="1" si="646"/>
        <v>6903.2561415587961</v>
      </c>
      <c r="H3425" s="15">
        <f t="shared" si="637"/>
        <v>3398</v>
      </c>
      <c r="I3425" s="42">
        <f t="shared" ca="1" si="638"/>
        <v>8.9148856858168983</v>
      </c>
      <c r="J3425" s="7">
        <f t="shared" ca="1" si="642"/>
        <v>6905.3126828313762</v>
      </c>
      <c r="K3425" s="7">
        <f t="shared" ca="1" si="647"/>
        <v>6914.2275685171935</v>
      </c>
      <c r="L3425" s="36">
        <f t="shared" ca="1" si="639"/>
        <v>3</v>
      </c>
      <c r="M3425" s="56">
        <f t="shared" ca="1" si="640"/>
        <v>10.971426958397387</v>
      </c>
      <c r="N3425" s="5"/>
      <c r="O3425" s="42">
        <f t="shared" ca="1" si="643"/>
        <v>6031.1468866351315</v>
      </c>
      <c r="P3425" s="39">
        <f t="shared" ca="1" si="644"/>
        <v>1</v>
      </c>
      <c r="Q3425" s="50">
        <f t="shared" ca="1" si="641"/>
        <v>3</v>
      </c>
    </row>
    <row r="3426" spans="5:17" x14ac:dyDescent="0.35">
      <c r="E3426">
        <f t="shared" si="645"/>
        <v>3399</v>
      </c>
      <c r="F3426" s="42">
        <f t="shared" ca="1" si="636"/>
        <v>3.1144717868498314E-2</v>
      </c>
      <c r="G3426" s="43">
        <f t="shared" ca="1" si="646"/>
        <v>6903.2872862766644</v>
      </c>
      <c r="H3426" s="15">
        <f t="shared" si="637"/>
        <v>3399</v>
      </c>
      <c r="I3426" s="42">
        <f t="shared" ca="1" si="638"/>
        <v>1.5035029115193039</v>
      </c>
      <c r="J3426" s="7">
        <f t="shared" ca="1" si="642"/>
        <v>6914.2275685171935</v>
      </c>
      <c r="K3426" s="7">
        <f t="shared" ca="1" si="647"/>
        <v>6915.7310714287132</v>
      </c>
      <c r="L3426" s="36">
        <f t="shared" ca="1" si="639"/>
        <v>4</v>
      </c>
      <c r="M3426" s="56">
        <f t="shared" ca="1" si="640"/>
        <v>12.443785152048804</v>
      </c>
      <c r="N3426" s="5"/>
      <c r="O3426" s="42">
        <f t="shared" ca="1" si="643"/>
        <v>8600.3037562937825</v>
      </c>
      <c r="P3426" s="39">
        <f t="shared" ca="1" si="644"/>
        <v>1</v>
      </c>
      <c r="Q3426" s="50">
        <f t="shared" ca="1" si="641"/>
        <v>1</v>
      </c>
    </row>
    <row r="3427" spans="5:17" x14ac:dyDescent="0.35">
      <c r="E3427">
        <f t="shared" si="645"/>
        <v>3400</v>
      </c>
      <c r="F3427" s="42">
        <f t="shared" ca="1" si="636"/>
        <v>4.1098004950757989</v>
      </c>
      <c r="G3427" s="43">
        <f t="shared" ca="1" si="646"/>
        <v>6907.3970867717399</v>
      </c>
      <c r="H3427" s="15">
        <f t="shared" si="637"/>
        <v>3400</v>
      </c>
      <c r="I3427" s="42">
        <f t="shared" ca="1" si="638"/>
        <v>0.15995247047585331</v>
      </c>
      <c r="J3427" s="7">
        <f t="shared" ca="1" si="642"/>
        <v>6915.7310714287132</v>
      </c>
      <c r="K3427" s="7">
        <f t="shared" ca="1" si="647"/>
        <v>6915.8910238991893</v>
      </c>
      <c r="L3427" s="36">
        <f t="shared" ca="1" si="639"/>
        <v>3</v>
      </c>
      <c r="M3427" s="56">
        <f t="shared" ca="1" si="640"/>
        <v>8.4939371274494988</v>
      </c>
      <c r="N3427" s="5"/>
      <c r="O3427" s="42">
        <f t="shared" ca="1" si="643"/>
        <v>8225.3437784675571</v>
      </c>
      <c r="P3427" s="39">
        <f t="shared" ca="1" si="644"/>
        <v>1</v>
      </c>
      <c r="Q3427" s="50">
        <f t="shared" ca="1" si="641"/>
        <v>15</v>
      </c>
    </row>
    <row r="3428" spans="5:17" x14ac:dyDescent="0.35">
      <c r="E3428">
        <f t="shared" si="645"/>
        <v>3401</v>
      </c>
      <c r="F3428" s="42">
        <f t="shared" ca="1" si="636"/>
        <v>3.8390702771396912</v>
      </c>
      <c r="G3428" s="43">
        <f t="shared" ca="1" si="646"/>
        <v>6911.2361570488792</v>
      </c>
      <c r="H3428" s="15">
        <f t="shared" si="637"/>
        <v>3401</v>
      </c>
      <c r="I3428" s="42">
        <f t="shared" ca="1" si="638"/>
        <v>1.6625035554861238</v>
      </c>
      <c r="J3428" s="7">
        <f t="shared" ca="1" si="642"/>
        <v>6915.8910238991893</v>
      </c>
      <c r="K3428" s="7">
        <f t="shared" ca="1" si="647"/>
        <v>6917.5535274546755</v>
      </c>
      <c r="L3428" s="36">
        <f t="shared" ca="1" si="639"/>
        <v>4</v>
      </c>
      <c r="M3428" s="56">
        <f t="shared" ca="1" si="640"/>
        <v>6.3173704057962823</v>
      </c>
      <c r="N3428" s="5"/>
      <c r="O3428" s="42">
        <f t="shared" ca="1" si="643"/>
        <v>5685.487705798836</v>
      </c>
      <c r="P3428" s="39">
        <f t="shared" ca="1" si="644"/>
        <v>0</v>
      </c>
      <c r="Q3428" s="50">
        <f t="shared" ca="1" si="641"/>
        <v>0</v>
      </c>
    </row>
    <row r="3429" spans="5:17" x14ac:dyDescent="0.35">
      <c r="E3429">
        <f t="shared" si="645"/>
        <v>3402</v>
      </c>
      <c r="F3429" s="42">
        <f t="shared" ca="1" si="636"/>
        <v>3.9498456119355509</v>
      </c>
      <c r="G3429" s="43">
        <f t="shared" ca="1" si="646"/>
        <v>6915.1860026608147</v>
      </c>
      <c r="H3429" s="15">
        <f t="shared" si="637"/>
        <v>3402</v>
      </c>
      <c r="I3429" s="42">
        <f t="shared" ca="1" si="638"/>
        <v>0.79830689556097534</v>
      </c>
      <c r="J3429" s="7">
        <f t="shared" ca="1" si="642"/>
        <v>6917.5535274546755</v>
      </c>
      <c r="K3429" s="7">
        <f t="shared" ca="1" si="647"/>
        <v>6918.3518343502365</v>
      </c>
      <c r="L3429" s="36">
        <f t="shared" ca="1" si="639"/>
        <v>3</v>
      </c>
      <c r="M3429" s="56">
        <f t="shared" ca="1" si="640"/>
        <v>3.1658316894217933</v>
      </c>
      <c r="N3429" s="5"/>
      <c r="O3429" s="42">
        <f t="shared" ca="1" si="643"/>
        <v>7724.3383294248724</v>
      </c>
      <c r="P3429" s="39">
        <f t="shared" ca="1" si="644"/>
        <v>1</v>
      </c>
      <c r="Q3429" s="50">
        <f t="shared" ca="1" si="641"/>
        <v>6</v>
      </c>
    </row>
    <row r="3430" spans="5:17" x14ac:dyDescent="0.35">
      <c r="E3430">
        <f t="shared" si="645"/>
        <v>3403</v>
      </c>
      <c r="F3430" s="42">
        <f t="shared" ca="1" si="636"/>
        <v>0.45686098151102922</v>
      </c>
      <c r="G3430" s="43">
        <f t="shared" ca="1" si="646"/>
        <v>6915.6428636423261</v>
      </c>
      <c r="H3430" s="15">
        <f t="shared" si="637"/>
        <v>3403</v>
      </c>
      <c r="I3430" s="42">
        <f t="shared" ca="1" si="638"/>
        <v>0.57276502706660326</v>
      </c>
      <c r="J3430" s="7">
        <f t="shared" ca="1" si="642"/>
        <v>6918.3518343502365</v>
      </c>
      <c r="K3430" s="7">
        <f t="shared" ca="1" si="647"/>
        <v>6918.9245993773029</v>
      </c>
      <c r="L3430" s="36">
        <f t="shared" ca="1" si="639"/>
        <v>2</v>
      </c>
      <c r="M3430" s="56">
        <f t="shared" ca="1" si="640"/>
        <v>3.2817357349767917</v>
      </c>
      <c r="N3430" s="5"/>
      <c r="O3430" s="42">
        <f t="shared" ca="1" si="643"/>
        <v>5713.6554766216923</v>
      </c>
      <c r="P3430" s="39">
        <f t="shared" ca="1" si="644"/>
        <v>1</v>
      </c>
      <c r="Q3430" s="50">
        <f t="shared" ca="1" si="641"/>
        <v>2</v>
      </c>
    </row>
    <row r="3431" spans="5:17" x14ac:dyDescent="0.35">
      <c r="E3431">
        <f t="shared" si="645"/>
        <v>3404</v>
      </c>
      <c r="F3431" s="42">
        <f t="shared" ca="1" si="636"/>
        <v>0.91229130227326694</v>
      </c>
      <c r="G3431" s="43">
        <f t="shared" ca="1" si="646"/>
        <v>6916.5551549445991</v>
      </c>
      <c r="H3431" s="15">
        <f t="shared" si="637"/>
        <v>3404</v>
      </c>
      <c r="I3431" s="42">
        <f t="shared" ca="1" si="638"/>
        <v>1.6577150374066068</v>
      </c>
      <c r="J3431" s="7">
        <f t="shared" ca="1" si="642"/>
        <v>6918.9245993773029</v>
      </c>
      <c r="K3431" s="7">
        <f t="shared" ca="1" si="647"/>
        <v>6920.5823144147098</v>
      </c>
      <c r="L3431" s="36">
        <f t="shared" ca="1" si="639"/>
        <v>1</v>
      </c>
      <c r="M3431" s="56">
        <f t="shared" ca="1" si="640"/>
        <v>4.027159470110746</v>
      </c>
      <c r="N3431" s="5"/>
      <c r="O3431" s="42">
        <f t="shared" ca="1" si="643"/>
        <v>763.41412527433476</v>
      </c>
      <c r="P3431" s="39">
        <f t="shared" ca="1" si="644"/>
        <v>1</v>
      </c>
      <c r="Q3431" s="50">
        <f t="shared" ca="1" si="641"/>
        <v>1</v>
      </c>
    </row>
    <row r="3432" spans="5:17" x14ac:dyDescent="0.35">
      <c r="E3432">
        <f t="shared" si="645"/>
        <v>3405</v>
      </c>
      <c r="F3432" s="42">
        <f t="shared" ca="1" si="636"/>
        <v>9.7429608809190132E-2</v>
      </c>
      <c r="G3432" s="43">
        <f t="shared" ca="1" si="646"/>
        <v>6916.6525845534079</v>
      </c>
      <c r="H3432" s="15">
        <f t="shared" si="637"/>
        <v>3405</v>
      </c>
      <c r="I3432" s="42">
        <f t="shared" ca="1" si="638"/>
        <v>2.6107618292623238</v>
      </c>
      <c r="J3432" s="7">
        <f t="shared" ca="1" si="642"/>
        <v>6920.5823144147098</v>
      </c>
      <c r="K3432" s="7">
        <f t="shared" ca="1" si="647"/>
        <v>6923.1930762439724</v>
      </c>
      <c r="L3432" s="36">
        <f t="shared" ca="1" si="639"/>
        <v>0</v>
      </c>
      <c r="M3432" s="56">
        <f t="shared" ca="1" si="640"/>
        <v>6.5404916905645223</v>
      </c>
      <c r="N3432" s="5"/>
      <c r="O3432" s="42">
        <f t="shared" ca="1" si="643"/>
        <v>4309.0964210203765</v>
      </c>
      <c r="P3432" s="39">
        <f t="shared" ca="1" si="644"/>
        <v>1</v>
      </c>
      <c r="Q3432" s="50">
        <f t="shared" ca="1" si="641"/>
        <v>1</v>
      </c>
    </row>
    <row r="3433" spans="5:17" x14ac:dyDescent="0.35">
      <c r="E3433">
        <f t="shared" si="645"/>
        <v>3406</v>
      </c>
      <c r="F3433" s="42">
        <f t="shared" ca="1" si="636"/>
        <v>9.7969887898872692</v>
      </c>
      <c r="G3433" s="43">
        <f t="shared" ca="1" si="646"/>
        <v>6926.449573343295</v>
      </c>
      <c r="H3433" s="15">
        <f t="shared" si="637"/>
        <v>3406</v>
      </c>
      <c r="I3433" s="42">
        <f t="shared" ca="1" si="638"/>
        <v>0.3624677529570654</v>
      </c>
      <c r="J3433" s="7">
        <f t="shared" ca="1" si="642"/>
        <v>6926.449573343295</v>
      </c>
      <c r="K3433" s="7">
        <f t="shared" ca="1" si="647"/>
        <v>6926.812041096252</v>
      </c>
      <c r="L3433" s="36">
        <f t="shared" ca="1" si="639"/>
        <v>0</v>
      </c>
      <c r="M3433" s="56">
        <f t="shared" ca="1" si="640"/>
        <v>0.36246775295694533</v>
      </c>
      <c r="N3433" s="5"/>
      <c r="O3433" s="42">
        <f t="shared" ca="1" si="643"/>
        <v>5380.143166261596</v>
      </c>
      <c r="P3433" s="39">
        <f t="shared" ca="1" si="644"/>
        <v>0</v>
      </c>
      <c r="Q3433" s="50">
        <f t="shared" ca="1" si="641"/>
        <v>0</v>
      </c>
    </row>
    <row r="3434" spans="5:17" x14ac:dyDescent="0.35">
      <c r="E3434">
        <f t="shared" si="645"/>
        <v>3407</v>
      </c>
      <c r="F3434" s="42">
        <f t="shared" ca="1" si="636"/>
        <v>0.98754401899727151</v>
      </c>
      <c r="G3434" s="43">
        <f t="shared" ca="1" si="646"/>
        <v>6927.4371173622922</v>
      </c>
      <c r="H3434" s="15">
        <f t="shared" si="637"/>
        <v>3407</v>
      </c>
      <c r="I3434" s="42">
        <f t="shared" ca="1" si="638"/>
        <v>2.1962416975039472</v>
      </c>
      <c r="J3434" s="7">
        <f t="shared" ca="1" si="642"/>
        <v>6927.4371173622922</v>
      </c>
      <c r="K3434" s="7">
        <f t="shared" ca="1" si="647"/>
        <v>6929.633359059796</v>
      </c>
      <c r="L3434" s="36">
        <f t="shared" ca="1" si="639"/>
        <v>2</v>
      </c>
      <c r="M3434" s="56">
        <f t="shared" ca="1" si="640"/>
        <v>2.196241697503865</v>
      </c>
      <c r="N3434" s="5"/>
      <c r="O3434" s="42">
        <f t="shared" ca="1" si="643"/>
        <v>8880.3515610946524</v>
      </c>
      <c r="P3434" s="39">
        <f t="shared" ca="1" si="644"/>
        <v>1</v>
      </c>
      <c r="Q3434" s="50">
        <f t="shared" ca="1" si="641"/>
        <v>13</v>
      </c>
    </row>
    <row r="3435" spans="5:17" x14ac:dyDescent="0.35">
      <c r="E3435">
        <f t="shared" si="645"/>
        <v>3408</v>
      </c>
      <c r="F3435" s="42">
        <f t="shared" ca="1" si="636"/>
        <v>0.18119356800321071</v>
      </c>
      <c r="G3435" s="43">
        <f t="shared" ca="1" si="646"/>
        <v>6927.6183109302956</v>
      </c>
      <c r="H3435" s="15">
        <f t="shared" si="637"/>
        <v>3408</v>
      </c>
      <c r="I3435" s="42">
        <f t="shared" ca="1" si="638"/>
        <v>0.17959362420021413</v>
      </c>
      <c r="J3435" s="7">
        <f t="shared" ca="1" si="642"/>
        <v>6929.633359059796</v>
      </c>
      <c r="K3435" s="7">
        <f t="shared" ca="1" si="647"/>
        <v>6929.8129526839966</v>
      </c>
      <c r="L3435" s="36">
        <f t="shared" ca="1" si="639"/>
        <v>1</v>
      </c>
      <c r="M3435" s="56">
        <f t="shared" ca="1" si="640"/>
        <v>2.1946417537010348</v>
      </c>
      <c r="N3435" s="5"/>
      <c r="O3435" s="42">
        <f t="shared" ca="1" si="643"/>
        <v>2160.8995011658021</v>
      </c>
      <c r="P3435" s="39">
        <f t="shared" ca="1" si="644"/>
        <v>1</v>
      </c>
      <c r="Q3435" s="50">
        <f t="shared" ca="1" si="641"/>
        <v>3</v>
      </c>
    </row>
    <row r="3436" spans="5:17" x14ac:dyDescent="0.35">
      <c r="E3436">
        <f t="shared" si="645"/>
        <v>3409</v>
      </c>
      <c r="F3436" s="42">
        <f t="shared" ca="1" si="636"/>
        <v>0.58356371604150414</v>
      </c>
      <c r="G3436" s="43">
        <f t="shared" ca="1" si="646"/>
        <v>6928.2018746463373</v>
      </c>
      <c r="H3436" s="15">
        <f t="shared" si="637"/>
        <v>3409</v>
      </c>
      <c r="I3436" s="42">
        <f t="shared" ca="1" si="638"/>
        <v>0.40018813036132184</v>
      </c>
      <c r="J3436" s="7">
        <f t="shared" ca="1" si="642"/>
        <v>6929.8129526839966</v>
      </c>
      <c r="K3436" s="7">
        <f t="shared" ca="1" si="647"/>
        <v>6930.2131408143578</v>
      </c>
      <c r="L3436" s="36">
        <f t="shared" ca="1" si="639"/>
        <v>0</v>
      </c>
      <c r="M3436" s="56">
        <f t="shared" ca="1" si="640"/>
        <v>2.0112661680204837</v>
      </c>
      <c r="N3436" s="5"/>
      <c r="O3436" s="42">
        <f t="shared" ca="1" si="643"/>
        <v>3256.9360884393927</v>
      </c>
      <c r="P3436" s="39">
        <f t="shared" ca="1" si="644"/>
        <v>1</v>
      </c>
      <c r="Q3436" s="50">
        <f t="shared" ca="1" si="641"/>
        <v>4</v>
      </c>
    </row>
    <row r="3437" spans="5:17" x14ac:dyDescent="0.35">
      <c r="E3437">
        <f t="shared" si="645"/>
        <v>3410</v>
      </c>
      <c r="F3437" s="42">
        <f t="shared" ca="1" si="636"/>
        <v>8.8603852243378967</v>
      </c>
      <c r="G3437" s="43">
        <f t="shared" ca="1" si="646"/>
        <v>6937.062259870675</v>
      </c>
      <c r="H3437" s="15">
        <f t="shared" si="637"/>
        <v>3410</v>
      </c>
      <c r="I3437" s="42">
        <f t="shared" ca="1" si="638"/>
        <v>1.5135348475257384</v>
      </c>
      <c r="J3437" s="7">
        <f t="shared" ca="1" si="642"/>
        <v>6937.062259870675</v>
      </c>
      <c r="K3437" s="7">
        <f t="shared" ca="1" si="647"/>
        <v>6938.575794718201</v>
      </c>
      <c r="L3437" s="36">
        <f t="shared" ca="1" si="639"/>
        <v>2</v>
      </c>
      <c r="M3437" s="56">
        <f t="shared" ca="1" si="640"/>
        <v>1.5135348475259889</v>
      </c>
      <c r="N3437" s="5"/>
      <c r="O3437" s="42">
        <f t="shared" ca="1" si="643"/>
        <v>7669.9463704339714</v>
      </c>
      <c r="P3437" s="39">
        <f t="shared" ca="1" si="644"/>
        <v>1</v>
      </c>
      <c r="Q3437" s="50">
        <f t="shared" ca="1" si="641"/>
        <v>3</v>
      </c>
    </row>
    <row r="3438" spans="5:17" x14ac:dyDescent="0.35">
      <c r="E3438">
        <f t="shared" si="645"/>
        <v>3411</v>
      </c>
      <c r="F3438" s="42">
        <f t="shared" ca="1" si="636"/>
        <v>0.9423638898288782</v>
      </c>
      <c r="G3438" s="43">
        <f t="shared" ca="1" si="646"/>
        <v>6938.0046237605038</v>
      </c>
      <c r="H3438" s="15">
        <f t="shared" si="637"/>
        <v>3411</v>
      </c>
      <c r="I3438" s="42">
        <f t="shared" ca="1" si="638"/>
        <v>2.7870816883122971</v>
      </c>
      <c r="J3438" s="7">
        <f t="shared" ca="1" si="642"/>
        <v>6938.575794718201</v>
      </c>
      <c r="K3438" s="7">
        <f t="shared" ca="1" si="647"/>
        <v>6941.3628764065134</v>
      </c>
      <c r="L3438" s="36">
        <f t="shared" ca="1" si="639"/>
        <v>1</v>
      </c>
      <c r="M3438" s="56">
        <f t="shared" ca="1" si="640"/>
        <v>3.3582526460095323</v>
      </c>
      <c r="N3438" s="5"/>
      <c r="O3438" s="42">
        <f t="shared" ca="1" si="643"/>
        <v>5728.7003991752117</v>
      </c>
      <c r="P3438" s="39">
        <f t="shared" ca="1" si="644"/>
        <v>0</v>
      </c>
      <c r="Q3438" s="50">
        <f t="shared" ca="1" si="641"/>
        <v>0</v>
      </c>
    </row>
    <row r="3439" spans="5:17" x14ac:dyDescent="0.35">
      <c r="E3439">
        <f t="shared" si="645"/>
        <v>3412</v>
      </c>
      <c r="F3439" s="42">
        <f t="shared" ca="1" si="636"/>
        <v>9.08920702733787E-2</v>
      </c>
      <c r="G3439" s="43">
        <f t="shared" ca="1" si="646"/>
        <v>6938.095515830777</v>
      </c>
      <c r="H3439" s="15">
        <f t="shared" si="637"/>
        <v>3412</v>
      </c>
      <c r="I3439" s="42">
        <f t="shared" ca="1" si="638"/>
        <v>0.28081919100849551</v>
      </c>
      <c r="J3439" s="7">
        <f t="shared" ca="1" si="642"/>
        <v>6941.3628764065134</v>
      </c>
      <c r="K3439" s="7">
        <f t="shared" ca="1" si="647"/>
        <v>6941.6436955975214</v>
      </c>
      <c r="L3439" s="36">
        <f t="shared" ca="1" si="639"/>
        <v>1</v>
      </c>
      <c r="M3439" s="56">
        <f t="shared" ca="1" si="640"/>
        <v>3.5481797667443971</v>
      </c>
      <c r="N3439" s="5"/>
      <c r="O3439" s="42">
        <f t="shared" ca="1" si="643"/>
        <v>3770.1942604394681</v>
      </c>
      <c r="P3439" s="39">
        <f t="shared" ca="1" si="644"/>
        <v>1</v>
      </c>
      <c r="Q3439" s="50">
        <f t="shared" ca="1" si="641"/>
        <v>5</v>
      </c>
    </row>
    <row r="3440" spans="5:17" x14ac:dyDescent="0.35">
      <c r="E3440">
        <f t="shared" si="645"/>
        <v>3413</v>
      </c>
      <c r="F3440" s="42">
        <f t="shared" ca="1" si="636"/>
        <v>3.5053743506270076</v>
      </c>
      <c r="G3440" s="43">
        <f t="shared" ca="1" si="646"/>
        <v>6941.6008901814039</v>
      </c>
      <c r="H3440" s="15">
        <f t="shared" si="637"/>
        <v>3413</v>
      </c>
      <c r="I3440" s="42">
        <f t="shared" ca="1" si="638"/>
        <v>1.1084275163851383</v>
      </c>
      <c r="J3440" s="7">
        <f t="shared" ca="1" si="642"/>
        <v>6941.6436955975214</v>
      </c>
      <c r="K3440" s="7">
        <f t="shared" ca="1" si="647"/>
        <v>6942.7521231139062</v>
      </c>
      <c r="L3440" s="36">
        <f t="shared" ca="1" si="639"/>
        <v>1</v>
      </c>
      <c r="M3440" s="56">
        <f t="shared" ca="1" si="640"/>
        <v>1.1512329325023529</v>
      </c>
      <c r="N3440" s="5"/>
      <c r="O3440" s="42">
        <f t="shared" ca="1" si="643"/>
        <v>7812.8936637831393</v>
      </c>
      <c r="P3440" s="39">
        <f t="shared" ca="1" si="644"/>
        <v>1</v>
      </c>
      <c r="Q3440" s="50">
        <f t="shared" ca="1" si="641"/>
        <v>15</v>
      </c>
    </row>
    <row r="3441" spans="5:17" x14ac:dyDescent="0.35">
      <c r="E3441">
        <f t="shared" si="645"/>
        <v>3414</v>
      </c>
      <c r="F3441" s="42">
        <f t="shared" ca="1" si="636"/>
        <v>0.34797532241225593</v>
      </c>
      <c r="G3441" s="43">
        <f t="shared" ca="1" si="646"/>
        <v>6941.9488655038158</v>
      </c>
      <c r="H3441" s="15">
        <f t="shared" si="637"/>
        <v>3414</v>
      </c>
      <c r="I3441" s="42">
        <f t="shared" ca="1" si="638"/>
        <v>0.89296866334613467</v>
      </c>
      <c r="J3441" s="7">
        <f t="shared" ca="1" si="642"/>
        <v>6942.7521231139062</v>
      </c>
      <c r="K3441" s="7">
        <f t="shared" ca="1" si="647"/>
        <v>6943.6450917772527</v>
      </c>
      <c r="L3441" s="36">
        <f t="shared" ca="1" si="639"/>
        <v>1</v>
      </c>
      <c r="M3441" s="56">
        <f t="shared" ca="1" si="640"/>
        <v>1.6962262734368778</v>
      </c>
      <c r="N3441" s="5"/>
      <c r="O3441" s="42">
        <f t="shared" ca="1" si="643"/>
        <v>5913.9336228232596</v>
      </c>
      <c r="P3441" s="39">
        <f t="shared" ca="1" si="644"/>
        <v>1</v>
      </c>
      <c r="Q3441" s="50">
        <f t="shared" ca="1" si="641"/>
        <v>2</v>
      </c>
    </row>
    <row r="3442" spans="5:17" x14ac:dyDescent="0.35">
      <c r="E3442">
        <f t="shared" si="645"/>
        <v>3415</v>
      </c>
      <c r="F3442" s="42">
        <f t="shared" ca="1" si="636"/>
        <v>1.0935509123870699</v>
      </c>
      <c r="G3442" s="43">
        <f t="shared" ca="1" si="646"/>
        <v>6943.0424164162032</v>
      </c>
      <c r="H3442" s="15">
        <f t="shared" si="637"/>
        <v>3415</v>
      </c>
      <c r="I3442" s="42">
        <f t="shared" ca="1" si="638"/>
        <v>1.1954225679159598</v>
      </c>
      <c r="J3442" s="7">
        <f t="shared" ca="1" si="642"/>
        <v>6943.6450917772527</v>
      </c>
      <c r="K3442" s="7">
        <f t="shared" ca="1" si="647"/>
        <v>6944.8405143451682</v>
      </c>
      <c r="L3442" s="36">
        <f t="shared" ca="1" si="639"/>
        <v>2</v>
      </c>
      <c r="M3442" s="56">
        <f t="shared" ca="1" si="640"/>
        <v>1.798097928965035</v>
      </c>
      <c r="N3442" s="5"/>
      <c r="O3442" s="42">
        <f t="shared" ca="1" si="643"/>
        <v>7418.2519450100517</v>
      </c>
      <c r="P3442" s="39">
        <f t="shared" ca="1" si="644"/>
        <v>0</v>
      </c>
      <c r="Q3442" s="50">
        <f t="shared" ca="1" si="641"/>
        <v>0</v>
      </c>
    </row>
    <row r="3443" spans="5:17" x14ac:dyDescent="0.35">
      <c r="E3443">
        <f t="shared" si="645"/>
        <v>3416</v>
      </c>
      <c r="F3443" s="42">
        <f t="shared" ca="1" si="636"/>
        <v>1.2772297041260761</v>
      </c>
      <c r="G3443" s="43">
        <f t="shared" ca="1" si="646"/>
        <v>6944.3196461203297</v>
      </c>
      <c r="H3443" s="15">
        <f t="shared" si="637"/>
        <v>3416</v>
      </c>
      <c r="I3443" s="42">
        <f t="shared" ca="1" si="638"/>
        <v>0.80973692476508397</v>
      </c>
      <c r="J3443" s="7">
        <f t="shared" ca="1" si="642"/>
        <v>6944.8405143451682</v>
      </c>
      <c r="K3443" s="7">
        <f t="shared" ca="1" si="647"/>
        <v>6945.6502512699335</v>
      </c>
      <c r="L3443" s="36">
        <f t="shared" ca="1" si="639"/>
        <v>1</v>
      </c>
      <c r="M3443" s="56">
        <f t="shared" ca="1" si="640"/>
        <v>1.3306051496037981</v>
      </c>
      <c r="N3443" s="5"/>
      <c r="O3443" s="42">
        <f t="shared" ca="1" si="643"/>
        <v>6177.8247783080133</v>
      </c>
      <c r="P3443" s="39">
        <f t="shared" ca="1" si="644"/>
        <v>1</v>
      </c>
      <c r="Q3443" s="50">
        <f t="shared" ca="1" si="641"/>
        <v>11</v>
      </c>
    </row>
    <row r="3444" spans="5:17" x14ac:dyDescent="0.35">
      <c r="E3444">
        <f t="shared" si="645"/>
        <v>3417</v>
      </c>
      <c r="F3444" s="42">
        <f t="shared" ca="1" si="636"/>
        <v>0.38316188712148541</v>
      </c>
      <c r="G3444" s="43">
        <f t="shared" ca="1" si="646"/>
        <v>6944.7028080074515</v>
      </c>
      <c r="H3444" s="15">
        <f t="shared" si="637"/>
        <v>3417</v>
      </c>
      <c r="I3444" s="42">
        <f t="shared" ca="1" si="638"/>
        <v>1.0437624258082203</v>
      </c>
      <c r="J3444" s="7">
        <f t="shared" ca="1" si="642"/>
        <v>6945.6502512699335</v>
      </c>
      <c r="K3444" s="7">
        <f t="shared" ca="1" si="647"/>
        <v>6946.6940136957419</v>
      </c>
      <c r="L3444" s="36">
        <f t="shared" ca="1" si="639"/>
        <v>2</v>
      </c>
      <c r="M3444" s="56">
        <f t="shared" ca="1" si="640"/>
        <v>1.9912056882903926</v>
      </c>
      <c r="N3444" s="5"/>
      <c r="O3444" s="42">
        <f t="shared" ca="1" si="643"/>
        <v>1929.7739724526512</v>
      </c>
      <c r="P3444" s="39">
        <f t="shared" ca="1" si="644"/>
        <v>1</v>
      </c>
      <c r="Q3444" s="50">
        <f t="shared" ca="1" si="641"/>
        <v>7</v>
      </c>
    </row>
    <row r="3445" spans="5:17" x14ac:dyDescent="0.35">
      <c r="E3445">
        <f t="shared" si="645"/>
        <v>3418</v>
      </c>
      <c r="F3445" s="42">
        <f t="shared" ca="1" si="636"/>
        <v>0.97569575768566441</v>
      </c>
      <c r="G3445" s="43">
        <f t="shared" ca="1" si="646"/>
        <v>6945.6785037651371</v>
      </c>
      <c r="H3445" s="15">
        <f t="shared" si="637"/>
        <v>3418</v>
      </c>
      <c r="I3445" s="42">
        <f t="shared" ca="1" si="638"/>
        <v>1.5511051033639549</v>
      </c>
      <c r="J3445" s="7">
        <f t="shared" ca="1" si="642"/>
        <v>6946.6940136957419</v>
      </c>
      <c r="K3445" s="7">
        <f t="shared" ca="1" si="647"/>
        <v>6948.2451187991055</v>
      </c>
      <c r="L3445" s="36">
        <f t="shared" ca="1" si="639"/>
        <v>2</v>
      </c>
      <c r="M3445" s="56">
        <f t="shared" ca="1" si="640"/>
        <v>2.5666150339684464</v>
      </c>
      <c r="N3445" s="5"/>
      <c r="O3445" s="42">
        <f t="shared" ca="1" si="643"/>
        <v>7168.4940228595369</v>
      </c>
      <c r="P3445" s="39">
        <f t="shared" ca="1" si="644"/>
        <v>1</v>
      </c>
      <c r="Q3445" s="50">
        <f t="shared" ca="1" si="641"/>
        <v>2</v>
      </c>
    </row>
    <row r="3446" spans="5:17" x14ac:dyDescent="0.35">
      <c r="E3446">
        <f t="shared" si="645"/>
        <v>3419</v>
      </c>
      <c r="F3446" s="42">
        <f t="shared" ca="1" si="636"/>
        <v>0.19098260402556064</v>
      </c>
      <c r="G3446" s="43">
        <f t="shared" ca="1" si="646"/>
        <v>6945.8694863691626</v>
      </c>
      <c r="H3446" s="15">
        <f t="shared" si="637"/>
        <v>3419</v>
      </c>
      <c r="I3446" s="42">
        <f t="shared" ca="1" si="638"/>
        <v>1.9362115708119609</v>
      </c>
      <c r="J3446" s="7">
        <f t="shared" ca="1" si="642"/>
        <v>6948.2451187991055</v>
      </c>
      <c r="K3446" s="7">
        <f t="shared" ca="1" si="647"/>
        <v>6950.1813303699173</v>
      </c>
      <c r="L3446" s="36">
        <f t="shared" ca="1" si="639"/>
        <v>7</v>
      </c>
      <c r="M3446" s="56">
        <f t="shared" ca="1" si="640"/>
        <v>4.3118440007547179</v>
      </c>
      <c r="N3446" s="5"/>
      <c r="O3446" s="42">
        <f t="shared" ca="1" si="643"/>
        <v>9541.9119610877642</v>
      </c>
      <c r="P3446" s="39">
        <f t="shared" ca="1" si="644"/>
        <v>1</v>
      </c>
      <c r="Q3446" s="50">
        <f t="shared" ca="1" si="641"/>
        <v>6</v>
      </c>
    </row>
    <row r="3447" spans="5:17" x14ac:dyDescent="0.35">
      <c r="E3447">
        <f t="shared" si="645"/>
        <v>3420</v>
      </c>
      <c r="F3447" s="42">
        <f t="shared" ca="1" si="636"/>
        <v>2.2252355272794193</v>
      </c>
      <c r="G3447" s="43">
        <f t="shared" ca="1" si="646"/>
        <v>6948.094721896442</v>
      </c>
      <c r="H3447" s="15">
        <f t="shared" si="637"/>
        <v>3420</v>
      </c>
      <c r="I3447" s="42">
        <f t="shared" ca="1" si="638"/>
        <v>1.9274493897849947E-2</v>
      </c>
      <c r="J3447" s="7">
        <f t="shared" ca="1" si="642"/>
        <v>6950.1813303699173</v>
      </c>
      <c r="K3447" s="7">
        <f t="shared" ca="1" si="647"/>
        <v>6950.200604863815</v>
      </c>
      <c r="L3447" s="36">
        <f t="shared" ca="1" si="639"/>
        <v>6</v>
      </c>
      <c r="M3447" s="56">
        <f t="shared" ca="1" si="640"/>
        <v>2.1058829673729633</v>
      </c>
      <c r="N3447" s="5"/>
      <c r="O3447" s="42">
        <f t="shared" ca="1" si="643"/>
        <v>1729.2898248079671</v>
      </c>
      <c r="P3447" s="39">
        <f t="shared" ca="1" si="644"/>
        <v>1</v>
      </c>
      <c r="Q3447" s="50">
        <f t="shared" ca="1" si="641"/>
        <v>7</v>
      </c>
    </row>
    <row r="3448" spans="5:17" x14ac:dyDescent="0.35">
      <c r="E3448">
        <f t="shared" si="645"/>
        <v>3421</v>
      </c>
      <c r="F3448" s="42">
        <f t="shared" ca="1" si="636"/>
        <v>0.23190590871472541</v>
      </c>
      <c r="G3448" s="43">
        <f t="shared" ca="1" si="646"/>
        <v>6948.3266278051569</v>
      </c>
      <c r="H3448" s="15">
        <f t="shared" si="637"/>
        <v>3421</v>
      </c>
      <c r="I3448" s="42">
        <f t="shared" ca="1" si="638"/>
        <v>1.9069281123622348</v>
      </c>
      <c r="J3448" s="7">
        <f t="shared" ca="1" si="642"/>
        <v>6950.200604863815</v>
      </c>
      <c r="K3448" s="7">
        <f t="shared" ca="1" si="647"/>
        <v>6952.107532976177</v>
      </c>
      <c r="L3448" s="36">
        <f t="shared" ca="1" si="639"/>
        <v>8</v>
      </c>
      <c r="M3448" s="56">
        <f t="shared" ca="1" si="640"/>
        <v>3.7809051710200947</v>
      </c>
      <c r="N3448" s="5"/>
      <c r="O3448" s="42">
        <f t="shared" ca="1" si="643"/>
        <v>3607.4058893221872</v>
      </c>
      <c r="P3448" s="39">
        <f t="shared" ca="1" si="644"/>
        <v>1</v>
      </c>
      <c r="Q3448" s="50">
        <f t="shared" ca="1" si="641"/>
        <v>2</v>
      </c>
    </row>
    <row r="3449" spans="5:17" x14ac:dyDescent="0.35">
      <c r="E3449">
        <f t="shared" si="645"/>
        <v>3422</v>
      </c>
      <c r="F3449" s="42">
        <f t="shared" ca="1" si="636"/>
        <v>0.36373441189163036</v>
      </c>
      <c r="G3449" s="43">
        <f t="shared" ca="1" si="646"/>
        <v>6948.6903622170485</v>
      </c>
      <c r="H3449" s="15">
        <f t="shared" si="637"/>
        <v>3422</v>
      </c>
      <c r="I3449" s="42">
        <f t="shared" ca="1" si="638"/>
        <v>1.3097299029555804</v>
      </c>
      <c r="J3449" s="7">
        <f t="shared" ca="1" si="642"/>
        <v>6952.107532976177</v>
      </c>
      <c r="K3449" s="7">
        <f t="shared" ca="1" si="647"/>
        <v>6953.417262879133</v>
      </c>
      <c r="L3449" s="36">
        <f t="shared" ca="1" si="639"/>
        <v>7</v>
      </c>
      <c r="M3449" s="56">
        <f t="shared" ca="1" si="640"/>
        <v>4.7269006620845175</v>
      </c>
      <c r="N3449" s="5"/>
      <c r="O3449" s="42">
        <f t="shared" ca="1" si="643"/>
        <v>5187.1559566847318</v>
      </c>
      <c r="P3449" s="39">
        <f t="shared" ca="1" si="644"/>
        <v>1</v>
      </c>
      <c r="Q3449" s="50">
        <f t="shared" ca="1" si="641"/>
        <v>1</v>
      </c>
    </row>
    <row r="3450" spans="5:17" x14ac:dyDescent="0.35">
      <c r="E3450">
        <f t="shared" si="645"/>
        <v>3423</v>
      </c>
      <c r="F3450" s="42">
        <f t="shared" ca="1" si="636"/>
        <v>0.12050093745391628</v>
      </c>
      <c r="G3450" s="43">
        <f t="shared" ca="1" si="646"/>
        <v>6948.8108631545019</v>
      </c>
      <c r="H3450" s="15">
        <f t="shared" si="637"/>
        <v>3423</v>
      </c>
      <c r="I3450" s="42">
        <f t="shared" ca="1" si="638"/>
        <v>0.22710675030314531</v>
      </c>
      <c r="J3450" s="7">
        <f t="shared" ca="1" si="642"/>
        <v>6953.417262879133</v>
      </c>
      <c r="K3450" s="7">
        <f t="shared" ca="1" si="647"/>
        <v>6953.6443696294364</v>
      </c>
      <c r="L3450" s="36">
        <f t="shared" ca="1" si="639"/>
        <v>6</v>
      </c>
      <c r="M3450" s="56">
        <f t="shared" ca="1" si="640"/>
        <v>4.8335064749344383</v>
      </c>
      <c r="N3450" s="5"/>
      <c r="O3450" s="42">
        <f t="shared" ca="1" si="643"/>
        <v>232.12126958895672</v>
      </c>
      <c r="P3450" s="39">
        <f t="shared" ca="1" si="644"/>
        <v>1</v>
      </c>
      <c r="Q3450" s="50">
        <f t="shared" ca="1" si="641"/>
        <v>9</v>
      </c>
    </row>
    <row r="3451" spans="5:17" x14ac:dyDescent="0.35">
      <c r="E3451">
        <f t="shared" si="645"/>
        <v>3424</v>
      </c>
      <c r="F3451" s="42">
        <f t="shared" ca="1" si="636"/>
        <v>9.7644584693967335E-2</v>
      </c>
      <c r="G3451" s="43">
        <f t="shared" ca="1" si="646"/>
        <v>6948.9085077391956</v>
      </c>
      <c r="H3451" s="15">
        <f t="shared" si="637"/>
        <v>3424</v>
      </c>
      <c r="I3451" s="42">
        <f t="shared" ca="1" si="638"/>
        <v>3.1661594645957027</v>
      </c>
      <c r="J3451" s="7">
        <f t="shared" ca="1" si="642"/>
        <v>6953.6443696294364</v>
      </c>
      <c r="K3451" s="7">
        <f t="shared" ca="1" si="647"/>
        <v>6956.8105290940321</v>
      </c>
      <c r="L3451" s="36">
        <f t="shared" ca="1" si="639"/>
        <v>5</v>
      </c>
      <c r="M3451" s="56">
        <f t="shared" ca="1" si="640"/>
        <v>7.9020213548365064</v>
      </c>
      <c r="N3451" s="5"/>
      <c r="O3451" s="42">
        <f t="shared" ca="1" si="643"/>
        <v>9341.1926563549732</v>
      </c>
      <c r="P3451" s="39">
        <f t="shared" ca="1" si="644"/>
        <v>1</v>
      </c>
      <c r="Q3451" s="50">
        <f t="shared" ca="1" si="641"/>
        <v>3</v>
      </c>
    </row>
    <row r="3452" spans="5:17" x14ac:dyDescent="0.35">
      <c r="E3452">
        <f t="shared" si="645"/>
        <v>3425</v>
      </c>
      <c r="F3452" s="42">
        <f t="shared" ca="1" si="636"/>
        <v>0.19911665179800667</v>
      </c>
      <c r="G3452" s="43">
        <f t="shared" ca="1" si="646"/>
        <v>6949.1076243909938</v>
      </c>
      <c r="H3452" s="15">
        <f t="shared" si="637"/>
        <v>3425</v>
      </c>
      <c r="I3452" s="42">
        <f t="shared" ca="1" si="638"/>
        <v>1.0169765739246375</v>
      </c>
      <c r="J3452" s="7">
        <f t="shared" ca="1" si="642"/>
        <v>6956.8105290940321</v>
      </c>
      <c r="K3452" s="7">
        <f t="shared" ca="1" si="647"/>
        <v>6957.8275056679568</v>
      </c>
      <c r="L3452" s="36">
        <f t="shared" ca="1" si="639"/>
        <v>6</v>
      </c>
      <c r="M3452" s="56">
        <f t="shared" ca="1" si="640"/>
        <v>8.7198812769629512</v>
      </c>
      <c r="N3452" s="5"/>
      <c r="O3452" s="42">
        <f t="shared" ca="1" si="643"/>
        <v>5222.3394497763948</v>
      </c>
      <c r="P3452" s="39">
        <f t="shared" ca="1" si="644"/>
        <v>0</v>
      </c>
      <c r="Q3452" s="50">
        <f t="shared" ca="1" si="641"/>
        <v>0</v>
      </c>
    </row>
    <row r="3453" spans="5:17" x14ac:dyDescent="0.35">
      <c r="E3453">
        <f t="shared" si="645"/>
        <v>3426</v>
      </c>
      <c r="F3453" s="42">
        <f t="shared" ca="1" si="636"/>
        <v>0.86014483170034861</v>
      </c>
      <c r="G3453" s="43">
        <f t="shared" ca="1" si="646"/>
        <v>6949.9677692226942</v>
      </c>
      <c r="H3453" s="15">
        <f t="shared" si="637"/>
        <v>3426</v>
      </c>
      <c r="I3453" s="42">
        <f t="shared" ca="1" si="638"/>
        <v>1.9143218371641311</v>
      </c>
      <c r="J3453" s="7">
        <f t="shared" ca="1" si="642"/>
        <v>6957.8275056679568</v>
      </c>
      <c r="K3453" s="7">
        <f t="shared" ca="1" si="647"/>
        <v>6959.7418275051205</v>
      </c>
      <c r="L3453" s="36">
        <f t="shared" ca="1" si="639"/>
        <v>7</v>
      </c>
      <c r="M3453" s="56">
        <f t="shared" ca="1" si="640"/>
        <v>9.7740582824262674</v>
      </c>
      <c r="N3453" s="5"/>
      <c r="O3453" s="42">
        <f t="shared" ca="1" si="643"/>
        <v>7252.8318172967402</v>
      </c>
      <c r="P3453" s="39">
        <f t="shared" ca="1" si="644"/>
        <v>0</v>
      </c>
      <c r="Q3453" s="50">
        <f t="shared" ca="1" si="641"/>
        <v>0</v>
      </c>
    </row>
    <row r="3454" spans="5:17" x14ac:dyDescent="0.35">
      <c r="E3454">
        <f t="shared" si="645"/>
        <v>3427</v>
      </c>
      <c r="F3454" s="42">
        <f t="shared" ca="1" si="636"/>
        <v>0.38201809648571805</v>
      </c>
      <c r="G3454" s="43">
        <f t="shared" ca="1" si="646"/>
        <v>6950.34978731918</v>
      </c>
      <c r="H3454" s="15">
        <f t="shared" si="637"/>
        <v>3427</v>
      </c>
      <c r="I3454" s="42">
        <f t="shared" ca="1" si="638"/>
        <v>6.3828348528347796</v>
      </c>
      <c r="J3454" s="7">
        <f t="shared" ca="1" si="642"/>
        <v>6959.7418275051205</v>
      </c>
      <c r="K3454" s="7">
        <f t="shared" ca="1" si="647"/>
        <v>6966.1246623579555</v>
      </c>
      <c r="L3454" s="36">
        <f t="shared" ca="1" si="639"/>
        <v>7</v>
      </c>
      <c r="M3454" s="56">
        <f t="shared" ca="1" si="640"/>
        <v>15.774875038775463</v>
      </c>
      <c r="N3454" s="5"/>
      <c r="O3454" s="42">
        <f t="shared" ca="1" si="643"/>
        <v>7774.5219680254977</v>
      </c>
      <c r="P3454" s="39">
        <f t="shared" ca="1" si="644"/>
        <v>1</v>
      </c>
      <c r="Q3454" s="50">
        <f t="shared" ca="1" si="641"/>
        <v>12</v>
      </c>
    </row>
    <row r="3455" spans="5:17" x14ac:dyDescent="0.35">
      <c r="E3455">
        <f t="shared" si="645"/>
        <v>3428</v>
      </c>
      <c r="F3455" s="42">
        <f t="shared" ca="1" si="636"/>
        <v>0.42862345089069598</v>
      </c>
      <c r="G3455" s="43">
        <f t="shared" ca="1" si="646"/>
        <v>6950.7784107700709</v>
      </c>
      <c r="H3455" s="15">
        <f t="shared" si="637"/>
        <v>3428</v>
      </c>
      <c r="I3455" s="42">
        <f t="shared" ca="1" si="638"/>
        <v>0.17785870211010976</v>
      </c>
      <c r="J3455" s="7">
        <f t="shared" ca="1" si="642"/>
        <v>6966.1246623579555</v>
      </c>
      <c r="K3455" s="7">
        <f t="shared" ca="1" si="647"/>
        <v>6966.3025210600654</v>
      </c>
      <c r="L3455" s="36">
        <f t="shared" ca="1" si="639"/>
        <v>6</v>
      </c>
      <c r="M3455" s="56">
        <f t="shared" ca="1" si="640"/>
        <v>15.524110289994496</v>
      </c>
      <c r="N3455" s="5"/>
      <c r="O3455" s="42">
        <f t="shared" ca="1" si="643"/>
        <v>2780.3358504366629</v>
      </c>
      <c r="P3455" s="39">
        <f t="shared" ca="1" si="644"/>
        <v>1</v>
      </c>
      <c r="Q3455" s="50">
        <f t="shared" ca="1" si="641"/>
        <v>4</v>
      </c>
    </row>
    <row r="3456" spans="5:17" x14ac:dyDescent="0.35">
      <c r="E3456">
        <f t="shared" si="645"/>
        <v>3429</v>
      </c>
      <c r="F3456" s="42">
        <f t="shared" ca="1" si="636"/>
        <v>0.812075878730804</v>
      </c>
      <c r="G3456" s="43">
        <f t="shared" ca="1" si="646"/>
        <v>6951.5904866488017</v>
      </c>
      <c r="H3456" s="15">
        <f t="shared" si="637"/>
        <v>3429</v>
      </c>
      <c r="I3456" s="42">
        <f t="shared" ca="1" si="638"/>
        <v>8.188082571403453E-2</v>
      </c>
      <c r="J3456" s="7">
        <f t="shared" ca="1" si="642"/>
        <v>6966.3025210600654</v>
      </c>
      <c r="K3456" s="7">
        <f t="shared" ca="1" si="647"/>
        <v>6966.384401885779</v>
      </c>
      <c r="L3456" s="36">
        <f t="shared" ca="1" si="639"/>
        <v>6</v>
      </c>
      <c r="M3456" s="56">
        <f t="shared" ca="1" si="640"/>
        <v>14.793915236977227</v>
      </c>
      <c r="N3456" s="5"/>
      <c r="O3456" s="42">
        <f t="shared" ca="1" si="643"/>
        <v>4648.220068275421</v>
      </c>
      <c r="P3456" s="39">
        <f t="shared" ca="1" si="644"/>
        <v>1</v>
      </c>
      <c r="Q3456" s="50">
        <f t="shared" ca="1" si="641"/>
        <v>3</v>
      </c>
    </row>
    <row r="3457" spans="5:17" x14ac:dyDescent="0.35">
      <c r="E3457">
        <f t="shared" si="645"/>
        <v>3430</v>
      </c>
      <c r="F3457" s="42">
        <f t="shared" ca="1" si="636"/>
        <v>5.531909960793902</v>
      </c>
      <c r="G3457" s="43">
        <f t="shared" ca="1" si="646"/>
        <v>6957.1223966095959</v>
      </c>
      <c r="H3457" s="15">
        <f t="shared" si="637"/>
        <v>3430</v>
      </c>
      <c r="I3457" s="42">
        <f t="shared" ca="1" si="638"/>
        <v>1.5484485756638571</v>
      </c>
      <c r="J3457" s="7">
        <f t="shared" ca="1" si="642"/>
        <v>6966.384401885779</v>
      </c>
      <c r="K3457" s="7">
        <f t="shared" ca="1" si="647"/>
        <v>6967.9328504614432</v>
      </c>
      <c r="L3457" s="36">
        <f t="shared" ca="1" si="639"/>
        <v>6</v>
      </c>
      <c r="M3457" s="56">
        <f t="shared" ca="1" si="640"/>
        <v>10.810453851847342</v>
      </c>
      <c r="N3457" s="5"/>
      <c r="O3457" s="42">
        <f t="shared" ca="1" si="643"/>
        <v>7354.7296793742962</v>
      </c>
      <c r="P3457" s="39">
        <f t="shared" ca="1" si="644"/>
        <v>1</v>
      </c>
      <c r="Q3457" s="50">
        <f t="shared" ca="1" si="641"/>
        <v>1</v>
      </c>
    </row>
    <row r="3458" spans="5:17" x14ac:dyDescent="0.35">
      <c r="E3458">
        <f t="shared" si="645"/>
        <v>3431</v>
      </c>
      <c r="F3458" s="42">
        <f t="shared" ca="1" si="636"/>
        <v>0.28453096069871958</v>
      </c>
      <c r="G3458" s="43">
        <f t="shared" ca="1" si="646"/>
        <v>6957.406927570295</v>
      </c>
      <c r="H3458" s="15">
        <f t="shared" si="637"/>
        <v>3431</v>
      </c>
      <c r="I3458" s="42">
        <f t="shared" ca="1" si="638"/>
        <v>0.22379402604461746</v>
      </c>
      <c r="J3458" s="7">
        <f t="shared" ca="1" si="642"/>
        <v>6967.9328504614432</v>
      </c>
      <c r="K3458" s="7">
        <f t="shared" ca="1" si="647"/>
        <v>6968.1566444874879</v>
      </c>
      <c r="L3458" s="36">
        <f t="shared" ca="1" si="639"/>
        <v>5</v>
      </c>
      <c r="M3458" s="56">
        <f t="shared" ca="1" si="640"/>
        <v>10.749716917192927</v>
      </c>
      <c r="N3458" s="5"/>
      <c r="O3458" s="42">
        <f t="shared" ca="1" si="643"/>
        <v>9644.2100589416532</v>
      </c>
      <c r="P3458" s="39">
        <f t="shared" ca="1" si="644"/>
        <v>1</v>
      </c>
      <c r="Q3458" s="50">
        <f t="shared" ca="1" si="641"/>
        <v>7</v>
      </c>
    </row>
    <row r="3459" spans="5:17" x14ac:dyDescent="0.35">
      <c r="E3459">
        <f t="shared" si="645"/>
        <v>3432</v>
      </c>
      <c r="F3459" s="42">
        <f t="shared" ca="1" si="636"/>
        <v>0.91492605887365919</v>
      </c>
      <c r="G3459" s="43">
        <f t="shared" ca="1" si="646"/>
        <v>6958.3218536291688</v>
      </c>
      <c r="H3459" s="15">
        <f t="shared" si="637"/>
        <v>3432</v>
      </c>
      <c r="I3459" s="42">
        <f t="shared" ca="1" si="638"/>
        <v>6.7409149818618506</v>
      </c>
      <c r="J3459" s="7">
        <f t="shared" ca="1" si="642"/>
        <v>6968.1566444874879</v>
      </c>
      <c r="K3459" s="7">
        <f t="shared" ca="1" si="647"/>
        <v>6974.8975594693502</v>
      </c>
      <c r="L3459" s="36">
        <f t="shared" ca="1" si="639"/>
        <v>9</v>
      </c>
      <c r="M3459" s="56">
        <f t="shared" ca="1" si="640"/>
        <v>16.575705840181399</v>
      </c>
      <c r="N3459" s="5"/>
      <c r="O3459" s="42">
        <f t="shared" ca="1" si="643"/>
        <v>6568.472079275517</v>
      </c>
      <c r="P3459" s="39">
        <f t="shared" ca="1" si="644"/>
        <v>1</v>
      </c>
      <c r="Q3459" s="50">
        <f t="shared" ca="1" si="641"/>
        <v>1</v>
      </c>
    </row>
    <row r="3460" spans="5:17" x14ac:dyDescent="0.35">
      <c r="E3460">
        <f t="shared" si="645"/>
        <v>3433</v>
      </c>
      <c r="F3460" s="42">
        <f t="shared" ca="1" si="636"/>
        <v>0.5143942399862439</v>
      </c>
      <c r="G3460" s="43">
        <f t="shared" ca="1" si="646"/>
        <v>6958.8362478691552</v>
      </c>
      <c r="H3460" s="15">
        <f t="shared" si="637"/>
        <v>3433</v>
      </c>
      <c r="I3460" s="42">
        <f t="shared" ca="1" si="638"/>
        <v>0.111564209824044</v>
      </c>
      <c r="J3460" s="7">
        <f t="shared" ca="1" si="642"/>
        <v>6974.8975594693502</v>
      </c>
      <c r="K3460" s="7">
        <f t="shared" ca="1" si="647"/>
        <v>6975.0091236791741</v>
      </c>
      <c r="L3460" s="36">
        <f t="shared" ca="1" si="639"/>
        <v>8</v>
      </c>
      <c r="M3460" s="56">
        <f t="shared" ca="1" si="640"/>
        <v>16.172875810018922</v>
      </c>
      <c r="N3460" s="5"/>
      <c r="O3460" s="42">
        <f t="shared" ca="1" si="643"/>
        <v>658.00485254427065</v>
      </c>
      <c r="P3460" s="39">
        <f t="shared" ca="1" si="644"/>
        <v>0</v>
      </c>
      <c r="Q3460" s="50">
        <f t="shared" ca="1" si="641"/>
        <v>0</v>
      </c>
    </row>
    <row r="3461" spans="5:17" x14ac:dyDescent="0.35">
      <c r="E3461">
        <f t="shared" si="645"/>
        <v>3434</v>
      </c>
      <c r="F3461" s="42">
        <f t="shared" ca="1" si="636"/>
        <v>4.6340341764686039</v>
      </c>
      <c r="G3461" s="43">
        <f t="shared" ca="1" si="646"/>
        <v>6963.4702820456241</v>
      </c>
      <c r="H3461" s="15">
        <f t="shared" si="637"/>
        <v>3434</v>
      </c>
      <c r="I3461" s="42">
        <f t="shared" ca="1" si="638"/>
        <v>3.7394814105424152</v>
      </c>
      <c r="J3461" s="7">
        <f t="shared" ca="1" si="642"/>
        <v>6975.0091236791741</v>
      </c>
      <c r="K3461" s="7">
        <f t="shared" ca="1" si="647"/>
        <v>6978.7486050897169</v>
      </c>
      <c r="L3461" s="36">
        <f t="shared" ca="1" si="639"/>
        <v>8</v>
      </c>
      <c r="M3461" s="56">
        <f t="shared" ca="1" si="640"/>
        <v>15.278323044092758</v>
      </c>
      <c r="N3461" s="5"/>
      <c r="O3461" s="42">
        <f t="shared" ca="1" si="643"/>
        <v>4690.9248751739487</v>
      </c>
      <c r="P3461" s="39">
        <f t="shared" ca="1" si="644"/>
        <v>1</v>
      </c>
      <c r="Q3461" s="50">
        <f t="shared" ca="1" si="641"/>
        <v>1</v>
      </c>
    </row>
    <row r="3462" spans="5:17" x14ac:dyDescent="0.35">
      <c r="E3462">
        <f t="shared" si="645"/>
        <v>3435</v>
      </c>
      <c r="F3462" s="42">
        <f t="shared" ca="1" si="636"/>
        <v>2.8413610573931294</v>
      </c>
      <c r="G3462" s="43">
        <f t="shared" ca="1" si="646"/>
        <v>6966.3116431030176</v>
      </c>
      <c r="H3462" s="15">
        <f t="shared" si="637"/>
        <v>3435</v>
      </c>
      <c r="I3462" s="42">
        <f t="shared" ca="1" si="638"/>
        <v>2.2041211428077276</v>
      </c>
      <c r="J3462" s="7">
        <f t="shared" ca="1" si="642"/>
        <v>6978.7486050897169</v>
      </c>
      <c r="K3462" s="7">
        <f t="shared" ca="1" si="647"/>
        <v>6980.9527262325246</v>
      </c>
      <c r="L3462" s="36">
        <f t="shared" ca="1" si="639"/>
        <v>9</v>
      </c>
      <c r="M3462" s="56">
        <f t="shared" ca="1" si="640"/>
        <v>14.641083129507024</v>
      </c>
      <c r="N3462" s="5"/>
      <c r="O3462" s="42">
        <f t="shared" ca="1" si="643"/>
        <v>5360.3187239248364</v>
      </c>
      <c r="P3462" s="39">
        <f t="shared" ca="1" si="644"/>
        <v>0</v>
      </c>
      <c r="Q3462" s="50">
        <f t="shared" ca="1" si="641"/>
        <v>0</v>
      </c>
    </row>
    <row r="3463" spans="5:17" x14ac:dyDescent="0.35">
      <c r="E3463">
        <f t="shared" si="645"/>
        <v>3436</v>
      </c>
      <c r="F3463" s="42">
        <f t="shared" ca="1" si="636"/>
        <v>1.5322414246478238</v>
      </c>
      <c r="G3463" s="43">
        <f t="shared" ca="1" si="646"/>
        <v>6967.8438845276651</v>
      </c>
      <c r="H3463" s="15">
        <f t="shared" si="637"/>
        <v>3436</v>
      </c>
      <c r="I3463" s="42">
        <f t="shared" ca="1" si="638"/>
        <v>0.20323274276335024</v>
      </c>
      <c r="J3463" s="7">
        <f t="shared" ca="1" si="642"/>
        <v>6980.9527262325246</v>
      </c>
      <c r="K3463" s="7">
        <f t="shared" ca="1" si="647"/>
        <v>6981.1559589752878</v>
      </c>
      <c r="L3463" s="36">
        <f t="shared" ca="1" si="639"/>
        <v>8</v>
      </c>
      <c r="M3463" s="56">
        <f t="shared" ca="1" si="640"/>
        <v>13.312074447622763</v>
      </c>
      <c r="N3463" s="5"/>
      <c r="O3463" s="42">
        <f t="shared" ca="1" si="643"/>
        <v>7788.636261389137</v>
      </c>
      <c r="P3463" s="39">
        <f t="shared" ca="1" si="644"/>
        <v>1</v>
      </c>
      <c r="Q3463" s="50">
        <f t="shared" ca="1" si="641"/>
        <v>8</v>
      </c>
    </row>
    <row r="3464" spans="5:17" x14ac:dyDescent="0.35">
      <c r="E3464">
        <f t="shared" si="645"/>
        <v>3437</v>
      </c>
      <c r="F3464" s="42">
        <f t="shared" ca="1" si="636"/>
        <v>0.76711651263228275</v>
      </c>
      <c r="G3464" s="43">
        <f t="shared" ca="1" si="646"/>
        <v>6968.6110010402972</v>
      </c>
      <c r="H3464" s="15">
        <f t="shared" si="637"/>
        <v>3437</v>
      </c>
      <c r="I3464" s="42">
        <f t="shared" ca="1" si="638"/>
        <v>0.53098196391851116</v>
      </c>
      <c r="J3464" s="7">
        <f t="shared" ca="1" si="642"/>
        <v>6981.1559589752878</v>
      </c>
      <c r="K3464" s="7">
        <f t="shared" ca="1" si="647"/>
        <v>6981.6869409392066</v>
      </c>
      <c r="L3464" s="36">
        <f t="shared" ca="1" si="639"/>
        <v>7</v>
      </c>
      <c r="M3464" s="56">
        <f t="shared" ca="1" si="640"/>
        <v>13.075939898909382</v>
      </c>
      <c r="N3464" s="5"/>
      <c r="O3464" s="42">
        <f t="shared" ca="1" si="643"/>
        <v>9890.3570178790214</v>
      </c>
      <c r="P3464" s="39">
        <f t="shared" ca="1" si="644"/>
        <v>1</v>
      </c>
      <c r="Q3464" s="50">
        <f t="shared" ca="1" si="641"/>
        <v>4</v>
      </c>
    </row>
    <row r="3465" spans="5:17" x14ac:dyDescent="0.35">
      <c r="E3465">
        <f t="shared" si="645"/>
        <v>3438</v>
      </c>
      <c r="F3465" s="42">
        <f t="shared" ca="1" si="636"/>
        <v>1.2372725882594755</v>
      </c>
      <c r="G3465" s="43">
        <f t="shared" ca="1" si="646"/>
        <v>6969.8482736285569</v>
      </c>
      <c r="H3465" s="15">
        <f t="shared" si="637"/>
        <v>3438</v>
      </c>
      <c r="I3465" s="42">
        <f t="shared" ca="1" si="638"/>
        <v>0.4055352043773699</v>
      </c>
      <c r="J3465" s="7">
        <f t="shared" ca="1" si="642"/>
        <v>6981.6869409392066</v>
      </c>
      <c r="K3465" s="7">
        <f t="shared" ca="1" si="647"/>
        <v>6982.0924761435836</v>
      </c>
      <c r="L3465" s="36">
        <f t="shared" ca="1" si="639"/>
        <v>6</v>
      </c>
      <c r="M3465" s="56">
        <f t="shared" ca="1" si="640"/>
        <v>12.2442025150267</v>
      </c>
      <c r="N3465" s="5"/>
      <c r="O3465" s="42">
        <f t="shared" ca="1" si="643"/>
        <v>1192.4335099958264</v>
      </c>
      <c r="P3465" s="39">
        <f t="shared" ca="1" si="644"/>
        <v>0</v>
      </c>
      <c r="Q3465" s="50">
        <f t="shared" ca="1" si="641"/>
        <v>0</v>
      </c>
    </row>
    <row r="3466" spans="5:17" x14ac:dyDescent="0.35">
      <c r="E3466">
        <f t="shared" si="645"/>
        <v>3439</v>
      </c>
      <c r="F3466" s="42">
        <f t="shared" ca="1" si="636"/>
        <v>0.84622482571979518</v>
      </c>
      <c r="G3466" s="43">
        <f t="shared" ca="1" si="646"/>
        <v>6970.694498454277</v>
      </c>
      <c r="H3466" s="15">
        <f t="shared" si="637"/>
        <v>3439</v>
      </c>
      <c r="I3466" s="42">
        <f t="shared" ca="1" si="638"/>
        <v>0.69508237818009178</v>
      </c>
      <c r="J3466" s="7">
        <f t="shared" ca="1" si="642"/>
        <v>6982.0924761435836</v>
      </c>
      <c r="K3466" s="7">
        <f t="shared" ca="1" si="647"/>
        <v>6982.7875585217635</v>
      </c>
      <c r="L3466" s="36">
        <f t="shared" ca="1" si="639"/>
        <v>5</v>
      </c>
      <c r="M3466" s="56">
        <f t="shared" ca="1" si="640"/>
        <v>12.093060067486476</v>
      </c>
      <c r="N3466" s="5"/>
      <c r="O3466" s="42">
        <f t="shared" ca="1" si="643"/>
        <v>5836.2323515845083</v>
      </c>
      <c r="P3466" s="39">
        <f t="shared" ca="1" si="644"/>
        <v>1</v>
      </c>
      <c r="Q3466" s="50">
        <f t="shared" ca="1" si="641"/>
        <v>1</v>
      </c>
    </row>
    <row r="3467" spans="5:17" x14ac:dyDescent="0.35">
      <c r="E3467">
        <f t="shared" si="645"/>
        <v>3440</v>
      </c>
      <c r="F3467" s="42">
        <f t="shared" ca="1" si="636"/>
        <v>2.0356125787576205</v>
      </c>
      <c r="G3467" s="43">
        <f t="shared" ca="1" si="646"/>
        <v>6972.7301110330345</v>
      </c>
      <c r="H3467" s="15">
        <f t="shared" si="637"/>
        <v>3440</v>
      </c>
      <c r="I3467" s="42">
        <f t="shared" ca="1" si="638"/>
        <v>3.0886334358879015</v>
      </c>
      <c r="J3467" s="7">
        <f t="shared" ca="1" si="642"/>
        <v>6982.7875585217635</v>
      </c>
      <c r="K3467" s="7">
        <f t="shared" ca="1" si="647"/>
        <v>6985.8761919576509</v>
      </c>
      <c r="L3467" s="36">
        <f t="shared" ca="1" si="639"/>
        <v>7</v>
      </c>
      <c r="M3467" s="56">
        <f t="shared" ca="1" si="640"/>
        <v>13.146080924616399</v>
      </c>
      <c r="N3467" s="5"/>
      <c r="O3467" s="42">
        <f t="shared" ca="1" si="643"/>
        <v>507.83939729512349</v>
      </c>
      <c r="P3467" s="39">
        <f t="shared" ca="1" si="644"/>
        <v>1</v>
      </c>
      <c r="Q3467" s="50">
        <f t="shared" ca="1" si="641"/>
        <v>5</v>
      </c>
    </row>
    <row r="3468" spans="5:17" x14ac:dyDescent="0.35">
      <c r="E3468">
        <f t="shared" si="645"/>
        <v>3441</v>
      </c>
      <c r="F3468" s="42">
        <f t="shared" ca="1" si="636"/>
        <v>0.69051173353870521</v>
      </c>
      <c r="G3468" s="43">
        <f t="shared" ca="1" si="646"/>
        <v>6973.4206227665736</v>
      </c>
      <c r="H3468" s="15">
        <f t="shared" si="637"/>
        <v>3441</v>
      </c>
      <c r="I3468" s="42">
        <f t="shared" ca="1" si="638"/>
        <v>1.4462613061299561</v>
      </c>
      <c r="J3468" s="7">
        <f t="shared" ca="1" si="642"/>
        <v>6985.8761919576509</v>
      </c>
      <c r="K3468" s="7">
        <f t="shared" ca="1" si="647"/>
        <v>6987.3224532637805</v>
      </c>
      <c r="L3468" s="36">
        <f t="shared" ca="1" si="639"/>
        <v>6</v>
      </c>
      <c r="M3468" s="56">
        <f t="shared" ca="1" si="640"/>
        <v>13.901830497206902</v>
      </c>
      <c r="N3468" s="5"/>
      <c r="O3468" s="42">
        <f t="shared" ca="1" si="643"/>
        <v>8218.602172404806</v>
      </c>
      <c r="P3468" s="39">
        <f t="shared" ca="1" si="644"/>
        <v>1</v>
      </c>
      <c r="Q3468" s="50">
        <f t="shared" ca="1" si="641"/>
        <v>11</v>
      </c>
    </row>
    <row r="3469" spans="5:17" x14ac:dyDescent="0.35">
      <c r="E3469">
        <f t="shared" si="645"/>
        <v>3442</v>
      </c>
      <c r="F3469" s="42">
        <f t="shared" ca="1" si="636"/>
        <v>4.4703917042808987</v>
      </c>
      <c r="G3469" s="43">
        <f t="shared" ca="1" si="646"/>
        <v>6977.8910144708543</v>
      </c>
      <c r="H3469" s="15">
        <f t="shared" si="637"/>
        <v>3442</v>
      </c>
      <c r="I3469" s="42">
        <f t="shared" ca="1" si="638"/>
        <v>1.8899057533034906</v>
      </c>
      <c r="J3469" s="7">
        <f t="shared" ca="1" si="642"/>
        <v>6987.3224532637805</v>
      </c>
      <c r="K3469" s="7">
        <f t="shared" ca="1" si="647"/>
        <v>6989.2123590170841</v>
      </c>
      <c r="L3469" s="36">
        <f t="shared" ca="1" si="639"/>
        <v>7</v>
      </c>
      <c r="M3469" s="56">
        <f t="shared" ca="1" si="640"/>
        <v>11.321344546229739</v>
      </c>
      <c r="N3469" s="5"/>
      <c r="O3469" s="42">
        <f t="shared" ca="1" si="643"/>
        <v>5419.4841664556807</v>
      </c>
      <c r="P3469" s="39">
        <f t="shared" ca="1" si="644"/>
        <v>1</v>
      </c>
      <c r="Q3469" s="50">
        <f t="shared" ca="1" si="641"/>
        <v>8</v>
      </c>
    </row>
    <row r="3470" spans="5:17" x14ac:dyDescent="0.35">
      <c r="E3470">
        <f t="shared" si="645"/>
        <v>3443</v>
      </c>
      <c r="F3470" s="42">
        <f t="shared" ca="1" si="636"/>
        <v>1.0489766748606726</v>
      </c>
      <c r="G3470" s="43">
        <f t="shared" ca="1" si="646"/>
        <v>6978.9399911457149</v>
      </c>
      <c r="H3470" s="15">
        <f t="shared" si="637"/>
        <v>3443</v>
      </c>
      <c r="I3470" s="42">
        <f t="shared" ca="1" si="638"/>
        <v>2.5144087262694566</v>
      </c>
      <c r="J3470" s="7">
        <f t="shared" ca="1" si="642"/>
        <v>6989.2123590170841</v>
      </c>
      <c r="K3470" s="7">
        <f t="shared" ca="1" si="647"/>
        <v>6991.7267677433538</v>
      </c>
      <c r="L3470" s="36">
        <f t="shared" ca="1" si="639"/>
        <v>6</v>
      </c>
      <c r="M3470" s="56">
        <f t="shared" ca="1" si="640"/>
        <v>12.786776597638891</v>
      </c>
      <c r="N3470" s="5"/>
      <c r="O3470" s="42">
        <f t="shared" ca="1" si="643"/>
        <v>5840.6546948220148</v>
      </c>
      <c r="P3470" s="39">
        <f t="shared" ca="1" si="644"/>
        <v>0</v>
      </c>
      <c r="Q3470" s="50">
        <f t="shared" ca="1" si="641"/>
        <v>0</v>
      </c>
    </row>
    <row r="3471" spans="5:17" x14ac:dyDescent="0.35">
      <c r="E3471">
        <f t="shared" si="645"/>
        <v>3444</v>
      </c>
      <c r="F3471" s="42">
        <f t="shared" ca="1" si="636"/>
        <v>0.56814348784127289</v>
      </c>
      <c r="G3471" s="43">
        <f t="shared" ca="1" si="646"/>
        <v>6979.5081346335564</v>
      </c>
      <c r="H3471" s="15">
        <f t="shared" si="637"/>
        <v>3444</v>
      </c>
      <c r="I3471" s="42">
        <f t="shared" ca="1" si="638"/>
        <v>0.78686253850886745</v>
      </c>
      <c r="J3471" s="7">
        <f t="shared" ca="1" si="642"/>
        <v>6991.7267677433538</v>
      </c>
      <c r="K3471" s="7">
        <f t="shared" ca="1" si="647"/>
        <v>6992.5136302818628</v>
      </c>
      <c r="L3471" s="36">
        <f t="shared" ca="1" si="639"/>
        <v>6</v>
      </c>
      <c r="M3471" s="56">
        <f t="shared" ca="1" si="640"/>
        <v>13.005495648306351</v>
      </c>
      <c r="N3471" s="5"/>
      <c r="O3471" s="42">
        <f t="shared" ca="1" si="643"/>
        <v>9099.613456883546</v>
      </c>
      <c r="P3471" s="39">
        <f t="shared" ca="1" si="644"/>
        <v>1</v>
      </c>
      <c r="Q3471" s="50">
        <f t="shared" ca="1" si="641"/>
        <v>1</v>
      </c>
    </row>
    <row r="3472" spans="5:17" x14ac:dyDescent="0.35">
      <c r="E3472">
        <f t="shared" si="645"/>
        <v>3445</v>
      </c>
      <c r="F3472" s="42">
        <f t="shared" ca="1" si="636"/>
        <v>5.4598178555589234</v>
      </c>
      <c r="G3472" s="43">
        <f t="shared" ca="1" si="646"/>
        <v>6984.9679524891153</v>
      </c>
      <c r="H3472" s="15">
        <f t="shared" si="637"/>
        <v>3445</v>
      </c>
      <c r="I3472" s="42">
        <f t="shared" ca="1" si="638"/>
        <v>1.1221706757517742</v>
      </c>
      <c r="J3472" s="7">
        <f t="shared" ca="1" si="642"/>
        <v>6992.5136302818628</v>
      </c>
      <c r="K3472" s="7">
        <f t="shared" ca="1" si="647"/>
        <v>6993.6358009576143</v>
      </c>
      <c r="L3472" s="36">
        <f t="shared" ca="1" si="639"/>
        <v>5</v>
      </c>
      <c r="M3472" s="56">
        <f t="shared" ca="1" si="640"/>
        <v>8.6678484684989598</v>
      </c>
      <c r="N3472" s="5"/>
      <c r="O3472" s="42">
        <f t="shared" ca="1" si="643"/>
        <v>4796.532795730107</v>
      </c>
      <c r="P3472" s="39">
        <f t="shared" ca="1" si="644"/>
        <v>1</v>
      </c>
      <c r="Q3472" s="50">
        <f t="shared" ca="1" si="641"/>
        <v>1</v>
      </c>
    </row>
    <row r="3473" spans="5:17" x14ac:dyDescent="0.35">
      <c r="E3473">
        <f t="shared" si="645"/>
        <v>3446</v>
      </c>
      <c r="F3473" s="42">
        <f t="shared" ca="1" si="636"/>
        <v>0.42783693742106138</v>
      </c>
      <c r="G3473" s="43">
        <f t="shared" ca="1" si="646"/>
        <v>6985.3957894265368</v>
      </c>
      <c r="H3473" s="15">
        <f t="shared" si="637"/>
        <v>3446</v>
      </c>
      <c r="I3473" s="42">
        <f t="shared" ca="1" si="638"/>
        <v>0.91988799980819402</v>
      </c>
      <c r="J3473" s="7">
        <f t="shared" ca="1" si="642"/>
        <v>6993.6358009576143</v>
      </c>
      <c r="K3473" s="7">
        <f t="shared" ca="1" si="647"/>
        <v>6994.5556889574227</v>
      </c>
      <c r="L3473" s="36">
        <f t="shared" ca="1" si="639"/>
        <v>4</v>
      </c>
      <c r="M3473" s="56">
        <f t="shared" ca="1" si="640"/>
        <v>9.159899530885923</v>
      </c>
      <c r="N3473" s="5"/>
      <c r="O3473" s="42">
        <f t="shared" ca="1" si="643"/>
        <v>814.83997458647127</v>
      </c>
      <c r="P3473" s="39">
        <f t="shared" ca="1" si="644"/>
        <v>1</v>
      </c>
      <c r="Q3473" s="50">
        <f t="shared" ca="1" si="641"/>
        <v>1</v>
      </c>
    </row>
    <row r="3474" spans="5:17" x14ac:dyDescent="0.35">
      <c r="E3474">
        <f t="shared" si="645"/>
        <v>3447</v>
      </c>
      <c r="F3474" s="42">
        <f t="shared" ca="1" si="636"/>
        <v>7.9944476531364925E-2</v>
      </c>
      <c r="G3474" s="43">
        <f t="shared" ca="1" si="646"/>
        <v>6985.4757339030684</v>
      </c>
      <c r="H3474" s="15">
        <f t="shared" si="637"/>
        <v>3447</v>
      </c>
      <c r="I3474" s="42">
        <f t="shared" ca="1" si="638"/>
        <v>6.3172162556731672E-4</v>
      </c>
      <c r="J3474" s="7">
        <f t="shared" ca="1" si="642"/>
        <v>6994.5556889574227</v>
      </c>
      <c r="K3474" s="7">
        <f t="shared" ca="1" si="647"/>
        <v>6994.5563206790484</v>
      </c>
      <c r="L3474" s="36">
        <f t="shared" ca="1" si="639"/>
        <v>3</v>
      </c>
      <c r="M3474" s="56">
        <f t="shared" ca="1" si="640"/>
        <v>9.0805867759800094</v>
      </c>
      <c r="N3474" s="5"/>
      <c r="O3474" s="42">
        <f t="shared" ca="1" si="643"/>
        <v>9090.6142099376848</v>
      </c>
      <c r="P3474" s="39">
        <f t="shared" ca="1" si="644"/>
        <v>1</v>
      </c>
      <c r="Q3474" s="50">
        <f t="shared" ca="1" si="641"/>
        <v>1</v>
      </c>
    </row>
    <row r="3475" spans="5:17" x14ac:dyDescent="0.35">
      <c r="E3475">
        <f t="shared" si="645"/>
        <v>3448</v>
      </c>
      <c r="F3475" s="42">
        <f t="shared" ca="1" si="636"/>
        <v>1.9227399033805428</v>
      </c>
      <c r="G3475" s="43">
        <f t="shared" ca="1" si="646"/>
        <v>6987.3984738064491</v>
      </c>
      <c r="H3475" s="15">
        <f t="shared" si="637"/>
        <v>3448</v>
      </c>
      <c r="I3475" s="42">
        <f t="shared" ca="1" si="638"/>
        <v>1.213821372177647</v>
      </c>
      <c r="J3475" s="7">
        <f t="shared" ca="1" si="642"/>
        <v>6994.5563206790484</v>
      </c>
      <c r="K3475" s="7">
        <f t="shared" ca="1" si="647"/>
        <v>6995.7701420512258</v>
      </c>
      <c r="L3475" s="36">
        <f t="shared" ca="1" si="639"/>
        <v>2</v>
      </c>
      <c r="M3475" s="56">
        <f t="shared" ca="1" si="640"/>
        <v>8.3716682447766289</v>
      </c>
      <c r="N3475" s="5"/>
      <c r="O3475" s="42">
        <f t="shared" ca="1" si="643"/>
        <v>8181.8155850778658</v>
      </c>
      <c r="P3475" s="39">
        <f t="shared" ca="1" si="644"/>
        <v>1</v>
      </c>
      <c r="Q3475" s="50">
        <f t="shared" ca="1" si="641"/>
        <v>2</v>
      </c>
    </row>
    <row r="3476" spans="5:17" x14ac:dyDescent="0.35">
      <c r="E3476">
        <f t="shared" si="645"/>
        <v>3449</v>
      </c>
      <c r="F3476" s="42">
        <f t="shared" ca="1" si="636"/>
        <v>0.65040065352886189</v>
      </c>
      <c r="G3476" s="43">
        <f t="shared" ca="1" si="646"/>
        <v>6988.0488744599779</v>
      </c>
      <c r="H3476" s="15">
        <f t="shared" si="637"/>
        <v>3449</v>
      </c>
      <c r="I3476" s="42">
        <f t="shared" ca="1" si="638"/>
        <v>6.6919912704141469</v>
      </c>
      <c r="J3476" s="7">
        <f t="shared" ca="1" si="642"/>
        <v>6995.7701420512258</v>
      </c>
      <c r="K3476" s="7">
        <f t="shared" ca="1" si="647"/>
        <v>7002.4621333216401</v>
      </c>
      <c r="L3476" s="36">
        <f t="shared" ca="1" si="639"/>
        <v>4</v>
      </c>
      <c r="M3476" s="56">
        <f t="shared" ca="1" si="640"/>
        <v>14.413258861662143</v>
      </c>
      <c r="N3476" s="5"/>
      <c r="O3476" s="42">
        <f t="shared" ca="1" si="643"/>
        <v>4776.5629069543693</v>
      </c>
      <c r="P3476" s="39">
        <f t="shared" ca="1" si="644"/>
        <v>1</v>
      </c>
      <c r="Q3476" s="50">
        <f t="shared" ca="1" si="641"/>
        <v>6</v>
      </c>
    </row>
    <row r="3477" spans="5:17" x14ac:dyDescent="0.35">
      <c r="E3477">
        <f t="shared" si="645"/>
        <v>3450</v>
      </c>
      <c r="F3477" s="42">
        <f t="shared" ca="1" si="636"/>
        <v>3.742430183138294</v>
      </c>
      <c r="G3477" s="43">
        <f t="shared" ca="1" si="646"/>
        <v>6991.7913046431158</v>
      </c>
      <c r="H3477" s="15">
        <f t="shared" si="637"/>
        <v>3450</v>
      </c>
      <c r="I3477" s="42">
        <f t="shared" ca="1" si="638"/>
        <v>0.54302083075147745</v>
      </c>
      <c r="J3477" s="7">
        <f t="shared" ca="1" si="642"/>
        <v>7002.4621333216401</v>
      </c>
      <c r="K3477" s="7">
        <f t="shared" ca="1" si="647"/>
        <v>7003.0051541523917</v>
      </c>
      <c r="L3477" s="36">
        <f t="shared" ca="1" si="639"/>
        <v>3</v>
      </c>
      <c r="M3477" s="56">
        <f t="shared" ca="1" si="640"/>
        <v>11.21384950927586</v>
      </c>
      <c r="N3477" s="5"/>
      <c r="O3477" s="42">
        <f t="shared" ca="1" si="643"/>
        <v>1857.1107766291807</v>
      </c>
      <c r="P3477" s="39">
        <f t="shared" ca="1" si="644"/>
        <v>1</v>
      </c>
      <c r="Q3477" s="50">
        <f t="shared" ca="1" si="641"/>
        <v>2</v>
      </c>
    </row>
    <row r="3478" spans="5:17" x14ac:dyDescent="0.35">
      <c r="E3478">
        <f t="shared" si="645"/>
        <v>3451</v>
      </c>
      <c r="F3478" s="42">
        <f t="shared" ca="1" si="636"/>
        <v>5.6513739164107504</v>
      </c>
      <c r="G3478" s="43">
        <f t="shared" ca="1" si="646"/>
        <v>6997.4426785595269</v>
      </c>
      <c r="H3478" s="15">
        <f t="shared" si="637"/>
        <v>3451</v>
      </c>
      <c r="I3478" s="42">
        <f t="shared" ca="1" si="638"/>
        <v>1.0726441175754229</v>
      </c>
      <c r="J3478" s="7">
        <f t="shared" ca="1" si="642"/>
        <v>7003.0051541523917</v>
      </c>
      <c r="K3478" s="7">
        <f t="shared" ca="1" si="647"/>
        <v>7004.0777982699674</v>
      </c>
      <c r="L3478" s="36">
        <f t="shared" ca="1" si="639"/>
        <v>4</v>
      </c>
      <c r="M3478" s="56">
        <f t="shared" ca="1" si="640"/>
        <v>6.6351197104404491</v>
      </c>
      <c r="N3478" s="5"/>
      <c r="O3478" s="42">
        <f t="shared" ca="1" si="643"/>
        <v>1755.8978806267814</v>
      </c>
      <c r="P3478" s="39">
        <f t="shared" ca="1" si="644"/>
        <v>1</v>
      </c>
      <c r="Q3478" s="50">
        <f t="shared" ca="1" si="641"/>
        <v>4</v>
      </c>
    </row>
    <row r="3479" spans="5:17" x14ac:dyDescent="0.35">
      <c r="E3479">
        <f t="shared" si="645"/>
        <v>3452</v>
      </c>
      <c r="F3479" s="42">
        <f t="shared" ca="1" si="636"/>
        <v>2.7650321932854509</v>
      </c>
      <c r="G3479" s="43">
        <f t="shared" ca="1" si="646"/>
        <v>7000.2077107528121</v>
      </c>
      <c r="H3479" s="15">
        <f t="shared" si="637"/>
        <v>3452</v>
      </c>
      <c r="I3479" s="42">
        <f t="shared" ca="1" si="638"/>
        <v>5.7354095447321258</v>
      </c>
      <c r="J3479" s="7">
        <f t="shared" ca="1" si="642"/>
        <v>7004.0777982699674</v>
      </c>
      <c r="K3479" s="7">
        <f t="shared" ca="1" si="647"/>
        <v>7009.8132078146991</v>
      </c>
      <c r="L3479" s="36">
        <f t="shared" ca="1" si="639"/>
        <v>6</v>
      </c>
      <c r="M3479" s="56">
        <f t="shared" ca="1" si="640"/>
        <v>9.6054970618870357</v>
      </c>
      <c r="N3479" s="5"/>
      <c r="O3479" s="42">
        <f t="shared" ca="1" si="643"/>
        <v>7222.0379222389693</v>
      </c>
      <c r="P3479" s="39">
        <f t="shared" ca="1" si="644"/>
        <v>1</v>
      </c>
      <c r="Q3479" s="50">
        <f t="shared" ca="1" si="641"/>
        <v>5</v>
      </c>
    </row>
    <row r="3480" spans="5:17" x14ac:dyDescent="0.35">
      <c r="E3480">
        <f t="shared" si="645"/>
        <v>3453</v>
      </c>
      <c r="F3480" s="42">
        <f t="shared" ca="1" si="636"/>
        <v>1.8243345727641076</v>
      </c>
      <c r="G3480" s="43">
        <f t="shared" ca="1" si="646"/>
        <v>7002.0320453255763</v>
      </c>
      <c r="H3480" s="15">
        <f t="shared" si="637"/>
        <v>3453</v>
      </c>
      <c r="I3480" s="42">
        <f t="shared" ca="1" si="638"/>
        <v>2.3487901214786238</v>
      </c>
      <c r="J3480" s="7">
        <f t="shared" ca="1" si="642"/>
        <v>7009.8132078146991</v>
      </c>
      <c r="K3480" s="7">
        <f t="shared" ca="1" si="647"/>
        <v>7012.1619979361776</v>
      </c>
      <c r="L3480" s="36">
        <f t="shared" ca="1" si="639"/>
        <v>8</v>
      </c>
      <c r="M3480" s="56">
        <f t="shared" ca="1" si="640"/>
        <v>10.129952610601322</v>
      </c>
      <c r="N3480" s="5"/>
      <c r="O3480" s="42">
        <f t="shared" ca="1" si="643"/>
        <v>1195.5183509349015</v>
      </c>
      <c r="P3480" s="39">
        <f t="shared" ca="1" si="644"/>
        <v>1</v>
      </c>
      <c r="Q3480" s="50">
        <f t="shared" ca="1" si="641"/>
        <v>1</v>
      </c>
    </row>
    <row r="3481" spans="5:17" x14ac:dyDescent="0.35">
      <c r="E3481">
        <f t="shared" si="645"/>
        <v>3454</v>
      </c>
      <c r="F3481" s="42">
        <f t="shared" ca="1" si="636"/>
        <v>1.9539997965083429</v>
      </c>
      <c r="G3481" s="43">
        <f t="shared" ca="1" si="646"/>
        <v>7003.9860451220848</v>
      </c>
      <c r="H3481" s="15">
        <f t="shared" si="637"/>
        <v>3454</v>
      </c>
      <c r="I3481" s="42">
        <f t="shared" ca="1" si="638"/>
        <v>7.2515097443774419</v>
      </c>
      <c r="J3481" s="7">
        <f t="shared" ca="1" si="642"/>
        <v>7012.1619979361776</v>
      </c>
      <c r="K3481" s="7">
        <f t="shared" ca="1" si="647"/>
        <v>7019.4135076805551</v>
      </c>
      <c r="L3481" s="36">
        <f t="shared" ca="1" si="639"/>
        <v>10</v>
      </c>
      <c r="M3481" s="56">
        <f t="shared" ca="1" si="640"/>
        <v>15.427462558470324</v>
      </c>
      <c r="N3481" s="5"/>
      <c r="O3481" s="42">
        <f t="shared" ca="1" si="643"/>
        <v>3637.5561572944021</v>
      </c>
      <c r="P3481" s="39">
        <f t="shared" ca="1" si="644"/>
        <v>0</v>
      </c>
      <c r="Q3481" s="50">
        <f t="shared" ca="1" si="641"/>
        <v>0</v>
      </c>
    </row>
    <row r="3482" spans="5:17" x14ac:dyDescent="0.35">
      <c r="E3482">
        <f t="shared" si="645"/>
        <v>3455</v>
      </c>
      <c r="F3482" s="42">
        <f t="shared" ca="1" si="636"/>
        <v>6.8029669883477917E-2</v>
      </c>
      <c r="G3482" s="43">
        <f t="shared" ca="1" si="646"/>
        <v>7004.0540747919686</v>
      </c>
      <c r="H3482" s="15">
        <f t="shared" si="637"/>
        <v>3455</v>
      </c>
      <c r="I3482" s="42">
        <f t="shared" ca="1" si="638"/>
        <v>11.566996378143344</v>
      </c>
      <c r="J3482" s="7">
        <f t="shared" ca="1" si="642"/>
        <v>7019.4135076805551</v>
      </c>
      <c r="K3482" s="7">
        <f t="shared" ca="1" si="647"/>
        <v>7030.980504058698</v>
      </c>
      <c r="L3482" s="36">
        <f t="shared" ca="1" si="639"/>
        <v>16</v>
      </c>
      <c r="M3482" s="56">
        <f t="shared" ca="1" si="640"/>
        <v>26.926429266729428</v>
      </c>
      <c r="N3482" s="5"/>
      <c r="O3482" s="42">
        <f t="shared" ca="1" si="643"/>
        <v>2579.8935126010242</v>
      </c>
      <c r="P3482" s="39">
        <f t="shared" ca="1" si="644"/>
        <v>1</v>
      </c>
      <c r="Q3482" s="50">
        <f t="shared" ca="1" si="641"/>
        <v>2</v>
      </c>
    </row>
    <row r="3483" spans="5:17" x14ac:dyDescent="0.35">
      <c r="E3483">
        <f t="shared" si="645"/>
        <v>3456</v>
      </c>
      <c r="F3483" s="42">
        <f t="shared" ca="1" si="636"/>
        <v>2.1182377175432832</v>
      </c>
      <c r="G3483" s="43">
        <f t="shared" ca="1" si="646"/>
        <v>7006.1723125095123</v>
      </c>
      <c r="H3483" s="15">
        <f t="shared" si="637"/>
        <v>3456</v>
      </c>
      <c r="I3483" s="42">
        <f t="shared" ca="1" si="638"/>
        <v>3.589203888066822E-2</v>
      </c>
      <c r="J3483" s="7">
        <f t="shared" ca="1" si="642"/>
        <v>7030.980504058698</v>
      </c>
      <c r="K3483" s="7">
        <f t="shared" ca="1" si="647"/>
        <v>7031.0163960975788</v>
      </c>
      <c r="L3483" s="36">
        <f t="shared" ca="1" si="639"/>
        <v>15</v>
      </c>
      <c r="M3483" s="56">
        <f t="shared" ca="1" si="640"/>
        <v>24.844083588066496</v>
      </c>
      <c r="N3483" s="5"/>
      <c r="O3483" s="42">
        <f t="shared" ca="1" si="643"/>
        <v>3018.7501210328669</v>
      </c>
      <c r="P3483" s="39">
        <f t="shared" ca="1" si="644"/>
        <v>1</v>
      </c>
      <c r="Q3483" s="50">
        <f t="shared" ca="1" si="641"/>
        <v>8</v>
      </c>
    </row>
    <row r="3484" spans="5:17" x14ac:dyDescent="0.35">
      <c r="E3484">
        <f t="shared" si="645"/>
        <v>3457</v>
      </c>
      <c r="F3484" s="42">
        <f t="shared" ref="F3484:F3547" ca="1" si="648">-(1/B$4)*LN(RAND())</f>
        <v>1.511299535907527</v>
      </c>
      <c r="G3484" s="43">
        <f t="shared" ca="1" si="646"/>
        <v>7007.68361204542</v>
      </c>
      <c r="H3484" s="15">
        <f t="shared" ref="H3484:H3547" si="649">E3484</f>
        <v>3457</v>
      </c>
      <c r="I3484" s="42">
        <f t="shared" ref="I3484:I3547" ca="1" si="650">-(1/B$5)*LN(RAND())</f>
        <v>0.25791155888861339</v>
      </c>
      <c r="J3484" s="7">
        <f t="shared" ca="1" si="642"/>
        <v>7031.0163960975788</v>
      </c>
      <c r="K3484" s="7">
        <f t="shared" ca="1" si="647"/>
        <v>7031.2743076564675</v>
      </c>
      <c r="L3484" s="36">
        <f t="shared" ref="L3484:L3547" ca="1" si="651">COUNTIF(G$28:G$5027,"&lt;"&amp;K3484)-H3484</f>
        <v>14</v>
      </c>
      <c r="M3484" s="56">
        <f t="shared" ref="M3484:M3547" ca="1" si="652">K3484-G3484</f>
        <v>23.590695611047522</v>
      </c>
      <c r="N3484" s="5"/>
      <c r="O3484" s="42">
        <f t="shared" ca="1" si="643"/>
        <v>2430.3324930686967</v>
      </c>
      <c r="P3484" s="39">
        <f t="shared" ca="1" si="644"/>
        <v>1</v>
      </c>
      <c r="Q3484" s="50">
        <f t="shared" ref="Q3484:Q3547" ca="1" si="653">COUNTIF(G$28:G$5027,"&lt;"&amp;O3484)-COUNTIF(K$28:K$5027,"&lt;"&amp;O3484)</f>
        <v>2</v>
      </c>
    </row>
    <row r="3485" spans="5:17" x14ac:dyDescent="0.35">
      <c r="E3485">
        <f t="shared" si="645"/>
        <v>3458</v>
      </c>
      <c r="F3485" s="42">
        <f t="shared" ca="1" si="648"/>
        <v>0.40797337359068753</v>
      </c>
      <c r="G3485" s="43">
        <f t="shared" ca="1" si="646"/>
        <v>7008.0915854190107</v>
      </c>
      <c r="H3485" s="15">
        <f t="shared" si="649"/>
        <v>3458</v>
      </c>
      <c r="I3485" s="42">
        <f t="shared" ca="1" si="650"/>
        <v>0.527172951454001</v>
      </c>
      <c r="J3485" s="7">
        <f t="shared" ref="J3485:J3548" ca="1" si="654">MAX(G3485,K3484)</f>
        <v>7031.2743076564675</v>
      </c>
      <c r="K3485" s="7">
        <f t="shared" ca="1" si="647"/>
        <v>7031.8014806079218</v>
      </c>
      <c r="L3485" s="36">
        <f t="shared" ca="1" si="651"/>
        <v>13</v>
      </c>
      <c r="M3485" s="56">
        <f t="shared" ca="1" si="652"/>
        <v>23.709895188911105</v>
      </c>
      <c r="N3485" s="5"/>
      <c r="O3485" s="42">
        <f t="shared" ref="O3485:O3548" ca="1" si="655">K$5027*RAND()</f>
        <v>3727.0938643160798</v>
      </c>
      <c r="P3485" s="39">
        <f t="shared" ref="P3485:P3548" ca="1" si="656">COUNTIF(J$28:J$5027,"&lt;"&amp;O3485)-COUNTIF(K$28:K$5027,"&lt;"&amp;O3485)</f>
        <v>0</v>
      </c>
      <c r="Q3485" s="50">
        <f t="shared" ca="1" si="653"/>
        <v>0</v>
      </c>
    </row>
    <row r="3486" spans="5:17" x14ac:dyDescent="0.35">
      <c r="E3486">
        <f t="shared" ref="E3486:E3549" si="657">E3485+1</f>
        <v>3459</v>
      </c>
      <c r="F3486" s="42">
        <f t="shared" ca="1" si="648"/>
        <v>2.2150469184186705</v>
      </c>
      <c r="G3486" s="43">
        <f t="shared" ref="G3486:G3549" ca="1" si="658">G3485+F3486</f>
        <v>7010.3066323374296</v>
      </c>
      <c r="H3486" s="15">
        <f t="shared" si="649"/>
        <v>3459</v>
      </c>
      <c r="I3486" s="42">
        <f t="shared" ca="1" si="650"/>
        <v>1.9736735588529219</v>
      </c>
      <c r="J3486" s="7">
        <f t="shared" ca="1" si="654"/>
        <v>7031.8014806079218</v>
      </c>
      <c r="K3486" s="7">
        <f t="shared" ref="K3486:K3549" ca="1" si="659">J3486+I3486</f>
        <v>7033.7751541667749</v>
      </c>
      <c r="L3486" s="36">
        <f t="shared" ca="1" si="651"/>
        <v>13</v>
      </c>
      <c r="M3486" s="56">
        <f t="shared" ca="1" si="652"/>
        <v>23.468521829345264</v>
      </c>
      <c r="N3486" s="5"/>
      <c r="O3486" s="42">
        <f t="shared" ca="1" si="655"/>
        <v>4136.2051019674809</v>
      </c>
      <c r="P3486" s="39">
        <f t="shared" ca="1" si="656"/>
        <v>1</v>
      </c>
      <c r="Q3486" s="50">
        <f t="shared" ca="1" si="653"/>
        <v>5</v>
      </c>
    </row>
    <row r="3487" spans="5:17" x14ac:dyDescent="0.35">
      <c r="E3487">
        <f t="shared" si="657"/>
        <v>3460</v>
      </c>
      <c r="F3487" s="42">
        <f t="shared" ca="1" si="648"/>
        <v>0.76528883100223855</v>
      </c>
      <c r="G3487" s="43">
        <f t="shared" ca="1" si="658"/>
        <v>7011.0719211684318</v>
      </c>
      <c r="H3487" s="15">
        <f t="shared" si="649"/>
        <v>3460</v>
      </c>
      <c r="I3487" s="42">
        <f t="shared" ca="1" si="650"/>
        <v>2.53490959485256</v>
      </c>
      <c r="J3487" s="7">
        <f t="shared" ca="1" si="654"/>
        <v>7033.7751541667749</v>
      </c>
      <c r="K3487" s="7">
        <f t="shared" ca="1" si="659"/>
        <v>7036.3100637616271</v>
      </c>
      <c r="L3487" s="36">
        <f t="shared" ca="1" si="651"/>
        <v>12</v>
      </c>
      <c r="M3487" s="56">
        <f t="shared" ca="1" si="652"/>
        <v>25.238142593195334</v>
      </c>
      <c r="N3487" s="5"/>
      <c r="O3487" s="42">
        <f t="shared" ca="1" si="655"/>
        <v>6811.5191752075143</v>
      </c>
      <c r="P3487" s="39">
        <f t="shared" ca="1" si="656"/>
        <v>0</v>
      </c>
      <c r="Q3487" s="50">
        <f t="shared" ca="1" si="653"/>
        <v>0</v>
      </c>
    </row>
    <row r="3488" spans="5:17" x14ac:dyDescent="0.35">
      <c r="E3488">
        <f t="shared" si="657"/>
        <v>3461</v>
      </c>
      <c r="F3488" s="42">
        <f t="shared" ca="1" si="648"/>
        <v>6.1006809515252516E-2</v>
      </c>
      <c r="G3488" s="43">
        <f t="shared" ca="1" si="658"/>
        <v>7011.1329279779475</v>
      </c>
      <c r="H3488" s="15">
        <f t="shared" si="649"/>
        <v>3461</v>
      </c>
      <c r="I3488" s="42">
        <f t="shared" ca="1" si="650"/>
        <v>3.3175215434492138</v>
      </c>
      <c r="J3488" s="7">
        <f t="shared" ca="1" si="654"/>
        <v>7036.3100637616271</v>
      </c>
      <c r="K3488" s="7">
        <f t="shared" ca="1" si="659"/>
        <v>7039.6275853050765</v>
      </c>
      <c r="L3488" s="36">
        <f t="shared" ca="1" si="651"/>
        <v>11</v>
      </c>
      <c r="M3488" s="56">
        <f t="shared" ca="1" si="652"/>
        <v>28.494657327129062</v>
      </c>
      <c r="N3488" s="5"/>
      <c r="O3488" s="42">
        <f t="shared" ca="1" si="655"/>
        <v>5669.5297194375071</v>
      </c>
      <c r="P3488" s="39">
        <f t="shared" ca="1" si="656"/>
        <v>1</v>
      </c>
      <c r="Q3488" s="50">
        <f t="shared" ca="1" si="653"/>
        <v>7</v>
      </c>
    </row>
    <row r="3489" spans="5:17" x14ac:dyDescent="0.35">
      <c r="E3489">
        <f t="shared" si="657"/>
        <v>3462</v>
      </c>
      <c r="F3489" s="42">
        <f t="shared" ca="1" si="648"/>
        <v>1.2822090208535613</v>
      </c>
      <c r="G3489" s="43">
        <f t="shared" ca="1" si="658"/>
        <v>7012.4151369988012</v>
      </c>
      <c r="H3489" s="15">
        <f t="shared" si="649"/>
        <v>3462</v>
      </c>
      <c r="I3489" s="42">
        <f t="shared" ca="1" si="650"/>
        <v>0.84918105065872596</v>
      </c>
      <c r="J3489" s="7">
        <f t="shared" ca="1" si="654"/>
        <v>7039.6275853050765</v>
      </c>
      <c r="K3489" s="7">
        <f t="shared" ca="1" si="659"/>
        <v>7040.476766355735</v>
      </c>
      <c r="L3489" s="36">
        <f t="shared" ca="1" si="651"/>
        <v>10</v>
      </c>
      <c r="M3489" s="56">
        <f t="shared" ca="1" si="652"/>
        <v>28.061629356933736</v>
      </c>
      <c r="N3489" s="5"/>
      <c r="O3489" s="42">
        <f t="shared" ca="1" si="655"/>
        <v>7164.7123575730957</v>
      </c>
      <c r="P3489" s="39">
        <f t="shared" ca="1" si="656"/>
        <v>1</v>
      </c>
      <c r="Q3489" s="50">
        <f t="shared" ca="1" si="653"/>
        <v>1</v>
      </c>
    </row>
    <row r="3490" spans="5:17" x14ac:dyDescent="0.35">
      <c r="E3490">
        <f t="shared" si="657"/>
        <v>3463</v>
      </c>
      <c r="F3490" s="42">
        <f t="shared" ca="1" si="648"/>
        <v>2.4005115281996647</v>
      </c>
      <c r="G3490" s="43">
        <f t="shared" ca="1" si="658"/>
        <v>7014.815648527001</v>
      </c>
      <c r="H3490" s="15">
        <f t="shared" si="649"/>
        <v>3463</v>
      </c>
      <c r="I3490" s="42">
        <f t="shared" ca="1" si="650"/>
        <v>3.9838464927786523</v>
      </c>
      <c r="J3490" s="7">
        <f t="shared" ca="1" si="654"/>
        <v>7040.476766355735</v>
      </c>
      <c r="K3490" s="7">
        <f t="shared" ca="1" si="659"/>
        <v>7044.4606128485138</v>
      </c>
      <c r="L3490" s="36">
        <f t="shared" ca="1" si="651"/>
        <v>11</v>
      </c>
      <c r="M3490" s="56">
        <f t="shared" ca="1" si="652"/>
        <v>29.644964321512816</v>
      </c>
      <c r="N3490" s="5"/>
      <c r="O3490" s="42">
        <f t="shared" ca="1" si="655"/>
        <v>7985.8799685180029</v>
      </c>
      <c r="P3490" s="39">
        <f t="shared" ca="1" si="656"/>
        <v>1</v>
      </c>
      <c r="Q3490" s="50">
        <f t="shared" ca="1" si="653"/>
        <v>1</v>
      </c>
    </row>
    <row r="3491" spans="5:17" x14ac:dyDescent="0.35">
      <c r="E3491">
        <f t="shared" si="657"/>
        <v>3464</v>
      </c>
      <c r="F3491" s="42">
        <f t="shared" ca="1" si="648"/>
        <v>1.0089696342838606</v>
      </c>
      <c r="G3491" s="43">
        <f t="shared" ca="1" si="658"/>
        <v>7015.8246181612849</v>
      </c>
      <c r="H3491" s="15">
        <f t="shared" si="649"/>
        <v>3464</v>
      </c>
      <c r="I3491" s="42">
        <f t="shared" ca="1" si="650"/>
        <v>1.4780207204268039</v>
      </c>
      <c r="J3491" s="7">
        <f t="shared" ca="1" si="654"/>
        <v>7044.4606128485138</v>
      </c>
      <c r="K3491" s="7">
        <f t="shared" ca="1" si="659"/>
        <v>7045.9386335689405</v>
      </c>
      <c r="L3491" s="36">
        <f t="shared" ca="1" si="651"/>
        <v>11</v>
      </c>
      <c r="M3491" s="56">
        <f t="shared" ca="1" si="652"/>
        <v>30.114015407655643</v>
      </c>
      <c r="N3491" s="5"/>
      <c r="O3491" s="42">
        <f t="shared" ca="1" si="655"/>
        <v>3602.5138727452795</v>
      </c>
      <c r="P3491" s="39">
        <f t="shared" ca="1" si="656"/>
        <v>1</v>
      </c>
      <c r="Q3491" s="50">
        <f t="shared" ca="1" si="653"/>
        <v>1</v>
      </c>
    </row>
    <row r="3492" spans="5:17" x14ac:dyDescent="0.35">
      <c r="E3492">
        <f t="shared" si="657"/>
        <v>3465</v>
      </c>
      <c r="F3492" s="42">
        <f t="shared" ca="1" si="648"/>
        <v>5.8734856846470223</v>
      </c>
      <c r="G3492" s="43">
        <f t="shared" ca="1" si="658"/>
        <v>7021.6981038459317</v>
      </c>
      <c r="H3492" s="15">
        <f t="shared" si="649"/>
        <v>3465</v>
      </c>
      <c r="I3492" s="42">
        <f t="shared" ca="1" si="650"/>
        <v>0.56117326699838999</v>
      </c>
      <c r="J3492" s="7">
        <f t="shared" ca="1" si="654"/>
        <v>7045.9386335689405</v>
      </c>
      <c r="K3492" s="7">
        <f t="shared" ca="1" si="659"/>
        <v>7046.4998068359391</v>
      </c>
      <c r="L3492" s="36">
        <f t="shared" ca="1" si="651"/>
        <v>11</v>
      </c>
      <c r="M3492" s="56">
        <f t="shared" ca="1" si="652"/>
        <v>24.80170299000747</v>
      </c>
      <c r="N3492" s="5"/>
      <c r="O3492" s="42">
        <f t="shared" ca="1" si="655"/>
        <v>392.03235056675254</v>
      </c>
      <c r="P3492" s="39">
        <f t="shared" ca="1" si="656"/>
        <v>0</v>
      </c>
      <c r="Q3492" s="50">
        <f t="shared" ca="1" si="653"/>
        <v>0</v>
      </c>
    </row>
    <row r="3493" spans="5:17" x14ac:dyDescent="0.35">
      <c r="E3493">
        <f t="shared" si="657"/>
        <v>3466</v>
      </c>
      <c r="F3493" s="42">
        <f t="shared" ca="1" si="648"/>
        <v>2.8065319781353062</v>
      </c>
      <c r="G3493" s="43">
        <f t="shared" ca="1" si="658"/>
        <v>7024.504635824067</v>
      </c>
      <c r="H3493" s="15">
        <f t="shared" si="649"/>
        <v>3466</v>
      </c>
      <c r="I3493" s="42">
        <f t="shared" ca="1" si="650"/>
        <v>3.9109266135954215</v>
      </c>
      <c r="J3493" s="7">
        <f t="shared" ca="1" si="654"/>
        <v>7046.4998068359391</v>
      </c>
      <c r="K3493" s="7">
        <f t="shared" ca="1" si="659"/>
        <v>7050.4107334495347</v>
      </c>
      <c r="L3493" s="36">
        <f t="shared" ca="1" si="651"/>
        <v>15</v>
      </c>
      <c r="M3493" s="56">
        <f t="shared" ca="1" si="652"/>
        <v>25.906097625467737</v>
      </c>
      <c r="N3493" s="5"/>
      <c r="O3493" s="42">
        <f t="shared" ca="1" si="655"/>
        <v>4149.6393493845762</v>
      </c>
      <c r="P3493" s="39">
        <f t="shared" ca="1" si="656"/>
        <v>1</v>
      </c>
      <c r="Q3493" s="50">
        <f t="shared" ca="1" si="653"/>
        <v>5</v>
      </c>
    </row>
    <row r="3494" spans="5:17" x14ac:dyDescent="0.35">
      <c r="E3494">
        <f t="shared" si="657"/>
        <v>3467</v>
      </c>
      <c r="F3494" s="42">
        <f t="shared" ca="1" si="648"/>
        <v>2.3868840238218261</v>
      </c>
      <c r="G3494" s="43">
        <f t="shared" ca="1" si="658"/>
        <v>7026.891519847889</v>
      </c>
      <c r="H3494" s="15">
        <f t="shared" si="649"/>
        <v>3467</v>
      </c>
      <c r="I3494" s="42">
        <f t="shared" ca="1" si="650"/>
        <v>3.2043738575707854</v>
      </c>
      <c r="J3494" s="7">
        <f t="shared" ca="1" si="654"/>
        <v>7050.4107334495347</v>
      </c>
      <c r="K3494" s="7">
        <f t="shared" ca="1" si="659"/>
        <v>7053.615107307106</v>
      </c>
      <c r="L3494" s="36">
        <f t="shared" ca="1" si="651"/>
        <v>14</v>
      </c>
      <c r="M3494" s="56">
        <f t="shared" ca="1" si="652"/>
        <v>26.723587459217015</v>
      </c>
      <c r="N3494" s="5"/>
      <c r="O3494" s="42">
        <f t="shared" ca="1" si="655"/>
        <v>5217.1493704850254</v>
      </c>
      <c r="P3494" s="39">
        <f t="shared" ca="1" si="656"/>
        <v>1</v>
      </c>
      <c r="Q3494" s="50">
        <f t="shared" ca="1" si="653"/>
        <v>1</v>
      </c>
    </row>
    <row r="3495" spans="5:17" x14ac:dyDescent="0.35">
      <c r="E3495">
        <f t="shared" si="657"/>
        <v>3468</v>
      </c>
      <c r="F3495" s="42">
        <f t="shared" ca="1" si="648"/>
        <v>2.224457345528652</v>
      </c>
      <c r="G3495" s="43">
        <f t="shared" ca="1" si="658"/>
        <v>7029.1159771934172</v>
      </c>
      <c r="H3495" s="15">
        <f t="shared" si="649"/>
        <v>3468</v>
      </c>
      <c r="I3495" s="42">
        <f t="shared" ca="1" si="650"/>
        <v>0.57968877325207258</v>
      </c>
      <c r="J3495" s="7">
        <f t="shared" ca="1" si="654"/>
        <v>7053.615107307106</v>
      </c>
      <c r="K3495" s="7">
        <f t="shared" ca="1" si="659"/>
        <v>7054.1947960803582</v>
      </c>
      <c r="L3495" s="36">
        <f t="shared" ca="1" si="651"/>
        <v>13</v>
      </c>
      <c r="M3495" s="56">
        <f t="shared" ca="1" si="652"/>
        <v>25.078818886941008</v>
      </c>
      <c r="N3495" s="5"/>
      <c r="O3495" s="42">
        <f t="shared" ca="1" si="655"/>
        <v>944.72895283600849</v>
      </c>
      <c r="P3495" s="39">
        <f t="shared" ca="1" si="656"/>
        <v>1</v>
      </c>
      <c r="Q3495" s="50">
        <f t="shared" ca="1" si="653"/>
        <v>2</v>
      </c>
    </row>
    <row r="3496" spans="5:17" x14ac:dyDescent="0.35">
      <c r="E3496">
        <f t="shared" si="657"/>
        <v>3469</v>
      </c>
      <c r="F3496" s="42">
        <f t="shared" ca="1" si="648"/>
        <v>0.41440234205444831</v>
      </c>
      <c r="G3496" s="43">
        <f t="shared" ca="1" si="658"/>
        <v>7029.5303795354712</v>
      </c>
      <c r="H3496" s="15">
        <f t="shared" si="649"/>
        <v>3469</v>
      </c>
      <c r="I3496" s="42">
        <f t="shared" ca="1" si="650"/>
        <v>3.2408370451537567</v>
      </c>
      <c r="J3496" s="7">
        <f t="shared" ca="1" si="654"/>
        <v>7054.1947960803582</v>
      </c>
      <c r="K3496" s="7">
        <f t="shared" ca="1" si="659"/>
        <v>7057.4356331255121</v>
      </c>
      <c r="L3496" s="36">
        <f t="shared" ca="1" si="651"/>
        <v>13</v>
      </c>
      <c r="M3496" s="56">
        <f t="shared" ca="1" si="652"/>
        <v>27.905253590040957</v>
      </c>
      <c r="N3496" s="5"/>
      <c r="O3496" s="42">
        <f t="shared" ca="1" si="655"/>
        <v>3497.9360106256836</v>
      </c>
      <c r="P3496" s="39">
        <f t="shared" ca="1" si="656"/>
        <v>1</v>
      </c>
      <c r="Q3496" s="50">
        <f t="shared" ca="1" si="653"/>
        <v>3</v>
      </c>
    </row>
    <row r="3497" spans="5:17" x14ac:dyDescent="0.35">
      <c r="E3497">
        <f t="shared" si="657"/>
        <v>3470</v>
      </c>
      <c r="F3497" s="42">
        <f t="shared" ca="1" si="648"/>
        <v>0.10240767721489732</v>
      </c>
      <c r="G3497" s="43">
        <f t="shared" ca="1" si="658"/>
        <v>7029.6327872126858</v>
      </c>
      <c r="H3497" s="15">
        <f t="shared" si="649"/>
        <v>3470</v>
      </c>
      <c r="I3497" s="42">
        <f t="shared" ca="1" si="650"/>
        <v>2.1984002168918613</v>
      </c>
      <c r="J3497" s="7">
        <f t="shared" ca="1" si="654"/>
        <v>7057.4356331255121</v>
      </c>
      <c r="K3497" s="7">
        <f t="shared" ca="1" si="659"/>
        <v>7059.6340333424041</v>
      </c>
      <c r="L3497" s="36">
        <f t="shared" ca="1" si="651"/>
        <v>12</v>
      </c>
      <c r="M3497" s="56">
        <f t="shared" ca="1" si="652"/>
        <v>30.001246129718311</v>
      </c>
      <c r="N3497" s="5"/>
      <c r="O3497" s="42">
        <f t="shared" ca="1" si="655"/>
        <v>2262.6230820240826</v>
      </c>
      <c r="P3497" s="39">
        <f t="shared" ca="1" si="656"/>
        <v>1</v>
      </c>
      <c r="Q3497" s="50">
        <f t="shared" ca="1" si="653"/>
        <v>3</v>
      </c>
    </row>
    <row r="3498" spans="5:17" x14ac:dyDescent="0.35">
      <c r="E3498">
        <f t="shared" si="657"/>
        <v>3471</v>
      </c>
      <c r="F3498" s="42">
        <f t="shared" ca="1" si="648"/>
        <v>1.0509097243283725</v>
      </c>
      <c r="G3498" s="43">
        <f t="shared" ca="1" si="658"/>
        <v>7030.6836969370142</v>
      </c>
      <c r="H3498" s="15">
        <f t="shared" si="649"/>
        <v>3471</v>
      </c>
      <c r="I3498" s="42">
        <f t="shared" ca="1" si="650"/>
        <v>0.69304624294990935</v>
      </c>
      <c r="J3498" s="7">
        <f t="shared" ca="1" si="654"/>
        <v>7059.6340333424041</v>
      </c>
      <c r="K3498" s="7">
        <f t="shared" ca="1" si="659"/>
        <v>7060.3270795853541</v>
      </c>
      <c r="L3498" s="36">
        <f t="shared" ca="1" si="651"/>
        <v>12</v>
      </c>
      <c r="M3498" s="56">
        <f t="shared" ca="1" si="652"/>
        <v>29.643382648339866</v>
      </c>
      <c r="N3498" s="5"/>
      <c r="O3498" s="42">
        <f t="shared" ca="1" si="655"/>
        <v>6705.9919712882029</v>
      </c>
      <c r="P3498" s="39">
        <f t="shared" ca="1" si="656"/>
        <v>1</v>
      </c>
      <c r="Q3498" s="50">
        <f t="shared" ca="1" si="653"/>
        <v>3</v>
      </c>
    </row>
    <row r="3499" spans="5:17" x14ac:dyDescent="0.35">
      <c r="E3499">
        <f t="shared" si="657"/>
        <v>3472</v>
      </c>
      <c r="F3499" s="42">
        <f t="shared" ca="1" si="648"/>
        <v>1.9068621036159328</v>
      </c>
      <c r="G3499" s="43">
        <f t="shared" ca="1" si="658"/>
        <v>7032.5905590406301</v>
      </c>
      <c r="H3499" s="15">
        <f t="shared" si="649"/>
        <v>3472</v>
      </c>
      <c r="I3499" s="42">
        <f t="shared" ca="1" si="650"/>
        <v>1.1559435348137614</v>
      </c>
      <c r="J3499" s="7">
        <f t="shared" ca="1" si="654"/>
        <v>7060.3270795853541</v>
      </c>
      <c r="K3499" s="7">
        <f t="shared" ca="1" si="659"/>
        <v>7061.4830231201677</v>
      </c>
      <c r="L3499" s="36">
        <f t="shared" ca="1" si="651"/>
        <v>11</v>
      </c>
      <c r="M3499" s="56">
        <f t="shared" ca="1" si="652"/>
        <v>28.892464079537604</v>
      </c>
      <c r="N3499" s="5"/>
      <c r="O3499" s="42">
        <f t="shared" ca="1" si="655"/>
        <v>5774.7921957076596</v>
      </c>
      <c r="P3499" s="39">
        <f t="shared" ca="1" si="656"/>
        <v>1</v>
      </c>
      <c r="Q3499" s="50">
        <f t="shared" ca="1" si="653"/>
        <v>4</v>
      </c>
    </row>
    <row r="3500" spans="5:17" x14ac:dyDescent="0.35">
      <c r="E3500">
        <f t="shared" si="657"/>
        <v>3473</v>
      </c>
      <c r="F3500" s="42">
        <f t="shared" ca="1" si="648"/>
        <v>10.214260250319475</v>
      </c>
      <c r="G3500" s="43">
        <f t="shared" ca="1" si="658"/>
        <v>7042.8048192909491</v>
      </c>
      <c r="H3500" s="15">
        <f t="shared" si="649"/>
        <v>3473</v>
      </c>
      <c r="I3500" s="42">
        <f t="shared" ca="1" si="650"/>
        <v>1.2333584267809536</v>
      </c>
      <c r="J3500" s="7">
        <f t="shared" ca="1" si="654"/>
        <v>7061.4830231201677</v>
      </c>
      <c r="K3500" s="7">
        <f t="shared" ca="1" si="659"/>
        <v>7062.7163815469485</v>
      </c>
      <c r="L3500" s="36">
        <f t="shared" ca="1" si="651"/>
        <v>10</v>
      </c>
      <c r="M3500" s="56">
        <f t="shared" ca="1" si="652"/>
        <v>19.911562255999343</v>
      </c>
      <c r="N3500" s="5"/>
      <c r="O3500" s="42">
        <f t="shared" ca="1" si="655"/>
        <v>6824.3036030004614</v>
      </c>
      <c r="P3500" s="39">
        <f t="shared" ca="1" si="656"/>
        <v>0</v>
      </c>
      <c r="Q3500" s="50">
        <f t="shared" ca="1" si="653"/>
        <v>0</v>
      </c>
    </row>
    <row r="3501" spans="5:17" x14ac:dyDescent="0.35">
      <c r="E3501">
        <f t="shared" si="657"/>
        <v>3474</v>
      </c>
      <c r="F3501" s="42">
        <f t="shared" ca="1" si="648"/>
        <v>1.5144612923973921</v>
      </c>
      <c r="G3501" s="43">
        <f t="shared" ca="1" si="658"/>
        <v>7044.3192805833469</v>
      </c>
      <c r="H3501" s="15">
        <f t="shared" si="649"/>
        <v>3474</v>
      </c>
      <c r="I3501" s="42">
        <f t="shared" ca="1" si="650"/>
        <v>1.0331313338322807</v>
      </c>
      <c r="J3501" s="7">
        <f t="shared" ca="1" si="654"/>
        <v>7062.7163815469485</v>
      </c>
      <c r="K3501" s="7">
        <f t="shared" ca="1" si="659"/>
        <v>7063.7495128807805</v>
      </c>
      <c r="L3501" s="36">
        <f t="shared" ca="1" si="651"/>
        <v>9</v>
      </c>
      <c r="M3501" s="56">
        <f t="shared" ca="1" si="652"/>
        <v>19.430232297433577</v>
      </c>
      <c r="N3501" s="5"/>
      <c r="O3501" s="42">
        <f t="shared" ca="1" si="655"/>
        <v>4971.9334837649531</v>
      </c>
      <c r="P3501" s="39">
        <f t="shared" ca="1" si="656"/>
        <v>1</v>
      </c>
      <c r="Q3501" s="50">
        <f t="shared" ca="1" si="653"/>
        <v>4</v>
      </c>
    </row>
    <row r="3502" spans="5:17" x14ac:dyDescent="0.35">
      <c r="E3502">
        <f t="shared" si="657"/>
        <v>3475</v>
      </c>
      <c r="F3502" s="42">
        <f t="shared" ca="1" si="648"/>
        <v>0.63826071896067138</v>
      </c>
      <c r="G3502" s="43">
        <f t="shared" ca="1" si="658"/>
        <v>7044.9575413023076</v>
      </c>
      <c r="H3502" s="15">
        <f t="shared" si="649"/>
        <v>3475</v>
      </c>
      <c r="I3502" s="42">
        <f t="shared" ca="1" si="650"/>
        <v>0.58044025613980554</v>
      </c>
      <c r="J3502" s="7">
        <f t="shared" ca="1" si="654"/>
        <v>7063.7495128807805</v>
      </c>
      <c r="K3502" s="7">
        <f t="shared" ca="1" si="659"/>
        <v>7064.3299531369203</v>
      </c>
      <c r="L3502" s="36">
        <f t="shared" ca="1" si="651"/>
        <v>8</v>
      </c>
      <c r="M3502" s="56">
        <f t="shared" ca="1" si="652"/>
        <v>19.372411834612649</v>
      </c>
      <c r="N3502" s="5"/>
      <c r="O3502" s="42">
        <f t="shared" ca="1" si="655"/>
        <v>9670.3700739554606</v>
      </c>
      <c r="P3502" s="39">
        <f t="shared" ca="1" si="656"/>
        <v>1</v>
      </c>
      <c r="Q3502" s="50">
        <f t="shared" ca="1" si="653"/>
        <v>12</v>
      </c>
    </row>
    <row r="3503" spans="5:17" x14ac:dyDescent="0.35">
      <c r="E3503">
        <f t="shared" si="657"/>
        <v>3476</v>
      </c>
      <c r="F3503" s="42">
        <f t="shared" ca="1" si="648"/>
        <v>1.5316545968125164</v>
      </c>
      <c r="G3503" s="43">
        <f t="shared" ca="1" si="658"/>
        <v>7046.4891958991202</v>
      </c>
      <c r="H3503" s="15">
        <f t="shared" si="649"/>
        <v>3476</v>
      </c>
      <c r="I3503" s="42">
        <f t="shared" ca="1" si="650"/>
        <v>2.4864779186717353E-2</v>
      </c>
      <c r="J3503" s="7">
        <f t="shared" ca="1" si="654"/>
        <v>7064.3299531369203</v>
      </c>
      <c r="K3503" s="7">
        <f t="shared" ca="1" si="659"/>
        <v>7064.3548179161071</v>
      </c>
      <c r="L3503" s="36">
        <f t="shared" ca="1" si="651"/>
        <v>7</v>
      </c>
      <c r="M3503" s="56">
        <f t="shared" ca="1" si="652"/>
        <v>17.86562201698689</v>
      </c>
      <c r="N3503" s="5"/>
      <c r="O3503" s="42">
        <f t="shared" ca="1" si="655"/>
        <v>1500.7459488633515</v>
      </c>
      <c r="P3503" s="39">
        <f t="shared" ca="1" si="656"/>
        <v>1</v>
      </c>
      <c r="Q3503" s="50">
        <f t="shared" ca="1" si="653"/>
        <v>1</v>
      </c>
    </row>
    <row r="3504" spans="5:17" x14ac:dyDescent="0.35">
      <c r="E3504">
        <f t="shared" si="657"/>
        <v>3477</v>
      </c>
      <c r="F3504" s="42">
        <f t="shared" ca="1" si="648"/>
        <v>0.65006353597687594</v>
      </c>
      <c r="G3504" s="43">
        <f t="shared" ca="1" si="658"/>
        <v>7047.1392594350973</v>
      </c>
      <c r="H3504" s="15">
        <f t="shared" si="649"/>
        <v>3477</v>
      </c>
      <c r="I3504" s="42">
        <f t="shared" ca="1" si="650"/>
        <v>0.20604214174393265</v>
      </c>
      <c r="J3504" s="7">
        <f t="shared" ca="1" si="654"/>
        <v>7064.3548179161071</v>
      </c>
      <c r="K3504" s="7">
        <f t="shared" ca="1" si="659"/>
        <v>7064.5608600578507</v>
      </c>
      <c r="L3504" s="36">
        <f t="shared" ca="1" si="651"/>
        <v>6</v>
      </c>
      <c r="M3504" s="56">
        <f t="shared" ca="1" si="652"/>
        <v>17.421600622753431</v>
      </c>
      <c r="N3504" s="5"/>
      <c r="O3504" s="42">
        <f t="shared" ca="1" si="655"/>
        <v>5960.4825984980926</v>
      </c>
      <c r="P3504" s="39">
        <f t="shared" ca="1" si="656"/>
        <v>1</v>
      </c>
      <c r="Q3504" s="50">
        <f t="shared" ca="1" si="653"/>
        <v>5</v>
      </c>
    </row>
    <row r="3505" spans="5:17" x14ac:dyDescent="0.35">
      <c r="E3505">
        <f t="shared" si="657"/>
        <v>3478</v>
      </c>
      <c r="F3505" s="42">
        <f t="shared" ca="1" si="648"/>
        <v>1.212130540580143</v>
      </c>
      <c r="G3505" s="43">
        <f t="shared" ca="1" si="658"/>
        <v>7048.3513899756772</v>
      </c>
      <c r="H3505" s="15">
        <f t="shared" si="649"/>
        <v>3478</v>
      </c>
      <c r="I3505" s="42">
        <f t="shared" ca="1" si="650"/>
        <v>1.4655429409678493</v>
      </c>
      <c r="J3505" s="7">
        <f t="shared" ca="1" si="654"/>
        <v>7064.5608600578507</v>
      </c>
      <c r="K3505" s="7">
        <f t="shared" ca="1" si="659"/>
        <v>7066.0264029988184</v>
      </c>
      <c r="L3505" s="36">
        <f t="shared" ca="1" si="651"/>
        <v>7</v>
      </c>
      <c r="M3505" s="56">
        <f t="shared" ca="1" si="652"/>
        <v>17.675013023141219</v>
      </c>
      <c r="N3505" s="5"/>
      <c r="O3505" s="42">
        <f t="shared" ca="1" si="655"/>
        <v>3476.2757055498764</v>
      </c>
      <c r="P3505" s="39">
        <f t="shared" ca="1" si="656"/>
        <v>1</v>
      </c>
      <c r="Q3505" s="50">
        <f t="shared" ca="1" si="653"/>
        <v>3</v>
      </c>
    </row>
    <row r="3506" spans="5:17" x14ac:dyDescent="0.35">
      <c r="E3506">
        <f t="shared" si="657"/>
        <v>3479</v>
      </c>
      <c r="F3506" s="42">
        <f t="shared" ca="1" si="648"/>
        <v>0.12030325814967079</v>
      </c>
      <c r="G3506" s="43">
        <f t="shared" ca="1" si="658"/>
        <v>7048.471693233827</v>
      </c>
      <c r="H3506" s="15">
        <f t="shared" si="649"/>
        <v>3479</v>
      </c>
      <c r="I3506" s="42">
        <f t="shared" ca="1" si="650"/>
        <v>2.4167656947017528</v>
      </c>
      <c r="J3506" s="7">
        <f t="shared" ca="1" si="654"/>
        <v>7066.0264029988184</v>
      </c>
      <c r="K3506" s="7">
        <f t="shared" ca="1" si="659"/>
        <v>7068.4431686935204</v>
      </c>
      <c r="L3506" s="36">
        <f t="shared" ca="1" si="651"/>
        <v>7</v>
      </c>
      <c r="M3506" s="56">
        <f t="shared" ca="1" si="652"/>
        <v>19.971475459693465</v>
      </c>
      <c r="N3506" s="5"/>
      <c r="O3506" s="42">
        <f t="shared" ca="1" si="655"/>
        <v>6309.5322636691953</v>
      </c>
      <c r="P3506" s="39">
        <f t="shared" ca="1" si="656"/>
        <v>1</v>
      </c>
      <c r="Q3506" s="50">
        <f t="shared" ca="1" si="653"/>
        <v>2</v>
      </c>
    </row>
    <row r="3507" spans="5:17" x14ac:dyDescent="0.35">
      <c r="E3507">
        <f t="shared" si="657"/>
        <v>3480</v>
      </c>
      <c r="F3507" s="42">
        <f t="shared" ca="1" si="648"/>
        <v>1.4740872008358786E-2</v>
      </c>
      <c r="G3507" s="43">
        <f t="shared" ca="1" si="658"/>
        <v>7048.4864341058355</v>
      </c>
      <c r="H3507" s="15">
        <f t="shared" si="649"/>
        <v>3480</v>
      </c>
      <c r="I3507" s="42">
        <f t="shared" ca="1" si="650"/>
        <v>3.0308176492088874</v>
      </c>
      <c r="J3507" s="7">
        <f t="shared" ca="1" si="654"/>
        <v>7068.4431686935204</v>
      </c>
      <c r="K3507" s="7">
        <f t="shared" ca="1" si="659"/>
        <v>7071.4739863427294</v>
      </c>
      <c r="L3507" s="36">
        <f t="shared" ca="1" si="651"/>
        <v>7</v>
      </c>
      <c r="M3507" s="56">
        <f t="shared" ca="1" si="652"/>
        <v>22.987552236893862</v>
      </c>
      <c r="N3507" s="5"/>
      <c r="O3507" s="42">
        <f t="shared" ca="1" si="655"/>
        <v>6862.458954754873</v>
      </c>
      <c r="P3507" s="39">
        <f t="shared" ca="1" si="656"/>
        <v>1</v>
      </c>
      <c r="Q3507" s="50">
        <f t="shared" ca="1" si="653"/>
        <v>2</v>
      </c>
    </row>
    <row r="3508" spans="5:17" x14ac:dyDescent="0.35">
      <c r="E3508">
        <f t="shared" si="657"/>
        <v>3481</v>
      </c>
      <c r="F3508" s="42">
        <f t="shared" ca="1" si="648"/>
        <v>0.61800929842287378</v>
      </c>
      <c r="G3508" s="43">
        <f t="shared" ca="1" si="658"/>
        <v>7049.1044434042587</v>
      </c>
      <c r="H3508" s="15">
        <f t="shared" si="649"/>
        <v>3481</v>
      </c>
      <c r="I3508" s="42">
        <f t="shared" ca="1" si="650"/>
        <v>2.1727341988514115</v>
      </c>
      <c r="J3508" s="7">
        <f t="shared" ca="1" si="654"/>
        <v>7071.4739863427294</v>
      </c>
      <c r="K3508" s="7">
        <f t="shared" ca="1" si="659"/>
        <v>7073.6467205415811</v>
      </c>
      <c r="L3508" s="36">
        <f t="shared" ca="1" si="651"/>
        <v>6</v>
      </c>
      <c r="M3508" s="56">
        <f t="shared" ca="1" si="652"/>
        <v>24.542277137322344</v>
      </c>
      <c r="N3508" s="5"/>
      <c r="O3508" s="42">
        <f t="shared" ca="1" si="655"/>
        <v>1483.0270003087801</v>
      </c>
      <c r="P3508" s="39">
        <f t="shared" ca="1" si="656"/>
        <v>1</v>
      </c>
      <c r="Q3508" s="50">
        <f t="shared" ca="1" si="653"/>
        <v>3</v>
      </c>
    </row>
    <row r="3509" spans="5:17" x14ac:dyDescent="0.35">
      <c r="E3509">
        <f t="shared" si="657"/>
        <v>3482</v>
      </c>
      <c r="F3509" s="42">
        <f t="shared" ca="1" si="648"/>
        <v>6.6187044714033938</v>
      </c>
      <c r="G3509" s="43">
        <f t="shared" ca="1" si="658"/>
        <v>7055.7231478756621</v>
      </c>
      <c r="H3509" s="15">
        <f t="shared" si="649"/>
        <v>3482</v>
      </c>
      <c r="I3509" s="42">
        <f t="shared" ca="1" si="650"/>
        <v>1.9850715018481402</v>
      </c>
      <c r="J3509" s="7">
        <f t="shared" ca="1" si="654"/>
        <v>7073.6467205415811</v>
      </c>
      <c r="K3509" s="7">
        <f t="shared" ca="1" si="659"/>
        <v>7075.6317920434294</v>
      </c>
      <c r="L3509" s="36">
        <f t="shared" ca="1" si="651"/>
        <v>6</v>
      </c>
      <c r="M3509" s="56">
        <f t="shared" ca="1" si="652"/>
        <v>19.908644167767306</v>
      </c>
      <c r="N3509" s="5"/>
      <c r="O3509" s="42">
        <f t="shared" ca="1" si="655"/>
        <v>8008.116029150764</v>
      </c>
      <c r="P3509" s="39">
        <f t="shared" ca="1" si="656"/>
        <v>1</v>
      </c>
      <c r="Q3509" s="50">
        <f t="shared" ca="1" si="653"/>
        <v>2</v>
      </c>
    </row>
    <row r="3510" spans="5:17" x14ac:dyDescent="0.35">
      <c r="E3510">
        <f t="shared" si="657"/>
        <v>3483</v>
      </c>
      <c r="F3510" s="42">
        <f t="shared" ca="1" si="648"/>
        <v>4.0021066756668189</v>
      </c>
      <c r="G3510" s="43">
        <f t="shared" ca="1" si="658"/>
        <v>7059.7252545513293</v>
      </c>
      <c r="H3510" s="15">
        <f t="shared" si="649"/>
        <v>3483</v>
      </c>
      <c r="I3510" s="42">
        <f t="shared" ca="1" si="650"/>
        <v>0.55145417261798657</v>
      </c>
      <c r="J3510" s="7">
        <f t="shared" ca="1" si="654"/>
        <v>7075.6317920434294</v>
      </c>
      <c r="K3510" s="7">
        <f t="shared" ca="1" si="659"/>
        <v>7076.1832462160473</v>
      </c>
      <c r="L3510" s="36">
        <f t="shared" ca="1" si="651"/>
        <v>5</v>
      </c>
      <c r="M3510" s="56">
        <f t="shared" ca="1" si="652"/>
        <v>16.457991664718065</v>
      </c>
      <c r="N3510" s="5"/>
      <c r="O3510" s="42">
        <f t="shared" ca="1" si="655"/>
        <v>7070.9762939800285</v>
      </c>
      <c r="P3510" s="39">
        <f t="shared" ca="1" si="656"/>
        <v>1</v>
      </c>
      <c r="Q3510" s="50">
        <f t="shared" ca="1" si="653"/>
        <v>8</v>
      </c>
    </row>
    <row r="3511" spans="5:17" x14ac:dyDescent="0.35">
      <c r="E3511">
        <f t="shared" si="657"/>
        <v>3484</v>
      </c>
      <c r="F3511" s="42">
        <f t="shared" ca="1" si="648"/>
        <v>5.507041033131749</v>
      </c>
      <c r="G3511" s="43">
        <f t="shared" ca="1" si="658"/>
        <v>7065.2322955844611</v>
      </c>
      <c r="H3511" s="15">
        <f t="shared" si="649"/>
        <v>3484</v>
      </c>
      <c r="I3511" s="42">
        <f t="shared" ca="1" si="650"/>
        <v>0.51737276176455271</v>
      </c>
      <c r="J3511" s="7">
        <f t="shared" ca="1" si="654"/>
        <v>7076.1832462160473</v>
      </c>
      <c r="K3511" s="7">
        <f t="shared" ca="1" si="659"/>
        <v>7076.7006189778122</v>
      </c>
      <c r="L3511" s="36">
        <f t="shared" ca="1" si="651"/>
        <v>4</v>
      </c>
      <c r="M3511" s="56">
        <f t="shared" ca="1" si="652"/>
        <v>11.468323393351056</v>
      </c>
      <c r="N3511" s="5"/>
      <c r="O3511" s="42">
        <f t="shared" ca="1" si="655"/>
        <v>5224.9075779933883</v>
      </c>
      <c r="P3511" s="39">
        <f t="shared" ca="1" si="656"/>
        <v>0</v>
      </c>
      <c r="Q3511" s="50">
        <f t="shared" ca="1" si="653"/>
        <v>0</v>
      </c>
    </row>
    <row r="3512" spans="5:17" x14ac:dyDescent="0.35">
      <c r="E3512">
        <f t="shared" si="657"/>
        <v>3485</v>
      </c>
      <c r="F3512" s="42">
        <f t="shared" ca="1" si="648"/>
        <v>0.4645406955401718</v>
      </c>
      <c r="G3512" s="43">
        <f t="shared" ca="1" si="658"/>
        <v>7065.6968362800017</v>
      </c>
      <c r="H3512" s="15">
        <f t="shared" si="649"/>
        <v>3485</v>
      </c>
      <c r="I3512" s="42">
        <f t="shared" ca="1" si="650"/>
        <v>1.1829340943934217</v>
      </c>
      <c r="J3512" s="7">
        <f t="shared" ca="1" si="654"/>
        <v>7076.7006189778122</v>
      </c>
      <c r="K3512" s="7">
        <f t="shared" ca="1" si="659"/>
        <v>7077.8835530722054</v>
      </c>
      <c r="L3512" s="36">
        <f t="shared" ca="1" si="651"/>
        <v>4</v>
      </c>
      <c r="M3512" s="56">
        <f t="shared" ca="1" si="652"/>
        <v>12.186716792203697</v>
      </c>
      <c r="N3512" s="5"/>
      <c r="O3512" s="42">
        <f t="shared" ca="1" si="655"/>
        <v>3794.1356807208435</v>
      </c>
      <c r="P3512" s="39">
        <f t="shared" ca="1" si="656"/>
        <v>1</v>
      </c>
      <c r="Q3512" s="50">
        <f t="shared" ca="1" si="653"/>
        <v>5</v>
      </c>
    </row>
    <row r="3513" spans="5:17" x14ac:dyDescent="0.35">
      <c r="E3513">
        <f t="shared" si="657"/>
        <v>3486</v>
      </c>
      <c r="F3513" s="42">
        <f t="shared" ca="1" si="648"/>
        <v>1.4672215611616679</v>
      </c>
      <c r="G3513" s="43">
        <f t="shared" ca="1" si="658"/>
        <v>7067.1640578411634</v>
      </c>
      <c r="H3513" s="15">
        <f t="shared" si="649"/>
        <v>3486</v>
      </c>
      <c r="I3513" s="42">
        <f t="shared" ca="1" si="650"/>
        <v>0.14902376753286958</v>
      </c>
      <c r="J3513" s="7">
        <f t="shared" ca="1" si="654"/>
        <v>7077.8835530722054</v>
      </c>
      <c r="K3513" s="7">
        <f t="shared" ca="1" si="659"/>
        <v>7078.0325768397379</v>
      </c>
      <c r="L3513" s="36">
        <f t="shared" ca="1" si="651"/>
        <v>3</v>
      </c>
      <c r="M3513" s="56">
        <f t="shared" ca="1" si="652"/>
        <v>10.868518998574473</v>
      </c>
      <c r="N3513" s="5"/>
      <c r="O3513" s="42">
        <f t="shared" ca="1" si="655"/>
        <v>7782.0128382862849</v>
      </c>
      <c r="P3513" s="39">
        <f t="shared" ca="1" si="656"/>
        <v>1</v>
      </c>
      <c r="Q3513" s="50">
        <f t="shared" ca="1" si="653"/>
        <v>9</v>
      </c>
    </row>
    <row r="3514" spans="5:17" x14ac:dyDescent="0.35">
      <c r="E3514">
        <f t="shared" si="657"/>
        <v>3487</v>
      </c>
      <c r="F3514" s="42">
        <f t="shared" ca="1" si="648"/>
        <v>3.5060008161656784</v>
      </c>
      <c r="G3514" s="43">
        <f t="shared" ca="1" si="658"/>
        <v>7070.6700586573288</v>
      </c>
      <c r="H3514" s="15">
        <f t="shared" si="649"/>
        <v>3487</v>
      </c>
      <c r="I3514" s="42">
        <f t="shared" ca="1" si="650"/>
        <v>2.7380799737246799</v>
      </c>
      <c r="J3514" s="7">
        <f t="shared" ca="1" si="654"/>
        <v>7078.0325768397379</v>
      </c>
      <c r="K3514" s="7">
        <f t="shared" ca="1" si="659"/>
        <v>7080.7706568134627</v>
      </c>
      <c r="L3514" s="36">
        <f t="shared" ca="1" si="651"/>
        <v>5</v>
      </c>
      <c r="M3514" s="56">
        <f t="shared" ca="1" si="652"/>
        <v>10.100598156133856</v>
      </c>
      <c r="N3514" s="5"/>
      <c r="O3514" s="42">
        <f t="shared" ca="1" si="655"/>
        <v>1212.7778724437551</v>
      </c>
      <c r="P3514" s="39">
        <f t="shared" ca="1" si="656"/>
        <v>1</v>
      </c>
      <c r="Q3514" s="50">
        <f t="shared" ca="1" si="653"/>
        <v>3</v>
      </c>
    </row>
    <row r="3515" spans="5:17" x14ac:dyDescent="0.35">
      <c r="E3515">
        <f t="shared" si="657"/>
        <v>3488</v>
      </c>
      <c r="F3515" s="42">
        <f t="shared" ca="1" si="648"/>
        <v>4.7579381434963715</v>
      </c>
      <c r="G3515" s="43">
        <f t="shared" ca="1" si="658"/>
        <v>7075.427996800825</v>
      </c>
      <c r="H3515" s="15">
        <f t="shared" si="649"/>
        <v>3488</v>
      </c>
      <c r="I3515" s="42">
        <f t="shared" ca="1" si="650"/>
        <v>1.3653105115994604</v>
      </c>
      <c r="J3515" s="7">
        <f t="shared" ca="1" si="654"/>
        <v>7080.7706568134627</v>
      </c>
      <c r="K3515" s="7">
        <f t="shared" ca="1" si="659"/>
        <v>7082.1359673250618</v>
      </c>
      <c r="L3515" s="36">
        <f t="shared" ca="1" si="651"/>
        <v>5</v>
      </c>
      <c r="M3515" s="56">
        <f t="shared" ca="1" si="652"/>
        <v>6.7079705242367709</v>
      </c>
      <c r="N3515" s="5"/>
      <c r="O3515" s="42">
        <f t="shared" ca="1" si="655"/>
        <v>283.4873579824262</v>
      </c>
      <c r="P3515" s="39">
        <f t="shared" ca="1" si="656"/>
        <v>1</v>
      </c>
      <c r="Q3515" s="50">
        <f t="shared" ca="1" si="653"/>
        <v>2</v>
      </c>
    </row>
    <row r="3516" spans="5:17" x14ac:dyDescent="0.35">
      <c r="E3516">
        <f t="shared" si="657"/>
        <v>3489</v>
      </c>
      <c r="F3516" s="42">
        <f t="shared" ca="1" si="648"/>
        <v>2.276500204314682</v>
      </c>
      <c r="G3516" s="43">
        <f t="shared" ca="1" si="658"/>
        <v>7077.7044970051393</v>
      </c>
      <c r="H3516" s="15">
        <f t="shared" si="649"/>
        <v>3489</v>
      </c>
      <c r="I3516" s="42">
        <f t="shared" ca="1" si="650"/>
        <v>7.8317860973847492E-2</v>
      </c>
      <c r="J3516" s="7">
        <f t="shared" ca="1" si="654"/>
        <v>7082.1359673250618</v>
      </c>
      <c r="K3516" s="7">
        <f t="shared" ca="1" si="659"/>
        <v>7082.2142851860353</v>
      </c>
      <c r="L3516" s="36">
        <f t="shared" ca="1" si="651"/>
        <v>4</v>
      </c>
      <c r="M3516" s="56">
        <f t="shared" ca="1" si="652"/>
        <v>4.5097881808960665</v>
      </c>
      <c r="N3516" s="5"/>
      <c r="O3516" s="42">
        <f t="shared" ca="1" si="655"/>
        <v>5849.7229899693812</v>
      </c>
      <c r="P3516" s="39">
        <f t="shared" ca="1" si="656"/>
        <v>1</v>
      </c>
      <c r="Q3516" s="50">
        <f t="shared" ca="1" si="653"/>
        <v>1</v>
      </c>
    </row>
    <row r="3517" spans="5:17" x14ac:dyDescent="0.35">
      <c r="E3517">
        <f t="shared" si="657"/>
        <v>3490</v>
      </c>
      <c r="F3517" s="42">
        <f t="shared" ca="1" si="648"/>
        <v>1.5225944659784161</v>
      </c>
      <c r="G3517" s="43">
        <f t="shared" ca="1" si="658"/>
        <v>7079.227091471118</v>
      </c>
      <c r="H3517" s="15">
        <f t="shared" si="649"/>
        <v>3490</v>
      </c>
      <c r="I3517" s="42">
        <f t="shared" ca="1" si="650"/>
        <v>0.80483338564937723</v>
      </c>
      <c r="J3517" s="7">
        <f t="shared" ca="1" si="654"/>
        <v>7082.2142851860353</v>
      </c>
      <c r="K3517" s="7">
        <f t="shared" ca="1" si="659"/>
        <v>7083.0191185716849</v>
      </c>
      <c r="L3517" s="36">
        <f t="shared" ca="1" si="651"/>
        <v>3</v>
      </c>
      <c r="M3517" s="56">
        <f t="shared" ca="1" si="652"/>
        <v>3.7920271005668837</v>
      </c>
      <c r="N3517" s="5"/>
      <c r="O3517" s="42">
        <f t="shared" ca="1" si="655"/>
        <v>3522.3077449743728</v>
      </c>
      <c r="P3517" s="39">
        <f t="shared" ca="1" si="656"/>
        <v>1</v>
      </c>
      <c r="Q3517" s="50">
        <f t="shared" ca="1" si="653"/>
        <v>3</v>
      </c>
    </row>
    <row r="3518" spans="5:17" x14ac:dyDescent="0.35">
      <c r="E3518">
        <f t="shared" si="657"/>
        <v>3491</v>
      </c>
      <c r="F3518" s="42">
        <f t="shared" ca="1" si="648"/>
        <v>3.7615110126244258E-2</v>
      </c>
      <c r="G3518" s="43">
        <f t="shared" ca="1" si="658"/>
        <v>7079.2647065812444</v>
      </c>
      <c r="H3518" s="15">
        <f t="shared" si="649"/>
        <v>3491</v>
      </c>
      <c r="I3518" s="42">
        <f t="shared" ca="1" si="650"/>
        <v>0.66571185053715543</v>
      </c>
      <c r="J3518" s="7">
        <f t="shared" ca="1" si="654"/>
        <v>7083.0191185716849</v>
      </c>
      <c r="K3518" s="7">
        <f t="shared" ca="1" si="659"/>
        <v>7083.6848304222221</v>
      </c>
      <c r="L3518" s="36">
        <f t="shared" ca="1" si="651"/>
        <v>3</v>
      </c>
      <c r="M3518" s="56">
        <f t="shared" ca="1" si="652"/>
        <v>4.4201238409777943</v>
      </c>
      <c r="N3518" s="5"/>
      <c r="O3518" s="42">
        <f t="shared" ca="1" si="655"/>
        <v>1455.5054246511722</v>
      </c>
      <c r="P3518" s="39">
        <f t="shared" ca="1" si="656"/>
        <v>1</v>
      </c>
      <c r="Q3518" s="50">
        <f t="shared" ca="1" si="653"/>
        <v>2</v>
      </c>
    </row>
    <row r="3519" spans="5:17" x14ac:dyDescent="0.35">
      <c r="E3519">
        <f t="shared" si="657"/>
        <v>3492</v>
      </c>
      <c r="F3519" s="42">
        <f t="shared" ca="1" si="648"/>
        <v>0.94912586658761633</v>
      </c>
      <c r="G3519" s="43">
        <f t="shared" ca="1" si="658"/>
        <v>7080.2138324478319</v>
      </c>
      <c r="H3519" s="15">
        <f t="shared" si="649"/>
        <v>3492</v>
      </c>
      <c r="I3519" s="42">
        <f t="shared" ca="1" si="650"/>
        <v>0.48142006394837178</v>
      </c>
      <c r="J3519" s="7">
        <f t="shared" ca="1" si="654"/>
        <v>7083.6848304222221</v>
      </c>
      <c r="K3519" s="7">
        <f t="shared" ca="1" si="659"/>
        <v>7084.1662504861706</v>
      </c>
      <c r="L3519" s="36">
        <f t="shared" ca="1" si="651"/>
        <v>2</v>
      </c>
      <c r="M3519" s="56">
        <f t="shared" ca="1" si="652"/>
        <v>3.952418038338692</v>
      </c>
      <c r="N3519" s="5"/>
      <c r="O3519" s="42">
        <f t="shared" ca="1" si="655"/>
        <v>5486.6874565351172</v>
      </c>
      <c r="P3519" s="39">
        <f t="shared" ca="1" si="656"/>
        <v>1</v>
      </c>
      <c r="Q3519" s="50">
        <f t="shared" ca="1" si="653"/>
        <v>9</v>
      </c>
    </row>
    <row r="3520" spans="5:17" x14ac:dyDescent="0.35">
      <c r="E3520">
        <f t="shared" si="657"/>
        <v>3493</v>
      </c>
      <c r="F3520" s="42">
        <f t="shared" ca="1" si="648"/>
        <v>0.66715474196826663</v>
      </c>
      <c r="G3520" s="43">
        <f t="shared" ca="1" si="658"/>
        <v>7080.8809871898002</v>
      </c>
      <c r="H3520" s="15">
        <f t="shared" si="649"/>
        <v>3493</v>
      </c>
      <c r="I3520" s="42">
        <f t="shared" ca="1" si="650"/>
        <v>3.0466812774984318</v>
      </c>
      <c r="J3520" s="7">
        <f t="shared" ca="1" si="654"/>
        <v>7084.1662504861706</v>
      </c>
      <c r="K3520" s="7">
        <f t="shared" ca="1" si="659"/>
        <v>7087.2129317636691</v>
      </c>
      <c r="L3520" s="36">
        <f t="shared" ca="1" si="651"/>
        <v>1</v>
      </c>
      <c r="M3520" s="56">
        <f t="shared" ca="1" si="652"/>
        <v>6.3319445738688955</v>
      </c>
      <c r="N3520" s="5"/>
      <c r="O3520" s="42">
        <f t="shared" ca="1" si="655"/>
        <v>5193.5690270904115</v>
      </c>
      <c r="P3520" s="39">
        <f t="shared" ca="1" si="656"/>
        <v>1</v>
      </c>
      <c r="Q3520" s="50">
        <f t="shared" ca="1" si="653"/>
        <v>2</v>
      </c>
    </row>
    <row r="3521" spans="5:17" x14ac:dyDescent="0.35">
      <c r="E3521">
        <f t="shared" si="657"/>
        <v>3494</v>
      </c>
      <c r="F3521" s="42">
        <f t="shared" ca="1" si="648"/>
        <v>2.727186727656798</v>
      </c>
      <c r="G3521" s="43">
        <f t="shared" ca="1" si="658"/>
        <v>7083.608173917457</v>
      </c>
      <c r="H3521" s="15">
        <f t="shared" si="649"/>
        <v>3494</v>
      </c>
      <c r="I3521" s="42">
        <f t="shared" ca="1" si="650"/>
        <v>1.5788273609712979</v>
      </c>
      <c r="J3521" s="7">
        <f t="shared" ca="1" si="654"/>
        <v>7087.2129317636691</v>
      </c>
      <c r="K3521" s="7">
        <f t="shared" ca="1" si="659"/>
        <v>7088.7917591246405</v>
      </c>
      <c r="L3521" s="36">
        <f t="shared" ca="1" si="651"/>
        <v>2</v>
      </c>
      <c r="M3521" s="56">
        <f t="shared" ca="1" si="652"/>
        <v>5.1835852071835689</v>
      </c>
      <c r="N3521" s="5"/>
      <c r="O3521" s="42">
        <f t="shared" ca="1" si="655"/>
        <v>6161.3470632551889</v>
      </c>
      <c r="P3521" s="39">
        <f t="shared" ca="1" si="656"/>
        <v>1</v>
      </c>
      <c r="Q3521" s="50">
        <f t="shared" ca="1" si="653"/>
        <v>10</v>
      </c>
    </row>
    <row r="3522" spans="5:17" x14ac:dyDescent="0.35">
      <c r="E3522">
        <f t="shared" si="657"/>
        <v>3495</v>
      </c>
      <c r="F3522" s="42">
        <f t="shared" ca="1" si="648"/>
        <v>4.4540138917693426</v>
      </c>
      <c r="G3522" s="43">
        <f t="shared" ca="1" si="658"/>
        <v>7088.0621878092261</v>
      </c>
      <c r="H3522" s="15">
        <f t="shared" si="649"/>
        <v>3495</v>
      </c>
      <c r="I3522" s="42">
        <f t="shared" ca="1" si="650"/>
        <v>0.60831952224960173</v>
      </c>
      <c r="J3522" s="7">
        <f t="shared" ca="1" si="654"/>
        <v>7088.7917591246405</v>
      </c>
      <c r="K3522" s="7">
        <f t="shared" ca="1" si="659"/>
        <v>7089.4000786468905</v>
      </c>
      <c r="L3522" s="36">
        <f t="shared" ca="1" si="651"/>
        <v>1</v>
      </c>
      <c r="M3522" s="56">
        <f t="shared" ca="1" si="652"/>
        <v>1.3378908376644176</v>
      </c>
      <c r="N3522" s="5"/>
      <c r="O3522" s="42">
        <f t="shared" ca="1" si="655"/>
        <v>6101.1362887469904</v>
      </c>
      <c r="P3522" s="39">
        <f t="shared" ca="1" si="656"/>
        <v>1</v>
      </c>
      <c r="Q3522" s="50">
        <f t="shared" ca="1" si="653"/>
        <v>3</v>
      </c>
    </row>
    <row r="3523" spans="5:17" x14ac:dyDescent="0.35">
      <c r="E3523">
        <f t="shared" si="657"/>
        <v>3496</v>
      </c>
      <c r="F3523" s="42">
        <f t="shared" ca="1" si="648"/>
        <v>0.49395484702747283</v>
      </c>
      <c r="G3523" s="43">
        <f t="shared" ca="1" si="658"/>
        <v>7088.5561426562535</v>
      </c>
      <c r="H3523" s="15">
        <f t="shared" si="649"/>
        <v>3496</v>
      </c>
      <c r="I3523" s="42">
        <f t="shared" ca="1" si="650"/>
        <v>2.0825550178792964</v>
      </c>
      <c r="J3523" s="7">
        <f t="shared" ca="1" si="654"/>
        <v>7089.4000786468905</v>
      </c>
      <c r="K3523" s="7">
        <f t="shared" ca="1" si="659"/>
        <v>7091.4826336647702</v>
      </c>
      <c r="L3523" s="36">
        <f t="shared" ca="1" si="651"/>
        <v>1</v>
      </c>
      <c r="M3523" s="56">
        <f t="shared" ca="1" si="652"/>
        <v>2.9264910085166775</v>
      </c>
      <c r="N3523" s="5"/>
      <c r="O3523" s="42">
        <f t="shared" ca="1" si="655"/>
        <v>9183.6090186802448</v>
      </c>
      <c r="P3523" s="39">
        <f t="shared" ca="1" si="656"/>
        <v>0</v>
      </c>
      <c r="Q3523" s="50">
        <f t="shared" ca="1" si="653"/>
        <v>0</v>
      </c>
    </row>
    <row r="3524" spans="5:17" x14ac:dyDescent="0.35">
      <c r="E3524">
        <f t="shared" si="657"/>
        <v>3497</v>
      </c>
      <c r="F3524" s="42">
        <f t="shared" ca="1" si="648"/>
        <v>1.7965553907266367</v>
      </c>
      <c r="G3524" s="43">
        <f t="shared" ca="1" si="658"/>
        <v>7090.3526980469805</v>
      </c>
      <c r="H3524" s="15">
        <f t="shared" si="649"/>
        <v>3497</v>
      </c>
      <c r="I3524" s="42">
        <f t="shared" ca="1" si="650"/>
        <v>0.5975708158115357</v>
      </c>
      <c r="J3524" s="7">
        <f t="shared" ca="1" si="654"/>
        <v>7091.4826336647702</v>
      </c>
      <c r="K3524" s="7">
        <f t="shared" ca="1" si="659"/>
        <v>7092.0802044805814</v>
      </c>
      <c r="L3524" s="36">
        <f t="shared" ca="1" si="651"/>
        <v>0</v>
      </c>
      <c r="M3524" s="56">
        <f t="shared" ca="1" si="652"/>
        <v>1.7275064336008654</v>
      </c>
      <c r="N3524" s="5"/>
      <c r="O3524" s="42">
        <f t="shared" ca="1" si="655"/>
        <v>386.90988481232074</v>
      </c>
      <c r="P3524" s="39">
        <f t="shared" ca="1" si="656"/>
        <v>0</v>
      </c>
      <c r="Q3524" s="50">
        <f t="shared" ca="1" si="653"/>
        <v>0</v>
      </c>
    </row>
    <row r="3525" spans="5:17" x14ac:dyDescent="0.35">
      <c r="E3525">
        <f t="shared" si="657"/>
        <v>3498</v>
      </c>
      <c r="F3525" s="42">
        <f t="shared" ca="1" si="648"/>
        <v>2.4899455401920485</v>
      </c>
      <c r="G3525" s="43">
        <f t="shared" ca="1" si="658"/>
        <v>7092.8426435871725</v>
      </c>
      <c r="H3525" s="15">
        <f t="shared" si="649"/>
        <v>3498</v>
      </c>
      <c r="I3525" s="42">
        <f t="shared" ca="1" si="650"/>
        <v>0.74022288842072326</v>
      </c>
      <c r="J3525" s="7">
        <f t="shared" ca="1" si="654"/>
        <v>7092.8426435871725</v>
      </c>
      <c r="K3525" s="7">
        <f t="shared" ca="1" si="659"/>
        <v>7093.5828664755936</v>
      </c>
      <c r="L3525" s="36">
        <f t="shared" ca="1" si="651"/>
        <v>1</v>
      </c>
      <c r="M3525" s="56">
        <f t="shared" ca="1" si="652"/>
        <v>0.74022288842115813</v>
      </c>
      <c r="N3525" s="5"/>
      <c r="O3525" s="42">
        <f t="shared" ca="1" si="655"/>
        <v>9320.3812405438402</v>
      </c>
      <c r="P3525" s="39">
        <f t="shared" ca="1" si="656"/>
        <v>0</v>
      </c>
      <c r="Q3525" s="50">
        <f t="shared" ca="1" si="653"/>
        <v>0</v>
      </c>
    </row>
    <row r="3526" spans="5:17" x14ac:dyDescent="0.35">
      <c r="E3526">
        <f t="shared" si="657"/>
        <v>3499</v>
      </c>
      <c r="F3526" s="42">
        <f t="shared" ca="1" si="648"/>
        <v>0.32472311645585106</v>
      </c>
      <c r="G3526" s="43">
        <f t="shared" ca="1" si="658"/>
        <v>7093.1673667036284</v>
      </c>
      <c r="H3526" s="15">
        <f t="shared" si="649"/>
        <v>3499</v>
      </c>
      <c r="I3526" s="42">
        <f t="shared" ca="1" si="650"/>
        <v>1.0510256720474589</v>
      </c>
      <c r="J3526" s="7">
        <f t="shared" ca="1" si="654"/>
        <v>7093.5828664755936</v>
      </c>
      <c r="K3526" s="7">
        <f t="shared" ca="1" si="659"/>
        <v>7094.6338921476408</v>
      </c>
      <c r="L3526" s="36">
        <f t="shared" ca="1" si="651"/>
        <v>2</v>
      </c>
      <c r="M3526" s="56">
        <f t="shared" ca="1" si="652"/>
        <v>1.4665254440124045</v>
      </c>
      <c r="N3526" s="5"/>
      <c r="O3526" s="42">
        <f t="shared" ca="1" si="655"/>
        <v>2553.3335612514675</v>
      </c>
      <c r="P3526" s="39">
        <f t="shared" ca="1" si="656"/>
        <v>1</v>
      </c>
      <c r="Q3526" s="50">
        <f t="shared" ca="1" si="653"/>
        <v>7</v>
      </c>
    </row>
    <row r="3527" spans="5:17" x14ac:dyDescent="0.35">
      <c r="E3527">
        <f t="shared" si="657"/>
        <v>3500</v>
      </c>
      <c r="F3527" s="42">
        <f t="shared" ca="1" si="648"/>
        <v>0.511967274700877</v>
      </c>
      <c r="G3527" s="43">
        <f t="shared" ca="1" si="658"/>
        <v>7093.6793339783289</v>
      </c>
      <c r="H3527" s="15">
        <f t="shared" si="649"/>
        <v>3500</v>
      </c>
      <c r="I3527" s="42">
        <f t="shared" ca="1" si="650"/>
        <v>0.44092158591628061</v>
      </c>
      <c r="J3527" s="7">
        <f t="shared" ca="1" si="654"/>
        <v>7094.6338921476408</v>
      </c>
      <c r="K3527" s="7">
        <f t="shared" ca="1" si="659"/>
        <v>7095.0748137335568</v>
      </c>
      <c r="L3527" s="36">
        <f t="shared" ca="1" si="651"/>
        <v>1</v>
      </c>
      <c r="M3527" s="56">
        <f t="shared" ca="1" si="652"/>
        <v>1.3954797552278251</v>
      </c>
      <c r="N3527" s="5"/>
      <c r="O3527" s="42">
        <f t="shared" ca="1" si="655"/>
        <v>9573.2737329560659</v>
      </c>
      <c r="P3527" s="39">
        <f t="shared" ca="1" si="656"/>
        <v>1</v>
      </c>
      <c r="Q3527" s="50">
        <f t="shared" ca="1" si="653"/>
        <v>3</v>
      </c>
    </row>
    <row r="3528" spans="5:17" x14ac:dyDescent="0.35">
      <c r="E3528">
        <f t="shared" si="657"/>
        <v>3501</v>
      </c>
      <c r="F3528" s="42">
        <f t="shared" ca="1" si="648"/>
        <v>0.78165151674263234</v>
      </c>
      <c r="G3528" s="43">
        <f t="shared" ca="1" si="658"/>
        <v>7094.4609854950713</v>
      </c>
      <c r="H3528" s="15">
        <f t="shared" si="649"/>
        <v>3501</v>
      </c>
      <c r="I3528" s="42">
        <f t="shared" ca="1" si="650"/>
        <v>1.3570788721019647</v>
      </c>
      <c r="J3528" s="7">
        <f t="shared" ca="1" si="654"/>
        <v>7095.0748137335568</v>
      </c>
      <c r="K3528" s="7">
        <f t="shared" ca="1" si="659"/>
        <v>7096.4318926056585</v>
      </c>
      <c r="L3528" s="36">
        <f t="shared" ca="1" si="651"/>
        <v>1</v>
      </c>
      <c r="M3528" s="56">
        <f t="shared" ca="1" si="652"/>
        <v>1.9709071105871772</v>
      </c>
      <c r="N3528" s="5"/>
      <c r="O3528" s="42">
        <f t="shared" ca="1" si="655"/>
        <v>9922.943730859306</v>
      </c>
      <c r="P3528" s="39">
        <f t="shared" ca="1" si="656"/>
        <v>0</v>
      </c>
      <c r="Q3528" s="50">
        <f t="shared" ca="1" si="653"/>
        <v>0</v>
      </c>
    </row>
    <row r="3529" spans="5:17" x14ac:dyDescent="0.35">
      <c r="E3529">
        <f t="shared" si="657"/>
        <v>3502</v>
      </c>
      <c r="F3529" s="42">
        <f t="shared" ca="1" si="648"/>
        <v>0.83267202846484001</v>
      </c>
      <c r="G3529" s="43">
        <f t="shared" ca="1" si="658"/>
        <v>7095.2936575235362</v>
      </c>
      <c r="H3529" s="15">
        <f t="shared" si="649"/>
        <v>3502</v>
      </c>
      <c r="I3529" s="42">
        <f t="shared" ca="1" si="650"/>
        <v>1.9877891625547703</v>
      </c>
      <c r="J3529" s="7">
        <f t="shared" ca="1" si="654"/>
        <v>7096.4318926056585</v>
      </c>
      <c r="K3529" s="7">
        <f t="shared" ca="1" si="659"/>
        <v>7098.4196817682132</v>
      </c>
      <c r="L3529" s="36">
        <f t="shared" ca="1" si="651"/>
        <v>1</v>
      </c>
      <c r="M3529" s="56">
        <f t="shared" ca="1" si="652"/>
        <v>3.1260242446769553</v>
      </c>
      <c r="N3529" s="5"/>
      <c r="O3529" s="42">
        <f t="shared" ca="1" si="655"/>
        <v>7152.407107213081</v>
      </c>
      <c r="P3529" s="39">
        <f t="shared" ca="1" si="656"/>
        <v>1</v>
      </c>
      <c r="Q3529" s="50">
        <f t="shared" ca="1" si="653"/>
        <v>2</v>
      </c>
    </row>
    <row r="3530" spans="5:17" x14ac:dyDescent="0.35">
      <c r="E3530">
        <f t="shared" si="657"/>
        <v>3503</v>
      </c>
      <c r="F3530" s="42">
        <f t="shared" ca="1" si="648"/>
        <v>1.3805924667156226</v>
      </c>
      <c r="G3530" s="43">
        <f t="shared" ca="1" si="658"/>
        <v>7096.6742499902521</v>
      </c>
      <c r="H3530" s="15">
        <f t="shared" si="649"/>
        <v>3503</v>
      </c>
      <c r="I3530" s="42">
        <f t="shared" ca="1" si="650"/>
        <v>0.69131261585641701</v>
      </c>
      <c r="J3530" s="7">
        <f t="shared" ca="1" si="654"/>
        <v>7098.4196817682132</v>
      </c>
      <c r="K3530" s="7">
        <f t="shared" ca="1" si="659"/>
        <v>7099.1109943840693</v>
      </c>
      <c r="L3530" s="36">
        <f t="shared" ca="1" si="651"/>
        <v>0</v>
      </c>
      <c r="M3530" s="56">
        <f t="shared" ca="1" si="652"/>
        <v>2.4367443938172073</v>
      </c>
      <c r="N3530" s="5"/>
      <c r="O3530" s="42">
        <f t="shared" ca="1" si="655"/>
        <v>207.63849828456472</v>
      </c>
      <c r="P3530" s="39">
        <f t="shared" ca="1" si="656"/>
        <v>1</v>
      </c>
      <c r="Q3530" s="50">
        <f t="shared" ca="1" si="653"/>
        <v>2</v>
      </c>
    </row>
    <row r="3531" spans="5:17" x14ac:dyDescent="0.35">
      <c r="E3531">
        <f t="shared" si="657"/>
        <v>3504</v>
      </c>
      <c r="F3531" s="42">
        <f t="shared" ca="1" si="648"/>
        <v>3.2016527729302795</v>
      </c>
      <c r="G3531" s="43">
        <f t="shared" ca="1" si="658"/>
        <v>7099.8759027631822</v>
      </c>
      <c r="H3531" s="15">
        <f t="shared" si="649"/>
        <v>3504</v>
      </c>
      <c r="I3531" s="42">
        <f t="shared" ca="1" si="650"/>
        <v>0.43592396657869315</v>
      </c>
      <c r="J3531" s="7">
        <f t="shared" ca="1" si="654"/>
        <v>7099.8759027631822</v>
      </c>
      <c r="K3531" s="7">
        <f t="shared" ca="1" si="659"/>
        <v>7100.3118267297614</v>
      </c>
      <c r="L3531" s="36">
        <f t="shared" ca="1" si="651"/>
        <v>0</v>
      </c>
      <c r="M3531" s="56">
        <f t="shared" ca="1" si="652"/>
        <v>0.43592396657913923</v>
      </c>
      <c r="N3531" s="5"/>
      <c r="O3531" s="42">
        <f t="shared" ca="1" si="655"/>
        <v>8120.2270244680876</v>
      </c>
      <c r="P3531" s="39">
        <f t="shared" ca="1" si="656"/>
        <v>1</v>
      </c>
      <c r="Q3531" s="50">
        <f t="shared" ca="1" si="653"/>
        <v>5</v>
      </c>
    </row>
    <row r="3532" spans="5:17" x14ac:dyDescent="0.35">
      <c r="E3532">
        <f t="shared" si="657"/>
        <v>3505</v>
      </c>
      <c r="F3532" s="42">
        <f t="shared" ca="1" si="648"/>
        <v>3.7946179267438751</v>
      </c>
      <c r="G3532" s="43">
        <f t="shared" ca="1" si="658"/>
        <v>7103.670520689926</v>
      </c>
      <c r="H3532" s="15">
        <f t="shared" si="649"/>
        <v>3505</v>
      </c>
      <c r="I3532" s="42">
        <f t="shared" ca="1" si="650"/>
        <v>0.58062008371699503</v>
      </c>
      <c r="J3532" s="7">
        <f t="shared" ca="1" si="654"/>
        <v>7103.670520689926</v>
      </c>
      <c r="K3532" s="7">
        <f t="shared" ca="1" si="659"/>
        <v>7104.2511407736429</v>
      </c>
      <c r="L3532" s="36">
        <f t="shared" ca="1" si="651"/>
        <v>1</v>
      </c>
      <c r="M3532" s="56">
        <f t="shared" ca="1" si="652"/>
        <v>0.58062008371689444</v>
      </c>
      <c r="N3532" s="5"/>
      <c r="O3532" s="42">
        <f t="shared" ca="1" si="655"/>
        <v>166.26215095431886</v>
      </c>
      <c r="P3532" s="39">
        <f t="shared" ca="1" si="656"/>
        <v>1</v>
      </c>
      <c r="Q3532" s="50">
        <f t="shared" ca="1" si="653"/>
        <v>6</v>
      </c>
    </row>
    <row r="3533" spans="5:17" x14ac:dyDescent="0.35">
      <c r="E3533">
        <f t="shared" si="657"/>
        <v>3506</v>
      </c>
      <c r="F3533" s="42">
        <f t="shared" ca="1" si="648"/>
        <v>0.49559378595394499</v>
      </c>
      <c r="G3533" s="43">
        <f t="shared" ca="1" si="658"/>
        <v>7104.16611447588</v>
      </c>
      <c r="H3533" s="15">
        <f t="shared" si="649"/>
        <v>3506</v>
      </c>
      <c r="I3533" s="42">
        <f t="shared" ca="1" si="650"/>
        <v>0.25483729801448618</v>
      </c>
      <c r="J3533" s="7">
        <f t="shared" ca="1" si="654"/>
        <v>7104.2511407736429</v>
      </c>
      <c r="K3533" s="7">
        <f t="shared" ca="1" si="659"/>
        <v>7104.5059780716574</v>
      </c>
      <c r="L3533" s="36">
        <f t="shared" ca="1" si="651"/>
        <v>0</v>
      </c>
      <c r="M3533" s="56">
        <f t="shared" ca="1" si="652"/>
        <v>0.33986359577738767</v>
      </c>
      <c r="N3533" s="5"/>
      <c r="O3533" s="42">
        <f t="shared" ca="1" si="655"/>
        <v>3963.9893428342152</v>
      </c>
      <c r="P3533" s="39">
        <f t="shared" ca="1" si="656"/>
        <v>1</v>
      </c>
      <c r="Q3533" s="50">
        <f t="shared" ca="1" si="653"/>
        <v>3</v>
      </c>
    </row>
    <row r="3534" spans="5:17" x14ac:dyDescent="0.35">
      <c r="E3534">
        <f t="shared" si="657"/>
        <v>3507</v>
      </c>
      <c r="F3534" s="42">
        <f t="shared" ca="1" si="648"/>
        <v>3.0676571999243092</v>
      </c>
      <c r="G3534" s="43">
        <f t="shared" ca="1" si="658"/>
        <v>7107.2337716758047</v>
      </c>
      <c r="H3534" s="15">
        <f t="shared" si="649"/>
        <v>3507</v>
      </c>
      <c r="I3534" s="42">
        <f t="shared" ca="1" si="650"/>
        <v>5.6896868594432111E-2</v>
      </c>
      <c r="J3534" s="7">
        <f t="shared" ca="1" si="654"/>
        <v>7107.2337716758047</v>
      </c>
      <c r="K3534" s="7">
        <f t="shared" ca="1" si="659"/>
        <v>7107.2906685443995</v>
      </c>
      <c r="L3534" s="36">
        <f t="shared" ca="1" si="651"/>
        <v>0</v>
      </c>
      <c r="M3534" s="56">
        <f t="shared" ca="1" si="652"/>
        <v>5.6896868594776606E-2</v>
      </c>
      <c r="N3534" s="5"/>
      <c r="O3534" s="42">
        <f t="shared" ca="1" si="655"/>
        <v>8712.9437047872925</v>
      </c>
      <c r="P3534" s="39">
        <f t="shared" ca="1" si="656"/>
        <v>1</v>
      </c>
      <c r="Q3534" s="50">
        <f t="shared" ca="1" si="653"/>
        <v>18</v>
      </c>
    </row>
    <row r="3535" spans="5:17" x14ac:dyDescent="0.35">
      <c r="E3535">
        <f t="shared" si="657"/>
        <v>3508</v>
      </c>
      <c r="F3535" s="42">
        <f t="shared" ca="1" si="648"/>
        <v>4.334747085973512</v>
      </c>
      <c r="G3535" s="43">
        <f t="shared" ca="1" si="658"/>
        <v>7111.5685187617783</v>
      </c>
      <c r="H3535" s="15">
        <f t="shared" si="649"/>
        <v>3508</v>
      </c>
      <c r="I3535" s="42">
        <f t="shared" ca="1" si="650"/>
        <v>2.4752160000506436</v>
      </c>
      <c r="J3535" s="7">
        <f t="shared" ca="1" si="654"/>
        <v>7111.5685187617783</v>
      </c>
      <c r="K3535" s="7">
        <f t="shared" ca="1" si="659"/>
        <v>7114.043734761829</v>
      </c>
      <c r="L3535" s="36">
        <f t="shared" ca="1" si="651"/>
        <v>1</v>
      </c>
      <c r="M3535" s="56">
        <f t="shared" ca="1" si="652"/>
        <v>2.4752160000507502</v>
      </c>
      <c r="N3535" s="5"/>
      <c r="O3535" s="42">
        <f t="shared" ca="1" si="655"/>
        <v>7560.0159935005404</v>
      </c>
      <c r="P3535" s="39">
        <f t="shared" ca="1" si="656"/>
        <v>0</v>
      </c>
      <c r="Q3535" s="50">
        <f t="shared" ca="1" si="653"/>
        <v>0</v>
      </c>
    </row>
    <row r="3536" spans="5:17" x14ac:dyDescent="0.35">
      <c r="E3536">
        <f t="shared" si="657"/>
        <v>3509</v>
      </c>
      <c r="F3536" s="42">
        <f t="shared" ca="1" si="648"/>
        <v>2.0403216570808937</v>
      </c>
      <c r="G3536" s="43">
        <f t="shared" ca="1" si="658"/>
        <v>7113.6088404188595</v>
      </c>
      <c r="H3536" s="15">
        <f t="shared" si="649"/>
        <v>3509</v>
      </c>
      <c r="I3536" s="42">
        <f t="shared" ca="1" si="650"/>
        <v>2.6177831793197583</v>
      </c>
      <c r="J3536" s="7">
        <f t="shared" ca="1" si="654"/>
        <v>7114.043734761829</v>
      </c>
      <c r="K3536" s="7">
        <f t="shared" ca="1" si="659"/>
        <v>7116.6615179411492</v>
      </c>
      <c r="L3536" s="36">
        <f t="shared" ca="1" si="651"/>
        <v>3</v>
      </c>
      <c r="M3536" s="56">
        <f t="shared" ca="1" si="652"/>
        <v>3.0526775222897413</v>
      </c>
      <c r="N3536" s="5"/>
      <c r="O3536" s="42">
        <f t="shared" ca="1" si="655"/>
        <v>6540.1479336909406</v>
      </c>
      <c r="P3536" s="39">
        <f t="shared" ca="1" si="656"/>
        <v>0</v>
      </c>
      <c r="Q3536" s="50">
        <f t="shared" ca="1" si="653"/>
        <v>0</v>
      </c>
    </row>
    <row r="3537" spans="5:17" x14ac:dyDescent="0.35">
      <c r="E3537">
        <f t="shared" si="657"/>
        <v>3510</v>
      </c>
      <c r="F3537" s="42">
        <f t="shared" ca="1" si="648"/>
        <v>0.45815655252547871</v>
      </c>
      <c r="G3537" s="43">
        <f t="shared" ca="1" si="658"/>
        <v>7114.0669969713854</v>
      </c>
      <c r="H3537" s="15">
        <f t="shared" si="649"/>
        <v>3510</v>
      </c>
      <c r="I3537" s="42">
        <f t="shared" ca="1" si="650"/>
        <v>2.4979780181176676</v>
      </c>
      <c r="J3537" s="7">
        <f t="shared" ca="1" si="654"/>
        <v>7116.6615179411492</v>
      </c>
      <c r="K3537" s="7">
        <f t="shared" ca="1" si="659"/>
        <v>7119.1594959592667</v>
      </c>
      <c r="L3537" s="36">
        <f t="shared" ca="1" si="651"/>
        <v>4</v>
      </c>
      <c r="M3537" s="56">
        <f t="shared" ca="1" si="652"/>
        <v>5.0924989878812994</v>
      </c>
      <c r="N3537" s="5"/>
      <c r="O3537" s="42">
        <f t="shared" ca="1" si="655"/>
        <v>9674.2319734347784</v>
      </c>
      <c r="P3537" s="39">
        <f t="shared" ca="1" si="656"/>
        <v>1</v>
      </c>
      <c r="Q3537" s="50">
        <f t="shared" ca="1" si="653"/>
        <v>8</v>
      </c>
    </row>
    <row r="3538" spans="5:17" x14ac:dyDescent="0.35">
      <c r="E3538">
        <f t="shared" si="657"/>
        <v>3511</v>
      </c>
      <c r="F3538" s="42">
        <f t="shared" ca="1" si="648"/>
        <v>1.4467346123132203</v>
      </c>
      <c r="G3538" s="43">
        <f t="shared" ca="1" si="658"/>
        <v>7115.5137315836982</v>
      </c>
      <c r="H3538" s="15">
        <f t="shared" si="649"/>
        <v>3511</v>
      </c>
      <c r="I3538" s="42">
        <f t="shared" ca="1" si="650"/>
        <v>1.4791691867412948</v>
      </c>
      <c r="J3538" s="7">
        <f t="shared" ca="1" si="654"/>
        <v>7119.1594959592667</v>
      </c>
      <c r="K3538" s="7">
        <f t="shared" ca="1" si="659"/>
        <v>7120.638665146008</v>
      </c>
      <c r="L3538" s="36">
        <f t="shared" ca="1" si="651"/>
        <v>3</v>
      </c>
      <c r="M3538" s="56">
        <f t="shared" ca="1" si="652"/>
        <v>5.1249335623097068</v>
      </c>
      <c r="N3538" s="5"/>
      <c r="O3538" s="42">
        <f t="shared" ca="1" si="655"/>
        <v>9187.2001056556619</v>
      </c>
      <c r="P3538" s="39">
        <f t="shared" ca="1" si="656"/>
        <v>1</v>
      </c>
      <c r="Q3538" s="50">
        <f t="shared" ca="1" si="653"/>
        <v>1</v>
      </c>
    </row>
    <row r="3539" spans="5:17" x14ac:dyDescent="0.35">
      <c r="E3539">
        <f t="shared" si="657"/>
        <v>3512</v>
      </c>
      <c r="F3539" s="42">
        <f t="shared" ca="1" si="648"/>
        <v>0.19648086151691405</v>
      </c>
      <c r="G3539" s="43">
        <f t="shared" ca="1" si="658"/>
        <v>7115.7102124452149</v>
      </c>
      <c r="H3539" s="15">
        <f t="shared" si="649"/>
        <v>3512</v>
      </c>
      <c r="I3539" s="42">
        <f t="shared" ca="1" si="650"/>
        <v>4.3793477027245071</v>
      </c>
      <c r="J3539" s="7">
        <f t="shared" ca="1" si="654"/>
        <v>7120.638665146008</v>
      </c>
      <c r="K3539" s="7">
        <f t="shared" ca="1" si="659"/>
        <v>7125.0180128487327</v>
      </c>
      <c r="L3539" s="36">
        <f t="shared" ca="1" si="651"/>
        <v>3</v>
      </c>
      <c r="M3539" s="56">
        <f t="shared" ca="1" si="652"/>
        <v>9.307800403517831</v>
      </c>
      <c r="N3539" s="5"/>
      <c r="O3539" s="42">
        <f t="shared" ca="1" si="655"/>
        <v>4287.9234328187158</v>
      </c>
      <c r="P3539" s="39">
        <f t="shared" ca="1" si="656"/>
        <v>1</v>
      </c>
      <c r="Q3539" s="50">
        <f t="shared" ca="1" si="653"/>
        <v>7</v>
      </c>
    </row>
    <row r="3540" spans="5:17" x14ac:dyDescent="0.35">
      <c r="E3540">
        <f t="shared" si="657"/>
        <v>3513</v>
      </c>
      <c r="F3540" s="42">
        <f t="shared" ca="1" si="648"/>
        <v>2.0507657749165782</v>
      </c>
      <c r="G3540" s="43">
        <f t="shared" ca="1" si="658"/>
        <v>7117.7609782201316</v>
      </c>
      <c r="H3540" s="15">
        <f t="shared" si="649"/>
        <v>3513</v>
      </c>
      <c r="I3540" s="42">
        <f t="shared" ca="1" si="650"/>
        <v>0.4158727602154863</v>
      </c>
      <c r="J3540" s="7">
        <f t="shared" ca="1" si="654"/>
        <v>7125.0180128487327</v>
      </c>
      <c r="K3540" s="7">
        <f t="shared" ca="1" si="659"/>
        <v>7125.433885608948</v>
      </c>
      <c r="L3540" s="36">
        <f t="shared" ca="1" si="651"/>
        <v>2</v>
      </c>
      <c r="M3540" s="56">
        <f t="shared" ca="1" si="652"/>
        <v>7.6729073888163839</v>
      </c>
      <c r="N3540" s="5"/>
      <c r="O3540" s="42">
        <f t="shared" ca="1" si="655"/>
        <v>6723.1514003806824</v>
      </c>
      <c r="P3540" s="39">
        <f t="shared" ca="1" si="656"/>
        <v>0</v>
      </c>
      <c r="Q3540" s="50">
        <f t="shared" ca="1" si="653"/>
        <v>0</v>
      </c>
    </row>
    <row r="3541" spans="5:17" x14ac:dyDescent="0.35">
      <c r="E3541">
        <f t="shared" si="657"/>
        <v>3514</v>
      </c>
      <c r="F3541" s="42">
        <f t="shared" ca="1" si="648"/>
        <v>1.0964843698807365</v>
      </c>
      <c r="G3541" s="43">
        <f t="shared" ca="1" si="658"/>
        <v>7118.8574625900128</v>
      </c>
      <c r="H3541" s="15">
        <f t="shared" si="649"/>
        <v>3514</v>
      </c>
      <c r="I3541" s="42">
        <f t="shared" ca="1" si="650"/>
        <v>2.8901882616335444</v>
      </c>
      <c r="J3541" s="7">
        <f t="shared" ca="1" si="654"/>
        <v>7125.433885608948</v>
      </c>
      <c r="K3541" s="7">
        <f t="shared" ca="1" si="659"/>
        <v>7128.3240738705817</v>
      </c>
      <c r="L3541" s="36">
        <f t="shared" ca="1" si="651"/>
        <v>2</v>
      </c>
      <c r="M3541" s="56">
        <f t="shared" ca="1" si="652"/>
        <v>9.4666112805689409</v>
      </c>
      <c r="N3541" s="5"/>
      <c r="O3541" s="42">
        <f t="shared" ca="1" si="655"/>
        <v>5320.6566135727817</v>
      </c>
      <c r="P3541" s="39">
        <f t="shared" ca="1" si="656"/>
        <v>1</v>
      </c>
      <c r="Q3541" s="50">
        <f t="shared" ca="1" si="653"/>
        <v>1</v>
      </c>
    </row>
    <row r="3542" spans="5:17" x14ac:dyDescent="0.35">
      <c r="E3542">
        <f t="shared" si="657"/>
        <v>3515</v>
      </c>
      <c r="F3542" s="42">
        <f t="shared" ca="1" si="648"/>
        <v>5.3230918265648564</v>
      </c>
      <c r="G3542" s="43">
        <f t="shared" ca="1" si="658"/>
        <v>7124.1805544165773</v>
      </c>
      <c r="H3542" s="15">
        <f t="shared" si="649"/>
        <v>3515</v>
      </c>
      <c r="I3542" s="42">
        <f t="shared" ca="1" si="650"/>
        <v>1.2502831288748903</v>
      </c>
      <c r="J3542" s="7">
        <f t="shared" ca="1" si="654"/>
        <v>7128.3240738705817</v>
      </c>
      <c r="K3542" s="7">
        <f t="shared" ca="1" si="659"/>
        <v>7129.5743569994565</v>
      </c>
      <c r="L3542" s="36">
        <f t="shared" ca="1" si="651"/>
        <v>2</v>
      </c>
      <c r="M3542" s="56">
        <f t="shared" ca="1" si="652"/>
        <v>5.3938025828792888</v>
      </c>
      <c r="N3542" s="5"/>
      <c r="O3542" s="42">
        <f t="shared" ca="1" si="655"/>
        <v>4059.7406248693287</v>
      </c>
      <c r="P3542" s="39">
        <f t="shared" ca="1" si="656"/>
        <v>1</v>
      </c>
      <c r="Q3542" s="50">
        <f t="shared" ca="1" si="653"/>
        <v>3</v>
      </c>
    </row>
    <row r="3543" spans="5:17" x14ac:dyDescent="0.35">
      <c r="E3543">
        <f t="shared" si="657"/>
        <v>3516</v>
      </c>
      <c r="F3543" s="42">
        <f t="shared" ca="1" si="648"/>
        <v>3.2106516021866933</v>
      </c>
      <c r="G3543" s="43">
        <f t="shared" ca="1" si="658"/>
        <v>7127.391206018764</v>
      </c>
      <c r="H3543" s="15">
        <f t="shared" si="649"/>
        <v>3516</v>
      </c>
      <c r="I3543" s="42">
        <f t="shared" ca="1" si="650"/>
        <v>7.4776104385778669E-2</v>
      </c>
      <c r="J3543" s="7">
        <f t="shared" ca="1" si="654"/>
        <v>7129.5743569994565</v>
      </c>
      <c r="K3543" s="7">
        <f t="shared" ca="1" si="659"/>
        <v>7129.6491331038424</v>
      </c>
      <c r="L3543" s="36">
        <f t="shared" ca="1" si="651"/>
        <v>1</v>
      </c>
      <c r="M3543" s="56">
        <f t="shared" ca="1" si="652"/>
        <v>2.2579270850783359</v>
      </c>
      <c r="N3543" s="5"/>
      <c r="O3543" s="42">
        <f t="shared" ca="1" si="655"/>
        <v>7033.5631969489714</v>
      </c>
      <c r="P3543" s="39">
        <f t="shared" ca="1" si="656"/>
        <v>1</v>
      </c>
      <c r="Q3543" s="50">
        <f t="shared" ca="1" si="653"/>
        <v>14</v>
      </c>
    </row>
    <row r="3544" spans="5:17" x14ac:dyDescent="0.35">
      <c r="E3544">
        <f t="shared" si="657"/>
        <v>3517</v>
      </c>
      <c r="F3544" s="42">
        <f t="shared" ca="1" si="648"/>
        <v>1.1401315715970048</v>
      </c>
      <c r="G3544" s="43">
        <f t="shared" ca="1" si="658"/>
        <v>7128.5313375903606</v>
      </c>
      <c r="H3544" s="15">
        <f t="shared" si="649"/>
        <v>3517</v>
      </c>
      <c r="I3544" s="42">
        <f t="shared" ca="1" si="650"/>
        <v>3.3656143459946652</v>
      </c>
      <c r="J3544" s="7">
        <f t="shared" ca="1" si="654"/>
        <v>7129.6491331038424</v>
      </c>
      <c r="K3544" s="7">
        <f t="shared" ca="1" si="659"/>
        <v>7133.0147474498372</v>
      </c>
      <c r="L3544" s="36">
        <f t="shared" ca="1" si="651"/>
        <v>1</v>
      </c>
      <c r="M3544" s="56">
        <f t="shared" ca="1" si="652"/>
        <v>4.4834098594765237</v>
      </c>
      <c r="N3544" s="5"/>
      <c r="O3544" s="42">
        <f t="shared" ca="1" si="655"/>
        <v>610.95761489936137</v>
      </c>
      <c r="P3544" s="39">
        <f t="shared" ca="1" si="656"/>
        <v>1</v>
      </c>
      <c r="Q3544" s="50">
        <f t="shared" ca="1" si="653"/>
        <v>4</v>
      </c>
    </row>
    <row r="3545" spans="5:17" x14ac:dyDescent="0.35">
      <c r="E3545">
        <f t="shared" si="657"/>
        <v>3518</v>
      </c>
      <c r="F3545" s="42">
        <f t="shared" ca="1" si="648"/>
        <v>2.1353362192661036</v>
      </c>
      <c r="G3545" s="43">
        <f t="shared" ca="1" si="658"/>
        <v>7130.6666738096264</v>
      </c>
      <c r="H3545" s="15">
        <f t="shared" si="649"/>
        <v>3518</v>
      </c>
      <c r="I3545" s="42">
        <f t="shared" ca="1" si="650"/>
        <v>3.9076336830444474</v>
      </c>
      <c r="J3545" s="7">
        <f t="shared" ca="1" si="654"/>
        <v>7133.0147474498372</v>
      </c>
      <c r="K3545" s="7">
        <f t="shared" ca="1" si="659"/>
        <v>7136.922381132882</v>
      </c>
      <c r="L3545" s="36">
        <f t="shared" ca="1" si="651"/>
        <v>2</v>
      </c>
      <c r="M3545" s="56">
        <f t="shared" ca="1" si="652"/>
        <v>6.2557073232555922</v>
      </c>
      <c r="N3545" s="5"/>
      <c r="O3545" s="42">
        <f t="shared" ca="1" si="655"/>
        <v>1727.5457240226715</v>
      </c>
      <c r="P3545" s="39">
        <f t="shared" ca="1" si="656"/>
        <v>1</v>
      </c>
      <c r="Q3545" s="50">
        <f t="shared" ca="1" si="653"/>
        <v>7</v>
      </c>
    </row>
    <row r="3546" spans="5:17" x14ac:dyDescent="0.35">
      <c r="E3546">
        <f t="shared" si="657"/>
        <v>3519</v>
      </c>
      <c r="F3546" s="42">
        <f t="shared" ca="1" si="648"/>
        <v>3.916487775244851</v>
      </c>
      <c r="G3546" s="43">
        <f t="shared" ca="1" si="658"/>
        <v>7134.583161584871</v>
      </c>
      <c r="H3546" s="15">
        <f t="shared" si="649"/>
        <v>3519</v>
      </c>
      <c r="I3546" s="42">
        <f t="shared" ca="1" si="650"/>
        <v>0.68545393403953936</v>
      </c>
      <c r="J3546" s="7">
        <f t="shared" ca="1" si="654"/>
        <v>7136.922381132882</v>
      </c>
      <c r="K3546" s="7">
        <f t="shared" ca="1" si="659"/>
        <v>7137.6078350669213</v>
      </c>
      <c r="L3546" s="36">
        <f t="shared" ca="1" si="651"/>
        <v>1</v>
      </c>
      <c r="M3546" s="56">
        <f t="shared" ca="1" si="652"/>
        <v>3.0246734820502752</v>
      </c>
      <c r="N3546" s="5"/>
      <c r="O3546" s="42">
        <f t="shared" ca="1" si="655"/>
        <v>653.72222375001377</v>
      </c>
      <c r="P3546" s="39">
        <f t="shared" ca="1" si="656"/>
        <v>1</v>
      </c>
      <c r="Q3546" s="50">
        <f t="shared" ca="1" si="653"/>
        <v>3</v>
      </c>
    </row>
    <row r="3547" spans="5:17" x14ac:dyDescent="0.35">
      <c r="E3547">
        <f t="shared" si="657"/>
        <v>3520</v>
      </c>
      <c r="F3547" s="42">
        <f t="shared" ca="1" si="648"/>
        <v>1.2407485481273925</v>
      </c>
      <c r="G3547" s="43">
        <f t="shared" ca="1" si="658"/>
        <v>7135.8239101329982</v>
      </c>
      <c r="H3547" s="15">
        <f t="shared" si="649"/>
        <v>3520</v>
      </c>
      <c r="I3547" s="42">
        <f t="shared" ca="1" si="650"/>
        <v>5.4305449162242475E-2</v>
      </c>
      <c r="J3547" s="7">
        <f t="shared" ca="1" si="654"/>
        <v>7137.6078350669213</v>
      </c>
      <c r="K3547" s="7">
        <f t="shared" ca="1" si="659"/>
        <v>7137.6621405160831</v>
      </c>
      <c r="L3547" s="36">
        <f t="shared" ca="1" si="651"/>
        <v>1</v>
      </c>
      <c r="M3547" s="56">
        <f t="shared" ca="1" si="652"/>
        <v>1.8382303830849196</v>
      </c>
      <c r="N3547" s="5"/>
      <c r="O3547" s="42">
        <f t="shared" ca="1" si="655"/>
        <v>5729.5758277087925</v>
      </c>
      <c r="P3547" s="39">
        <f t="shared" ca="1" si="656"/>
        <v>0</v>
      </c>
      <c r="Q3547" s="50">
        <f t="shared" ca="1" si="653"/>
        <v>0</v>
      </c>
    </row>
    <row r="3548" spans="5:17" x14ac:dyDescent="0.35">
      <c r="E3548">
        <f t="shared" si="657"/>
        <v>3521</v>
      </c>
      <c r="F3548" s="42">
        <f t="shared" ref="F3548:F3611" ca="1" si="660">-(1/B$4)*LN(RAND())</f>
        <v>1.8153394932827942</v>
      </c>
      <c r="G3548" s="43">
        <f t="shared" ca="1" si="658"/>
        <v>7137.6392496262806</v>
      </c>
      <c r="H3548" s="15">
        <f t="shared" ref="H3548:H3611" si="661">E3548</f>
        <v>3521</v>
      </c>
      <c r="I3548" s="42">
        <f t="shared" ref="I3548:I3611" ca="1" si="662">-(1/B$5)*LN(RAND())</f>
        <v>4.0890295876268468</v>
      </c>
      <c r="J3548" s="7">
        <f t="shared" ca="1" si="654"/>
        <v>7137.6621405160831</v>
      </c>
      <c r="K3548" s="7">
        <f t="shared" ca="1" si="659"/>
        <v>7141.7511701037101</v>
      </c>
      <c r="L3548" s="36">
        <f t="shared" ref="L3548:L3611" ca="1" si="663">COUNTIF(G$28:G$5027,"&lt;"&amp;K3548)-H3548</f>
        <v>4</v>
      </c>
      <c r="M3548" s="56">
        <f t="shared" ref="M3548:M3611" ca="1" si="664">K3548-G3548</f>
        <v>4.1119204774295213</v>
      </c>
      <c r="N3548" s="5"/>
      <c r="O3548" s="42">
        <f t="shared" ca="1" si="655"/>
        <v>570.45723313207202</v>
      </c>
      <c r="P3548" s="39">
        <f t="shared" ca="1" si="656"/>
        <v>1</v>
      </c>
      <c r="Q3548" s="50">
        <f t="shared" ref="Q3548:Q3611" ca="1" si="665">COUNTIF(G$28:G$5027,"&lt;"&amp;O3548)-COUNTIF(K$28:K$5027,"&lt;"&amp;O3548)</f>
        <v>9</v>
      </c>
    </row>
    <row r="3549" spans="5:17" x14ac:dyDescent="0.35">
      <c r="E3549">
        <f t="shared" si="657"/>
        <v>3522</v>
      </c>
      <c r="F3549" s="42">
        <f t="shared" ca="1" si="660"/>
        <v>0.92451126478881207</v>
      </c>
      <c r="G3549" s="43">
        <f t="shared" ca="1" si="658"/>
        <v>7138.5637608910693</v>
      </c>
      <c r="H3549" s="15">
        <f t="shared" si="661"/>
        <v>3522</v>
      </c>
      <c r="I3549" s="42">
        <f t="shared" ca="1" si="662"/>
        <v>7.7656140407352053E-2</v>
      </c>
      <c r="J3549" s="7">
        <f t="shared" ref="J3549:J3612" ca="1" si="666">MAX(G3549,K3548)</f>
        <v>7141.7511701037101</v>
      </c>
      <c r="K3549" s="7">
        <f t="shared" ca="1" si="659"/>
        <v>7141.8288262441174</v>
      </c>
      <c r="L3549" s="36">
        <f t="shared" ca="1" si="663"/>
        <v>3</v>
      </c>
      <c r="M3549" s="56">
        <f t="shared" ca="1" si="664"/>
        <v>3.2650653530481577</v>
      </c>
      <c r="N3549" s="5"/>
      <c r="O3549" s="42">
        <f t="shared" ref="O3549:O3612" ca="1" si="667">K$5027*RAND()</f>
        <v>8758.6135439212576</v>
      </c>
      <c r="P3549" s="39">
        <f t="shared" ref="P3549:P3612" ca="1" si="668">COUNTIF(J$28:J$5027,"&lt;"&amp;O3549)-COUNTIF(K$28:K$5027,"&lt;"&amp;O3549)</f>
        <v>1</v>
      </c>
      <c r="Q3549" s="50">
        <f t="shared" ca="1" si="665"/>
        <v>17</v>
      </c>
    </row>
    <row r="3550" spans="5:17" x14ac:dyDescent="0.35">
      <c r="E3550">
        <f t="shared" ref="E3550:E3613" si="669">E3549+1</f>
        <v>3523</v>
      </c>
      <c r="F3550" s="42">
        <f t="shared" ca="1" si="660"/>
        <v>0.78858837399658144</v>
      </c>
      <c r="G3550" s="43">
        <f t="shared" ref="G3550:G3613" ca="1" si="670">G3549+F3550</f>
        <v>7139.3523492650656</v>
      </c>
      <c r="H3550" s="15">
        <f t="shared" si="661"/>
        <v>3523</v>
      </c>
      <c r="I3550" s="42">
        <f t="shared" ca="1" si="662"/>
        <v>2.6271800292985339</v>
      </c>
      <c r="J3550" s="7">
        <f t="shared" ca="1" si="666"/>
        <v>7141.8288262441174</v>
      </c>
      <c r="K3550" s="7">
        <f t="shared" ref="K3550:K3613" ca="1" si="671">J3550+I3550</f>
        <v>7144.4560062734163</v>
      </c>
      <c r="L3550" s="36">
        <f t="shared" ca="1" si="663"/>
        <v>4</v>
      </c>
      <c r="M3550" s="56">
        <f t="shared" ca="1" si="664"/>
        <v>5.1036570083506376</v>
      </c>
      <c r="N3550" s="5"/>
      <c r="O3550" s="42">
        <f t="shared" ca="1" si="667"/>
        <v>8200.8559927327042</v>
      </c>
      <c r="P3550" s="39">
        <f t="shared" ca="1" si="668"/>
        <v>1</v>
      </c>
      <c r="Q3550" s="50">
        <f t="shared" ca="1" si="665"/>
        <v>4</v>
      </c>
    </row>
    <row r="3551" spans="5:17" x14ac:dyDescent="0.35">
      <c r="E3551">
        <f t="shared" si="669"/>
        <v>3524</v>
      </c>
      <c r="F3551" s="42">
        <f t="shared" ca="1" si="660"/>
        <v>1.117143068406802</v>
      </c>
      <c r="G3551" s="43">
        <f t="shared" ca="1" si="670"/>
        <v>7140.4694923334728</v>
      </c>
      <c r="H3551" s="15">
        <f t="shared" si="661"/>
        <v>3524</v>
      </c>
      <c r="I3551" s="42">
        <f t="shared" ca="1" si="662"/>
        <v>1.264455061369012</v>
      </c>
      <c r="J3551" s="7">
        <f t="shared" ca="1" si="666"/>
        <v>7144.4560062734163</v>
      </c>
      <c r="K3551" s="7">
        <f t="shared" ca="1" si="671"/>
        <v>7145.7204613347849</v>
      </c>
      <c r="L3551" s="36">
        <f t="shared" ca="1" si="663"/>
        <v>5</v>
      </c>
      <c r="M3551" s="56">
        <f t="shared" ca="1" si="664"/>
        <v>5.2509690013121144</v>
      </c>
      <c r="N3551" s="5"/>
      <c r="O3551" s="42">
        <f t="shared" ca="1" si="667"/>
        <v>6781.7989997223085</v>
      </c>
      <c r="P3551" s="39">
        <f t="shared" ca="1" si="668"/>
        <v>1</v>
      </c>
      <c r="Q3551" s="50">
        <f t="shared" ca="1" si="665"/>
        <v>1</v>
      </c>
    </row>
    <row r="3552" spans="5:17" x14ac:dyDescent="0.35">
      <c r="E3552">
        <f t="shared" si="669"/>
        <v>3525</v>
      </c>
      <c r="F3552" s="42">
        <f t="shared" ca="1" si="660"/>
        <v>0.66095698137246695</v>
      </c>
      <c r="G3552" s="43">
        <f t="shared" ca="1" si="670"/>
        <v>7141.1304493148455</v>
      </c>
      <c r="H3552" s="15">
        <f t="shared" si="661"/>
        <v>3525</v>
      </c>
      <c r="I3552" s="42">
        <f t="shared" ca="1" si="662"/>
        <v>2.6925452564416488</v>
      </c>
      <c r="J3552" s="7">
        <f t="shared" ca="1" si="666"/>
        <v>7145.7204613347849</v>
      </c>
      <c r="K3552" s="7">
        <f t="shared" ca="1" si="671"/>
        <v>7148.4130065912268</v>
      </c>
      <c r="L3552" s="36">
        <f t="shared" ca="1" si="663"/>
        <v>5</v>
      </c>
      <c r="M3552" s="56">
        <f t="shared" ca="1" si="664"/>
        <v>7.2825572763813398</v>
      </c>
      <c r="N3552" s="5"/>
      <c r="O3552" s="42">
        <f t="shared" ca="1" si="667"/>
        <v>4313.632554455965</v>
      </c>
      <c r="P3552" s="39">
        <f t="shared" ca="1" si="668"/>
        <v>0</v>
      </c>
      <c r="Q3552" s="50">
        <f t="shared" ca="1" si="665"/>
        <v>0</v>
      </c>
    </row>
    <row r="3553" spans="5:17" x14ac:dyDescent="0.35">
      <c r="E3553">
        <f t="shared" si="669"/>
        <v>3526</v>
      </c>
      <c r="F3553" s="42">
        <f t="shared" ca="1" si="660"/>
        <v>0.7269366095328833</v>
      </c>
      <c r="G3553" s="43">
        <f t="shared" ca="1" si="670"/>
        <v>7141.8573859243779</v>
      </c>
      <c r="H3553" s="15">
        <f t="shared" si="661"/>
        <v>3526</v>
      </c>
      <c r="I3553" s="42">
        <f t="shared" ca="1" si="662"/>
        <v>2.3311479319797845</v>
      </c>
      <c r="J3553" s="7">
        <f t="shared" ca="1" si="666"/>
        <v>7148.4130065912268</v>
      </c>
      <c r="K3553" s="7">
        <f t="shared" ca="1" si="671"/>
        <v>7150.7441545232068</v>
      </c>
      <c r="L3553" s="36">
        <f t="shared" ca="1" si="663"/>
        <v>4</v>
      </c>
      <c r="M3553" s="56">
        <f t="shared" ca="1" si="664"/>
        <v>8.886768598828894</v>
      </c>
      <c r="N3553" s="5"/>
      <c r="O3553" s="42">
        <f t="shared" ca="1" si="667"/>
        <v>2872.7150043331953</v>
      </c>
      <c r="P3553" s="39">
        <f t="shared" ca="1" si="668"/>
        <v>1</v>
      </c>
      <c r="Q3553" s="50">
        <f t="shared" ca="1" si="665"/>
        <v>3</v>
      </c>
    </row>
    <row r="3554" spans="5:17" x14ac:dyDescent="0.35">
      <c r="E3554">
        <f t="shared" si="669"/>
        <v>3527</v>
      </c>
      <c r="F3554" s="42">
        <f t="shared" ca="1" si="660"/>
        <v>1.371265271052678</v>
      </c>
      <c r="G3554" s="43">
        <f t="shared" ca="1" si="670"/>
        <v>7143.2286511954308</v>
      </c>
      <c r="H3554" s="15">
        <f t="shared" si="661"/>
        <v>3527</v>
      </c>
      <c r="I3554" s="42">
        <f t="shared" ca="1" si="662"/>
        <v>5.6225957208907586E-2</v>
      </c>
      <c r="J3554" s="7">
        <f t="shared" ca="1" si="666"/>
        <v>7150.7441545232068</v>
      </c>
      <c r="K3554" s="7">
        <f t="shared" ca="1" si="671"/>
        <v>7150.8003804804157</v>
      </c>
      <c r="L3554" s="36">
        <f t="shared" ca="1" si="663"/>
        <v>3</v>
      </c>
      <c r="M3554" s="56">
        <f t="shared" ca="1" si="664"/>
        <v>7.57172928498494</v>
      </c>
      <c r="N3554" s="5"/>
      <c r="O3554" s="42">
        <f t="shared" ca="1" si="667"/>
        <v>2213.3531720131759</v>
      </c>
      <c r="P3554" s="39">
        <f t="shared" ca="1" si="668"/>
        <v>1</v>
      </c>
      <c r="Q3554" s="50">
        <f t="shared" ca="1" si="665"/>
        <v>1</v>
      </c>
    </row>
    <row r="3555" spans="5:17" x14ac:dyDescent="0.35">
      <c r="E3555">
        <f t="shared" si="669"/>
        <v>3528</v>
      </c>
      <c r="F3555" s="42">
        <f t="shared" ca="1" si="660"/>
        <v>1.2958515775285655</v>
      </c>
      <c r="G3555" s="43">
        <f t="shared" ca="1" si="670"/>
        <v>7144.5245027729597</v>
      </c>
      <c r="H3555" s="15">
        <f t="shared" si="661"/>
        <v>3528</v>
      </c>
      <c r="I3555" s="42">
        <f t="shared" ca="1" si="662"/>
        <v>0.30443165508735559</v>
      </c>
      <c r="J3555" s="7">
        <f t="shared" ca="1" si="666"/>
        <v>7150.8003804804157</v>
      </c>
      <c r="K3555" s="7">
        <f t="shared" ca="1" si="671"/>
        <v>7151.1048121355034</v>
      </c>
      <c r="L3555" s="36">
        <f t="shared" ca="1" si="663"/>
        <v>2</v>
      </c>
      <c r="M3555" s="56">
        <f t="shared" ca="1" si="664"/>
        <v>6.5803093625436304</v>
      </c>
      <c r="N3555" s="5"/>
      <c r="O3555" s="42">
        <f t="shared" ca="1" si="667"/>
        <v>9299.4501430340206</v>
      </c>
      <c r="P3555" s="39">
        <f t="shared" ca="1" si="668"/>
        <v>0</v>
      </c>
      <c r="Q3555" s="50">
        <f t="shared" ca="1" si="665"/>
        <v>0</v>
      </c>
    </row>
    <row r="3556" spans="5:17" x14ac:dyDescent="0.35">
      <c r="E3556">
        <f t="shared" si="669"/>
        <v>3529</v>
      </c>
      <c r="F3556" s="42">
        <f t="shared" ca="1" si="660"/>
        <v>0.87645899893459933</v>
      </c>
      <c r="G3556" s="43">
        <f t="shared" ca="1" si="670"/>
        <v>7145.4009617718948</v>
      </c>
      <c r="H3556" s="15">
        <f t="shared" si="661"/>
        <v>3529</v>
      </c>
      <c r="I3556" s="42">
        <f t="shared" ca="1" si="662"/>
        <v>2.4031311997604967</v>
      </c>
      <c r="J3556" s="7">
        <f t="shared" ca="1" si="666"/>
        <v>7151.1048121355034</v>
      </c>
      <c r="K3556" s="7">
        <f t="shared" ca="1" si="671"/>
        <v>7153.5079433352639</v>
      </c>
      <c r="L3556" s="36">
        <f t="shared" ca="1" si="663"/>
        <v>1</v>
      </c>
      <c r="M3556" s="56">
        <f t="shared" ca="1" si="664"/>
        <v>8.1069815633691178</v>
      </c>
      <c r="N3556" s="5"/>
      <c r="O3556" s="42">
        <f t="shared" ca="1" si="667"/>
        <v>3922.1931440748499</v>
      </c>
      <c r="P3556" s="39">
        <f t="shared" ca="1" si="668"/>
        <v>0</v>
      </c>
      <c r="Q3556" s="50">
        <f t="shared" ca="1" si="665"/>
        <v>0</v>
      </c>
    </row>
    <row r="3557" spans="5:17" x14ac:dyDescent="0.35">
      <c r="E3557">
        <f t="shared" si="669"/>
        <v>3530</v>
      </c>
      <c r="F3557" s="42">
        <f t="shared" ca="1" si="660"/>
        <v>2.9802208508273464</v>
      </c>
      <c r="G3557" s="43">
        <f t="shared" ca="1" si="670"/>
        <v>7148.381182622722</v>
      </c>
      <c r="H3557" s="15">
        <f t="shared" si="661"/>
        <v>3530</v>
      </c>
      <c r="I3557" s="42">
        <f t="shared" ca="1" si="662"/>
        <v>3.046089751489176</v>
      </c>
      <c r="J3557" s="7">
        <f t="shared" ca="1" si="666"/>
        <v>7153.5079433352639</v>
      </c>
      <c r="K3557" s="7">
        <f t="shared" ca="1" si="671"/>
        <v>7156.5540330867534</v>
      </c>
      <c r="L3557" s="36">
        <f t="shared" ca="1" si="663"/>
        <v>1</v>
      </c>
      <c r="M3557" s="56">
        <f t="shared" ca="1" si="664"/>
        <v>8.1728504640313986</v>
      </c>
      <c r="N3557" s="5"/>
      <c r="O3557" s="42">
        <f t="shared" ca="1" si="667"/>
        <v>3279.5614382010071</v>
      </c>
      <c r="P3557" s="39">
        <f t="shared" ca="1" si="668"/>
        <v>1</v>
      </c>
      <c r="Q3557" s="50">
        <f t="shared" ca="1" si="665"/>
        <v>1</v>
      </c>
    </row>
    <row r="3558" spans="5:17" x14ac:dyDescent="0.35">
      <c r="E3558">
        <f t="shared" si="669"/>
        <v>3531</v>
      </c>
      <c r="F3558" s="42">
        <f t="shared" ca="1" si="660"/>
        <v>6.0169247251827125</v>
      </c>
      <c r="G3558" s="43">
        <f t="shared" ca="1" si="670"/>
        <v>7154.3981073479044</v>
      </c>
      <c r="H3558" s="15">
        <f t="shared" si="661"/>
        <v>3531</v>
      </c>
      <c r="I3558" s="42">
        <f t="shared" ca="1" si="662"/>
        <v>0.51096529160591908</v>
      </c>
      <c r="J3558" s="7">
        <f t="shared" ca="1" si="666"/>
        <v>7156.5540330867534</v>
      </c>
      <c r="K3558" s="7">
        <f t="shared" ca="1" si="671"/>
        <v>7157.0649983783596</v>
      </c>
      <c r="L3558" s="36">
        <f t="shared" ca="1" si="663"/>
        <v>1</v>
      </c>
      <c r="M3558" s="56">
        <f t="shared" ca="1" si="664"/>
        <v>2.66689103045519</v>
      </c>
      <c r="N3558" s="5"/>
      <c r="O3558" s="42">
        <f t="shared" ca="1" si="667"/>
        <v>9038.216366101291</v>
      </c>
      <c r="P3558" s="39">
        <f t="shared" ca="1" si="668"/>
        <v>1</v>
      </c>
      <c r="Q3558" s="50">
        <f t="shared" ca="1" si="665"/>
        <v>2</v>
      </c>
    </row>
    <row r="3559" spans="5:17" x14ac:dyDescent="0.35">
      <c r="E3559">
        <f t="shared" si="669"/>
        <v>3532</v>
      </c>
      <c r="F3559" s="42">
        <f t="shared" ca="1" si="660"/>
        <v>2.5546961488749997</v>
      </c>
      <c r="G3559" s="43">
        <f t="shared" ca="1" si="670"/>
        <v>7156.9528034967798</v>
      </c>
      <c r="H3559" s="15">
        <f t="shared" si="661"/>
        <v>3532</v>
      </c>
      <c r="I3559" s="42">
        <f t="shared" ca="1" si="662"/>
        <v>2.4504351475005985</v>
      </c>
      <c r="J3559" s="7">
        <f t="shared" ca="1" si="666"/>
        <v>7157.0649983783596</v>
      </c>
      <c r="K3559" s="7">
        <f t="shared" ca="1" si="671"/>
        <v>7159.5154335258603</v>
      </c>
      <c r="L3559" s="36">
        <f t="shared" ca="1" si="663"/>
        <v>1</v>
      </c>
      <c r="M3559" s="56">
        <f t="shared" ca="1" si="664"/>
        <v>2.5626300290805375</v>
      </c>
      <c r="N3559" s="5"/>
      <c r="O3559" s="42">
        <f t="shared" ca="1" si="667"/>
        <v>813.94092715293232</v>
      </c>
      <c r="P3559" s="39">
        <f t="shared" ca="1" si="668"/>
        <v>0</v>
      </c>
      <c r="Q3559" s="50">
        <f t="shared" ca="1" si="665"/>
        <v>0</v>
      </c>
    </row>
    <row r="3560" spans="5:17" x14ac:dyDescent="0.35">
      <c r="E3560">
        <f t="shared" si="669"/>
        <v>3533</v>
      </c>
      <c r="F3560" s="42">
        <f t="shared" ca="1" si="660"/>
        <v>1.1022317111436506</v>
      </c>
      <c r="G3560" s="43">
        <f t="shared" ca="1" si="670"/>
        <v>7158.0550352079235</v>
      </c>
      <c r="H3560" s="15">
        <f t="shared" si="661"/>
        <v>3533</v>
      </c>
      <c r="I3560" s="42">
        <f t="shared" ca="1" si="662"/>
        <v>1.1121161149557173</v>
      </c>
      <c r="J3560" s="7">
        <f t="shared" ca="1" si="666"/>
        <v>7159.5154335258603</v>
      </c>
      <c r="K3560" s="7">
        <f t="shared" ca="1" si="671"/>
        <v>7160.6275496408161</v>
      </c>
      <c r="L3560" s="36">
        <f t="shared" ca="1" si="663"/>
        <v>1</v>
      </c>
      <c r="M3560" s="56">
        <f t="shared" ca="1" si="664"/>
        <v>2.5725144328926035</v>
      </c>
      <c r="N3560" s="5"/>
      <c r="O3560" s="42">
        <f t="shared" ca="1" si="667"/>
        <v>4924.3163339866915</v>
      </c>
      <c r="P3560" s="39">
        <f t="shared" ca="1" si="668"/>
        <v>1</v>
      </c>
      <c r="Q3560" s="50">
        <f t="shared" ca="1" si="665"/>
        <v>5</v>
      </c>
    </row>
    <row r="3561" spans="5:17" x14ac:dyDescent="0.35">
      <c r="E3561">
        <f t="shared" si="669"/>
        <v>3534</v>
      </c>
      <c r="F3561" s="42">
        <f t="shared" ca="1" si="660"/>
        <v>2.4293220452556468</v>
      </c>
      <c r="G3561" s="43">
        <f t="shared" ca="1" si="670"/>
        <v>7160.484357253179</v>
      </c>
      <c r="H3561" s="15">
        <f t="shared" si="661"/>
        <v>3534</v>
      </c>
      <c r="I3561" s="42">
        <f t="shared" ca="1" si="662"/>
        <v>1.1797626442203666</v>
      </c>
      <c r="J3561" s="7">
        <f t="shared" ca="1" si="666"/>
        <v>7160.6275496408161</v>
      </c>
      <c r="K3561" s="7">
        <f t="shared" ca="1" si="671"/>
        <v>7161.8073122850365</v>
      </c>
      <c r="L3561" s="36">
        <f t="shared" ca="1" si="663"/>
        <v>2</v>
      </c>
      <c r="M3561" s="56">
        <f t="shared" ca="1" si="664"/>
        <v>1.3229550318574184</v>
      </c>
      <c r="N3561" s="5"/>
      <c r="O3561" s="42">
        <f t="shared" ca="1" si="667"/>
        <v>4061.9624157564067</v>
      </c>
      <c r="P3561" s="39">
        <f t="shared" ca="1" si="668"/>
        <v>1</v>
      </c>
      <c r="Q3561" s="50">
        <f t="shared" ca="1" si="665"/>
        <v>3</v>
      </c>
    </row>
    <row r="3562" spans="5:17" x14ac:dyDescent="0.35">
      <c r="E3562">
        <f t="shared" si="669"/>
        <v>3535</v>
      </c>
      <c r="F3562" s="42">
        <f t="shared" ca="1" si="660"/>
        <v>0.47794584160412851</v>
      </c>
      <c r="G3562" s="43">
        <f t="shared" ca="1" si="670"/>
        <v>7160.9623030947832</v>
      </c>
      <c r="H3562" s="15">
        <f t="shared" si="661"/>
        <v>3535</v>
      </c>
      <c r="I3562" s="42">
        <f t="shared" ca="1" si="662"/>
        <v>2.060242315664564</v>
      </c>
      <c r="J3562" s="7">
        <f t="shared" ca="1" si="666"/>
        <v>7161.8073122850365</v>
      </c>
      <c r="K3562" s="7">
        <f t="shared" ca="1" si="671"/>
        <v>7163.8675546007007</v>
      </c>
      <c r="L3562" s="36">
        <f t="shared" ca="1" si="663"/>
        <v>2</v>
      </c>
      <c r="M3562" s="56">
        <f t="shared" ca="1" si="664"/>
        <v>2.9052515059174766</v>
      </c>
      <c r="N3562" s="5"/>
      <c r="O3562" s="42">
        <f t="shared" ca="1" si="667"/>
        <v>5196.076368449927</v>
      </c>
      <c r="P3562" s="39">
        <f t="shared" ca="1" si="668"/>
        <v>1</v>
      </c>
      <c r="Q3562" s="50">
        <f t="shared" ca="1" si="665"/>
        <v>1</v>
      </c>
    </row>
    <row r="3563" spans="5:17" x14ac:dyDescent="0.35">
      <c r="E3563">
        <f t="shared" si="669"/>
        <v>3536</v>
      </c>
      <c r="F3563" s="42">
        <f t="shared" ca="1" si="660"/>
        <v>0.6387171148730254</v>
      </c>
      <c r="G3563" s="43">
        <f t="shared" ca="1" si="670"/>
        <v>7161.6010202096559</v>
      </c>
      <c r="H3563" s="15">
        <f t="shared" si="661"/>
        <v>3536</v>
      </c>
      <c r="I3563" s="42">
        <f t="shared" ca="1" si="662"/>
        <v>0.59039162637025455</v>
      </c>
      <c r="J3563" s="7">
        <f t="shared" ca="1" si="666"/>
        <v>7163.8675546007007</v>
      </c>
      <c r="K3563" s="7">
        <f t="shared" ca="1" si="671"/>
        <v>7164.4579462270713</v>
      </c>
      <c r="L3563" s="36">
        <f t="shared" ca="1" si="663"/>
        <v>1</v>
      </c>
      <c r="M3563" s="56">
        <f t="shared" ca="1" si="664"/>
        <v>2.8569260174153897</v>
      </c>
      <c r="N3563" s="5"/>
      <c r="O3563" s="42">
        <f t="shared" ca="1" si="667"/>
        <v>1814.7733853624004</v>
      </c>
      <c r="P3563" s="39">
        <f t="shared" ca="1" si="668"/>
        <v>1</v>
      </c>
      <c r="Q3563" s="50">
        <f t="shared" ca="1" si="665"/>
        <v>4</v>
      </c>
    </row>
    <row r="3564" spans="5:17" x14ac:dyDescent="0.35">
      <c r="E3564">
        <f t="shared" si="669"/>
        <v>3537</v>
      </c>
      <c r="F3564" s="42">
        <f t="shared" ca="1" si="660"/>
        <v>0.78152220681018403</v>
      </c>
      <c r="G3564" s="43">
        <f t="shared" ca="1" si="670"/>
        <v>7162.3825424164661</v>
      </c>
      <c r="H3564" s="15">
        <f t="shared" si="661"/>
        <v>3537</v>
      </c>
      <c r="I3564" s="42">
        <f t="shared" ca="1" si="662"/>
        <v>0.72899739002829156</v>
      </c>
      <c r="J3564" s="7">
        <f t="shared" ca="1" si="666"/>
        <v>7164.4579462270713</v>
      </c>
      <c r="K3564" s="7">
        <f t="shared" ca="1" si="671"/>
        <v>7165.1869436170991</v>
      </c>
      <c r="L3564" s="36">
        <f t="shared" ca="1" si="663"/>
        <v>0</v>
      </c>
      <c r="M3564" s="56">
        <f t="shared" ca="1" si="664"/>
        <v>2.8044012006330377</v>
      </c>
      <c r="N3564" s="5"/>
      <c r="O3564" s="42">
        <f t="shared" ca="1" si="667"/>
        <v>4508.2156449535141</v>
      </c>
      <c r="P3564" s="39">
        <f t="shared" ca="1" si="668"/>
        <v>0</v>
      </c>
      <c r="Q3564" s="50">
        <f t="shared" ca="1" si="665"/>
        <v>0</v>
      </c>
    </row>
    <row r="3565" spans="5:17" x14ac:dyDescent="0.35">
      <c r="E3565">
        <f t="shared" si="669"/>
        <v>3538</v>
      </c>
      <c r="F3565" s="42">
        <f t="shared" ca="1" si="660"/>
        <v>4.0611946113301425</v>
      </c>
      <c r="G3565" s="43">
        <f t="shared" ca="1" si="670"/>
        <v>7166.4437370277965</v>
      </c>
      <c r="H3565" s="15">
        <f t="shared" si="661"/>
        <v>3538</v>
      </c>
      <c r="I3565" s="42">
        <f t="shared" ca="1" si="662"/>
        <v>1.1532771984470349</v>
      </c>
      <c r="J3565" s="7">
        <f t="shared" ca="1" si="666"/>
        <v>7166.4437370277965</v>
      </c>
      <c r="K3565" s="7">
        <f t="shared" ca="1" si="671"/>
        <v>7167.5970142262431</v>
      </c>
      <c r="L3565" s="36">
        <f t="shared" ca="1" si="663"/>
        <v>1</v>
      </c>
      <c r="M3565" s="56">
        <f t="shared" ca="1" si="664"/>
        <v>1.1532771984466308</v>
      </c>
      <c r="N3565" s="5"/>
      <c r="O3565" s="42">
        <f t="shared" ca="1" si="667"/>
        <v>5167.5189560558256</v>
      </c>
      <c r="P3565" s="39">
        <f t="shared" ca="1" si="668"/>
        <v>1</v>
      </c>
      <c r="Q3565" s="50">
        <f t="shared" ca="1" si="665"/>
        <v>2</v>
      </c>
    </row>
    <row r="3566" spans="5:17" x14ac:dyDescent="0.35">
      <c r="E3566">
        <f t="shared" si="669"/>
        <v>3539</v>
      </c>
      <c r="F3566" s="42">
        <f t="shared" ca="1" si="660"/>
        <v>8.9180227387105862E-2</v>
      </c>
      <c r="G3566" s="43">
        <f t="shared" ca="1" si="670"/>
        <v>7166.5329172551837</v>
      </c>
      <c r="H3566" s="15">
        <f t="shared" si="661"/>
        <v>3539</v>
      </c>
      <c r="I3566" s="42">
        <f t="shared" ca="1" si="662"/>
        <v>1.0582813789730054</v>
      </c>
      <c r="J3566" s="7">
        <f t="shared" ca="1" si="666"/>
        <v>7167.5970142262431</v>
      </c>
      <c r="K3566" s="7">
        <f t="shared" ca="1" si="671"/>
        <v>7168.6552956052165</v>
      </c>
      <c r="L3566" s="36">
        <f t="shared" ca="1" si="663"/>
        <v>1</v>
      </c>
      <c r="M3566" s="56">
        <f t="shared" ca="1" si="664"/>
        <v>2.1223783500327045</v>
      </c>
      <c r="N3566" s="5"/>
      <c r="O3566" s="42">
        <f t="shared" ca="1" si="667"/>
        <v>8811.4353585019417</v>
      </c>
      <c r="P3566" s="39">
        <f t="shared" ca="1" si="668"/>
        <v>1</v>
      </c>
      <c r="Q3566" s="50">
        <f t="shared" ca="1" si="665"/>
        <v>15</v>
      </c>
    </row>
    <row r="3567" spans="5:17" x14ac:dyDescent="0.35">
      <c r="E3567">
        <f t="shared" si="669"/>
        <v>3540</v>
      </c>
      <c r="F3567" s="42">
        <f t="shared" ca="1" si="660"/>
        <v>1.4227514813247133</v>
      </c>
      <c r="G3567" s="43">
        <f t="shared" ca="1" si="670"/>
        <v>7167.9556687365084</v>
      </c>
      <c r="H3567" s="15">
        <f t="shared" si="661"/>
        <v>3540</v>
      </c>
      <c r="I3567" s="42">
        <f t="shared" ca="1" si="662"/>
        <v>2.1097765061362828</v>
      </c>
      <c r="J3567" s="7">
        <f t="shared" ca="1" si="666"/>
        <v>7168.6552956052165</v>
      </c>
      <c r="K3567" s="7">
        <f t="shared" ca="1" si="671"/>
        <v>7170.7650721113523</v>
      </c>
      <c r="L3567" s="36">
        <f t="shared" ca="1" si="663"/>
        <v>1</v>
      </c>
      <c r="M3567" s="56">
        <f t="shared" ca="1" si="664"/>
        <v>2.809403374843896</v>
      </c>
      <c r="N3567" s="5"/>
      <c r="O3567" s="42">
        <f t="shared" ca="1" si="667"/>
        <v>1291.3872603175294</v>
      </c>
      <c r="P3567" s="39">
        <f t="shared" ca="1" si="668"/>
        <v>1</v>
      </c>
      <c r="Q3567" s="50">
        <f t="shared" ca="1" si="665"/>
        <v>4</v>
      </c>
    </row>
    <row r="3568" spans="5:17" x14ac:dyDescent="0.35">
      <c r="E3568">
        <f t="shared" si="669"/>
        <v>3541</v>
      </c>
      <c r="F3568" s="42">
        <f t="shared" ca="1" si="660"/>
        <v>1.3537509054626622</v>
      </c>
      <c r="G3568" s="43">
        <f t="shared" ca="1" si="670"/>
        <v>7169.3094196419706</v>
      </c>
      <c r="H3568" s="15">
        <f t="shared" si="661"/>
        <v>3541</v>
      </c>
      <c r="I3568" s="42">
        <f t="shared" ca="1" si="662"/>
        <v>0.50057707462979073</v>
      </c>
      <c r="J3568" s="7">
        <f t="shared" ca="1" si="666"/>
        <v>7170.7650721113523</v>
      </c>
      <c r="K3568" s="7">
        <f t="shared" ca="1" si="671"/>
        <v>7171.2656491859825</v>
      </c>
      <c r="L3568" s="36">
        <f t="shared" ca="1" si="663"/>
        <v>1</v>
      </c>
      <c r="M3568" s="56">
        <f t="shared" ca="1" si="664"/>
        <v>1.956229544011876</v>
      </c>
      <c r="N3568" s="5"/>
      <c r="O3568" s="42">
        <f t="shared" ca="1" si="667"/>
        <v>7001.6135298210347</v>
      </c>
      <c r="P3568" s="39">
        <f t="shared" ca="1" si="668"/>
        <v>1</v>
      </c>
      <c r="Q3568" s="50">
        <f t="shared" ca="1" si="665"/>
        <v>4</v>
      </c>
    </row>
    <row r="3569" spans="5:17" x14ac:dyDescent="0.35">
      <c r="E3569">
        <f t="shared" si="669"/>
        <v>3542</v>
      </c>
      <c r="F3569" s="42">
        <f t="shared" ca="1" si="660"/>
        <v>1.4654831806730482</v>
      </c>
      <c r="G3569" s="43">
        <f t="shared" ca="1" si="670"/>
        <v>7170.7749028226435</v>
      </c>
      <c r="H3569" s="15">
        <f t="shared" si="661"/>
        <v>3542</v>
      </c>
      <c r="I3569" s="42">
        <f t="shared" ca="1" si="662"/>
        <v>4.2994176306026617</v>
      </c>
      <c r="J3569" s="7">
        <f t="shared" ca="1" si="666"/>
        <v>7171.2656491859825</v>
      </c>
      <c r="K3569" s="7">
        <f t="shared" ca="1" si="671"/>
        <v>7175.5650668165854</v>
      </c>
      <c r="L3569" s="36">
        <f t="shared" ca="1" si="663"/>
        <v>2</v>
      </c>
      <c r="M3569" s="56">
        <f t="shared" ca="1" si="664"/>
        <v>4.7901639939418601</v>
      </c>
      <c r="N3569" s="5"/>
      <c r="O3569" s="42">
        <f t="shared" ca="1" si="667"/>
        <v>7400.2188594370491</v>
      </c>
      <c r="P3569" s="39">
        <f t="shared" ca="1" si="668"/>
        <v>1</v>
      </c>
      <c r="Q3569" s="50">
        <f t="shared" ca="1" si="665"/>
        <v>4</v>
      </c>
    </row>
    <row r="3570" spans="5:17" x14ac:dyDescent="0.35">
      <c r="E3570">
        <f t="shared" si="669"/>
        <v>3543</v>
      </c>
      <c r="F3570" s="42">
        <f t="shared" ca="1" si="660"/>
        <v>0.70740897208386266</v>
      </c>
      <c r="G3570" s="43">
        <f t="shared" ca="1" si="670"/>
        <v>7171.4823117947271</v>
      </c>
      <c r="H3570" s="15">
        <f t="shared" si="661"/>
        <v>3543</v>
      </c>
      <c r="I3570" s="42">
        <f t="shared" ca="1" si="662"/>
        <v>1.4635669223557142</v>
      </c>
      <c r="J3570" s="7">
        <f t="shared" ca="1" si="666"/>
        <v>7175.5650668165854</v>
      </c>
      <c r="K3570" s="7">
        <f t="shared" ca="1" si="671"/>
        <v>7177.0286337389407</v>
      </c>
      <c r="L3570" s="36">
        <f t="shared" ca="1" si="663"/>
        <v>3</v>
      </c>
      <c r="M3570" s="56">
        <f t="shared" ca="1" si="664"/>
        <v>5.5463219442135596</v>
      </c>
      <c r="N3570" s="5"/>
      <c r="O3570" s="42">
        <f t="shared" ca="1" si="667"/>
        <v>2455.9588521657197</v>
      </c>
      <c r="P3570" s="39">
        <f t="shared" ca="1" si="668"/>
        <v>1</v>
      </c>
      <c r="Q3570" s="50">
        <f t="shared" ca="1" si="665"/>
        <v>1</v>
      </c>
    </row>
    <row r="3571" spans="5:17" x14ac:dyDescent="0.35">
      <c r="E3571">
        <f t="shared" si="669"/>
        <v>3544</v>
      </c>
      <c r="F3571" s="42">
        <f t="shared" ca="1" si="660"/>
        <v>1.5012661900458457</v>
      </c>
      <c r="G3571" s="43">
        <f t="shared" ca="1" si="670"/>
        <v>7172.9835779847726</v>
      </c>
      <c r="H3571" s="15">
        <f t="shared" si="661"/>
        <v>3544</v>
      </c>
      <c r="I3571" s="42">
        <f t="shared" ca="1" si="662"/>
        <v>1.0571040305897907</v>
      </c>
      <c r="J3571" s="7">
        <f t="shared" ca="1" si="666"/>
        <v>7177.0286337389407</v>
      </c>
      <c r="K3571" s="7">
        <f t="shared" ca="1" si="671"/>
        <v>7178.0857377695302</v>
      </c>
      <c r="L3571" s="36">
        <f t="shared" ca="1" si="663"/>
        <v>2</v>
      </c>
      <c r="M3571" s="56">
        <f t="shared" ca="1" si="664"/>
        <v>5.1021597847575322</v>
      </c>
      <c r="N3571" s="5"/>
      <c r="O3571" s="42">
        <f t="shared" ca="1" si="667"/>
        <v>2130.4311346880568</v>
      </c>
      <c r="P3571" s="39">
        <f t="shared" ca="1" si="668"/>
        <v>1</v>
      </c>
      <c r="Q3571" s="50">
        <f t="shared" ca="1" si="665"/>
        <v>3</v>
      </c>
    </row>
    <row r="3572" spans="5:17" x14ac:dyDescent="0.35">
      <c r="E3572">
        <f t="shared" si="669"/>
        <v>3545</v>
      </c>
      <c r="F3572" s="42">
        <f t="shared" ca="1" si="660"/>
        <v>2.7603167411957776</v>
      </c>
      <c r="G3572" s="43">
        <f t="shared" ca="1" si="670"/>
        <v>7175.7438947259689</v>
      </c>
      <c r="H3572" s="15">
        <f t="shared" si="661"/>
        <v>3545</v>
      </c>
      <c r="I3572" s="42">
        <f t="shared" ca="1" si="662"/>
        <v>0.72334004691464315</v>
      </c>
      <c r="J3572" s="7">
        <f t="shared" ca="1" si="666"/>
        <v>7178.0857377695302</v>
      </c>
      <c r="K3572" s="7">
        <f t="shared" ca="1" si="671"/>
        <v>7178.8090778164451</v>
      </c>
      <c r="L3572" s="36">
        <f t="shared" ca="1" si="663"/>
        <v>1</v>
      </c>
      <c r="M3572" s="56">
        <f t="shared" ca="1" si="664"/>
        <v>3.0651830904762392</v>
      </c>
      <c r="N3572" s="5"/>
      <c r="O3572" s="42">
        <f t="shared" ca="1" si="667"/>
        <v>3724.8732962914328</v>
      </c>
      <c r="P3572" s="39">
        <f t="shared" ca="1" si="668"/>
        <v>1</v>
      </c>
      <c r="Q3572" s="50">
        <f t="shared" ca="1" si="665"/>
        <v>2</v>
      </c>
    </row>
    <row r="3573" spans="5:17" x14ac:dyDescent="0.35">
      <c r="E3573">
        <f t="shared" si="669"/>
        <v>3546</v>
      </c>
      <c r="F3573" s="42">
        <f t="shared" ca="1" si="660"/>
        <v>0.74202835275557588</v>
      </c>
      <c r="G3573" s="43">
        <f t="shared" ca="1" si="670"/>
        <v>7176.4859230787242</v>
      </c>
      <c r="H3573" s="15">
        <f t="shared" si="661"/>
        <v>3546</v>
      </c>
      <c r="I3573" s="42">
        <f t="shared" ca="1" si="662"/>
        <v>1.4096178712702252</v>
      </c>
      <c r="J3573" s="7">
        <f t="shared" ca="1" si="666"/>
        <v>7178.8090778164451</v>
      </c>
      <c r="K3573" s="7">
        <f t="shared" ca="1" si="671"/>
        <v>7180.2186956877149</v>
      </c>
      <c r="L3573" s="36">
        <f t="shared" ca="1" si="663"/>
        <v>1</v>
      </c>
      <c r="M3573" s="56">
        <f t="shared" ca="1" si="664"/>
        <v>3.7327726089906719</v>
      </c>
      <c r="N3573" s="5"/>
      <c r="O3573" s="42">
        <f t="shared" ca="1" si="667"/>
        <v>489.60137587520938</v>
      </c>
      <c r="P3573" s="39">
        <f t="shared" ca="1" si="668"/>
        <v>0</v>
      </c>
      <c r="Q3573" s="50">
        <f t="shared" ca="1" si="665"/>
        <v>0</v>
      </c>
    </row>
    <row r="3574" spans="5:17" x14ac:dyDescent="0.35">
      <c r="E3574">
        <f t="shared" si="669"/>
        <v>3547</v>
      </c>
      <c r="F3574" s="42">
        <f t="shared" ca="1" si="660"/>
        <v>2.3776136784942929</v>
      </c>
      <c r="G3574" s="43">
        <f t="shared" ca="1" si="670"/>
        <v>7178.8635367572188</v>
      </c>
      <c r="H3574" s="15">
        <f t="shared" si="661"/>
        <v>3547</v>
      </c>
      <c r="I3574" s="42">
        <f t="shared" ca="1" si="662"/>
        <v>0.18816192716531249</v>
      </c>
      <c r="J3574" s="7">
        <f t="shared" ca="1" si="666"/>
        <v>7180.2186956877149</v>
      </c>
      <c r="K3574" s="7">
        <f t="shared" ca="1" si="671"/>
        <v>7180.4068576148802</v>
      </c>
      <c r="L3574" s="36">
        <f t="shared" ca="1" si="663"/>
        <v>0</v>
      </c>
      <c r="M3574" s="56">
        <f t="shared" ca="1" si="664"/>
        <v>1.5433208576614561</v>
      </c>
      <c r="N3574" s="5"/>
      <c r="O3574" s="42">
        <f t="shared" ca="1" si="667"/>
        <v>566.96656285495908</v>
      </c>
      <c r="P3574" s="39">
        <f t="shared" ca="1" si="668"/>
        <v>1</v>
      </c>
      <c r="Q3574" s="50">
        <f t="shared" ca="1" si="665"/>
        <v>9</v>
      </c>
    </row>
    <row r="3575" spans="5:17" x14ac:dyDescent="0.35">
      <c r="E3575">
        <f t="shared" si="669"/>
        <v>3548</v>
      </c>
      <c r="F3575" s="42">
        <f t="shared" ca="1" si="660"/>
        <v>5.1236267703403033</v>
      </c>
      <c r="G3575" s="43">
        <f t="shared" ca="1" si="670"/>
        <v>7183.9871635275595</v>
      </c>
      <c r="H3575" s="15">
        <f t="shared" si="661"/>
        <v>3548</v>
      </c>
      <c r="I3575" s="42">
        <f t="shared" ca="1" si="662"/>
        <v>0.1957437914931745</v>
      </c>
      <c r="J3575" s="7">
        <f t="shared" ca="1" si="666"/>
        <v>7183.9871635275595</v>
      </c>
      <c r="K3575" s="7">
        <f t="shared" ca="1" si="671"/>
        <v>7184.1829073190529</v>
      </c>
      <c r="L3575" s="36">
        <f t="shared" ca="1" si="663"/>
        <v>0</v>
      </c>
      <c r="M3575" s="56">
        <f t="shared" ca="1" si="664"/>
        <v>0.19574379149344168</v>
      </c>
      <c r="N3575" s="5"/>
      <c r="O3575" s="42">
        <f t="shared" ca="1" si="667"/>
        <v>6825.6966008387963</v>
      </c>
      <c r="P3575" s="39">
        <f t="shared" ca="1" si="668"/>
        <v>1</v>
      </c>
      <c r="Q3575" s="50">
        <f t="shared" ca="1" si="665"/>
        <v>1</v>
      </c>
    </row>
    <row r="3576" spans="5:17" x14ac:dyDescent="0.35">
      <c r="E3576">
        <f t="shared" si="669"/>
        <v>3549</v>
      </c>
      <c r="F3576" s="42">
        <f t="shared" ca="1" si="660"/>
        <v>0.87908337248597657</v>
      </c>
      <c r="G3576" s="43">
        <f t="shared" ca="1" si="670"/>
        <v>7184.8662469000456</v>
      </c>
      <c r="H3576" s="15">
        <f t="shared" si="661"/>
        <v>3549</v>
      </c>
      <c r="I3576" s="42">
        <f t="shared" ca="1" si="662"/>
        <v>4.3407148461004963E-2</v>
      </c>
      <c r="J3576" s="7">
        <f t="shared" ca="1" si="666"/>
        <v>7184.8662469000456</v>
      </c>
      <c r="K3576" s="7">
        <f t="shared" ca="1" si="671"/>
        <v>7184.9096540485061</v>
      </c>
      <c r="L3576" s="36">
        <f t="shared" ca="1" si="663"/>
        <v>0</v>
      </c>
      <c r="M3576" s="56">
        <f t="shared" ca="1" si="664"/>
        <v>4.3407148460573808E-2</v>
      </c>
      <c r="N3576" s="5"/>
      <c r="O3576" s="42">
        <f t="shared" ca="1" si="667"/>
        <v>7660.410155347553</v>
      </c>
      <c r="P3576" s="39">
        <f t="shared" ca="1" si="668"/>
        <v>1</v>
      </c>
      <c r="Q3576" s="50">
        <f t="shared" ca="1" si="665"/>
        <v>2</v>
      </c>
    </row>
    <row r="3577" spans="5:17" x14ac:dyDescent="0.35">
      <c r="E3577">
        <f t="shared" si="669"/>
        <v>3550</v>
      </c>
      <c r="F3577" s="42">
        <f t="shared" ca="1" si="660"/>
        <v>1.8656723755908231</v>
      </c>
      <c r="G3577" s="43">
        <f t="shared" ca="1" si="670"/>
        <v>7186.7319192756368</v>
      </c>
      <c r="H3577" s="15">
        <f t="shared" si="661"/>
        <v>3550</v>
      </c>
      <c r="I3577" s="42">
        <f t="shared" ca="1" si="662"/>
        <v>9.9846811775625238E-2</v>
      </c>
      <c r="J3577" s="7">
        <f t="shared" ca="1" si="666"/>
        <v>7186.7319192756368</v>
      </c>
      <c r="K3577" s="7">
        <f t="shared" ca="1" si="671"/>
        <v>7186.8317660874127</v>
      </c>
      <c r="L3577" s="36">
        <f t="shared" ca="1" si="663"/>
        <v>0</v>
      </c>
      <c r="M3577" s="56">
        <f t="shared" ca="1" si="664"/>
        <v>9.984681177593302E-2</v>
      </c>
      <c r="N3577" s="5"/>
      <c r="O3577" s="42">
        <f t="shared" ca="1" si="667"/>
        <v>6834.224969872198</v>
      </c>
      <c r="P3577" s="39">
        <f t="shared" ca="1" si="668"/>
        <v>1</v>
      </c>
      <c r="Q3577" s="50">
        <f t="shared" ca="1" si="665"/>
        <v>1</v>
      </c>
    </row>
    <row r="3578" spans="5:17" x14ac:dyDescent="0.35">
      <c r="E3578">
        <f t="shared" si="669"/>
        <v>3551</v>
      </c>
      <c r="F3578" s="42">
        <f t="shared" ca="1" si="660"/>
        <v>0.10784919125370483</v>
      </c>
      <c r="G3578" s="43">
        <f t="shared" ca="1" si="670"/>
        <v>7186.8397684668907</v>
      </c>
      <c r="H3578" s="15">
        <f t="shared" si="661"/>
        <v>3551</v>
      </c>
      <c r="I3578" s="42">
        <f t="shared" ca="1" si="662"/>
        <v>0.44638076333096743</v>
      </c>
      <c r="J3578" s="7">
        <f t="shared" ca="1" si="666"/>
        <v>7186.8397684668907</v>
      </c>
      <c r="K3578" s="7">
        <f t="shared" ca="1" si="671"/>
        <v>7187.2861492302218</v>
      </c>
      <c r="L3578" s="36">
        <f t="shared" ca="1" si="663"/>
        <v>0</v>
      </c>
      <c r="M3578" s="56">
        <f t="shared" ca="1" si="664"/>
        <v>0.44638076333103527</v>
      </c>
      <c r="N3578" s="5"/>
      <c r="O3578" s="42">
        <f t="shared" ca="1" si="667"/>
        <v>5426.9812070168546</v>
      </c>
      <c r="P3578" s="39">
        <f t="shared" ca="1" si="668"/>
        <v>1</v>
      </c>
      <c r="Q3578" s="50">
        <f t="shared" ca="1" si="665"/>
        <v>8</v>
      </c>
    </row>
    <row r="3579" spans="5:17" x14ac:dyDescent="0.35">
      <c r="E3579">
        <f t="shared" si="669"/>
        <v>3552</v>
      </c>
      <c r="F3579" s="42">
        <f t="shared" ca="1" si="660"/>
        <v>1.3566529551645017</v>
      </c>
      <c r="G3579" s="43">
        <f t="shared" ca="1" si="670"/>
        <v>7188.1964214220552</v>
      </c>
      <c r="H3579" s="15">
        <f t="shared" si="661"/>
        <v>3552</v>
      </c>
      <c r="I3579" s="42">
        <f t="shared" ca="1" si="662"/>
        <v>1.7160596089097573</v>
      </c>
      <c r="J3579" s="7">
        <f t="shared" ca="1" si="666"/>
        <v>7188.1964214220552</v>
      </c>
      <c r="K3579" s="7">
        <f t="shared" ca="1" si="671"/>
        <v>7189.912481030965</v>
      </c>
      <c r="L3579" s="36">
        <f t="shared" ca="1" si="663"/>
        <v>1</v>
      </c>
      <c r="M3579" s="56">
        <f t="shared" ca="1" si="664"/>
        <v>1.7160596089097453</v>
      </c>
      <c r="N3579" s="5"/>
      <c r="O3579" s="42">
        <f t="shared" ca="1" si="667"/>
        <v>113.6035606778095</v>
      </c>
      <c r="P3579" s="39">
        <f t="shared" ca="1" si="668"/>
        <v>1</v>
      </c>
      <c r="Q3579" s="50">
        <f t="shared" ca="1" si="665"/>
        <v>9</v>
      </c>
    </row>
    <row r="3580" spans="5:17" x14ac:dyDescent="0.35">
      <c r="E3580">
        <f t="shared" si="669"/>
        <v>3553</v>
      </c>
      <c r="F3580" s="42">
        <f t="shared" ca="1" si="660"/>
        <v>0.78130958960871666</v>
      </c>
      <c r="G3580" s="43">
        <f t="shared" ca="1" si="670"/>
        <v>7188.9777310116642</v>
      </c>
      <c r="H3580" s="15">
        <f t="shared" si="661"/>
        <v>3553</v>
      </c>
      <c r="I3580" s="42">
        <f t="shared" ca="1" si="662"/>
        <v>1.53616473354692</v>
      </c>
      <c r="J3580" s="7">
        <f t="shared" ca="1" si="666"/>
        <v>7189.912481030965</v>
      </c>
      <c r="K3580" s="7">
        <f t="shared" ca="1" si="671"/>
        <v>7191.4486457645116</v>
      </c>
      <c r="L3580" s="36">
        <f t="shared" ca="1" si="663"/>
        <v>0</v>
      </c>
      <c r="M3580" s="56">
        <f t="shared" ca="1" si="664"/>
        <v>2.4709147528474205</v>
      </c>
      <c r="N3580" s="5"/>
      <c r="O3580" s="42">
        <f t="shared" ca="1" si="667"/>
        <v>9383.5090298842497</v>
      </c>
      <c r="P3580" s="39">
        <f t="shared" ca="1" si="668"/>
        <v>1</v>
      </c>
      <c r="Q3580" s="50">
        <f t="shared" ca="1" si="665"/>
        <v>6</v>
      </c>
    </row>
    <row r="3581" spans="5:17" x14ac:dyDescent="0.35">
      <c r="E3581">
        <f t="shared" si="669"/>
        <v>3554</v>
      </c>
      <c r="F3581" s="42">
        <f t="shared" ca="1" si="660"/>
        <v>8.8451428683756816</v>
      </c>
      <c r="G3581" s="43">
        <f t="shared" ca="1" si="670"/>
        <v>7197.8228738800399</v>
      </c>
      <c r="H3581" s="15">
        <f t="shared" si="661"/>
        <v>3554</v>
      </c>
      <c r="I3581" s="42">
        <f t="shared" ca="1" si="662"/>
        <v>0.59045376119531556</v>
      </c>
      <c r="J3581" s="7">
        <f t="shared" ca="1" si="666"/>
        <v>7197.8228738800399</v>
      </c>
      <c r="K3581" s="7">
        <f t="shared" ca="1" si="671"/>
        <v>7198.4133276412349</v>
      </c>
      <c r="L3581" s="36">
        <f t="shared" ca="1" si="663"/>
        <v>0</v>
      </c>
      <c r="M3581" s="56">
        <f t="shared" ca="1" si="664"/>
        <v>0.5904537611950218</v>
      </c>
      <c r="N3581" s="5"/>
      <c r="O3581" s="42">
        <f t="shared" ca="1" si="667"/>
        <v>5100.2445186600507</v>
      </c>
      <c r="P3581" s="39">
        <f t="shared" ca="1" si="668"/>
        <v>0</v>
      </c>
      <c r="Q3581" s="50">
        <f t="shared" ca="1" si="665"/>
        <v>0</v>
      </c>
    </row>
    <row r="3582" spans="5:17" x14ac:dyDescent="0.35">
      <c r="E3582">
        <f t="shared" si="669"/>
        <v>3555</v>
      </c>
      <c r="F3582" s="42">
        <f t="shared" ca="1" si="660"/>
        <v>1.015398989190037</v>
      </c>
      <c r="G3582" s="43">
        <f t="shared" ca="1" si="670"/>
        <v>7198.8382728692295</v>
      </c>
      <c r="H3582" s="15">
        <f t="shared" si="661"/>
        <v>3555</v>
      </c>
      <c r="I3582" s="42">
        <f t="shared" ca="1" si="662"/>
        <v>0.34594851548859684</v>
      </c>
      <c r="J3582" s="7">
        <f t="shared" ca="1" si="666"/>
        <v>7198.8382728692295</v>
      </c>
      <c r="K3582" s="7">
        <f t="shared" ca="1" si="671"/>
        <v>7199.1842213847185</v>
      </c>
      <c r="L3582" s="36">
        <f t="shared" ca="1" si="663"/>
        <v>0</v>
      </c>
      <c r="M3582" s="56">
        <f t="shared" ca="1" si="664"/>
        <v>0.34594851548899896</v>
      </c>
      <c r="N3582" s="5"/>
      <c r="O3582" s="42">
        <f t="shared" ca="1" si="667"/>
        <v>7979.2866338335116</v>
      </c>
      <c r="P3582" s="39">
        <f t="shared" ca="1" si="668"/>
        <v>1</v>
      </c>
      <c r="Q3582" s="50">
        <f t="shared" ca="1" si="665"/>
        <v>1</v>
      </c>
    </row>
    <row r="3583" spans="5:17" x14ac:dyDescent="0.35">
      <c r="E3583">
        <f t="shared" si="669"/>
        <v>3556</v>
      </c>
      <c r="F3583" s="42">
        <f t="shared" ca="1" si="660"/>
        <v>1.1225586353732036</v>
      </c>
      <c r="G3583" s="43">
        <f t="shared" ca="1" si="670"/>
        <v>7199.9608315046025</v>
      </c>
      <c r="H3583" s="15">
        <f t="shared" si="661"/>
        <v>3556</v>
      </c>
      <c r="I3583" s="42">
        <f t="shared" ca="1" si="662"/>
        <v>2.5310194488190874</v>
      </c>
      <c r="J3583" s="7">
        <f t="shared" ca="1" si="666"/>
        <v>7199.9608315046025</v>
      </c>
      <c r="K3583" s="7">
        <f t="shared" ca="1" si="671"/>
        <v>7202.4918509534218</v>
      </c>
      <c r="L3583" s="36">
        <f t="shared" ca="1" si="663"/>
        <v>5</v>
      </c>
      <c r="M3583" s="56">
        <f t="shared" ca="1" si="664"/>
        <v>2.5310194488192792</v>
      </c>
      <c r="N3583" s="5"/>
      <c r="O3583" s="42">
        <f t="shared" ca="1" si="667"/>
        <v>1216.5056719540182</v>
      </c>
      <c r="P3583" s="39">
        <f t="shared" ca="1" si="668"/>
        <v>1</v>
      </c>
      <c r="Q3583" s="50">
        <f t="shared" ca="1" si="665"/>
        <v>6</v>
      </c>
    </row>
    <row r="3584" spans="5:17" x14ac:dyDescent="0.35">
      <c r="E3584">
        <f t="shared" si="669"/>
        <v>3557</v>
      </c>
      <c r="F3584" s="42">
        <f t="shared" ca="1" si="660"/>
        <v>1.6325911192835541E-2</v>
      </c>
      <c r="G3584" s="43">
        <f t="shared" ca="1" si="670"/>
        <v>7199.9771574157958</v>
      </c>
      <c r="H3584" s="15">
        <f t="shared" si="661"/>
        <v>3557</v>
      </c>
      <c r="I3584" s="42">
        <f t="shared" ca="1" si="662"/>
        <v>0.98470478499756253</v>
      </c>
      <c r="J3584" s="7">
        <f t="shared" ca="1" si="666"/>
        <v>7202.4918509534218</v>
      </c>
      <c r="K3584" s="7">
        <f t="shared" ca="1" si="671"/>
        <v>7203.4765557384189</v>
      </c>
      <c r="L3584" s="36">
        <f t="shared" ca="1" si="663"/>
        <v>6</v>
      </c>
      <c r="M3584" s="56">
        <f t="shared" ca="1" si="664"/>
        <v>3.4993983226231649</v>
      </c>
      <c r="N3584" s="5"/>
      <c r="O3584" s="42">
        <f t="shared" ca="1" si="667"/>
        <v>5249.9684345643545</v>
      </c>
      <c r="P3584" s="39">
        <f t="shared" ca="1" si="668"/>
        <v>1</v>
      </c>
      <c r="Q3584" s="50">
        <f t="shared" ca="1" si="665"/>
        <v>2</v>
      </c>
    </row>
    <row r="3585" spans="5:17" x14ac:dyDescent="0.35">
      <c r="E3585">
        <f t="shared" si="669"/>
        <v>3558</v>
      </c>
      <c r="F3585" s="42">
        <f t="shared" ca="1" si="660"/>
        <v>0.17961461475238655</v>
      </c>
      <c r="G3585" s="43">
        <f t="shared" ca="1" si="670"/>
        <v>7200.1567720305484</v>
      </c>
      <c r="H3585" s="15">
        <f t="shared" si="661"/>
        <v>3558</v>
      </c>
      <c r="I3585" s="42">
        <f t="shared" ca="1" si="662"/>
        <v>0.70577536056309742</v>
      </c>
      <c r="J3585" s="7">
        <f t="shared" ca="1" si="666"/>
        <v>7203.4765557384189</v>
      </c>
      <c r="K3585" s="7">
        <f t="shared" ca="1" si="671"/>
        <v>7204.1823310989821</v>
      </c>
      <c r="L3585" s="36">
        <f t="shared" ca="1" si="663"/>
        <v>5</v>
      </c>
      <c r="M3585" s="56">
        <f t="shared" ca="1" si="664"/>
        <v>4.0255590684337221</v>
      </c>
      <c r="N3585" s="5"/>
      <c r="O3585" s="42">
        <f t="shared" ca="1" si="667"/>
        <v>7284.27824594909</v>
      </c>
      <c r="P3585" s="39">
        <f t="shared" ca="1" si="668"/>
        <v>1</v>
      </c>
      <c r="Q3585" s="50">
        <f t="shared" ca="1" si="665"/>
        <v>3</v>
      </c>
    </row>
    <row r="3586" spans="5:17" x14ac:dyDescent="0.35">
      <c r="E3586">
        <f t="shared" si="669"/>
        <v>3559</v>
      </c>
      <c r="F3586" s="42">
        <f t="shared" ca="1" si="660"/>
        <v>0.2906135278197301</v>
      </c>
      <c r="G3586" s="43">
        <f t="shared" ca="1" si="670"/>
        <v>7200.4473855583683</v>
      </c>
      <c r="H3586" s="15">
        <f t="shared" si="661"/>
        <v>3559</v>
      </c>
      <c r="I3586" s="42">
        <f t="shared" ca="1" si="662"/>
        <v>1.2957652669665967</v>
      </c>
      <c r="J3586" s="7">
        <f t="shared" ca="1" si="666"/>
        <v>7204.1823310989821</v>
      </c>
      <c r="K3586" s="7">
        <f t="shared" ca="1" si="671"/>
        <v>7205.4780963659487</v>
      </c>
      <c r="L3586" s="36">
        <f t="shared" ca="1" si="663"/>
        <v>4</v>
      </c>
      <c r="M3586" s="56">
        <f t="shared" ca="1" si="664"/>
        <v>5.0307108075803626</v>
      </c>
      <c r="N3586" s="5"/>
      <c r="O3586" s="42">
        <f t="shared" ca="1" si="667"/>
        <v>5605.1549697390892</v>
      </c>
      <c r="P3586" s="39">
        <f t="shared" ca="1" si="668"/>
        <v>1</v>
      </c>
      <c r="Q3586" s="50">
        <f t="shared" ca="1" si="665"/>
        <v>6</v>
      </c>
    </row>
    <row r="3587" spans="5:17" x14ac:dyDescent="0.35">
      <c r="E3587">
        <f t="shared" si="669"/>
        <v>3560</v>
      </c>
      <c r="F3587" s="42">
        <f t="shared" ca="1" si="660"/>
        <v>0.41471033244053856</v>
      </c>
      <c r="G3587" s="43">
        <f t="shared" ca="1" si="670"/>
        <v>7200.8620958908086</v>
      </c>
      <c r="H3587" s="15">
        <f t="shared" si="661"/>
        <v>3560</v>
      </c>
      <c r="I3587" s="42">
        <f t="shared" ca="1" si="662"/>
        <v>1.4486605841759048E-2</v>
      </c>
      <c r="J3587" s="7">
        <f t="shared" ca="1" si="666"/>
        <v>7205.4780963659487</v>
      </c>
      <c r="K3587" s="7">
        <f t="shared" ca="1" si="671"/>
        <v>7205.4925829717904</v>
      </c>
      <c r="L3587" s="36">
        <f t="shared" ca="1" si="663"/>
        <v>3</v>
      </c>
      <c r="M3587" s="56">
        <f t="shared" ca="1" si="664"/>
        <v>4.6304870809817658</v>
      </c>
      <c r="N3587" s="5"/>
      <c r="O3587" s="42">
        <f t="shared" ca="1" si="667"/>
        <v>2446.4207355109343</v>
      </c>
      <c r="P3587" s="39">
        <f t="shared" ca="1" si="668"/>
        <v>1</v>
      </c>
      <c r="Q3587" s="50">
        <f t="shared" ca="1" si="665"/>
        <v>2</v>
      </c>
    </row>
    <row r="3588" spans="5:17" x14ac:dyDescent="0.35">
      <c r="E3588">
        <f t="shared" si="669"/>
        <v>3561</v>
      </c>
      <c r="F3588" s="42">
        <f t="shared" ca="1" si="660"/>
        <v>0.9190137942578126</v>
      </c>
      <c r="G3588" s="43">
        <f t="shared" ca="1" si="670"/>
        <v>7201.7811096850664</v>
      </c>
      <c r="H3588" s="15">
        <f t="shared" si="661"/>
        <v>3561</v>
      </c>
      <c r="I3588" s="42">
        <f t="shared" ca="1" si="662"/>
        <v>12.335767006332546</v>
      </c>
      <c r="J3588" s="7">
        <f t="shared" ca="1" si="666"/>
        <v>7205.4925829717904</v>
      </c>
      <c r="K3588" s="7">
        <f t="shared" ca="1" si="671"/>
        <v>7217.8283499781228</v>
      </c>
      <c r="L3588" s="36">
        <f t="shared" ca="1" si="663"/>
        <v>6</v>
      </c>
      <c r="M3588" s="56">
        <f t="shared" ca="1" si="664"/>
        <v>16.047240293056348</v>
      </c>
      <c r="N3588" s="5"/>
      <c r="O3588" s="42">
        <f t="shared" ca="1" si="667"/>
        <v>7053.7197523792884</v>
      </c>
      <c r="P3588" s="39">
        <f t="shared" ca="1" si="668"/>
        <v>1</v>
      </c>
      <c r="Q3588" s="50">
        <f t="shared" ca="1" si="665"/>
        <v>14</v>
      </c>
    </row>
    <row r="3589" spans="5:17" x14ac:dyDescent="0.35">
      <c r="E3589">
        <f t="shared" si="669"/>
        <v>3562</v>
      </c>
      <c r="F3589" s="42">
        <f t="shared" ca="1" si="660"/>
        <v>0.95622899072642575</v>
      </c>
      <c r="G3589" s="43">
        <f t="shared" ca="1" si="670"/>
        <v>7202.7373386757927</v>
      </c>
      <c r="H3589" s="15">
        <f t="shared" si="661"/>
        <v>3562</v>
      </c>
      <c r="I3589" s="42">
        <f t="shared" ca="1" si="662"/>
        <v>2.5952753436132712</v>
      </c>
      <c r="J3589" s="7">
        <f t="shared" ca="1" si="666"/>
        <v>7217.8283499781228</v>
      </c>
      <c r="K3589" s="7">
        <f t="shared" ca="1" si="671"/>
        <v>7220.4236253217359</v>
      </c>
      <c r="L3589" s="36">
        <f t="shared" ca="1" si="663"/>
        <v>7</v>
      </c>
      <c r="M3589" s="56">
        <f t="shared" ca="1" si="664"/>
        <v>17.686286645943255</v>
      </c>
      <c r="N3589" s="5"/>
      <c r="O3589" s="42">
        <f t="shared" ca="1" si="667"/>
        <v>3069.7201328333877</v>
      </c>
      <c r="P3589" s="39">
        <f t="shared" ca="1" si="668"/>
        <v>0</v>
      </c>
      <c r="Q3589" s="50">
        <f t="shared" ca="1" si="665"/>
        <v>0</v>
      </c>
    </row>
    <row r="3590" spans="5:17" x14ac:dyDescent="0.35">
      <c r="E3590">
        <f t="shared" si="669"/>
        <v>3563</v>
      </c>
      <c r="F3590" s="42">
        <f t="shared" ca="1" si="660"/>
        <v>0.19875869701324916</v>
      </c>
      <c r="G3590" s="43">
        <f t="shared" ca="1" si="670"/>
        <v>7202.9360973728062</v>
      </c>
      <c r="H3590" s="15">
        <f t="shared" si="661"/>
        <v>3563</v>
      </c>
      <c r="I3590" s="42">
        <f t="shared" ca="1" si="662"/>
        <v>0.59979932317488815</v>
      </c>
      <c r="J3590" s="7">
        <f t="shared" ca="1" si="666"/>
        <v>7220.4236253217359</v>
      </c>
      <c r="K3590" s="7">
        <f t="shared" ca="1" si="671"/>
        <v>7221.0234246449108</v>
      </c>
      <c r="L3590" s="36">
        <f t="shared" ca="1" si="663"/>
        <v>6</v>
      </c>
      <c r="M3590" s="56">
        <f t="shared" ca="1" si="664"/>
        <v>18.087327272104631</v>
      </c>
      <c r="N3590" s="5"/>
      <c r="O3590" s="42">
        <f t="shared" ca="1" si="667"/>
        <v>2165.5307802333818</v>
      </c>
      <c r="P3590" s="39">
        <f t="shared" ca="1" si="668"/>
        <v>1</v>
      </c>
      <c r="Q3590" s="50">
        <f t="shared" ca="1" si="665"/>
        <v>2</v>
      </c>
    </row>
    <row r="3591" spans="5:17" x14ac:dyDescent="0.35">
      <c r="E3591">
        <f t="shared" si="669"/>
        <v>3564</v>
      </c>
      <c r="F3591" s="42">
        <f t="shared" ca="1" si="660"/>
        <v>5.5075409579123011</v>
      </c>
      <c r="G3591" s="43">
        <f t="shared" ca="1" si="670"/>
        <v>7208.4436383307184</v>
      </c>
      <c r="H3591" s="15">
        <f t="shared" si="661"/>
        <v>3564</v>
      </c>
      <c r="I3591" s="42">
        <f t="shared" ca="1" si="662"/>
        <v>0.63640374634920116</v>
      </c>
      <c r="J3591" s="7">
        <f t="shared" ca="1" si="666"/>
        <v>7221.0234246449108</v>
      </c>
      <c r="K3591" s="7">
        <f t="shared" ca="1" si="671"/>
        <v>7221.6598283912599</v>
      </c>
      <c r="L3591" s="36">
        <f t="shared" ca="1" si="663"/>
        <v>5</v>
      </c>
      <c r="M3591" s="56">
        <f t="shared" ca="1" si="664"/>
        <v>13.216190060541521</v>
      </c>
      <c r="N3591" s="5"/>
      <c r="O3591" s="42">
        <f t="shared" ca="1" si="667"/>
        <v>3740.0747232999997</v>
      </c>
      <c r="P3591" s="39">
        <f t="shared" ca="1" si="668"/>
        <v>1</v>
      </c>
      <c r="Q3591" s="50">
        <f t="shared" ca="1" si="665"/>
        <v>1</v>
      </c>
    </row>
    <row r="3592" spans="5:17" x14ac:dyDescent="0.35">
      <c r="E3592">
        <f t="shared" si="669"/>
        <v>3565</v>
      </c>
      <c r="F3592" s="42">
        <f t="shared" ca="1" si="660"/>
        <v>2.908867361660104</v>
      </c>
      <c r="G3592" s="43">
        <f t="shared" ca="1" si="670"/>
        <v>7211.3525056923781</v>
      </c>
      <c r="H3592" s="15">
        <f t="shared" si="661"/>
        <v>3565</v>
      </c>
      <c r="I3592" s="42">
        <f t="shared" ca="1" si="662"/>
        <v>2.3016160667737671</v>
      </c>
      <c r="J3592" s="7">
        <f t="shared" ca="1" si="666"/>
        <v>7221.6598283912599</v>
      </c>
      <c r="K3592" s="7">
        <f t="shared" ca="1" si="671"/>
        <v>7223.9614444580338</v>
      </c>
      <c r="L3592" s="36">
        <f t="shared" ca="1" si="663"/>
        <v>4</v>
      </c>
      <c r="M3592" s="56">
        <f t="shared" ca="1" si="664"/>
        <v>12.608938765655694</v>
      </c>
      <c r="N3592" s="5"/>
      <c r="O3592" s="42">
        <f t="shared" ca="1" si="667"/>
        <v>451.40233165688659</v>
      </c>
      <c r="P3592" s="39">
        <f t="shared" ca="1" si="668"/>
        <v>1</v>
      </c>
      <c r="Q3592" s="50">
        <f t="shared" ca="1" si="665"/>
        <v>8</v>
      </c>
    </row>
    <row r="3593" spans="5:17" x14ac:dyDescent="0.35">
      <c r="E3593">
        <f t="shared" si="669"/>
        <v>3566</v>
      </c>
      <c r="F3593" s="42">
        <f t="shared" ca="1" si="660"/>
        <v>4.0455866761127499</v>
      </c>
      <c r="G3593" s="43">
        <f t="shared" ca="1" si="670"/>
        <v>7215.3980923684912</v>
      </c>
      <c r="H3593" s="15">
        <f t="shared" si="661"/>
        <v>3566</v>
      </c>
      <c r="I3593" s="42">
        <f t="shared" ca="1" si="662"/>
        <v>1.7046154655745616</v>
      </c>
      <c r="J3593" s="7">
        <f t="shared" ca="1" si="666"/>
        <v>7223.9614444580338</v>
      </c>
      <c r="K3593" s="7">
        <f t="shared" ca="1" si="671"/>
        <v>7225.6660599236084</v>
      </c>
      <c r="L3593" s="36">
        <f t="shared" ca="1" si="663"/>
        <v>7</v>
      </c>
      <c r="M3593" s="56">
        <f t="shared" ca="1" si="664"/>
        <v>10.267967555117139</v>
      </c>
      <c r="N3593" s="5"/>
      <c r="O3593" s="42">
        <f t="shared" ca="1" si="667"/>
        <v>9627.9390509552359</v>
      </c>
      <c r="P3593" s="39">
        <f t="shared" ca="1" si="668"/>
        <v>1</v>
      </c>
      <c r="Q3593" s="50">
        <f t="shared" ca="1" si="665"/>
        <v>4</v>
      </c>
    </row>
    <row r="3594" spans="5:17" x14ac:dyDescent="0.35">
      <c r="E3594">
        <f t="shared" si="669"/>
        <v>3567</v>
      </c>
      <c r="F3594" s="42">
        <f t="shared" ca="1" si="660"/>
        <v>1.3173909456435915</v>
      </c>
      <c r="G3594" s="43">
        <f t="shared" ca="1" si="670"/>
        <v>7216.7154833141349</v>
      </c>
      <c r="H3594" s="15">
        <f t="shared" si="661"/>
        <v>3567</v>
      </c>
      <c r="I3594" s="42">
        <f t="shared" ca="1" si="662"/>
        <v>1.9021368086075373E-2</v>
      </c>
      <c r="J3594" s="7">
        <f t="shared" ca="1" si="666"/>
        <v>7225.6660599236084</v>
      </c>
      <c r="K3594" s="7">
        <f t="shared" ca="1" si="671"/>
        <v>7225.6850812916946</v>
      </c>
      <c r="L3594" s="36">
        <f t="shared" ca="1" si="663"/>
        <v>6</v>
      </c>
      <c r="M3594" s="56">
        <f t="shared" ca="1" si="664"/>
        <v>8.9695979775597152</v>
      </c>
      <c r="N3594" s="5"/>
      <c r="O3594" s="42">
        <f t="shared" ca="1" si="667"/>
        <v>5950.7857655578518</v>
      </c>
      <c r="P3594" s="39">
        <f t="shared" ca="1" si="668"/>
        <v>1</v>
      </c>
      <c r="Q3594" s="50">
        <f t="shared" ca="1" si="665"/>
        <v>8</v>
      </c>
    </row>
    <row r="3595" spans="5:17" x14ac:dyDescent="0.35">
      <c r="E3595">
        <f t="shared" si="669"/>
        <v>3568</v>
      </c>
      <c r="F3595" s="42">
        <f t="shared" ca="1" si="660"/>
        <v>1.6863573568073895</v>
      </c>
      <c r="G3595" s="43">
        <f t="shared" ca="1" si="670"/>
        <v>7218.401840670942</v>
      </c>
      <c r="H3595" s="15">
        <f t="shared" si="661"/>
        <v>3568</v>
      </c>
      <c r="I3595" s="42">
        <f t="shared" ca="1" si="662"/>
        <v>1.0211988548547066</v>
      </c>
      <c r="J3595" s="7">
        <f t="shared" ca="1" si="666"/>
        <v>7225.6850812916946</v>
      </c>
      <c r="K3595" s="7">
        <f t="shared" ca="1" si="671"/>
        <v>7226.706280146549</v>
      </c>
      <c r="L3595" s="36">
        <f t="shared" ca="1" si="663"/>
        <v>5</v>
      </c>
      <c r="M3595" s="56">
        <f t="shared" ca="1" si="664"/>
        <v>8.3044394756070687</v>
      </c>
      <c r="N3595" s="5"/>
      <c r="O3595" s="42">
        <f t="shared" ca="1" si="667"/>
        <v>1093.2448294300202</v>
      </c>
      <c r="P3595" s="39">
        <f t="shared" ca="1" si="668"/>
        <v>0</v>
      </c>
      <c r="Q3595" s="50">
        <f t="shared" ca="1" si="665"/>
        <v>0</v>
      </c>
    </row>
    <row r="3596" spans="5:17" x14ac:dyDescent="0.35">
      <c r="E3596">
        <f t="shared" si="669"/>
        <v>3569</v>
      </c>
      <c r="F3596" s="42">
        <f t="shared" ca="1" si="660"/>
        <v>0.39041178383410974</v>
      </c>
      <c r="G3596" s="43">
        <f t="shared" ca="1" si="670"/>
        <v>7218.7922524547757</v>
      </c>
      <c r="H3596" s="15">
        <f t="shared" si="661"/>
        <v>3569</v>
      </c>
      <c r="I3596" s="42">
        <f t="shared" ca="1" si="662"/>
        <v>1.6662703102587164</v>
      </c>
      <c r="J3596" s="7">
        <f t="shared" ca="1" si="666"/>
        <v>7226.706280146549</v>
      </c>
      <c r="K3596" s="7">
        <f t="shared" ca="1" si="671"/>
        <v>7228.3725504568074</v>
      </c>
      <c r="L3596" s="36">
        <f t="shared" ca="1" si="663"/>
        <v>4</v>
      </c>
      <c r="M3596" s="56">
        <f t="shared" ca="1" si="664"/>
        <v>9.5802980020316681</v>
      </c>
      <c r="N3596" s="5"/>
      <c r="O3596" s="42">
        <f t="shared" ca="1" si="667"/>
        <v>1960.9082846371089</v>
      </c>
      <c r="P3596" s="39">
        <f t="shared" ca="1" si="668"/>
        <v>1</v>
      </c>
      <c r="Q3596" s="50">
        <f t="shared" ca="1" si="665"/>
        <v>10</v>
      </c>
    </row>
    <row r="3597" spans="5:17" x14ac:dyDescent="0.35">
      <c r="E3597">
        <f t="shared" si="669"/>
        <v>3570</v>
      </c>
      <c r="F3597" s="42">
        <f t="shared" ca="1" si="660"/>
        <v>5.45223147044935</v>
      </c>
      <c r="G3597" s="43">
        <f t="shared" ca="1" si="670"/>
        <v>7224.2444839252248</v>
      </c>
      <c r="H3597" s="15">
        <f t="shared" si="661"/>
        <v>3570</v>
      </c>
      <c r="I3597" s="42">
        <f t="shared" ca="1" si="662"/>
        <v>0.13810485584649523</v>
      </c>
      <c r="J3597" s="7">
        <f t="shared" ca="1" si="666"/>
        <v>7228.3725504568074</v>
      </c>
      <c r="K3597" s="7">
        <f t="shared" ca="1" si="671"/>
        <v>7228.5106553126543</v>
      </c>
      <c r="L3597" s="36">
        <f t="shared" ca="1" si="663"/>
        <v>3</v>
      </c>
      <c r="M3597" s="56">
        <f t="shared" ca="1" si="664"/>
        <v>4.2661713874294946</v>
      </c>
      <c r="N3597" s="5"/>
      <c r="O3597" s="42">
        <f t="shared" ca="1" si="667"/>
        <v>5080.1872463376912</v>
      </c>
      <c r="P3597" s="39">
        <f t="shared" ca="1" si="668"/>
        <v>1</v>
      </c>
      <c r="Q3597" s="50">
        <f t="shared" ca="1" si="665"/>
        <v>1</v>
      </c>
    </row>
    <row r="3598" spans="5:17" x14ac:dyDescent="0.35">
      <c r="E3598">
        <f t="shared" si="669"/>
        <v>3571</v>
      </c>
      <c r="F3598" s="42">
        <f t="shared" ca="1" si="660"/>
        <v>0.16128136811442986</v>
      </c>
      <c r="G3598" s="43">
        <f t="shared" ca="1" si="670"/>
        <v>7224.4057652933388</v>
      </c>
      <c r="H3598" s="15">
        <f t="shared" si="661"/>
        <v>3571</v>
      </c>
      <c r="I3598" s="42">
        <f t="shared" ca="1" si="662"/>
        <v>1.3155471988255323</v>
      </c>
      <c r="J3598" s="7">
        <f t="shared" ca="1" si="666"/>
        <v>7228.5106553126543</v>
      </c>
      <c r="K3598" s="7">
        <f t="shared" ca="1" si="671"/>
        <v>7229.82620251148</v>
      </c>
      <c r="L3598" s="36">
        <f t="shared" ca="1" si="663"/>
        <v>3</v>
      </c>
      <c r="M3598" s="56">
        <f t="shared" ca="1" si="664"/>
        <v>5.42043721814116</v>
      </c>
      <c r="N3598" s="5"/>
      <c r="O3598" s="42">
        <f t="shared" ca="1" si="667"/>
        <v>9651.3879389555386</v>
      </c>
      <c r="P3598" s="39">
        <f t="shared" ca="1" si="668"/>
        <v>1</v>
      </c>
      <c r="Q3598" s="50">
        <f t="shared" ca="1" si="665"/>
        <v>11</v>
      </c>
    </row>
    <row r="3599" spans="5:17" x14ac:dyDescent="0.35">
      <c r="E3599">
        <f t="shared" si="669"/>
        <v>3572</v>
      </c>
      <c r="F3599" s="42">
        <f t="shared" ca="1" si="660"/>
        <v>0.27438606397733567</v>
      </c>
      <c r="G3599" s="43">
        <f t="shared" ca="1" si="670"/>
        <v>7224.6801513573164</v>
      </c>
      <c r="H3599" s="15">
        <f t="shared" si="661"/>
        <v>3572</v>
      </c>
      <c r="I3599" s="42">
        <f t="shared" ca="1" si="662"/>
        <v>1.2562485639916099</v>
      </c>
      <c r="J3599" s="7">
        <f t="shared" ca="1" si="666"/>
        <v>7229.82620251148</v>
      </c>
      <c r="K3599" s="7">
        <f t="shared" ca="1" si="671"/>
        <v>7231.0824510754719</v>
      </c>
      <c r="L3599" s="36">
        <f t="shared" ca="1" si="663"/>
        <v>2</v>
      </c>
      <c r="M3599" s="56">
        <f t="shared" ca="1" si="664"/>
        <v>6.4022997181555183</v>
      </c>
      <c r="N3599" s="5"/>
      <c r="O3599" s="42">
        <f t="shared" ca="1" si="667"/>
        <v>7686.8343366577456</v>
      </c>
      <c r="P3599" s="39">
        <f t="shared" ca="1" si="668"/>
        <v>1</v>
      </c>
      <c r="Q3599" s="50">
        <f t="shared" ca="1" si="665"/>
        <v>2</v>
      </c>
    </row>
    <row r="3600" spans="5:17" x14ac:dyDescent="0.35">
      <c r="E3600">
        <f t="shared" si="669"/>
        <v>3573</v>
      </c>
      <c r="F3600" s="42">
        <f t="shared" ca="1" si="660"/>
        <v>0.70238650805504899</v>
      </c>
      <c r="G3600" s="43">
        <f t="shared" ca="1" si="670"/>
        <v>7225.3825378653719</v>
      </c>
      <c r="H3600" s="15">
        <f t="shared" si="661"/>
        <v>3573</v>
      </c>
      <c r="I3600" s="42">
        <f t="shared" ca="1" si="662"/>
        <v>0.53718827395276014</v>
      </c>
      <c r="J3600" s="7">
        <f t="shared" ca="1" si="666"/>
        <v>7231.0824510754719</v>
      </c>
      <c r="K3600" s="7">
        <f t="shared" ca="1" si="671"/>
        <v>7231.6196393494247</v>
      </c>
      <c r="L3600" s="36">
        <f t="shared" ca="1" si="663"/>
        <v>2</v>
      </c>
      <c r="M3600" s="56">
        <f t="shared" ca="1" si="664"/>
        <v>6.2371014840528005</v>
      </c>
      <c r="N3600" s="5"/>
      <c r="O3600" s="42">
        <f t="shared" ca="1" si="667"/>
        <v>1195.3759907207311</v>
      </c>
      <c r="P3600" s="39">
        <f t="shared" ca="1" si="668"/>
        <v>1</v>
      </c>
      <c r="Q3600" s="50">
        <f t="shared" ca="1" si="665"/>
        <v>1</v>
      </c>
    </row>
    <row r="3601" spans="5:17" x14ac:dyDescent="0.35">
      <c r="E3601">
        <f t="shared" si="669"/>
        <v>3574</v>
      </c>
      <c r="F3601" s="42">
        <f t="shared" ca="1" si="660"/>
        <v>4.0165614451643004</v>
      </c>
      <c r="G3601" s="43">
        <f t="shared" ca="1" si="670"/>
        <v>7229.3990993105363</v>
      </c>
      <c r="H3601" s="15">
        <f t="shared" si="661"/>
        <v>3574</v>
      </c>
      <c r="I3601" s="42">
        <f t="shared" ca="1" si="662"/>
        <v>1.4181274450397175E-2</v>
      </c>
      <c r="J3601" s="7">
        <f t="shared" ca="1" si="666"/>
        <v>7231.6196393494247</v>
      </c>
      <c r="K3601" s="7">
        <f t="shared" ca="1" si="671"/>
        <v>7231.6338206238752</v>
      </c>
      <c r="L3601" s="36">
        <f t="shared" ca="1" si="663"/>
        <v>1</v>
      </c>
      <c r="M3601" s="56">
        <f t="shared" ca="1" si="664"/>
        <v>2.2347213133389232</v>
      </c>
      <c r="N3601" s="5"/>
      <c r="O3601" s="42">
        <f t="shared" ca="1" si="667"/>
        <v>575.28592158109825</v>
      </c>
      <c r="P3601" s="39">
        <f t="shared" ca="1" si="668"/>
        <v>1</v>
      </c>
      <c r="Q3601" s="50">
        <f t="shared" ca="1" si="665"/>
        <v>5</v>
      </c>
    </row>
    <row r="3602" spans="5:17" x14ac:dyDescent="0.35">
      <c r="E3602">
        <f t="shared" si="669"/>
        <v>3575</v>
      </c>
      <c r="F3602" s="42">
        <f t="shared" ca="1" si="660"/>
        <v>1.8828302480065686</v>
      </c>
      <c r="G3602" s="43">
        <f t="shared" ca="1" si="670"/>
        <v>7231.2819295585432</v>
      </c>
      <c r="H3602" s="15">
        <f t="shared" si="661"/>
        <v>3575</v>
      </c>
      <c r="I3602" s="42">
        <f t="shared" ca="1" si="662"/>
        <v>2.5485232456844269</v>
      </c>
      <c r="J3602" s="7">
        <f t="shared" ca="1" si="666"/>
        <v>7231.6338206238752</v>
      </c>
      <c r="K3602" s="7">
        <f t="shared" ca="1" si="671"/>
        <v>7234.1823438695592</v>
      </c>
      <c r="L3602" s="36">
        <f t="shared" ca="1" si="663"/>
        <v>2</v>
      </c>
      <c r="M3602" s="56">
        <f t="shared" ca="1" si="664"/>
        <v>2.900414311015993</v>
      </c>
      <c r="N3602" s="5"/>
      <c r="O3602" s="42">
        <f t="shared" ca="1" si="667"/>
        <v>955.36340896787658</v>
      </c>
      <c r="P3602" s="39">
        <f t="shared" ca="1" si="668"/>
        <v>0</v>
      </c>
      <c r="Q3602" s="50">
        <f t="shared" ca="1" si="665"/>
        <v>0</v>
      </c>
    </row>
    <row r="3603" spans="5:17" x14ac:dyDescent="0.35">
      <c r="E3603">
        <f t="shared" si="669"/>
        <v>3576</v>
      </c>
      <c r="F3603" s="42">
        <f t="shared" ca="1" si="660"/>
        <v>1.087741868984911</v>
      </c>
      <c r="G3603" s="43">
        <f t="shared" ca="1" si="670"/>
        <v>7232.3696714275284</v>
      </c>
      <c r="H3603" s="15">
        <f t="shared" si="661"/>
        <v>3576</v>
      </c>
      <c r="I3603" s="42">
        <f t="shared" ca="1" si="662"/>
        <v>0.53266452840642131</v>
      </c>
      <c r="J3603" s="7">
        <f t="shared" ca="1" si="666"/>
        <v>7234.1823438695592</v>
      </c>
      <c r="K3603" s="7">
        <f t="shared" ca="1" si="671"/>
        <v>7234.7150083979659</v>
      </c>
      <c r="L3603" s="36">
        <f t="shared" ca="1" si="663"/>
        <v>1</v>
      </c>
      <c r="M3603" s="56">
        <f t="shared" ca="1" si="664"/>
        <v>2.3453369704375291</v>
      </c>
      <c r="N3603" s="5"/>
      <c r="O3603" s="42">
        <f t="shared" ca="1" si="667"/>
        <v>2482.8882292522567</v>
      </c>
      <c r="P3603" s="39">
        <f t="shared" ca="1" si="668"/>
        <v>1</v>
      </c>
      <c r="Q3603" s="50">
        <f t="shared" ca="1" si="665"/>
        <v>1</v>
      </c>
    </row>
    <row r="3604" spans="5:17" x14ac:dyDescent="0.35">
      <c r="E3604">
        <f t="shared" si="669"/>
        <v>3577</v>
      </c>
      <c r="F3604" s="42">
        <f t="shared" ca="1" si="660"/>
        <v>0.21142992754721121</v>
      </c>
      <c r="G3604" s="43">
        <f t="shared" ca="1" si="670"/>
        <v>7232.5811013550756</v>
      </c>
      <c r="H3604" s="15">
        <f t="shared" si="661"/>
        <v>3577</v>
      </c>
      <c r="I3604" s="42">
        <f t="shared" ca="1" si="662"/>
        <v>0.7272961568661781</v>
      </c>
      <c r="J3604" s="7">
        <f t="shared" ca="1" si="666"/>
        <v>7234.7150083979659</v>
      </c>
      <c r="K3604" s="7">
        <f t="shared" ca="1" si="671"/>
        <v>7235.4423045548319</v>
      </c>
      <c r="L3604" s="36">
        <f t="shared" ca="1" si="663"/>
        <v>0</v>
      </c>
      <c r="M3604" s="56">
        <f t="shared" ca="1" si="664"/>
        <v>2.8612031997563463</v>
      </c>
      <c r="N3604" s="5"/>
      <c r="O3604" s="42">
        <f t="shared" ca="1" si="667"/>
        <v>3303.4507438028045</v>
      </c>
      <c r="P3604" s="39">
        <f t="shared" ca="1" si="668"/>
        <v>1</v>
      </c>
      <c r="Q3604" s="50">
        <f t="shared" ca="1" si="665"/>
        <v>7</v>
      </c>
    </row>
    <row r="3605" spans="5:17" x14ac:dyDescent="0.35">
      <c r="E3605">
        <f t="shared" si="669"/>
        <v>3578</v>
      </c>
      <c r="F3605" s="42">
        <f t="shared" ca="1" si="660"/>
        <v>3.3682270350850048</v>
      </c>
      <c r="G3605" s="43">
        <f t="shared" ca="1" si="670"/>
        <v>7235.9493283901602</v>
      </c>
      <c r="H3605" s="15">
        <f t="shared" si="661"/>
        <v>3578</v>
      </c>
      <c r="I3605" s="42">
        <f t="shared" ca="1" si="662"/>
        <v>1.5387095422462942</v>
      </c>
      <c r="J3605" s="7">
        <f t="shared" ca="1" si="666"/>
        <v>7235.9493283901602</v>
      </c>
      <c r="K3605" s="7">
        <f t="shared" ca="1" si="671"/>
        <v>7237.4880379324068</v>
      </c>
      <c r="L3605" s="36">
        <f t="shared" ca="1" si="663"/>
        <v>0</v>
      </c>
      <c r="M3605" s="56">
        <f t="shared" ca="1" si="664"/>
        <v>1.5387095422465791</v>
      </c>
      <c r="N3605" s="5"/>
      <c r="O3605" s="42">
        <f t="shared" ca="1" si="667"/>
        <v>8298.3673723969077</v>
      </c>
      <c r="P3605" s="39">
        <f t="shared" ca="1" si="668"/>
        <v>1</v>
      </c>
      <c r="Q3605" s="50">
        <f t="shared" ca="1" si="665"/>
        <v>13</v>
      </c>
    </row>
    <row r="3606" spans="5:17" x14ac:dyDescent="0.35">
      <c r="E3606">
        <f t="shared" si="669"/>
        <v>3579</v>
      </c>
      <c r="F3606" s="42">
        <f t="shared" ca="1" si="660"/>
        <v>2.8303533745719687</v>
      </c>
      <c r="G3606" s="43">
        <f t="shared" ca="1" si="670"/>
        <v>7238.7796817647322</v>
      </c>
      <c r="H3606" s="15">
        <f t="shared" si="661"/>
        <v>3579</v>
      </c>
      <c r="I3606" s="42">
        <f t="shared" ca="1" si="662"/>
        <v>2.3910740668756421</v>
      </c>
      <c r="J3606" s="7">
        <f t="shared" ca="1" si="666"/>
        <v>7238.7796817647322</v>
      </c>
      <c r="K3606" s="7">
        <f t="shared" ca="1" si="671"/>
        <v>7241.1707558316075</v>
      </c>
      <c r="L3606" s="36">
        <f t="shared" ca="1" si="663"/>
        <v>3</v>
      </c>
      <c r="M3606" s="56">
        <f t="shared" ca="1" si="664"/>
        <v>2.3910740668752624</v>
      </c>
      <c r="N3606" s="5"/>
      <c r="O3606" s="42">
        <f t="shared" ca="1" si="667"/>
        <v>260.51563482554752</v>
      </c>
      <c r="P3606" s="39">
        <f t="shared" ca="1" si="668"/>
        <v>0</v>
      </c>
      <c r="Q3606" s="50">
        <f t="shared" ca="1" si="665"/>
        <v>0</v>
      </c>
    </row>
    <row r="3607" spans="5:17" x14ac:dyDescent="0.35">
      <c r="E3607">
        <f t="shared" si="669"/>
        <v>3580</v>
      </c>
      <c r="F3607" s="42">
        <f t="shared" ca="1" si="660"/>
        <v>0.90760165129081394</v>
      </c>
      <c r="G3607" s="43">
        <f t="shared" ca="1" si="670"/>
        <v>7239.6872834160231</v>
      </c>
      <c r="H3607" s="15">
        <f t="shared" si="661"/>
        <v>3580</v>
      </c>
      <c r="I3607" s="42">
        <f t="shared" ca="1" si="662"/>
        <v>1.3090040821256941</v>
      </c>
      <c r="J3607" s="7">
        <f t="shared" ca="1" si="666"/>
        <v>7241.1707558316075</v>
      </c>
      <c r="K3607" s="7">
        <f t="shared" ca="1" si="671"/>
        <v>7242.4797599137328</v>
      </c>
      <c r="L3607" s="36">
        <f t="shared" ca="1" si="663"/>
        <v>2</v>
      </c>
      <c r="M3607" s="56">
        <f t="shared" ca="1" si="664"/>
        <v>2.7924764977096856</v>
      </c>
      <c r="N3607" s="5"/>
      <c r="O3607" s="42">
        <f t="shared" ca="1" si="667"/>
        <v>8892.4143499882575</v>
      </c>
      <c r="P3607" s="39">
        <f t="shared" ca="1" si="668"/>
        <v>1</v>
      </c>
      <c r="Q3607" s="50">
        <f t="shared" ca="1" si="665"/>
        <v>14</v>
      </c>
    </row>
    <row r="3608" spans="5:17" x14ac:dyDescent="0.35">
      <c r="E3608">
        <f t="shared" si="669"/>
        <v>3581</v>
      </c>
      <c r="F3608" s="42">
        <f t="shared" ca="1" si="660"/>
        <v>0.45809634683329814</v>
      </c>
      <c r="G3608" s="43">
        <f t="shared" ca="1" si="670"/>
        <v>7240.1453797628565</v>
      </c>
      <c r="H3608" s="15">
        <f t="shared" si="661"/>
        <v>3581</v>
      </c>
      <c r="I3608" s="42">
        <f t="shared" ca="1" si="662"/>
        <v>3.7481864339935091</v>
      </c>
      <c r="J3608" s="7">
        <f t="shared" ca="1" si="666"/>
        <v>7242.4797599137328</v>
      </c>
      <c r="K3608" s="7">
        <f t="shared" ca="1" si="671"/>
        <v>7246.2279463477262</v>
      </c>
      <c r="L3608" s="36">
        <f t="shared" ca="1" si="663"/>
        <v>2</v>
      </c>
      <c r="M3608" s="56">
        <f t="shared" ca="1" si="664"/>
        <v>6.0825665848697099</v>
      </c>
      <c r="N3608" s="5"/>
      <c r="O3608" s="42">
        <f t="shared" ca="1" si="667"/>
        <v>8065.4483862176066</v>
      </c>
      <c r="P3608" s="39">
        <f t="shared" ca="1" si="668"/>
        <v>1</v>
      </c>
      <c r="Q3608" s="50">
        <f t="shared" ca="1" si="665"/>
        <v>3</v>
      </c>
    </row>
    <row r="3609" spans="5:17" x14ac:dyDescent="0.35">
      <c r="E3609">
        <f t="shared" si="669"/>
        <v>3582</v>
      </c>
      <c r="F3609" s="42">
        <f t="shared" ca="1" si="660"/>
        <v>0.53296172442241518</v>
      </c>
      <c r="G3609" s="43">
        <f t="shared" ca="1" si="670"/>
        <v>7240.6783414872789</v>
      </c>
      <c r="H3609" s="15">
        <f t="shared" si="661"/>
        <v>3582</v>
      </c>
      <c r="I3609" s="42">
        <f t="shared" ca="1" si="662"/>
        <v>0.53600407684327767</v>
      </c>
      <c r="J3609" s="7">
        <f t="shared" ca="1" si="666"/>
        <v>7246.2279463477262</v>
      </c>
      <c r="K3609" s="7">
        <f t="shared" ca="1" si="671"/>
        <v>7246.7639504245699</v>
      </c>
      <c r="L3609" s="36">
        <f t="shared" ca="1" si="663"/>
        <v>1</v>
      </c>
      <c r="M3609" s="56">
        <f t="shared" ca="1" si="664"/>
        <v>6.0856089372909992</v>
      </c>
      <c r="N3609" s="5"/>
      <c r="O3609" s="42">
        <f t="shared" ca="1" si="667"/>
        <v>5815.1534899650178</v>
      </c>
      <c r="P3609" s="39">
        <f t="shared" ca="1" si="668"/>
        <v>1</v>
      </c>
      <c r="Q3609" s="50">
        <f t="shared" ca="1" si="665"/>
        <v>2</v>
      </c>
    </row>
    <row r="3610" spans="5:17" x14ac:dyDescent="0.35">
      <c r="E3610">
        <f t="shared" si="669"/>
        <v>3583</v>
      </c>
      <c r="F3610" s="42">
        <f t="shared" ca="1" si="660"/>
        <v>5.1172387164020652</v>
      </c>
      <c r="G3610" s="43">
        <f t="shared" ca="1" si="670"/>
        <v>7245.7955802036813</v>
      </c>
      <c r="H3610" s="15">
        <f t="shared" si="661"/>
        <v>3583</v>
      </c>
      <c r="I3610" s="42">
        <f t="shared" ca="1" si="662"/>
        <v>4.5531837954543732</v>
      </c>
      <c r="J3610" s="7">
        <f t="shared" ca="1" si="666"/>
        <v>7246.7639504245699</v>
      </c>
      <c r="K3610" s="7">
        <f t="shared" ca="1" si="671"/>
        <v>7251.3171342200239</v>
      </c>
      <c r="L3610" s="36">
        <f t="shared" ca="1" si="663"/>
        <v>3</v>
      </c>
      <c r="M3610" s="56">
        <f t="shared" ca="1" si="664"/>
        <v>5.521554016342634</v>
      </c>
      <c r="N3610" s="5"/>
      <c r="O3610" s="42">
        <f t="shared" ca="1" si="667"/>
        <v>3950.518829460404</v>
      </c>
      <c r="P3610" s="39">
        <f t="shared" ca="1" si="668"/>
        <v>1</v>
      </c>
      <c r="Q3610" s="50">
        <f t="shared" ca="1" si="665"/>
        <v>2</v>
      </c>
    </row>
    <row r="3611" spans="5:17" x14ac:dyDescent="0.35">
      <c r="E3611">
        <f t="shared" si="669"/>
        <v>3584</v>
      </c>
      <c r="F3611" s="42">
        <f t="shared" ca="1" si="660"/>
        <v>2.691168116191653</v>
      </c>
      <c r="G3611" s="43">
        <f t="shared" ca="1" si="670"/>
        <v>7248.4867483198732</v>
      </c>
      <c r="H3611" s="15">
        <f t="shared" si="661"/>
        <v>3584</v>
      </c>
      <c r="I3611" s="42">
        <f t="shared" ca="1" si="662"/>
        <v>0.31258923204122968</v>
      </c>
      <c r="J3611" s="7">
        <f t="shared" ca="1" si="666"/>
        <v>7251.3171342200239</v>
      </c>
      <c r="K3611" s="7">
        <f t="shared" ca="1" si="671"/>
        <v>7251.6297234520653</v>
      </c>
      <c r="L3611" s="36">
        <f t="shared" ca="1" si="663"/>
        <v>2</v>
      </c>
      <c r="M3611" s="56">
        <f t="shared" ca="1" si="664"/>
        <v>3.1429751321920776</v>
      </c>
      <c r="N3611" s="5"/>
      <c r="O3611" s="42">
        <f t="shared" ca="1" si="667"/>
        <v>6759.0662675009271</v>
      </c>
      <c r="P3611" s="39">
        <f t="shared" ca="1" si="668"/>
        <v>1</v>
      </c>
      <c r="Q3611" s="50">
        <f t="shared" ca="1" si="665"/>
        <v>2</v>
      </c>
    </row>
    <row r="3612" spans="5:17" x14ac:dyDescent="0.35">
      <c r="E3612">
        <f t="shared" si="669"/>
        <v>3585</v>
      </c>
      <c r="F3612" s="42">
        <f t="shared" ref="F3612:F3675" ca="1" si="672">-(1/B$4)*LN(RAND())</f>
        <v>1.5468722579007095</v>
      </c>
      <c r="G3612" s="43">
        <f t="shared" ca="1" si="670"/>
        <v>7250.0336205777739</v>
      </c>
      <c r="H3612" s="15">
        <f t="shared" ref="H3612:H3675" si="673">E3612</f>
        <v>3585</v>
      </c>
      <c r="I3612" s="42">
        <f t="shared" ref="I3612:I3675" ca="1" si="674">-(1/B$5)*LN(RAND())</f>
        <v>0.25673397896534028</v>
      </c>
      <c r="J3612" s="7">
        <f t="shared" ca="1" si="666"/>
        <v>7251.6297234520653</v>
      </c>
      <c r="K3612" s="7">
        <f t="shared" ca="1" si="671"/>
        <v>7251.886457431031</v>
      </c>
      <c r="L3612" s="36">
        <f t="shared" ref="L3612:L3675" ca="1" si="675">COUNTIF(G$28:G$5027,"&lt;"&amp;K3612)-H3612</f>
        <v>2</v>
      </c>
      <c r="M3612" s="56">
        <f t="shared" ref="M3612:M3675" ca="1" si="676">K3612-G3612</f>
        <v>1.8528368532570312</v>
      </c>
      <c r="N3612" s="5"/>
      <c r="O3612" s="42">
        <f t="shared" ca="1" si="667"/>
        <v>4270.4056793100835</v>
      </c>
      <c r="P3612" s="39">
        <f t="shared" ca="1" si="668"/>
        <v>0</v>
      </c>
      <c r="Q3612" s="50">
        <f t="shared" ref="Q3612:Q3675" ca="1" si="677">COUNTIF(G$28:G$5027,"&lt;"&amp;O3612)-COUNTIF(K$28:K$5027,"&lt;"&amp;O3612)</f>
        <v>0</v>
      </c>
    </row>
    <row r="3613" spans="5:17" x14ac:dyDescent="0.35">
      <c r="E3613">
        <f t="shared" si="669"/>
        <v>3586</v>
      </c>
      <c r="F3613" s="42">
        <f t="shared" ca="1" si="672"/>
        <v>0.11499825731716075</v>
      </c>
      <c r="G3613" s="43">
        <f t="shared" ca="1" si="670"/>
        <v>7250.1486188350909</v>
      </c>
      <c r="H3613" s="15">
        <f t="shared" si="673"/>
        <v>3586</v>
      </c>
      <c r="I3613" s="42">
        <f t="shared" ca="1" si="674"/>
        <v>6.0934768665251889E-2</v>
      </c>
      <c r="J3613" s="7">
        <f t="shared" ref="J3613:J3676" ca="1" si="678">MAX(G3613,K3612)</f>
        <v>7251.886457431031</v>
      </c>
      <c r="K3613" s="7">
        <f t="shared" ca="1" si="671"/>
        <v>7251.947392199696</v>
      </c>
      <c r="L3613" s="36">
        <f t="shared" ca="1" si="675"/>
        <v>1</v>
      </c>
      <c r="M3613" s="56">
        <f t="shared" ca="1" si="676"/>
        <v>1.7987733646050401</v>
      </c>
      <c r="N3613" s="5"/>
      <c r="O3613" s="42">
        <f t="shared" ref="O3613:O3676" ca="1" si="679">K$5027*RAND()</f>
        <v>7733.5997818661526</v>
      </c>
      <c r="P3613" s="39">
        <f t="shared" ref="P3613:P3676" ca="1" si="680">COUNTIF(J$28:J$5027,"&lt;"&amp;O3613)-COUNTIF(K$28:K$5027,"&lt;"&amp;O3613)</f>
        <v>1</v>
      </c>
      <c r="Q3613" s="50">
        <f t="shared" ca="1" si="677"/>
        <v>8</v>
      </c>
    </row>
    <row r="3614" spans="5:17" x14ac:dyDescent="0.35">
      <c r="E3614">
        <f t="shared" ref="E3614:E3677" si="681">E3613+1</f>
        <v>3587</v>
      </c>
      <c r="F3614" s="42">
        <f t="shared" ca="1" si="672"/>
        <v>1.5268716496297801</v>
      </c>
      <c r="G3614" s="43">
        <f t="shared" ref="G3614:G3677" ca="1" si="682">G3613+F3614</f>
        <v>7251.6754904847203</v>
      </c>
      <c r="H3614" s="15">
        <f t="shared" si="673"/>
        <v>3587</v>
      </c>
      <c r="I3614" s="42">
        <f t="shared" ca="1" si="674"/>
        <v>0.13794974305794974</v>
      </c>
      <c r="J3614" s="7">
        <f t="shared" ca="1" si="678"/>
        <v>7251.947392199696</v>
      </c>
      <c r="K3614" s="7">
        <f t="shared" ref="K3614:K3677" ca="1" si="683">J3614+I3614</f>
        <v>7252.085341942754</v>
      </c>
      <c r="L3614" s="36">
        <f t="shared" ca="1" si="675"/>
        <v>0</v>
      </c>
      <c r="M3614" s="56">
        <f t="shared" ca="1" si="676"/>
        <v>0.4098514580336996</v>
      </c>
      <c r="N3614" s="5"/>
      <c r="O3614" s="42">
        <f t="shared" ca="1" si="679"/>
        <v>2234.1584719786929</v>
      </c>
      <c r="P3614" s="39">
        <f t="shared" ca="1" si="680"/>
        <v>1</v>
      </c>
      <c r="Q3614" s="50">
        <f t="shared" ca="1" si="677"/>
        <v>1</v>
      </c>
    </row>
    <row r="3615" spans="5:17" x14ac:dyDescent="0.35">
      <c r="E3615">
        <f t="shared" si="681"/>
        <v>3588</v>
      </c>
      <c r="F3615" s="42">
        <f t="shared" ca="1" si="672"/>
        <v>4.0219001873726725</v>
      </c>
      <c r="G3615" s="43">
        <f t="shared" ca="1" si="682"/>
        <v>7255.6973906720932</v>
      </c>
      <c r="H3615" s="15">
        <f t="shared" si="673"/>
        <v>3588</v>
      </c>
      <c r="I3615" s="42">
        <f t="shared" ca="1" si="674"/>
        <v>3.9771725298653982</v>
      </c>
      <c r="J3615" s="7">
        <f t="shared" ca="1" si="678"/>
        <v>7255.6973906720932</v>
      </c>
      <c r="K3615" s="7">
        <f t="shared" ca="1" si="683"/>
        <v>7259.6745632019583</v>
      </c>
      <c r="L3615" s="36">
        <f t="shared" ca="1" si="675"/>
        <v>4</v>
      </c>
      <c r="M3615" s="56">
        <f t="shared" ca="1" si="676"/>
        <v>3.977172529865129</v>
      </c>
      <c r="N3615" s="5"/>
      <c r="O3615" s="42">
        <f t="shared" ca="1" si="679"/>
        <v>264.41642450143951</v>
      </c>
      <c r="P3615" s="39">
        <f t="shared" ca="1" si="680"/>
        <v>1</v>
      </c>
      <c r="Q3615" s="50">
        <f t="shared" ca="1" si="677"/>
        <v>1</v>
      </c>
    </row>
    <row r="3616" spans="5:17" x14ac:dyDescent="0.35">
      <c r="E3616">
        <f t="shared" si="681"/>
        <v>3589</v>
      </c>
      <c r="F3616" s="42">
        <f t="shared" ca="1" si="672"/>
        <v>1.5821484868420748</v>
      </c>
      <c r="G3616" s="43">
        <f t="shared" ca="1" si="682"/>
        <v>7257.2795391589352</v>
      </c>
      <c r="H3616" s="15">
        <f t="shared" si="673"/>
        <v>3589</v>
      </c>
      <c r="I3616" s="42">
        <f t="shared" ca="1" si="674"/>
        <v>0.87823467787731058</v>
      </c>
      <c r="J3616" s="7">
        <f t="shared" ca="1" si="678"/>
        <v>7259.6745632019583</v>
      </c>
      <c r="K3616" s="7">
        <f t="shared" ca="1" si="683"/>
        <v>7260.5527978798355</v>
      </c>
      <c r="L3616" s="36">
        <f t="shared" ca="1" si="675"/>
        <v>3</v>
      </c>
      <c r="M3616" s="56">
        <f t="shared" ca="1" si="676"/>
        <v>3.2732587209002304</v>
      </c>
      <c r="N3616" s="5"/>
      <c r="O3616" s="42">
        <f t="shared" ca="1" si="679"/>
        <v>25.707500882055232</v>
      </c>
      <c r="P3616" s="39">
        <f t="shared" ca="1" si="680"/>
        <v>1</v>
      </c>
      <c r="Q3616" s="50">
        <f t="shared" ca="1" si="677"/>
        <v>3</v>
      </c>
    </row>
    <row r="3617" spans="5:17" x14ac:dyDescent="0.35">
      <c r="E3617">
        <f t="shared" si="681"/>
        <v>3590</v>
      </c>
      <c r="F3617" s="42">
        <f t="shared" ca="1" si="672"/>
        <v>0.10326019885239458</v>
      </c>
      <c r="G3617" s="43">
        <f t="shared" ca="1" si="682"/>
        <v>7257.3827993577879</v>
      </c>
      <c r="H3617" s="15">
        <f t="shared" si="673"/>
        <v>3590</v>
      </c>
      <c r="I3617" s="42">
        <f t="shared" ca="1" si="674"/>
        <v>3.4194037475682164E-2</v>
      </c>
      <c r="J3617" s="7">
        <f t="shared" ca="1" si="678"/>
        <v>7260.5527978798355</v>
      </c>
      <c r="K3617" s="7">
        <f t="shared" ca="1" si="683"/>
        <v>7260.586991917311</v>
      </c>
      <c r="L3617" s="36">
        <f t="shared" ca="1" si="675"/>
        <v>2</v>
      </c>
      <c r="M3617" s="56">
        <f t="shared" ca="1" si="676"/>
        <v>3.2041925595231078</v>
      </c>
      <c r="N3617" s="5"/>
      <c r="O3617" s="42">
        <f t="shared" ca="1" si="679"/>
        <v>1921.9300020189385</v>
      </c>
      <c r="P3617" s="39">
        <f t="shared" ca="1" si="680"/>
        <v>1</v>
      </c>
      <c r="Q3617" s="50">
        <f t="shared" ca="1" si="677"/>
        <v>5</v>
      </c>
    </row>
    <row r="3618" spans="5:17" x14ac:dyDescent="0.35">
      <c r="E3618">
        <f t="shared" si="681"/>
        <v>3591</v>
      </c>
      <c r="F3618" s="42">
        <f t="shared" ca="1" si="672"/>
        <v>0.12319405057482481</v>
      </c>
      <c r="G3618" s="43">
        <f t="shared" ca="1" si="682"/>
        <v>7257.5059934083629</v>
      </c>
      <c r="H3618" s="15">
        <f t="shared" si="673"/>
        <v>3591</v>
      </c>
      <c r="I3618" s="42">
        <f t="shared" ca="1" si="674"/>
        <v>3.6137785195452468</v>
      </c>
      <c r="J3618" s="7">
        <f t="shared" ca="1" si="678"/>
        <v>7260.586991917311</v>
      </c>
      <c r="K3618" s="7">
        <f t="shared" ca="1" si="683"/>
        <v>7264.2007704368561</v>
      </c>
      <c r="L3618" s="36">
        <f t="shared" ca="1" si="675"/>
        <v>3</v>
      </c>
      <c r="M3618" s="56">
        <f t="shared" ca="1" si="676"/>
        <v>6.6947770284932631</v>
      </c>
      <c r="N3618" s="5"/>
      <c r="O3618" s="42">
        <f t="shared" ca="1" si="679"/>
        <v>6023.3367849460583</v>
      </c>
      <c r="P3618" s="39">
        <f t="shared" ca="1" si="680"/>
        <v>1</v>
      </c>
      <c r="Q3618" s="50">
        <f t="shared" ca="1" si="677"/>
        <v>3</v>
      </c>
    </row>
    <row r="3619" spans="5:17" x14ac:dyDescent="0.35">
      <c r="E3619">
        <f t="shared" si="681"/>
        <v>3592</v>
      </c>
      <c r="F3619" s="42">
        <f t="shared" ca="1" si="672"/>
        <v>1.5821962826765825</v>
      </c>
      <c r="G3619" s="43">
        <f t="shared" ca="1" si="682"/>
        <v>7259.0881896910396</v>
      </c>
      <c r="H3619" s="15">
        <f t="shared" si="673"/>
        <v>3592</v>
      </c>
      <c r="I3619" s="42">
        <f t="shared" ca="1" si="674"/>
        <v>6.1647646001720688E-3</v>
      </c>
      <c r="J3619" s="7">
        <f t="shared" ca="1" si="678"/>
        <v>7264.2007704368561</v>
      </c>
      <c r="K3619" s="7">
        <f t="shared" ca="1" si="683"/>
        <v>7264.206935201456</v>
      </c>
      <c r="L3619" s="36">
        <f t="shared" ca="1" si="675"/>
        <v>2</v>
      </c>
      <c r="M3619" s="56">
        <f t="shared" ca="1" si="676"/>
        <v>5.1187455104163746</v>
      </c>
      <c r="N3619" s="5"/>
      <c r="O3619" s="42">
        <f t="shared" ca="1" si="679"/>
        <v>8469.1111712214406</v>
      </c>
      <c r="P3619" s="39">
        <f t="shared" ca="1" si="680"/>
        <v>0</v>
      </c>
      <c r="Q3619" s="50">
        <f t="shared" ca="1" si="677"/>
        <v>0</v>
      </c>
    </row>
    <row r="3620" spans="5:17" x14ac:dyDescent="0.35">
      <c r="E3620">
        <f t="shared" si="681"/>
        <v>3593</v>
      </c>
      <c r="F3620" s="42">
        <f t="shared" ca="1" si="672"/>
        <v>3.1598835381305279</v>
      </c>
      <c r="G3620" s="43">
        <f t="shared" ca="1" si="682"/>
        <v>7262.2480732291697</v>
      </c>
      <c r="H3620" s="15">
        <f t="shared" si="673"/>
        <v>3593</v>
      </c>
      <c r="I3620" s="42">
        <f t="shared" ca="1" si="674"/>
        <v>0.55618191674617046</v>
      </c>
      <c r="J3620" s="7">
        <f t="shared" ca="1" si="678"/>
        <v>7264.206935201456</v>
      </c>
      <c r="K3620" s="7">
        <f t="shared" ca="1" si="683"/>
        <v>7264.763117118202</v>
      </c>
      <c r="L3620" s="36">
        <f t="shared" ca="1" si="675"/>
        <v>1</v>
      </c>
      <c r="M3620" s="56">
        <f t="shared" ca="1" si="676"/>
        <v>2.515043889032313</v>
      </c>
      <c r="N3620" s="5"/>
      <c r="O3620" s="42">
        <f t="shared" ca="1" si="679"/>
        <v>3404.633820708958</v>
      </c>
      <c r="P3620" s="39">
        <f t="shared" ca="1" si="680"/>
        <v>0</v>
      </c>
      <c r="Q3620" s="50">
        <f t="shared" ca="1" si="677"/>
        <v>0</v>
      </c>
    </row>
    <row r="3621" spans="5:17" x14ac:dyDescent="0.35">
      <c r="E3621">
        <f t="shared" si="681"/>
        <v>3594</v>
      </c>
      <c r="F3621" s="42">
        <f t="shared" ca="1" si="672"/>
        <v>0.59691507384016107</v>
      </c>
      <c r="G3621" s="43">
        <f t="shared" ca="1" si="682"/>
        <v>7262.8449883030098</v>
      </c>
      <c r="H3621" s="15">
        <f t="shared" si="673"/>
        <v>3594</v>
      </c>
      <c r="I3621" s="42">
        <f t="shared" ca="1" si="674"/>
        <v>0.27165881092467198</v>
      </c>
      <c r="J3621" s="7">
        <f t="shared" ca="1" si="678"/>
        <v>7264.763117118202</v>
      </c>
      <c r="K3621" s="7">
        <f t="shared" ca="1" si="683"/>
        <v>7265.0347759291262</v>
      </c>
      <c r="L3621" s="36">
        <f t="shared" ca="1" si="675"/>
        <v>0</v>
      </c>
      <c r="M3621" s="56">
        <f t="shared" ca="1" si="676"/>
        <v>2.1897876261164129</v>
      </c>
      <c r="N3621" s="5"/>
      <c r="O3621" s="42">
        <f t="shared" ca="1" si="679"/>
        <v>4579.5814454700549</v>
      </c>
      <c r="P3621" s="39">
        <f t="shared" ca="1" si="680"/>
        <v>1</v>
      </c>
      <c r="Q3621" s="50">
        <f t="shared" ca="1" si="677"/>
        <v>3</v>
      </c>
    </row>
    <row r="3622" spans="5:17" x14ac:dyDescent="0.35">
      <c r="E3622">
        <f t="shared" si="681"/>
        <v>3595</v>
      </c>
      <c r="F3622" s="42">
        <f t="shared" ca="1" si="672"/>
        <v>2.317053922096906</v>
      </c>
      <c r="G3622" s="43">
        <f t="shared" ca="1" si="682"/>
        <v>7265.1620422251071</v>
      </c>
      <c r="H3622" s="15">
        <f t="shared" si="673"/>
        <v>3595</v>
      </c>
      <c r="I3622" s="42">
        <f t="shared" ca="1" si="674"/>
        <v>1.8852909957639783</v>
      </c>
      <c r="J3622" s="7">
        <f t="shared" ca="1" si="678"/>
        <v>7265.1620422251071</v>
      </c>
      <c r="K3622" s="7">
        <f t="shared" ca="1" si="683"/>
        <v>7267.0473332208712</v>
      </c>
      <c r="L3622" s="36">
        <f t="shared" ca="1" si="675"/>
        <v>1</v>
      </c>
      <c r="M3622" s="56">
        <f t="shared" ca="1" si="676"/>
        <v>1.8852909957640804</v>
      </c>
      <c r="N3622" s="5"/>
      <c r="O3622" s="42">
        <f t="shared" ca="1" si="679"/>
        <v>7945.6597708585514</v>
      </c>
      <c r="P3622" s="39">
        <f t="shared" ca="1" si="680"/>
        <v>1</v>
      </c>
      <c r="Q3622" s="50">
        <f t="shared" ca="1" si="677"/>
        <v>3</v>
      </c>
    </row>
    <row r="3623" spans="5:17" x14ac:dyDescent="0.35">
      <c r="E3623">
        <f t="shared" si="681"/>
        <v>3596</v>
      </c>
      <c r="F3623" s="42">
        <f t="shared" ca="1" si="672"/>
        <v>1.375172753444337</v>
      </c>
      <c r="G3623" s="43">
        <f t="shared" ca="1" si="682"/>
        <v>7266.5372149785517</v>
      </c>
      <c r="H3623" s="15">
        <f t="shared" si="673"/>
        <v>3596</v>
      </c>
      <c r="I3623" s="42">
        <f t="shared" ca="1" si="674"/>
        <v>1.70603757862773</v>
      </c>
      <c r="J3623" s="7">
        <f t="shared" ca="1" si="678"/>
        <v>7267.0473332208712</v>
      </c>
      <c r="K3623" s="7">
        <f t="shared" ca="1" si="683"/>
        <v>7268.753370799499</v>
      </c>
      <c r="L3623" s="36">
        <f t="shared" ca="1" si="675"/>
        <v>2</v>
      </c>
      <c r="M3623" s="56">
        <f t="shared" ca="1" si="676"/>
        <v>2.2161558209472787</v>
      </c>
      <c r="N3623" s="5"/>
      <c r="O3623" s="42">
        <f t="shared" ca="1" si="679"/>
        <v>9228.2800621819533</v>
      </c>
      <c r="P3623" s="39">
        <f t="shared" ca="1" si="680"/>
        <v>0</v>
      </c>
      <c r="Q3623" s="50">
        <f t="shared" ca="1" si="677"/>
        <v>0</v>
      </c>
    </row>
    <row r="3624" spans="5:17" x14ac:dyDescent="0.35">
      <c r="E3624">
        <f t="shared" si="681"/>
        <v>3597</v>
      </c>
      <c r="F3624" s="42">
        <f t="shared" ca="1" si="672"/>
        <v>0.69120767564196228</v>
      </c>
      <c r="G3624" s="43">
        <f t="shared" ca="1" si="682"/>
        <v>7267.2284226541933</v>
      </c>
      <c r="H3624" s="15">
        <f t="shared" si="673"/>
        <v>3597</v>
      </c>
      <c r="I3624" s="42">
        <f t="shared" ca="1" si="674"/>
        <v>3.3212388846407954</v>
      </c>
      <c r="J3624" s="7">
        <f t="shared" ca="1" si="678"/>
        <v>7268.753370799499</v>
      </c>
      <c r="K3624" s="7">
        <f t="shared" ca="1" si="683"/>
        <v>7272.0746096841394</v>
      </c>
      <c r="L3624" s="36">
        <f t="shared" ca="1" si="675"/>
        <v>3</v>
      </c>
      <c r="M3624" s="56">
        <f t="shared" ca="1" si="676"/>
        <v>4.8461870299461225</v>
      </c>
      <c r="N3624" s="5"/>
      <c r="O3624" s="42">
        <f t="shared" ca="1" si="679"/>
        <v>2510.5693459988565</v>
      </c>
      <c r="P3624" s="39">
        <f t="shared" ca="1" si="680"/>
        <v>0</v>
      </c>
      <c r="Q3624" s="50">
        <f t="shared" ca="1" si="677"/>
        <v>0</v>
      </c>
    </row>
    <row r="3625" spans="5:17" x14ac:dyDescent="0.35">
      <c r="E3625">
        <f t="shared" si="681"/>
        <v>3598</v>
      </c>
      <c r="F3625" s="42">
        <f t="shared" ca="1" si="672"/>
        <v>0.14075311666503043</v>
      </c>
      <c r="G3625" s="43">
        <f t="shared" ca="1" si="682"/>
        <v>7267.3691757708584</v>
      </c>
      <c r="H3625" s="15">
        <f t="shared" si="673"/>
        <v>3598</v>
      </c>
      <c r="I3625" s="42">
        <f t="shared" ca="1" si="674"/>
        <v>2.3655754122628752</v>
      </c>
      <c r="J3625" s="7">
        <f t="shared" ca="1" si="678"/>
        <v>7272.0746096841394</v>
      </c>
      <c r="K3625" s="7">
        <f t="shared" ca="1" si="683"/>
        <v>7274.4401850964023</v>
      </c>
      <c r="L3625" s="36">
        <f t="shared" ca="1" si="675"/>
        <v>4</v>
      </c>
      <c r="M3625" s="56">
        <f t="shared" ca="1" si="676"/>
        <v>7.0710093255438551</v>
      </c>
      <c r="N3625" s="5"/>
      <c r="O3625" s="42">
        <f t="shared" ca="1" si="679"/>
        <v>2595.8550789295959</v>
      </c>
      <c r="P3625" s="39">
        <f t="shared" ca="1" si="680"/>
        <v>0</v>
      </c>
      <c r="Q3625" s="50">
        <f t="shared" ca="1" si="677"/>
        <v>0</v>
      </c>
    </row>
    <row r="3626" spans="5:17" x14ac:dyDescent="0.35">
      <c r="E3626">
        <f t="shared" si="681"/>
        <v>3599</v>
      </c>
      <c r="F3626" s="42">
        <f t="shared" ca="1" si="672"/>
        <v>1.6824131799218294</v>
      </c>
      <c r="G3626" s="43">
        <f t="shared" ca="1" si="682"/>
        <v>7269.0515889507806</v>
      </c>
      <c r="H3626" s="15">
        <f t="shared" si="673"/>
        <v>3599</v>
      </c>
      <c r="I3626" s="42">
        <f t="shared" ca="1" si="674"/>
        <v>1.1775467200856053</v>
      </c>
      <c r="J3626" s="7">
        <f t="shared" ca="1" si="678"/>
        <v>7274.4401850964023</v>
      </c>
      <c r="K3626" s="7">
        <f t="shared" ca="1" si="683"/>
        <v>7275.6177318164882</v>
      </c>
      <c r="L3626" s="36">
        <f t="shared" ca="1" si="675"/>
        <v>3</v>
      </c>
      <c r="M3626" s="56">
        <f t="shared" ca="1" si="676"/>
        <v>6.5661428657076613</v>
      </c>
      <c r="N3626" s="5"/>
      <c r="O3626" s="42">
        <f t="shared" ca="1" si="679"/>
        <v>7632.7520448663709</v>
      </c>
      <c r="P3626" s="39">
        <f t="shared" ca="1" si="680"/>
        <v>1</v>
      </c>
      <c r="Q3626" s="50">
        <f t="shared" ca="1" si="677"/>
        <v>2</v>
      </c>
    </row>
    <row r="3627" spans="5:17" x14ac:dyDescent="0.35">
      <c r="E3627">
        <f t="shared" si="681"/>
        <v>3600</v>
      </c>
      <c r="F3627" s="42">
        <f t="shared" ca="1" si="672"/>
        <v>1.171754155759545</v>
      </c>
      <c r="G3627" s="43">
        <f t="shared" ca="1" si="682"/>
        <v>7270.2233431065397</v>
      </c>
      <c r="H3627" s="15">
        <f t="shared" si="673"/>
        <v>3600</v>
      </c>
      <c r="I3627" s="42">
        <f t="shared" ca="1" si="674"/>
        <v>8.5816247935283613E-2</v>
      </c>
      <c r="J3627" s="7">
        <f t="shared" ca="1" si="678"/>
        <v>7275.6177318164882</v>
      </c>
      <c r="K3627" s="7">
        <f t="shared" ca="1" si="683"/>
        <v>7275.7035480644236</v>
      </c>
      <c r="L3627" s="36">
        <f t="shared" ca="1" si="675"/>
        <v>2</v>
      </c>
      <c r="M3627" s="56">
        <f t="shared" ca="1" si="676"/>
        <v>5.4802049578838705</v>
      </c>
      <c r="N3627" s="5"/>
      <c r="O3627" s="42">
        <f t="shared" ca="1" si="679"/>
        <v>3576.8760272972841</v>
      </c>
      <c r="P3627" s="39">
        <f t="shared" ca="1" si="680"/>
        <v>1</v>
      </c>
      <c r="Q3627" s="50">
        <f t="shared" ca="1" si="677"/>
        <v>5</v>
      </c>
    </row>
    <row r="3628" spans="5:17" x14ac:dyDescent="0.35">
      <c r="E3628">
        <f t="shared" si="681"/>
        <v>3601</v>
      </c>
      <c r="F3628" s="42">
        <f t="shared" ca="1" si="672"/>
        <v>2.6818069623380305</v>
      </c>
      <c r="G3628" s="43">
        <f t="shared" ca="1" si="682"/>
        <v>7272.9051500688774</v>
      </c>
      <c r="H3628" s="15">
        <f t="shared" si="673"/>
        <v>3601</v>
      </c>
      <c r="I3628" s="42">
        <f t="shared" ca="1" si="674"/>
        <v>0.67203721250795601</v>
      </c>
      <c r="J3628" s="7">
        <f t="shared" ca="1" si="678"/>
        <v>7275.7035480644236</v>
      </c>
      <c r="K3628" s="7">
        <f t="shared" ca="1" si="683"/>
        <v>7276.3755852769318</v>
      </c>
      <c r="L3628" s="36">
        <f t="shared" ca="1" si="675"/>
        <v>2</v>
      </c>
      <c r="M3628" s="56">
        <f t="shared" ca="1" si="676"/>
        <v>3.4704352080543686</v>
      </c>
      <c r="N3628" s="5"/>
      <c r="O3628" s="42">
        <f t="shared" ca="1" si="679"/>
        <v>9363.6629410023161</v>
      </c>
      <c r="P3628" s="39">
        <f t="shared" ca="1" si="680"/>
        <v>0</v>
      </c>
      <c r="Q3628" s="50">
        <f t="shared" ca="1" si="677"/>
        <v>0</v>
      </c>
    </row>
    <row r="3629" spans="5:17" x14ac:dyDescent="0.35">
      <c r="E3629">
        <f t="shared" si="681"/>
        <v>3602</v>
      </c>
      <c r="F3629" s="42">
        <f t="shared" ca="1" si="672"/>
        <v>1.1231020381232992</v>
      </c>
      <c r="G3629" s="43">
        <f t="shared" ca="1" si="682"/>
        <v>7274.0282521070003</v>
      </c>
      <c r="H3629" s="15">
        <f t="shared" si="673"/>
        <v>3602</v>
      </c>
      <c r="I3629" s="42">
        <f t="shared" ca="1" si="674"/>
        <v>2.2525761681435852</v>
      </c>
      <c r="J3629" s="7">
        <f t="shared" ca="1" si="678"/>
        <v>7276.3755852769318</v>
      </c>
      <c r="K3629" s="7">
        <f t="shared" ca="1" si="683"/>
        <v>7278.6281614450754</v>
      </c>
      <c r="L3629" s="36">
        <f t="shared" ca="1" si="675"/>
        <v>4</v>
      </c>
      <c r="M3629" s="56">
        <f t="shared" ca="1" si="676"/>
        <v>4.5999093380751219</v>
      </c>
      <c r="N3629" s="5"/>
      <c r="O3629" s="42">
        <f t="shared" ca="1" si="679"/>
        <v>4754.7654205862391</v>
      </c>
      <c r="P3629" s="39">
        <f t="shared" ca="1" si="680"/>
        <v>1</v>
      </c>
      <c r="Q3629" s="50">
        <f t="shared" ca="1" si="677"/>
        <v>2</v>
      </c>
    </row>
    <row r="3630" spans="5:17" x14ac:dyDescent="0.35">
      <c r="E3630">
        <f t="shared" si="681"/>
        <v>3603</v>
      </c>
      <c r="F3630" s="42">
        <f t="shared" ca="1" si="672"/>
        <v>2.0630732452980416</v>
      </c>
      <c r="G3630" s="43">
        <f t="shared" ca="1" si="682"/>
        <v>7276.0913253522986</v>
      </c>
      <c r="H3630" s="15">
        <f t="shared" si="673"/>
        <v>3603</v>
      </c>
      <c r="I3630" s="42">
        <f t="shared" ca="1" si="674"/>
        <v>2.017147022819362</v>
      </c>
      <c r="J3630" s="7">
        <f t="shared" ca="1" si="678"/>
        <v>7278.6281614450754</v>
      </c>
      <c r="K3630" s="7">
        <f t="shared" ca="1" si="683"/>
        <v>7280.6453084678951</v>
      </c>
      <c r="L3630" s="36">
        <f t="shared" ca="1" si="675"/>
        <v>4</v>
      </c>
      <c r="M3630" s="56">
        <f t="shared" ca="1" si="676"/>
        <v>4.5539831155965658</v>
      </c>
      <c r="N3630" s="5"/>
      <c r="O3630" s="42">
        <f t="shared" ca="1" si="679"/>
        <v>8348.243573649017</v>
      </c>
      <c r="P3630" s="39">
        <f t="shared" ca="1" si="680"/>
        <v>1</v>
      </c>
      <c r="Q3630" s="50">
        <f t="shared" ca="1" si="677"/>
        <v>8</v>
      </c>
    </row>
    <row r="3631" spans="5:17" x14ac:dyDescent="0.35">
      <c r="E3631">
        <f t="shared" si="681"/>
        <v>3604</v>
      </c>
      <c r="F3631" s="42">
        <f t="shared" ca="1" si="672"/>
        <v>2.1127817733818981</v>
      </c>
      <c r="G3631" s="43">
        <f t="shared" ca="1" si="682"/>
        <v>7278.2041071256808</v>
      </c>
      <c r="H3631" s="15">
        <f t="shared" si="673"/>
        <v>3604</v>
      </c>
      <c r="I3631" s="42">
        <f t="shared" ca="1" si="674"/>
        <v>0.17529255292291462</v>
      </c>
      <c r="J3631" s="7">
        <f t="shared" ca="1" si="678"/>
        <v>7280.6453084678951</v>
      </c>
      <c r="K3631" s="7">
        <f t="shared" ca="1" si="683"/>
        <v>7280.8206010208178</v>
      </c>
      <c r="L3631" s="36">
        <f t="shared" ca="1" si="675"/>
        <v>3</v>
      </c>
      <c r="M3631" s="56">
        <f t="shared" ca="1" si="676"/>
        <v>2.616493895136955</v>
      </c>
      <c r="N3631" s="5"/>
      <c r="O3631" s="42">
        <f t="shared" ca="1" si="679"/>
        <v>377.72525044988043</v>
      </c>
      <c r="P3631" s="39">
        <f t="shared" ca="1" si="680"/>
        <v>1</v>
      </c>
      <c r="Q3631" s="50">
        <f t="shared" ca="1" si="677"/>
        <v>5</v>
      </c>
    </row>
    <row r="3632" spans="5:17" x14ac:dyDescent="0.35">
      <c r="E3632">
        <f t="shared" si="681"/>
        <v>3605</v>
      </c>
      <c r="F3632" s="42">
        <f t="shared" ca="1" si="672"/>
        <v>0.22524153078529127</v>
      </c>
      <c r="G3632" s="43">
        <f t="shared" ca="1" si="682"/>
        <v>7278.4293486564657</v>
      </c>
      <c r="H3632" s="15">
        <f t="shared" si="673"/>
        <v>3605</v>
      </c>
      <c r="I3632" s="42">
        <f t="shared" ca="1" si="674"/>
        <v>2.8804808481459587</v>
      </c>
      <c r="J3632" s="7">
        <f t="shared" ca="1" si="678"/>
        <v>7280.8206010208178</v>
      </c>
      <c r="K3632" s="7">
        <f t="shared" ca="1" si="683"/>
        <v>7283.7010818689641</v>
      </c>
      <c r="L3632" s="36">
        <f t="shared" ca="1" si="675"/>
        <v>4</v>
      </c>
      <c r="M3632" s="56">
        <f t="shared" ca="1" si="676"/>
        <v>5.271733212498475</v>
      </c>
      <c r="N3632" s="5"/>
      <c r="O3632" s="42">
        <f t="shared" ca="1" si="679"/>
        <v>315.37342545566429</v>
      </c>
      <c r="P3632" s="39">
        <f t="shared" ca="1" si="680"/>
        <v>0</v>
      </c>
      <c r="Q3632" s="50">
        <f t="shared" ca="1" si="677"/>
        <v>0</v>
      </c>
    </row>
    <row r="3633" spans="5:17" x14ac:dyDescent="0.35">
      <c r="E3633">
        <f t="shared" si="681"/>
        <v>3606</v>
      </c>
      <c r="F3633" s="42">
        <f t="shared" ca="1" si="672"/>
        <v>0.19670175995892925</v>
      </c>
      <c r="G3633" s="43">
        <f t="shared" ca="1" si="682"/>
        <v>7278.6260504164247</v>
      </c>
      <c r="H3633" s="15">
        <f t="shared" si="673"/>
        <v>3606</v>
      </c>
      <c r="I3633" s="42">
        <f t="shared" ca="1" si="674"/>
        <v>0.13172238167545644</v>
      </c>
      <c r="J3633" s="7">
        <f t="shared" ca="1" si="678"/>
        <v>7283.7010818689641</v>
      </c>
      <c r="K3633" s="7">
        <f t="shared" ca="1" si="683"/>
        <v>7283.83280425064</v>
      </c>
      <c r="L3633" s="36">
        <f t="shared" ca="1" si="675"/>
        <v>3</v>
      </c>
      <c r="M3633" s="56">
        <f t="shared" ca="1" si="676"/>
        <v>5.2067538342153057</v>
      </c>
      <c r="N3633" s="5"/>
      <c r="O3633" s="42">
        <f t="shared" ca="1" si="679"/>
        <v>1706.4273354077793</v>
      </c>
      <c r="P3633" s="39">
        <f t="shared" ca="1" si="680"/>
        <v>1</v>
      </c>
      <c r="Q3633" s="50">
        <f t="shared" ca="1" si="677"/>
        <v>1</v>
      </c>
    </row>
    <row r="3634" spans="5:17" x14ac:dyDescent="0.35">
      <c r="E3634">
        <f t="shared" si="681"/>
        <v>3607</v>
      </c>
      <c r="F3634" s="42">
        <f t="shared" ca="1" si="672"/>
        <v>0.17254078115695709</v>
      </c>
      <c r="G3634" s="43">
        <f t="shared" ca="1" si="682"/>
        <v>7278.798591197582</v>
      </c>
      <c r="H3634" s="15">
        <f t="shared" si="673"/>
        <v>3607</v>
      </c>
      <c r="I3634" s="42">
        <f t="shared" ca="1" si="674"/>
        <v>1.0971842930002391</v>
      </c>
      <c r="J3634" s="7">
        <f t="shared" ca="1" si="678"/>
        <v>7283.83280425064</v>
      </c>
      <c r="K3634" s="7">
        <f t="shared" ca="1" si="683"/>
        <v>7284.9299885436403</v>
      </c>
      <c r="L3634" s="36">
        <f t="shared" ca="1" si="675"/>
        <v>2</v>
      </c>
      <c r="M3634" s="56">
        <f t="shared" ca="1" si="676"/>
        <v>6.1313973460582929</v>
      </c>
      <c r="N3634" s="5"/>
      <c r="O3634" s="42">
        <f t="shared" ca="1" si="679"/>
        <v>2449.7037379045796</v>
      </c>
      <c r="P3634" s="39">
        <f t="shared" ca="1" si="680"/>
        <v>1</v>
      </c>
      <c r="Q3634" s="50">
        <f t="shared" ca="1" si="677"/>
        <v>2</v>
      </c>
    </row>
    <row r="3635" spans="5:17" x14ac:dyDescent="0.35">
      <c r="E3635">
        <f t="shared" si="681"/>
        <v>3608</v>
      </c>
      <c r="F3635" s="42">
        <f t="shared" ca="1" si="672"/>
        <v>2.8857356725573307</v>
      </c>
      <c r="G3635" s="43">
        <f t="shared" ca="1" si="682"/>
        <v>7281.6843268701396</v>
      </c>
      <c r="H3635" s="15">
        <f t="shared" si="673"/>
        <v>3608</v>
      </c>
      <c r="I3635" s="42">
        <f t="shared" ca="1" si="674"/>
        <v>0.32819472099219138</v>
      </c>
      <c r="J3635" s="7">
        <f t="shared" ca="1" si="678"/>
        <v>7284.9299885436403</v>
      </c>
      <c r="K3635" s="7">
        <f t="shared" ca="1" si="683"/>
        <v>7285.2581832646329</v>
      </c>
      <c r="L3635" s="36">
        <f t="shared" ca="1" si="675"/>
        <v>1</v>
      </c>
      <c r="M3635" s="56">
        <f t="shared" ca="1" si="676"/>
        <v>3.5738563944933048</v>
      </c>
      <c r="N3635" s="5"/>
      <c r="O3635" s="42">
        <f t="shared" ca="1" si="679"/>
        <v>4674.2966452651508</v>
      </c>
      <c r="P3635" s="39">
        <f t="shared" ca="1" si="680"/>
        <v>0</v>
      </c>
      <c r="Q3635" s="50">
        <f t="shared" ca="1" si="677"/>
        <v>0</v>
      </c>
    </row>
    <row r="3636" spans="5:17" x14ac:dyDescent="0.35">
      <c r="E3636">
        <f t="shared" si="681"/>
        <v>3609</v>
      </c>
      <c r="F3636" s="42">
        <f t="shared" ca="1" si="672"/>
        <v>0.18141795009379996</v>
      </c>
      <c r="G3636" s="43">
        <f t="shared" ca="1" si="682"/>
        <v>7281.865744820233</v>
      </c>
      <c r="H3636" s="15">
        <f t="shared" si="673"/>
        <v>3609</v>
      </c>
      <c r="I3636" s="42">
        <f t="shared" ca="1" si="674"/>
        <v>2.2533247519742918</v>
      </c>
      <c r="J3636" s="7">
        <f t="shared" ca="1" si="678"/>
        <v>7285.2581832646329</v>
      </c>
      <c r="K3636" s="7">
        <f t="shared" ca="1" si="683"/>
        <v>7287.511508016607</v>
      </c>
      <c r="L3636" s="36">
        <f t="shared" ca="1" si="675"/>
        <v>2</v>
      </c>
      <c r="M3636" s="56">
        <f t="shared" ca="1" si="676"/>
        <v>5.6457631963739914</v>
      </c>
      <c r="N3636" s="5"/>
      <c r="O3636" s="42">
        <f t="shared" ca="1" si="679"/>
        <v>8985.2296375930673</v>
      </c>
      <c r="P3636" s="39">
        <f t="shared" ca="1" si="680"/>
        <v>1</v>
      </c>
      <c r="Q3636" s="50">
        <f t="shared" ca="1" si="677"/>
        <v>5</v>
      </c>
    </row>
    <row r="3637" spans="5:17" x14ac:dyDescent="0.35">
      <c r="E3637">
        <f t="shared" si="681"/>
        <v>3610</v>
      </c>
      <c r="F3637" s="42">
        <f t="shared" ca="1" si="672"/>
        <v>4.6339162416432682</v>
      </c>
      <c r="G3637" s="43">
        <f t="shared" ca="1" si="682"/>
        <v>7286.4996610618764</v>
      </c>
      <c r="H3637" s="15">
        <f t="shared" si="673"/>
        <v>3610</v>
      </c>
      <c r="I3637" s="42">
        <f t="shared" ca="1" si="674"/>
        <v>0.66244506544917037</v>
      </c>
      <c r="J3637" s="7">
        <f t="shared" ca="1" si="678"/>
        <v>7287.511508016607</v>
      </c>
      <c r="K3637" s="7">
        <f t="shared" ca="1" si="683"/>
        <v>7288.173953082056</v>
      </c>
      <c r="L3637" s="36">
        <f t="shared" ca="1" si="675"/>
        <v>3</v>
      </c>
      <c r="M3637" s="56">
        <f t="shared" ca="1" si="676"/>
        <v>1.6742920201795641</v>
      </c>
      <c r="N3637" s="5"/>
      <c r="O3637" s="42">
        <f t="shared" ca="1" si="679"/>
        <v>7226.7026785225535</v>
      </c>
      <c r="P3637" s="39">
        <f t="shared" ca="1" si="680"/>
        <v>1</v>
      </c>
      <c r="Q3637" s="50">
        <f t="shared" ca="1" si="677"/>
        <v>6</v>
      </c>
    </row>
    <row r="3638" spans="5:17" x14ac:dyDescent="0.35">
      <c r="E3638">
        <f t="shared" si="681"/>
        <v>3611</v>
      </c>
      <c r="F3638" s="42">
        <f t="shared" ca="1" si="672"/>
        <v>0.99826508503708666</v>
      </c>
      <c r="G3638" s="43">
        <f t="shared" ca="1" si="682"/>
        <v>7287.4979261469134</v>
      </c>
      <c r="H3638" s="15">
        <f t="shared" si="673"/>
        <v>3611</v>
      </c>
      <c r="I3638" s="42">
        <f t="shared" ca="1" si="674"/>
        <v>1.3500521345265402</v>
      </c>
      <c r="J3638" s="7">
        <f t="shared" ca="1" si="678"/>
        <v>7288.173953082056</v>
      </c>
      <c r="K3638" s="7">
        <f t="shared" ca="1" si="683"/>
        <v>7289.5240052165827</v>
      </c>
      <c r="L3638" s="36">
        <f t="shared" ca="1" si="675"/>
        <v>2</v>
      </c>
      <c r="M3638" s="56">
        <f t="shared" ca="1" si="676"/>
        <v>2.0260790696693221</v>
      </c>
      <c r="N3638" s="5"/>
      <c r="O3638" s="42">
        <f t="shared" ca="1" si="679"/>
        <v>203.70219518633186</v>
      </c>
      <c r="P3638" s="39">
        <f t="shared" ca="1" si="680"/>
        <v>1</v>
      </c>
      <c r="Q3638" s="50">
        <f t="shared" ca="1" si="677"/>
        <v>2</v>
      </c>
    </row>
    <row r="3639" spans="5:17" x14ac:dyDescent="0.35">
      <c r="E3639">
        <f t="shared" si="681"/>
        <v>3612</v>
      </c>
      <c r="F3639" s="42">
        <f t="shared" ca="1" si="672"/>
        <v>0.63788044355583229</v>
      </c>
      <c r="G3639" s="43">
        <f t="shared" ca="1" si="682"/>
        <v>7288.1358065904697</v>
      </c>
      <c r="H3639" s="15">
        <f t="shared" si="673"/>
        <v>3612</v>
      </c>
      <c r="I3639" s="42">
        <f t="shared" ca="1" si="674"/>
        <v>4.6769206830938104E-2</v>
      </c>
      <c r="J3639" s="7">
        <f t="shared" ca="1" si="678"/>
        <v>7289.5240052165827</v>
      </c>
      <c r="K3639" s="7">
        <f t="shared" ca="1" si="683"/>
        <v>7289.5707744234132</v>
      </c>
      <c r="L3639" s="36">
        <f t="shared" ca="1" si="675"/>
        <v>1</v>
      </c>
      <c r="M3639" s="56">
        <f t="shared" ca="1" si="676"/>
        <v>1.4349678329435847</v>
      </c>
      <c r="N3639" s="5"/>
      <c r="O3639" s="42">
        <f t="shared" ca="1" si="679"/>
        <v>767.56599108461762</v>
      </c>
      <c r="P3639" s="39">
        <f t="shared" ca="1" si="680"/>
        <v>0</v>
      </c>
      <c r="Q3639" s="50">
        <f t="shared" ca="1" si="677"/>
        <v>0</v>
      </c>
    </row>
    <row r="3640" spans="5:17" x14ac:dyDescent="0.35">
      <c r="E3640">
        <f t="shared" si="681"/>
        <v>3613</v>
      </c>
      <c r="F3640" s="42">
        <f t="shared" ca="1" si="672"/>
        <v>3.4425734236604492E-2</v>
      </c>
      <c r="G3640" s="43">
        <f t="shared" ca="1" si="682"/>
        <v>7288.1702323247064</v>
      </c>
      <c r="H3640" s="15">
        <f t="shared" si="673"/>
        <v>3613</v>
      </c>
      <c r="I3640" s="42">
        <f t="shared" ca="1" si="674"/>
        <v>0.47126220426076071</v>
      </c>
      <c r="J3640" s="7">
        <f t="shared" ca="1" si="678"/>
        <v>7289.5707744234132</v>
      </c>
      <c r="K3640" s="7">
        <f t="shared" ca="1" si="683"/>
        <v>7290.042036627674</v>
      </c>
      <c r="L3640" s="36">
        <f t="shared" ca="1" si="675"/>
        <v>1</v>
      </c>
      <c r="M3640" s="56">
        <f t="shared" ca="1" si="676"/>
        <v>1.8718043029675755</v>
      </c>
      <c r="N3640" s="5"/>
      <c r="O3640" s="42">
        <f t="shared" ca="1" si="679"/>
        <v>6685.2862260113343</v>
      </c>
      <c r="P3640" s="39">
        <f t="shared" ca="1" si="680"/>
        <v>0</v>
      </c>
      <c r="Q3640" s="50">
        <f t="shared" ca="1" si="677"/>
        <v>0</v>
      </c>
    </row>
    <row r="3641" spans="5:17" x14ac:dyDescent="0.35">
      <c r="E3641">
        <f t="shared" si="681"/>
        <v>3614</v>
      </c>
      <c r="F3641" s="42">
        <f t="shared" ca="1" si="672"/>
        <v>1.691016773219707</v>
      </c>
      <c r="G3641" s="43">
        <f t="shared" ca="1" si="682"/>
        <v>7289.8612490979258</v>
      </c>
      <c r="H3641" s="15">
        <f t="shared" si="673"/>
        <v>3614</v>
      </c>
      <c r="I3641" s="42">
        <f t="shared" ca="1" si="674"/>
        <v>2.9663078590160743</v>
      </c>
      <c r="J3641" s="7">
        <f t="shared" ca="1" si="678"/>
        <v>7290.042036627674</v>
      </c>
      <c r="K3641" s="7">
        <f t="shared" ca="1" si="683"/>
        <v>7293.0083444866905</v>
      </c>
      <c r="L3641" s="36">
        <f t="shared" ca="1" si="675"/>
        <v>1</v>
      </c>
      <c r="M3641" s="56">
        <f t="shared" ca="1" si="676"/>
        <v>3.1470953887646829</v>
      </c>
      <c r="N3641" s="5"/>
      <c r="O3641" s="42">
        <f t="shared" ca="1" si="679"/>
        <v>4923.975082115071</v>
      </c>
      <c r="P3641" s="39">
        <f t="shared" ca="1" si="680"/>
        <v>1</v>
      </c>
      <c r="Q3641" s="50">
        <f t="shared" ca="1" si="677"/>
        <v>5</v>
      </c>
    </row>
    <row r="3642" spans="5:17" x14ac:dyDescent="0.35">
      <c r="E3642">
        <f t="shared" si="681"/>
        <v>3615</v>
      </c>
      <c r="F3642" s="42">
        <f t="shared" ca="1" si="672"/>
        <v>1.7460108969129717</v>
      </c>
      <c r="G3642" s="43">
        <f t="shared" ca="1" si="682"/>
        <v>7291.6072599948384</v>
      </c>
      <c r="H3642" s="15">
        <f t="shared" si="673"/>
        <v>3615</v>
      </c>
      <c r="I3642" s="42">
        <f t="shared" ca="1" si="674"/>
        <v>0.44876123797415729</v>
      </c>
      <c r="J3642" s="7">
        <f t="shared" ca="1" si="678"/>
        <v>7293.0083444866905</v>
      </c>
      <c r="K3642" s="7">
        <f t="shared" ca="1" si="683"/>
        <v>7293.4571057246649</v>
      </c>
      <c r="L3642" s="36">
        <f t="shared" ca="1" si="675"/>
        <v>0</v>
      </c>
      <c r="M3642" s="56">
        <f t="shared" ca="1" si="676"/>
        <v>1.8498457298264839</v>
      </c>
      <c r="N3642" s="5"/>
      <c r="O3642" s="42">
        <f t="shared" ca="1" si="679"/>
        <v>9688.718517070889</v>
      </c>
      <c r="P3642" s="39">
        <f t="shared" ca="1" si="680"/>
        <v>1</v>
      </c>
      <c r="Q3642" s="50">
        <f t="shared" ca="1" si="677"/>
        <v>5</v>
      </c>
    </row>
    <row r="3643" spans="5:17" x14ac:dyDescent="0.35">
      <c r="E3643">
        <f t="shared" si="681"/>
        <v>3616</v>
      </c>
      <c r="F3643" s="42">
        <f t="shared" ca="1" si="672"/>
        <v>2.4706091022783894</v>
      </c>
      <c r="G3643" s="43">
        <f t="shared" ca="1" si="682"/>
        <v>7294.0778690971165</v>
      </c>
      <c r="H3643" s="15">
        <f t="shared" si="673"/>
        <v>3616</v>
      </c>
      <c r="I3643" s="42">
        <f t="shared" ca="1" si="674"/>
        <v>0.65091102276451085</v>
      </c>
      <c r="J3643" s="7">
        <f t="shared" ca="1" si="678"/>
        <v>7294.0778690971165</v>
      </c>
      <c r="K3643" s="7">
        <f t="shared" ca="1" si="683"/>
        <v>7294.7287801198809</v>
      </c>
      <c r="L3643" s="36">
        <f t="shared" ca="1" si="675"/>
        <v>0</v>
      </c>
      <c r="M3643" s="56">
        <f t="shared" ca="1" si="676"/>
        <v>0.65091102276437596</v>
      </c>
      <c r="N3643" s="5"/>
      <c r="O3643" s="42">
        <f t="shared" ca="1" si="679"/>
        <v>5768.7550865927979</v>
      </c>
      <c r="P3643" s="39">
        <f t="shared" ca="1" si="680"/>
        <v>1</v>
      </c>
      <c r="Q3643" s="50">
        <f t="shared" ca="1" si="677"/>
        <v>5</v>
      </c>
    </row>
    <row r="3644" spans="5:17" x14ac:dyDescent="0.35">
      <c r="E3644">
        <f t="shared" si="681"/>
        <v>3617</v>
      </c>
      <c r="F3644" s="42">
        <f t="shared" ca="1" si="672"/>
        <v>3.8507918946832591</v>
      </c>
      <c r="G3644" s="43">
        <f t="shared" ca="1" si="682"/>
        <v>7297.9286609917999</v>
      </c>
      <c r="H3644" s="15">
        <f t="shared" si="673"/>
        <v>3617</v>
      </c>
      <c r="I3644" s="42">
        <f t="shared" ca="1" si="674"/>
        <v>0.63308603046360157</v>
      </c>
      <c r="J3644" s="7">
        <f t="shared" ca="1" si="678"/>
        <v>7297.9286609917999</v>
      </c>
      <c r="K3644" s="7">
        <f t="shared" ca="1" si="683"/>
        <v>7298.5617470222633</v>
      </c>
      <c r="L3644" s="36">
        <f t="shared" ca="1" si="675"/>
        <v>0</v>
      </c>
      <c r="M3644" s="56">
        <f t="shared" ca="1" si="676"/>
        <v>0.63308603046334611</v>
      </c>
      <c r="N3644" s="5"/>
      <c r="O3644" s="42">
        <f t="shared" ca="1" si="679"/>
        <v>340.20745866012066</v>
      </c>
      <c r="P3644" s="39">
        <f t="shared" ca="1" si="680"/>
        <v>1</v>
      </c>
      <c r="Q3644" s="50">
        <f t="shared" ca="1" si="677"/>
        <v>1</v>
      </c>
    </row>
    <row r="3645" spans="5:17" x14ac:dyDescent="0.35">
      <c r="E3645">
        <f t="shared" si="681"/>
        <v>3618</v>
      </c>
      <c r="F3645" s="42">
        <f t="shared" ca="1" si="672"/>
        <v>0.81573754445024316</v>
      </c>
      <c r="G3645" s="43">
        <f t="shared" ca="1" si="682"/>
        <v>7298.7443985362497</v>
      </c>
      <c r="H3645" s="15">
        <f t="shared" si="673"/>
        <v>3618</v>
      </c>
      <c r="I3645" s="42">
        <f t="shared" ca="1" si="674"/>
        <v>2.2693706565077701E-2</v>
      </c>
      <c r="J3645" s="7">
        <f t="shared" ca="1" si="678"/>
        <v>7298.7443985362497</v>
      </c>
      <c r="K3645" s="7">
        <f t="shared" ca="1" si="683"/>
        <v>7298.7670922428151</v>
      </c>
      <c r="L3645" s="36">
        <f t="shared" ca="1" si="675"/>
        <v>0</v>
      </c>
      <c r="M3645" s="56">
        <f t="shared" ca="1" si="676"/>
        <v>2.2693706565405591E-2</v>
      </c>
      <c r="N3645" s="5"/>
      <c r="O3645" s="42">
        <f t="shared" ca="1" si="679"/>
        <v>1713.1154862568499</v>
      </c>
      <c r="P3645" s="39">
        <f t="shared" ca="1" si="680"/>
        <v>1</v>
      </c>
      <c r="Q3645" s="50">
        <f t="shared" ca="1" si="677"/>
        <v>5</v>
      </c>
    </row>
    <row r="3646" spans="5:17" x14ac:dyDescent="0.35">
      <c r="E3646">
        <f t="shared" si="681"/>
        <v>3619</v>
      </c>
      <c r="F3646" s="42">
        <f t="shared" ca="1" si="672"/>
        <v>0.61005329252414164</v>
      </c>
      <c r="G3646" s="43">
        <f t="shared" ca="1" si="682"/>
        <v>7299.3544518287736</v>
      </c>
      <c r="H3646" s="15">
        <f t="shared" si="673"/>
        <v>3619</v>
      </c>
      <c r="I3646" s="42">
        <f t="shared" ca="1" si="674"/>
        <v>0.88679071410882793</v>
      </c>
      <c r="J3646" s="7">
        <f t="shared" ca="1" si="678"/>
        <v>7299.3544518287736</v>
      </c>
      <c r="K3646" s="7">
        <f t="shared" ca="1" si="683"/>
        <v>7300.241242542882</v>
      </c>
      <c r="L3646" s="36">
        <f t="shared" ca="1" si="675"/>
        <v>0</v>
      </c>
      <c r="M3646" s="56">
        <f t="shared" ca="1" si="676"/>
        <v>0.8867907141084288</v>
      </c>
      <c r="N3646" s="5"/>
      <c r="O3646" s="42">
        <f t="shared" ca="1" si="679"/>
        <v>3024.8978316738994</v>
      </c>
      <c r="P3646" s="39">
        <f t="shared" ca="1" si="680"/>
        <v>1</v>
      </c>
      <c r="Q3646" s="50">
        <f t="shared" ca="1" si="677"/>
        <v>7</v>
      </c>
    </row>
    <row r="3647" spans="5:17" x14ac:dyDescent="0.35">
      <c r="E3647">
        <f t="shared" si="681"/>
        <v>3620</v>
      </c>
      <c r="F3647" s="42">
        <f t="shared" ca="1" si="672"/>
        <v>3.2442001348168179</v>
      </c>
      <c r="G3647" s="43">
        <f t="shared" ca="1" si="682"/>
        <v>7302.5986519635908</v>
      </c>
      <c r="H3647" s="15">
        <f t="shared" si="673"/>
        <v>3620</v>
      </c>
      <c r="I3647" s="42">
        <f t="shared" ca="1" si="674"/>
        <v>0.34175926862449746</v>
      </c>
      <c r="J3647" s="7">
        <f t="shared" ca="1" si="678"/>
        <v>7302.5986519635908</v>
      </c>
      <c r="K3647" s="7">
        <f t="shared" ca="1" si="683"/>
        <v>7302.9404112322154</v>
      </c>
      <c r="L3647" s="36">
        <f t="shared" ca="1" si="675"/>
        <v>0</v>
      </c>
      <c r="M3647" s="56">
        <f t="shared" ca="1" si="676"/>
        <v>0.34175926862462802</v>
      </c>
      <c r="N3647" s="5"/>
      <c r="O3647" s="42">
        <f t="shared" ca="1" si="679"/>
        <v>2941.4786928607955</v>
      </c>
      <c r="P3647" s="39">
        <f t="shared" ca="1" si="680"/>
        <v>1</v>
      </c>
      <c r="Q3647" s="50">
        <f t="shared" ca="1" si="677"/>
        <v>3</v>
      </c>
    </row>
    <row r="3648" spans="5:17" x14ac:dyDescent="0.35">
      <c r="E3648">
        <f t="shared" si="681"/>
        <v>3621</v>
      </c>
      <c r="F3648" s="42">
        <f t="shared" ca="1" si="672"/>
        <v>3.9002955648184656</v>
      </c>
      <c r="G3648" s="43">
        <f t="shared" ca="1" si="682"/>
        <v>7306.4989475284092</v>
      </c>
      <c r="H3648" s="15">
        <f t="shared" si="673"/>
        <v>3621</v>
      </c>
      <c r="I3648" s="42">
        <f t="shared" ca="1" si="674"/>
        <v>2.3331692765860184</v>
      </c>
      <c r="J3648" s="7">
        <f t="shared" ca="1" si="678"/>
        <v>7306.4989475284092</v>
      </c>
      <c r="K3648" s="7">
        <f t="shared" ca="1" si="683"/>
        <v>7308.8321168049952</v>
      </c>
      <c r="L3648" s="36">
        <f t="shared" ca="1" si="675"/>
        <v>2</v>
      </c>
      <c r="M3648" s="56">
        <f t="shared" ca="1" si="676"/>
        <v>2.3331692765859771</v>
      </c>
      <c r="N3648" s="5"/>
      <c r="O3648" s="42">
        <f t="shared" ca="1" si="679"/>
        <v>5737.5239230919669</v>
      </c>
      <c r="P3648" s="39">
        <f t="shared" ca="1" si="680"/>
        <v>1</v>
      </c>
      <c r="Q3648" s="50">
        <f t="shared" ca="1" si="677"/>
        <v>1</v>
      </c>
    </row>
    <row r="3649" spans="5:17" x14ac:dyDescent="0.35">
      <c r="E3649">
        <f t="shared" si="681"/>
        <v>3622</v>
      </c>
      <c r="F3649" s="42">
        <f t="shared" ca="1" si="672"/>
        <v>7.9812054717999181E-2</v>
      </c>
      <c r="G3649" s="43">
        <f t="shared" ca="1" si="682"/>
        <v>7306.5787595831271</v>
      </c>
      <c r="H3649" s="15">
        <f t="shared" si="673"/>
        <v>3622</v>
      </c>
      <c r="I3649" s="42">
        <f t="shared" ca="1" si="674"/>
        <v>0.42013119727929127</v>
      </c>
      <c r="J3649" s="7">
        <f t="shared" ca="1" si="678"/>
        <v>7308.8321168049952</v>
      </c>
      <c r="K3649" s="7">
        <f t="shared" ca="1" si="683"/>
        <v>7309.2522480022744</v>
      </c>
      <c r="L3649" s="36">
        <f t="shared" ca="1" si="675"/>
        <v>1</v>
      </c>
      <c r="M3649" s="56">
        <f t="shared" ca="1" si="676"/>
        <v>2.6734884191473611</v>
      </c>
      <c r="N3649" s="5"/>
      <c r="O3649" s="42">
        <f t="shared" ca="1" si="679"/>
        <v>3663.7722299835696</v>
      </c>
      <c r="P3649" s="39">
        <f t="shared" ca="1" si="680"/>
        <v>1</v>
      </c>
      <c r="Q3649" s="50">
        <f t="shared" ca="1" si="677"/>
        <v>6</v>
      </c>
    </row>
    <row r="3650" spans="5:17" x14ac:dyDescent="0.35">
      <c r="E3650">
        <f t="shared" si="681"/>
        <v>3623</v>
      </c>
      <c r="F3650" s="42">
        <f t="shared" ca="1" si="672"/>
        <v>0.56979993459473866</v>
      </c>
      <c r="G3650" s="43">
        <f t="shared" ca="1" si="682"/>
        <v>7307.1485595177219</v>
      </c>
      <c r="H3650" s="15">
        <f t="shared" si="673"/>
        <v>3623</v>
      </c>
      <c r="I3650" s="42">
        <f t="shared" ca="1" si="674"/>
        <v>0.25702913446951836</v>
      </c>
      <c r="J3650" s="7">
        <f t="shared" ca="1" si="678"/>
        <v>7309.2522480022744</v>
      </c>
      <c r="K3650" s="7">
        <f t="shared" ca="1" si="683"/>
        <v>7309.5092771367435</v>
      </c>
      <c r="L3650" s="36">
        <f t="shared" ca="1" si="675"/>
        <v>0</v>
      </c>
      <c r="M3650" s="56">
        <f t="shared" ca="1" si="676"/>
        <v>2.3607176190216705</v>
      </c>
      <c r="N3650" s="5"/>
      <c r="O3650" s="42">
        <f t="shared" ca="1" si="679"/>
        <v>1744.9451734750403</v>
      </c>
      <c r="P3650" s="39">
        <f t="shared" ca="1" si="680"/>
        <v>1</v>
      </c>
      <c r="Q3650" s="50">
        <f t="shared" ca="1" si="677"/>
        <v>4</v>
      </c>
    </row>
    <row r="3651" spans="5:17" x14ac:dyDescent="0.35">
      <c r="E3651">
        <f t="shared" si="681"/>
        <v>3624</v>
      </c>
      <c r="F3651" s="42">
        <f t="shared" ca="1" si="672"/>
        <v>4.6926507230930685</v>
      </c>
      <c r="G3651" s="43">
        <f t="shared" ca="1" si="682"/>
        <v>7311.8412102408147</v>
      </c>
      <c r="H3651" s="15">
        <f t="shared" si="673"/>
        <v>3624</v>
      </c>
      <c r="I3651" s="42">
        <f t="shared" ca="1" si="674"/>
        <v>6.5450434329088925</v>
      </c>
      <c r="J3651" s="7">
        <f t="shared" ca="1" si="678"/>
        <v>7311.8412102408147</v>
      </c>
      <c r="K3651" s="7">
        <f t="shared" ca="1" si="683"/>
        <v>7318.3862536737233</v>
      </c>
      <c r="L3651" s="36">
        <f t="shared" ca="1" si="675"/>
        <v>5</v>
      </c>
      <c r="M3651" s="56">
        <f t="shared" ca="1" si="676"/>
        <v>6.545043432908642</v>
      </c>
      <c r="N3651" s="5"/>
      <c r="O3651" s="42">
        <f t="shared" ca="1" si="679"/>
        <v>5484.7833491399688</v>
      </c>
      <c r="P3651" s="39">
        <f t="shared" ca="1" si="680"/>
        <v>1</v>
      </c>
      <c r="Q3651" s="50">
        <f t="shared" ca="1" si="677"/>
        <v>6</v>
      </c>
    </row>
    <row r="3652" spans="5:17" x14ac:dyDescent="0.35">
      <c r="E3652">
        <f t="shared" si="681"/>
        <v>3625</v>
      </c>
      <c r="F3652" s="42">
        <f t="shared" ca="1" si="672"/>
        <v>2.7374765826966043E-2</v>
      </c>
      <c r="G3652" s="43">
        <f t="shared" ca="1" si="682"/>
        <v>7311.8685850066413</v>
      </c>
      <c r="H3652" s="15">
        <f t="shared" si="673"/>
        <v>3625</v>
      </c>
      <c r="I3652" s="42">
        <f t="shared" ca="1" si="674"/>
        <v>2.2732847895999213</v>
      </c>
      <c r="J3652" s="7">
        <f t="shared" ca="1" si="678"/>
        <v>7318.3862536737233</v>
      </c>
      <c r="K3652" s="7">
        <f t="shared" ca="1" si="683"/>
        <v>7320.6595384633229</v>
      </c>
      <c r="L3652" s="36">
        <f t="shared" ca="1" si="675"/>
        <v>4</v>
      </c>
      <c r="M3652" s="56">
        <f t="shared" ca="1" si="676"/>
        <v>8.7909534566815637</v>
      </c>
      <c r="N3652" s="5"/>
      <c r="O3652" s="42">
        <f t="shared" ca="1" si="679"/>
        <v>4784.0547327974591</v>
      </c>
      <c r="P3652" s="39">
        <f t="shared" ca="1" si="680"/>
        <v>0</v>
      </c>
      <c r="Q3652" s="50">
        <f t="shared" ca="1" si="677"/>
        <v>0</v>
      </c>
    </row>
    <row r="3653" spans="5:17" x14ac:dyDescent="0.35">
      <c r="E3653">
        <f t="shared" si="681"/>
        <v>3626</v>
      </c>
      <c r="F3653" s="42">
        <f t="shared" ca="1" si="672"/>
        <v>2.3343568242188284</v>
      </c>
      <c r="G3653" s="43">
        <f t="shared" ca="1" si="682"/>
        <v>7314.2029418308603</v>
      </c>
      <c r="H3653" s="15">
        <f t="shared" si="673"/>
        <v>3626</v>
      </c>
      <c r="I3653" s="42">
        <f t="shared" ca="1" si="674"/>
        <v>2.4747850644091809</v>
      </c>
      <c r="J3653" s="7">
        <f t="shared" ca="1" si="678"/>
        <v>7320.6595384633229</v>
      </c>
      <c r="K3653" s="7">
        <f t="shared" ca="1" si="683"/>
        <v>7323.1343235277318</v>
      </c>
      <c r="L3653" s="36">
        <f t="shared" ca="1" si="675"/>
        <v>4</v>
      </c>
      <c r="M3653" s="56">
        <f t="shared" ca="1" si="676"/>
        <v>8.93138169687154</v>
      </c>
      <c r="N3653" s="5"/>
      <c r="O3653" s="42">
        <f t="shared" ca="1" si="679"/>
        <v>7985.8494153722713</v>
      </c>
      <c r="P3653" s="39">
        <f t="shared" ca="1" si="680"/>
        <v>1</v>
      </c>
      <c r="Q3653" s="50">
        <f t="shared" ca="1" si="677"/>
        <v>1</v>
      </c>
    </row>
    <row r="3654" spans="5:17" x14ac:dyDescent="0.35">
      <c r="E3654">
        <f t="shared" si="681"/>
        <v>3627</v>
      </c>
      <c r="F3654" s="42">
        <f t="shared" ca="1" si="672"/>
        <v>1.809706992984359</v>
      </c>
      <c r="G3654" s="43">
        <f t="shared" ca="1" si="682"/>
        <v>7316.0126488238448</v>
      </c>
      <c r="H3654" s="15">
        <f t="shared" si="673"/>
        <v>3627</v>
      </c>
      <c r="I3654" s="42">
        <f t="shared" ca="1" si="674"/>
        <v>0.63423209617606946</v>
      </c>
      <c r="J3654" s="7">
        <f t="shared" ca="1" si="678"/>
        <v>7323.1343235277318</v>
      </c>
      <c r="K3654" s="7">
        <f t="shared" ca="1" si="683"/>
        <v>7323.7685556239076</v>
      </c>
      <c r="L3654" s="36">
        <f t="shared" ca="1" si="675"/>
        <v>4</v>
      </c>
      <c r="M3654" s="56">
        <f t="shared" ca="1" si="676"/>
        <v>7.7559068000628031</v>
      </c>
      <c r="N3654" s="5"/>
      <c r="O3654" s="42">
        <f t="shared" ca="1" si="679"/>
        <v>3888.0035791521636</v>
      </c>
      <c r="P3654" s="39">
        <f t="shared" ca="1" si="680"/>
        <v>1</v>
      </c>
      <c r="Q3654" s="50">
        <f t="shared" ca="1" si="677"/>
        <v>3</v>
      </c>
    </row>
    <row r="3655" spans="5:17" x14ac:dyDescent="0.35">
      <c r="E3655">
        <f t="shared" si="681"/>
        <v>3628</v>
      </c>
      <c r="F3655" s="42">
        <f t="shared" ca="1" si="672"/>
        <v>1.1224403298983847</v>
      </c>
      <c r="G3655" s="43">
        <f t="shared" ca="1" si="682"/>
        <v>7317.1350891537431</v>
      </c>
      <c r="H3655" s="15">
        <f t="shared" si="673"/>
        <v>3628</v>
      </c>
      <c r="I3655" s="42">
        <f t="shared" ca="1" si="674"/>
        <v>1.8844776041691811</v>
      </c>
      <c r="J3655" s="7">
        <f t="shared" ca="1" si="678"/>
        <v>7323.7685556239076</v>
      </c>
      <c r="K3655" s="7">
        <f t="shared" ca="1" si="683"/>
        <v>7325.6530332280763</v>
      </c>
      <c r="L3655" s="36">
        <f t="shared" ca="1" si="675"/>
        <v>5</v>
      </c>
      <c r="M3655" s="56">
        <f t="shared" ca="1" si="676"/>
        <v>8.5179440743331725</v>
      </c>
      <c r="N3655" s="5"/>
      <c r="O3655" s="42">
        <f t="shared" ca="1" si="679"/>
        <v>8273.0364370372135</v>
      </c>
      <c r="P3655" s="39">
        <f t="shared" ca="1" si="680"/>
        <v>1</v>
      </c>
      <c r="Q3655" s="50">
        <f t="shared" ca="1" si="677"/>
        <v>12</v>
      </c>
    </row>
    <row r="3656" spans="5:17" x14ac:dyDescent="0.35">
      <c r="E3656">
        <f t="shared" si="681"/>
        <v>3629</v>
      </c>
      <c r="F3656" s="42">
        <f t="shared" ca="1" si="672"/>
        <v>0.14711036859032434</v>
      </c>
      <c r="G3656" s="43">
        <f t="shared" ca="1" si="682"/>
        <v>7317.282199522333</v>
      </c>
      <c r="H3656" s="15">
        <f t="shared" si="673"/>
        <v>3629</v>
      </c>
      <c r="I3656" s="42">
        <f t="shared" ca="1" si="674"/>
        <v>0.45887408158346593</v>
      </c>
      <c r="J3656" s="7">
        <f t="shared" ca="1" si="678"/>
        <v>7325.6530332280763</v>
      </c>
      <c r="K3656" s="7">
        <f t="shared" ca="1" si="683"/>
        <v>7326.1119073096597</v>
      </c>
      <c r="L3656" s="36">
        <f t="shared" ca="1" si="675"/>
        <v>4</v>
      </c>
      <c r="M3656" s="56">
        <f t="shared" ca="1" si="676"/>
        <v>8.8297077873266971</v>
      </c>
      <c r="N3656" s="5"/>
      <c r="O3656" s="42">
        <f t="shared" ca="1" si="679"/>
        <v>7955.261867886763</v>
      </c>
      <c r="P3656" s="39">
        <f t="shared" ca="1" si="680"/>
        <v>1</v>
      </c>
      <c r="Q3656" s="50">
        <f t="shared" ca="1" si="677"/>
        <v>1</v>
      </c>
    </row>
    <row r="3657" spans="5:17" x14ac:dyDescent="0.35">
      <c r="E3657">
        <f t="shared" si="681"/>
        <v>3630</v>
      </c>
      <c r="F3657" s="42">
        <f t="shared" ca="1" si="672"/>
        <v>4.3474351435038781</v>
      </c>
      <c r="G3657" s="43">
        <f t="shared" ca="1" si="682"/>
        <v>7321.6296346658373</v>
      </c>
      <c r="H3657" s="15">
        <f t="shared" si="673"/>
        <v>3630</v>
      </c>
      <c r="I3657" s="42">
        <f t="shared" ca="1" si="674"/>
        <v>1.6283486698295966</v>
      </c>
      <c r="J3657" s="7">
        <f t="shared" ca="1" si="678"/>
        <v>7326.1119073096597</v>
      </c>
      <c r="K3657" s="7">
        <f t="shared" ca="1" si="683"/>
        <v>7327.7402559794891</v>
      </c>
      <c r="L3657" s="36">
        <f t="shared" ca="1" si="675"/>
        <v>3</v>
      </c>
      <c r="M3657" s="56">
        <f t="shared" ca="1" si="676"/>
        <v>6.1106213136517908</v>
      </c>
      <c r="N3657" s="5"/>
      <c r="O3657" s="42">
        <f t="shared" ca="1" si="679"/>
        <v>4795.7004331132457</v>
      </c>
      <c r="P3657" s="39">
        <f t="shared" ca="1" si="680"/>
        <v>0</v>
      </c>
      <c r="Q3657" s="50">
        <f t="shared" ca="1" si="677"/>
        <v>0</v>
      </c>
    </row>
    <row r="3658" spans="5:17" x14ac:dyDescent="0.35">
      <c r="E3658">
        <f t="shared" si="681"/>
        <v>3631</v>
      </c>
      <c r="F3658" s="42">
        <f t="shared" ca="1" si="672"/>
        <v>1.8711289922900203</v>
      </c>
      <c r="G3658" s="43">
        <f t="shared" ca="1" si="682"/>
        <v>7323.5007636581277</v>
      </c>
      <c r="H3658" s="15">
        <f t="shared" si="673"/>
        <v>3631</v>
      </c>
      <c r="I3658" s="42">
        <f t="shared" ca="1" si="674"/>
        <v>1.0780711634830138</v>
      </c>
      <c r="J3658" s="7">
        <f t="shared" ca="1" si="678"/>
        <v>7327.7402559794891</v>
      </c>
      <c r="K3658" s="7">
        <f t="shared" ca="1" si="683"/>
        <v>7328.8183271429725</v>
      </c>
      <c r="L3658" s="36">
        <f t="shared" ca="1" si="675"/>
        <v>3</v>
      </c>
      <c r="M3658" s="56">
        <f t="shared" ca="1" si="676"/>
        <v>5.3175634848448681</v>
      </c>
      <c r="N3658" s="5"/>
      <c r="O3658" s="42">
        <f t="shared" ca="1" si="679"/>
        <v>5276.4499571910874</v>
      </c>
      <c r="P3658" s="39">
        <f t="shared" ca="1" si="680"/>
        <v>1</v>
      </c>
      <c r="Q3658" s="50">
        <f t="shared" ca="1" si="677"/>
        <v>2</v>
      </c>
    </row>
    <row r="3659" spans="5:17" x14ac:dyDescent="0.35">
      <c r="E3659">
        <f t="shared" si="681"/>
        <v>3632</v>
      </c>
      <c r="F3659" s="42">
        <f t="shared" ca="1" si="672"/>
        <v>1.0092557692575452</v>
      </c>
      <c r="G3659" s="43">
        <f t="shared" ca="1" si="682"/>
        <v>7324.5100194273855</v>
      </c>
      <c r="H3659" s="15">
        <f t="shared" si="673"/>
        <v>3632</v>
      </c>
      <c r="I3659" s="42">
        <f t="shared" ca="1" si="674"/>
        <v>0.18322254925895451</v>
      </c>
      <c r="J3659" s="7">
        <f t="shared" ca="1" si="678"/>
        <v>7328.8183271429725</v>
      </c>
      <c r="K3659" s="7">
        <f t="shared" ca="1" si="683"/>
        <v>7329.0015496922315</v>
      </c>
      <c r="L3659" s="36">
        <f t="shared" ca="1" si="675"/>
        <v>2</v>
      </c>
      <c r="M3659" s="56">
        <f t="shared" ca="1" si="676"/>
        <v>4.4915302648460056</v>
      </c>
      <c r="N3659" s="5"/>
      <c r="O3659" s="42">
        <f t="shared" ca="1" si="679"/>
        <v>9674.5205505500016</v>
      </c>
      <c r="P3659" s="39">
        <f t="shared" ca="1" si="680"/>
        <v>1</v>
      </c>
      <c r="Q3659" s="50">
        <f t="shared" ca="1" si="677"/>
        <v>7</v>
      </c>
    </row>
    <row r="3660" spans="5:17" x14ac:dyDescent="0.35">
      <c r="E3660">
        <f t="shared" si="681"/>
        <v>3633</v>
      </c>
      <c r="F3660" s="42">
        <f t="shared" ca="1" si="672"/>
        <v>7.927321621226651E-3</v>
      </c>
      <c r="G3660" s="43">
        <f t="shared" ca="1" si="682"/>
        <v>7324.517946749007</v>
      </c>
      <c r="H3660" s="15">
        <f t="shared" si="673"/>
        <v>3633</v>
      </c>
      <c r="I3660" s="42">
        <f t="shared" ca="1" si="674"/>
        <v>1.9453892788198508</v>
      </c>
      <c r="J3660" s="7">
        <f t="shared" ca="1" si="678"/>
        <v>7329.0015496922315</v>
      </c>
      <c r="K3660" s="7">
        <f t="shared" ca="1" si="683"/>
        <v>7330.9469389710512</v>
      </c>
      <c r="L3660" s="36">
        <f t="shared" ca="1" si="675"/>
        <v>2</v>
      </c>
      <c r="M3660" s="56">
        <f t="shared" ca="1" si="676"/>
        <v>6.428992222044144</v>
      </c>
      <c r="N3660" s="5"/>
      <c r="O3660" s="42">
        <f t="shared" ca="1" si="679"/>
        <v>3501.708054405909</v>
      </c>
      <c r="P3660" s="39">
        <f t="shared" ca="1" si="680"/>
        <v>1</v>
      </c>
      <c r="Q3660" s="50">
        <f t="shared" ca="1" si="677"/>
        <v>1</v>
      </c>
    </row>
    <row r="3661" spans="5:17" x14ac:dyDescent="0.35">
      <c r="E3661">
        <f t="shared" si="681"/>
        <v>3634</v>
      </c>
      <c r="F3661" s="42">
        <f t="shared" ca="1" si="672"/>
        <v>3.8243175097049344</v>
      </c>
      <c r="G3661" s="43">
        <f t="shared" ca="1" si="682"/>
        <v>7328.342264258712</v>
      </c>
      <c r="H3661" s="15">
        <f t="shared" si="673"/>
        <v>3634</v>
      </c>
      <c r="I3661" s="42">
        <f t="shared" ca="1" si="674"/>
        <v>1.1993014769695807</v>
      </c>
      <c r="J3661" s="7">
        <f t="shared" ca="1" si="678"/>
        <v>7330.9469389710512</v>
      </c>
      <c r="K3661" s="7">
        <f t="shared" ca="1" si="683"/>
        <v>7332.1462404480208</v>
      </c>
      <c r="L3661" s="36">
        <f t="shared" ca="1" si="675"/>
        <v>1</v>
      </c>
      <c r="M3661" s="56">
        <f t="shared" ca="1" si="676"/>
        <v>3.8039761893087416</v>
      </c>
      <c r="N3661" s="5"/>
      <c r="O3661" s="42">
        <f t="shared" ca="1" si="679"/>
        <v>3675.3616843098753</v>
      </c>
      <c r="P3661" s="39">
        <f t="shared" ca="1" si="680"/>
        <v>1</v>
      </c>
      <c r="Q3661" s="50">
        <f t="shared" ca="1" si="677"/>
        <v>1</v>
      </c>
    </row>
    <row r="3662" spans="5:17" x14ac:dyDescent="0.35">
      <c r="E3662">
        <f t="shared" si="681"/>
        <v>3635</v>
      </c>
      <c r="F3662" s="42">
        <f t="shared" ca="1" si="672"/>
        <v>2.0072096440514309</v>
      </c>
      <c r="G3662" s="43">
        <f t="shared" ca="1" si="682"/>
        <v>7330.3494739027637</v>
      </c>
      <c r="H3662" s="15">
        <f t="shared" si="673"/>
        <v>3635</v>
      </c>
      <c r="I3662" s="42">
        <f t="shared" ca="1" si="674"/>
        <v>0.44373416562237311</v>
      </c>
      <c r="J3662" s="7">
        <f t="shared" ca="1" si="678"/>
        <v>7332.1462404480208</v>
      </c>
      <c r="K3662" s="7">
        <f t="shared" ca="1" si="683"/>
        <v>7332.5899746136429</v>
      </c>
      <c r="L3662" s="36">
        <f t="shared" ca="1" si="675"/>
        <v>0</v>
      </c>
      <c r="M3662" s="56">
        <f t="shared" ca="1" si="676"/>
        <v>2.2405007108791324</v>
      </c>
      <c r="N3662" s="5"/>
      <c r="O3662" s="42">
        <f t="shared" ca="1" si="679"/>
        <v>8715.5275938934174</v>
      </c>
      <c r="P3662" s="39">
        <f t="shared" ca="1" si="680"/>
        <v>1</v>
      </c>
      <c r="Q3662" s="50">
        <f t="shared" ca="1" si="677"/>
        <v>18</v>
      </c>
    </row>
    <row r="3663" spans="5:17" x14ac:dyDescent="0.35">
      <c r="E3663">
        <f t="shared" si="681"/>
        <v>3636</v>
      </c>
      <c r="F3663" s="42">
        <f t="shared" ca="1" si="672"/>
        <v>5.7869881133219554</v>
      </c>
      <c r="G3663" s="43">
        <f t="shared" ca="1" si="682"/>
        <v>7336.1364620160857</v>
      </c>
      <c r="H3663" s="15">
        <f t="shared" si="673"/>
        <v>3636</v>
      </c>
      <c r="I3663" s="42">
        <f t="shared" ca="1" si="674"/>
        <v>0.61199639013353635</v>
      </c>
      <c r="J3663" s="7">
        <f t="shared" ca="1" si="678"/>
        <v>7336.1364620160857</v>
      </c>
      <c r="K3663" s="7">
        <f t="shared" ca="1" si="683"/>
        <v>7336.7484584062195</v>
      </c>
      <c r="L3663" s="36">
        <f t="shared" ca="1" si="675"/>
        <v>1</v>
      </c>
      <c r="M3663" s="56">
        <f t="shared" ca="1" si="676"/>
        <v>0.61199639013375418</v>
      </c>
      <c r="N3663" s="5"/>
      <c r="O3663" s="42">
        <f t="shared" ca="1" si="679"/>
        <v>3045.5754473830511</v>
      </c>
      <c r="P3663" s="39">
        <f t="shared" ca="1" si="680"/>
        <v>1</v>
      </c>
      <c r="Q3663" s="50">
        <f t="shared" ca="1" si="677"/>
        <v>5</v>
      </c>
    </row>
    <row r="3664" spans="5:17" x14ac:dyDescent="0.35">
      <c r="E3664">
        <f t="shared" si="681"/>
        <v>3637</v>
      </c>
      <c r="F3664" s="42">
        <f t="shared" ca="1" si="672"/>
        <v>4.572144643718732E-2</v>
      </c>
      <c r="G3664" s="43">
        <f t="shared" ca="1" si="682"/>
        <v>7336.1821834625225</v>
      </c>
      <c r="H3664" s="15">
        <f t="shared" si="673"/>
        <v>3637</v>
      </c>
      <c r="I3664" s="42">
        <f t="shared" ca="1" si="674"/>
        <v>0.63838200713568938</v>
      </c>
      <c r="J3664" s="7">
        <f t="shared" ca="1" si="678"/>
        <v>7336.7484584062195</v>
      </c>
      <c r="K3664" s="7">
        <f t="shared" ca="1" si="683"/>
        <v>7337.3868404133555</v>
      </c>
      <c r="L3664" s="36">
        <f t="shared" ca="1" si="675"/>
        <v>0</v>
      </c>
      <c r="M3664" s="56">
        <f t="shared" ca="1" si="676"/>
        <v>1.2046569508329412</v>
      </c>
      <c r="N3664" s="5"/>
      <c r="O3664" s="42">
        <f t="shared" ca="1" si="679"/>
        <v>486.61448739253984</v>
      </c>
      <c r="P3664" s="39">
        <f t="shared" ca="1" si="680"/>
        <v>0</v>
      </c>
      <c r="Q3664" s="50">
        <f t="shared" ca="1" si="677"/>
        <v>0</v>
      </c>
    </row>
    <row r="3665" spans="5:17" x14ac:dyDescent="0.35">
      <c r="E3665">
        <f t="shared" si="681"/>
        <v>3638</v>
      </c>
      <c r="F3665" s="42">
        <f t="shared" ca="1" si="672"/>
        <v>1.7539761078510758</v>
      </c>
      <c r="G3665" s="43">
        <f t="shared" ca="1" si="682"/>
        <v>7337.936159570374</v>
      </c>
      <c r="H3665" s="15">
        <f t="shared" si="673"/>
        <v>3638</v>
      </c>
      <c r="I3665" s="42">
        <f t="shared" ca="1" si="674"/>
        <v>0.2190024375485411</v>
      </c>
      <c r="J3665" s="7">
        <f t="shared" ca="1" si="678"/>
        <v>7337.936159570374</v>
      </c>
      <c r="K3665" s="7">
        <f t="shared" ca="1" si="683"/>
        <v>7338.1551620079226</v>
      </c>
      <c r="L3665" s="36">
        <f t="shared" ca="1" si="675"/>
        <v>0</v>
      </c>
      <c r="M3665" s="56">
        <f t="shared" ca="1" si="676"/>
        <v>0.21900243754862458</v>
      </c>
      <c r="N3665" s="5"/>
      <c r="O3665" s="42">
        <f t="shared" ca="1" si="679"/>
        <v>4605.1562603162656</v>
      </c>
      <c r="P3665" s="39">
        <f t="shared" ca="1" si="680"/>
        <v>1</v>
      </c>
      <c r="Q3665" s="50">
        <f t="shared" ca="1" si="677"/>
        <v>3</v>
      </c>
    </row>
    <row r="3666" spans="5:17" x14ac:dyDescent="0.35">
      <c r="E3666">
        <f t="shared" si="681"/>
        <v>3639</v>
      </c>
      <c r="F3666" s="42">
        <f t="shared" ca="1" si="672"/>
        <v>0.43102107014527141</v>
      </c>
      <c r="G3666" s="43">
        <f t="shared" ca="1" si="682"/>
        <v>7338.3671806405191</v>
      </c>
      <c r="H3666" s="15">
        <f t="shared" si="673"/>
        <v>3639</v>
      </c>
      <c r="I3666" s="42">
        <f t="shared" ca="1" si="674"/>
        <v>1.5399285825800102</v>
      </c>
      <c r="J3666" s="7">
        <f t="shared" ca="1" si="678"/>
        <v>7338.3671806405191</v>
      </c>
      <c r="K3666" s="7">
        <f t="shared" ca="1" si="683"/>
        <v>7339.9071092230988</v>
      </c>
      <c r="L3666" s="36">
        <f t="shared" ca="1" si="675"/>
        <v>0</v>
      </c>
      <c r="M3666" s="56">
        <f t="shared" ca="1" si="676"/>
        <v>1.5399285825797051</v>
      </c>
      <c r="N3666" s="5"/>
      <c r="O3666" s="42">
        <f t="shared" ca="1" si="679"/>
        <v>337.15880849492686</v>
      </c>
      <c r="P3666" s="39">
        <f t="shared" ca="1" si="680"/>
        <v>0</v>
      </c>
      <c r="Q3666" s="50">
        <f t="shared" ca="1" si="677"/>
        <v>0</v>
      </c>
    </row>
    <row r="3667" spans="5:17" x14ac:dyDescent="0.35">
      <c r="E3667">
        <f t="shared" si="681"/>
        <v>3640</v>
      </c>
      <c r="F3667" s="42">
        <f t="shared" ca="1" si="672"/>
        <v>3.0038696036329151</v>
      </c>
      <c r="G3667" s="43">
        <f t="shared" ca="1" si="682"/>
        <v>7341.3710502441518</v>
      </c>
      <c r="H3667" s="15">
        <f t="shared" si="673"/>
        <v>3640</v>
      </c>
      <c r="I3667" s="42">
        <f t="shared" ca="1" si="674"/>
        <v>0.51534579844743711</v>
      </c>
      <c r="J3667" s="7">
        <f t="shared" ca="1" si="678"/>
        <v>7341.3710502441518</v>
      </c>
      <c r="K3667" s="7">
        <f t="shared" ca="1" si="683"/>
        <v>7341.8863960425988</v>
      </c>
      <c r="L3667" s="36">
        <f t="shared" ca="1" si="675"/>
        <v>0</v>
      </c>
      <c r="M3667" s="56">
        <f t="shared" ca="1" si="676"/>
        <v>0.51534579844701511</v>
      </c>
      <c r="N3667" s="5"/>
      <c r="O3667" s="42">
        <f t="shared" ca="1" si="679"/>
        <v>5069.0458067800555</v>
      </c>
      <c r="P3667" s="39">
        <f t="shared" ca="1" si="680"/>
        <v>0</v>
      </c>
      <c r="Q3667" s="50">
        <f t="shared" ca="1" si="677"/>
        <v>0</v>
      </c>
    </row>
    <row r="3668" spans="5:17" x14ac:dyDescent="0.35">
      <c r="E3668">
        <f t="shared" si="681"/>
        <v>3641</v>
      </c>
      <c r="F3668" s="42">
        <f t="shared" ca="1" si="672"/>
        <v>2.9040480160590882</v>
      </c>
      <c r="G3668" s="43">
        <f t="shared" ca="1" si="682"/>
        <v>7344.2750982602111</v>
      </c>
      <c r="H3668" s="15">
        <f t="shared" si="673"/>
        <v>3641</v>
      </c>
      <c r="I3668" s="42">
        <f t="shared" ca="1" si="674"/>
        <v>0.26000420764206561</v>
      </c>
      <c r="J3668" s="7">
        <f t="shared" ca="1" si="678"/>
        <v>7344.2750982602111</v>
      </c>
      <c r="K3668" s="7">
        <f t="shared" ca="1" si="683"/>
        <v>7344.535102467853</v>
      </c>
      <c r="L3668" s="36">
        <f t="shared" ca="1" si="675"/>
        <v>0</v>
      </c>
      <c r="M3668" s="56">
        <f t="shared" ca="1" si="676"/>
        <v>0.26000420764194132</v>
      </c>
      <c r="N3668" s="5"/>
      <c r="O3668" s="42">
        <f t="shared" ca="1" si="679"/>
        <v>8240.2581181373935</v>
      </c>
      <c r="P3668" s="39">
        <f t="shared" ca="1" si="680"/>
        <v>1</v>
      </c>
      <c r="Q3668" s="50">
        <f t="shared" ca="1" si="677"/>
        <v>8</v>
      </c>
    </row>
    <row r="3669" spans="5:17" x14ac:dyDescent="0.35">
      <c r="E3669">
        <f t="shared" si="681"/>
        <v>3642</v>
      </c>
      <c r="F3669" s="42">
        <f t="shared" ca="1" si="672"/>
        <v>0.52474068574877442</v>
      </c>
      <c r="G3669" s="43">
        <f t="shared" ca="1" si="682"/>
        <v>7344.7998389459599</v>
      </c>
      <c r="H3669" s="15">
        <f t="shared" si="673"/>
        <v>3642</v>
      </c>
      <c r="I3669" s="42">
        <f t="shared" ca="1" si="674"/>
        <v>3.8394461206598001</v>
      </c>
      <c r="J3669" s="7">
        <f t="shared" ca="1" si="678"/>
        <v>7344.7998389459599</v>
      </c>
      <c r="K3669" s="7">
        <f t="shared" ca="1" si="683"/>
        <v>7348.6392850666198</v>
      </c>
      <c r="L3669" s="36">
        <f t="shared" ca="1" si="675"/>
        <v>4</v>
      </c>
      <c r="M3669" s="56">
        <f t="shared" ca="1" si="676"/>
        <v>3.8394461206598862</v>
      </c>
      <c r="N3669" s="5"/>
      <c r="O3669" s="42">
        <f t="shared" ca="1" si="679"/>
        <v>6496.8864401777064</v>
      </c>
      <c r="P3669" s="39">
        <f t="shared" ca="1" si="680"/>
        <v>1</v>
      </c>
      <c r="Q3669" s="50">
        <f t="shared" ca="1" si="677"/>
        <v>3</v>
      </c>
    </row>
    <row r="3670" spans="5:17" x14ac:dyDescent="0.35">
      <c r="E3670">
        <f t="shared" si="681"/>
        <v>3643</v>
      </c>
      <c r="F3670" s="42">
        <f t="shared" ca="1" si="672"/>
        <v>0.25946101076954148</v>
      </c>
      <c r="G3670" s="43">
        <f t="shared" ca="1" si="682"/>
        <v>7345.0592999567298</v>
      </c>
      <c r="H3670" s="15">
        <f t="shared" si="673"/>
        <v>3643</v>
      </c>
      <c r="I3670" s="42">
        <f t="shared" ca="1" si="674"/>
        <v>0.32902635475985476</v>
      </c>
      <c r="J3670" s="7">
        <f t="shared" ca="1" si="678"/>
        <v>7348.6392850666198</v>
      </c>
      <c r="K3670" s="7">
        <f t="shared" ca="1" si="683"/>
        <v>7348.9683114213794</v>
      </c>
      <c r="L3670" s="36">
        <f t="shared" ca="1" si="675"/>
        <v>3</v>
      </c>
      <c r="M3670" s="56">
        <f t="shared" ca="1" si="676"/>
        <v>3.9090114646496659</v>
      </c>
      <c r="N3670" s="5"/>
      <c r="O3670" s="42">
        <f t="shared" ca="1" si="679"/>
        <v>909.70339409481676</v>
      </c>
      <c r="P3670" s="39">
        <f t="shared" ca="1" si="680"/>
        <v>0</v>
      </c>
      <c r="Q3670" s="50">
        <f t="shared" ca="1" si="677"/>
        <v>0</v>
      </c>
    </row>
    <row r="3671" spans="5:17" x14ac:dyDescent="0.35">
      <c r="E3671">
        <f t="shared" si="681"/>
        <v>3644</v>
      </c>
      <c r="F3671" s="42">
        <f t="shared" ca="1" si="672"/>
        <v>0.23832302145308909</v>
      </c>
      <c r="G3671" s="43">
        <f t="shared" ca="1" si="682"/>
        <v>7345.2976229781825</v>
      </c>
      <c r="H3671" s="15">
        <f t="shared" si="673"/>
        <v>3644</v>
      </c>
      <c r="I3671" s="42">
        <f t="shared" ca="1" si="674"/>
        <v>0.76208414494637022</v>
      </c>
      <c r="J3671" s="7">
        <f t="shared" ca="1" si="678"/>
        <v>7348.9683114213794</v>
      </c>
      <c r="K3671" s="7">
        <f t="shared" ca="1" si="683"/>
        <v>7349.7303955663256</v>
      </c>
      <c r="L3671" s="36">
        <f t="shared" ca="1" si="675"/>
        <v>2</v>
      </c>
      <c r="M3671" s="56">
        <f t="shared" ca="1" si="676"/>
        <v>4.4327725881430524</v>
      </c>
      <c r="N3671" s="5"/>
      <c r="O3671" s="42">
        <f t="shared" ca="1" si="679"/>
        <v>42.234607033479811</v>
      </c>
      <c r="P3671" s="39">
        <f t="shared" ca="1" si="680"/>
        <v>1</v>
      </c>
      <c r="Q3671" s="50">
        <f t="shared" ca="1" si="677"/>
        <v>1</v>
      </c>
    </row>
    <row r="3672" spans="5:17" x14ac:dyDescent="0.35">
      <c r="E3672">
        <f t="shared" si="681"/>
        <v>3645</v>
      </c>
      <c r="F3672" s="42">
        <f t="shared" ca="1" si="672"/>
        <v>1.803930631220481</v>
      </c>
      <c r="G3672" s="43">
        <f t="shared" ca="1" si="682"/>
        <v>7347.1015536094028</v>
      </c>
      <c r="H3672" s="15">
        <f t="shared" si="673"/>
        <v>3645</v>
      </c>
      <c r="I3672" s="42">
        <f t="shared" ca="1" si="674"/>
        <v>2.9468199326688165</v>
      </c>
      <c r="J3672" s="7">
        <f t="shared" ca="1" si="678"/>
        <v>7349.7303955663256</v>
      </c>
      <c r="K3672" s="7">
        <f t="shared" ca="1" si="683"/>
        <v>7352.677215498994</v>
      </c>
      <c r="L3672" s="36">
        <f t="shared" ca="1" si="675"/>
        <v>2</v>
      </c>
      <c r="M3672" s="56">
        <f t="shared" ca="1" si="676"/>
        <v>5.5756618895911743</v>
      </c>
      <c r="N3672" s="5"/>
      <c r="O3672" s="42">
        <f t="shared" ca="1" si="679"/>
        <v>4772.726408272254</v>
      </c>
      <c r="P3672" s="39">
        <f t="shared" ca="1" si="680"/>
        <v>1</v>
      </c>
      <c r="Q3672" s="50">
        <f t="shared" ca="1" si="677"/>
        <v>4</v>
      </c>
    </row>
    <row r="3673" spans="5:17" x14ac:dyDescent="0.35">
      <c r="E3673">
        <f t="shared" si="681"/>
        <v>3646</v>
      </c>
      <c r="F3673" s="42">
        <f t="shared" ca="1" si="672"/>
        <v>8.8980410739896112E-2</v>
      </c>
      <c r="G3673" s="43">
        <f t="shared" ca="1" si="682"/>
        <v>7347.1905340201429</v>
      </c>
      <c r="H3673" s="15">
        <f t="shared" si="673"/>
        <v>3646</v>
      </c>
      <c r="I3673" s="42">
        <f t="shared" ca="1" si="674"/>
        <v>0.4873012663929851</v>
      </c>
      <c r="J3673" s="7">
        <f t="shared" ca="1" si="678"/>
        <v>7352.677215498994</v>
      </c>
      <c r="K3673" s="7">
        <f t="shared" ca="1" si="683"/>
        <v>7353.1645167653869</v>
      </c>
      <c r="L3673" s="36">
        <f t="shared" ca="1" si="675"/>
        <v>1</v>
      </c>
      <c r="M3673" s="56">
        <f t="shared" ca="1" si="676"/>
        <v>5.9739827452440295</v>
      </c>
      <c r="N3673" s="5"/>
      <c r="O3673" s="42">
        <f t="shared" ca="1" si="679"/>
        <v>2940.3934100197562</v>
      </c>
      <c r="P3673" s="39">
        <f t="shared" ca="1" si="680"/>
        <v>1</v>
      </c>
      <c r="Q3673" s="50">
        <f t="shared" ca="1" si="677"/>
        <v>3</v>
      </c>
    </row>
    <row r="3674" spans="5:17" x14ac:dyDescent="0.35">
      <c r="E3674">
        <f t="shared" si="681"/>
        <v>3647</v>
      </c>
      <c r="F3674" s="42">
        <f t="shared" ca="1" si="672"/>
        <v>3.6058356289023399</v>
      </c>
      <c r="G3674" s="43">
        <f t="shared" ca="1" si="682"/>
        <v>7350.7963696490451</v>
      </c>
      <c r="H3674" s="15">
        <f t="shared" si="673"/>
        <v>3647</v>
      </c>
      <c r="I3674" s="42">
        <f t="shared" ca="1" si="674"/>
        <v>3.7190886330857493</v>
      </c>
      <c r="J3674" s="7">
        <f t="shared" ca="1" si="678"/>
        <v>7353.1645167653869</v>
      </c>
      <c r="K3674" s="7">
        <f t="shared" ca="1" si="683"/>
        <v>7356.8836053984724</v>
      </c>
      <c r="L3674" s="36">
        <f t="shared" ca="1" si="675"/>
        <v>3</v>
      </c>
      <c r="M3674" s="56">
        <f t="shared" ca="1" si="676"/>
        <v>6.0872357494272364</v>
      </c>
      <c r="N3674" s="5"/>
      <c r="O3674" s="42">
        <f t="shared" ca="1" si="679"/>
        <v>1068.8002955401803</v>
      </c>
      <c r="P3674" s="39">
        <f t="shared" ca="1" si="680"/>
        <v>1</v>
      </c>
      <c r="Q3674" s="50">
        <f t="shared" ca="1" si="677"/>
        <v>2</v>
      </c>
    </row>
    <row r="3675" spans="5:17" x14ac:dyDescent="0.35">
      <c r="E3675">
        <f t="shared" si="681"/>
        <v>3648</v>
      </c>
      <c r="F3675" s="42">
        <f t="shared" ca="1" si="672"/>
        <v>3.9556609105177154</v>
      </c>
      <c r="G3675" s="43">
        <f t="shared" ca="1" si="682"/>
        <v>7354.7520305595626</v>
      </c>
      <c r="H3675" s="15">
        <f t="shared" si="673"/>
        <v>3648</v>
      </c>
      <c r="I3675" s="42">
        <f t="shared" ca="1" si="674"/>
        <v>0.44770531173660499</v>
      </c>
      <c r="J3675" s="7">
        <f t="shared" ca="1" si="678"/>
        <v>7356.8836053984724</v>
      </c>
      <c r="K3675" s="7">
        <f t="shared" ca="1" si="683"/>
        <v>7357.3313107102085</v>
      </c>
      <c r="L3675" s="36">
        <f t="shared" ca="1" si="675"/>
        <v>2</v>
      </c>
      <c r="M3675" s="56">
        <f t="shared" ca="1" si="676"/>
        <v>2.5792801506459</v>
      </c>
      <c r="N3675" s="5"/>
      <c r="O3675" s="42">
        <f t="shared" ca="1" si="679"/>
        <v>129.86930002765138</v>
      </c>
      <c r="P3675" s="39">
        <f t="shared" ca="1" si="680"/>
        <v>1</v>
      </c>
      <c r="Q3675" s="50">
        <f t="shared" ca="1" si="677"/>
        <v>5</v>
      </c>
    </row>
    <row r="3676" spans="5:17" x14ac:dyDescent="0.35">
      <c r="E3676">
        <f t="shared" si="681"/>
        <v>3649</v>
      </c>
      <c r="F3676" s="42">
        <f t="shared" ref="F3676:F3739" ca="1" si="684">-(1/B$4)*LN(RAND())</f>
        <v>7.2431737300625257E-2</v>
      </c>
      <c r="G3676" s="43">
        <f t="shared" ca="1" si="682"/>
        <v>7354.8244622968632</v>
      </c>
      <c r="H3676" s="15">
        <f t="shared" ref="H3676:H3739" si="685">E3676</f>
        <v>3649</v>
      </c>
      <c r="I3676" s="42">
        <f t="shared" ref="I3676:I3739" ca="1" si="686">-(1/B$5)*LN(RAND())</f>
        <v>2.8422849089689332E-2</v>
      </c>
      <c r="J3676" s="7">
        <f t="shared" ca="1" si="678"/>
        <v>7357.3313107102085</v>
      </c>
      <c r="K3676" s="7">
        <f t="shared" ca="1" si="683"/>
        <v>7357.3597335592985</v>
      </c>
      <c r="L3676" s="36">
        <f t="shared" ref="L3676:L3739" ca="1" si="687">COUNTIF(G$28:G$5027,"&lt;"&amp;K3676)-H3676</f>
        <v>1</v>
      </c>
      <c r="M3676" s="56">
        <f t="shared" ref="M3676:M3739" ca="1" si="688">K3676-G3676</f>
        <v>2.5352712624353444</v>
      </c>
      <c r="N3676" s="5"/>
      <c r="O3676" s="42">
        <f t="shared" ca="1" si="679"/>
        <v>5378.5966611001968</v>
      </c>
      <c r="P3676" s="39">
        <f t="shared" ca="1" si="680"/>
        <v>0</v>
      </c>
      <c r="Q3676" s="50">
        <f t="shared" ref="Q3676:Q3739" ca="1" si="689">COUNTIF(G$28:G$5027,"&lt;"&amp;O3676)-COUNTIF(K$28:K$5027,"&lt;"&amp;O3676)</f>
        <v>0</v>
      </c>
    </row>
    <row r="3677" spans="5:17" x14ac:dyDescent="0.35">
      <c r="E3677">
        <f t="shared" si="681"/>
        <v>3650</v>
      </c>
      <c r="F3677" s="42">
        <f t="shared" ca="1" si="684"/>
        <v>1.7301899778378125</v>
      </c>
      <c r="G3677" s="43">
        <f t="shared" ca="1" si="682"/>
        <v>7356.5546522747009</v>
      </c>
      <c r="H3677" s="15">
        <f t="shared" si="685"/>
        <v>3650</v>
      </c>
      <c r="I3677" s="42">
        <f t="shared" ca="1" si="686"/>
        <v>0.82057065943638019</v>
      </c>
      <c r="J3677" s="7">
        <f t="shared" ref="J3677:J3740" ca="1" si="690">MAX(G3677,K3676)</f>
        <v>7357.3597335592985</v>
      </c>
      <c r="K3677" s="7">
        <f t="shared" ca="1" si="683"/>
        <v>7358.1803042187348</v>
      </c>
      <c r="L3677" s="36">
        <f t="shared" ca="1" si="687"/>
        <v>0</v>
      </c>
      <c r="M3677" s="56">
        <f t="shared" ca="1" si="688"/>
        <v>1.6256519440339616</v>
      </c>
      <c r="N3677" s="5"/>
      <c r="O3677" s="42">
        <f t="shared" ref="O3677:O3740" ca="1" si="691">K$5027*RAND()</f>
        <v>8538.7926584489378</v>
      </c>
      <c r="P3677" s="39">
        <f t="shared" ref="P3677:P3740" ca="1" si="692">COUNTIF(J$28:J$5027,"&lt;"&amp;O3677)-COUNTIF(K$28:K$5027,"&lt;"&amp;O3677)</f>
        <v>1</v>
      </c>
      <c r="Q3677" s="50">
        <f t="shared" ca="1" si="689"/>
        <v>3</v>
      </c>
    </row>
    <row r="3678" spans="5:17" x14ac:dyDescent="0.35">
      <c r="E3678">
        <f t="shared" ref="E3678:E3741" si="693">E3677+1</f>
        <v>3651</v>
      </c>
      <c r="F3678" s="42">
        <f t="shared" ca="1" si="684"/>
        <v>10.061697015653804</v>
      </c>
      <c r="G3678" s="43">
        <f t="shared" ref="G3678:G3741" ca="1" si="694">G3677+F3678</f>
        <v>7366.6163492903543</v>
      </c>
      <c r="H3678" s="15">
        <f t="shared" si="685"/>
        <v>3651</v>
      </c>
      <c r="I3678" s="42">
        <f t="shared" ca="1" si="686"/>
        <v>5.9691719428196954E-2</v>
      </c>
      <c r="J3678" s="7">
        <f t="shared" ca="1" si="690"/>
        <v>7366.6163492903543</v>
      </c>
      <c r="K3678" s="7">
        <f t="shared" ref="K3678:K3741" ca="1" si="695">J3678+I3678</f>
        <v>7366.6760410097822</v>
      </c>
      <c r="L3678" s="36">
        <f t="shared" ca="1" si="687"/>
        <v>0</v>
      </c>
      <c r="M3678" s="56">
        <f t="shared" ca="1" si="688"/>
        <v>5.9691719427974022E-2</v>
      </c>
      <c r="N3678" s="5"/>
      <c r="O3678" s="42">
        <f t="shared" ca="1" si="691"/>
        <v>1788.4688058300496</v>
      </c>
      <c r="P3678" s="39">
        <f t="shared" ca="1" si="692"/>
        <v>1</v>
      </c>
      <c r="Q3678" s="50">
        <f t="shared" ca="1" si="689"/>
        <v>6</v>
      </c>
    </row>
    <row r="3679" spans="5:17" x14ac:dyDescent="0.35">
      <c r="E3679">
        <f t="shared" si="693"/>
        <v>3652</v>
      </c>
      <c r="F3679" s="42">
        <f t="shared" ca="1" si="684"/>
        <v>8.9603319811931093E-2</v>
      </c>
      <c r="G3679" s="43">
        <f t="shared" ca="1" si="694"/>
        <v>7366.7059526101666</v>
      </c>
      <c r="H3679" s="15">
        <f t="shared" si="685"/>
        <v>3652</v>
      </c>
      <c r="I3679" s="42">
        <f t="shared" ca="1" si="686"/>
        <v>0.29708058976664781</v>
      </c>
      <c r="J3679" s="7">
        <f t="shared" ca="1" si="690"/>
        <v>7366.7059526101666</v>
      </c>
      <c r="K3679" s="7">
        <f t="shared" ca="1" si="695"/>
        <v>7367.0030331999333</v>
      </c>
      <c r="L3679" s="36">
        <f t="shared" ca="1" si="687"/>
        <v>0</v>
      </c>
      <c r="M3679" s="56">
        <f t="shared" ca="1" si="688"/>
        <v>0.29708058976666507</v>
      </c>
      <c r="N3679" s="5"/>
      <c r="O3679" s="42">
        <f t="shared" ca="1" si="691"/>
        <v>4122.5599651678431</v>
      </c>
      <c r="P3679" s="39">
        <f t="shared" ca="1" si="692"/>
        <v>1</v>
      </c>
      <c r="Q3679" s="50">
        <f t="shared" ca="1" si="689"/>
        <v>2</v>
      </c>
    </row>
    <row r="3680" spans="5:17" x14ac:dyDescent="0.35">
      <c r="E3680">
        <f t="shared" si="693"/>
        <v>3653</v>
      </c>
      <c r="F3680" s="42">
        <f t="shared" ca="1" si="684"/>
        <v>0.55101660557999221</v>
      </c>
      <c r="G3680" s="43">
        <f t="shared" ca="1" si="694"/>
        <v>7367.2569692157467</v>
      </c>
      <c r="H3680" s="15">
        <f t="shared" si="685"/>
        <v>3653</v>
      </c>
      <c r="I3680" s="42">
        <f t="shared" ca="1" si="686"/>
        <v>6.7318203827950285</v>
      </c>
      <c r="J3680" s="7">
        <f t="shared" ca="1" si="690"/>
        <v>7367.2569692157467</v>
      </c>
      <c r="K3680" s="7">
        <f t="shared" ca="1" si="695"/>
        <v>7373.9887895985421</v>
      </c>
      <c r="L3680" s="36">
        <f t="shared" ca="1" si="687"/>
        <v>2</v>
      </c>
      <c r="M3680" s="56">
        <f t="shared" ca="1" si="688"/>
        <v>6.7318203827953766</v>
      </c>
      <c r="N3680" s="5"/>
      <c r="O3680" s="42">
        <f t="shared" ca="1" si="691"/>
        <v>2152.5486059262103</v>
      </c>
      <c r="P3680" s="39">
        <f t="shared" ca="1" si="692"/>
        <v>1</v>
      </c>
      <c r="Q3680" s="50">
        <f t="shared" ca="1" si="689"/>
        <v>2</v>
      </c>
    </row>
    <row r="3681" spans="5:17" x14ac:dyDescent="0.35">
      <c r="E3681">
        <f t="shared" si="693"/>
        <v>3654</v>
      </c>
      <c r="F3681" s="42">
        <f t="shared" ca="1" si="684"/>
        <v>1.0584487878467008</v>
      </c>
      <c r="G3681" s="43">
        <f t="shared" ca="1" si="694"/>
        <v>7368.3154180035935</v>
      </c>
      <c r="H3681" s="15">
        <f t="shared" si="685"/>
        <v>3654</v>
      </c>
      <c r="I3681" s="42">
        <f t="shared" ca="1" si="686"/>
        <v>2.287584200807987</v>
      </c>
      <c r="J3681" s="7">
        <f t="shared" ca="1" si="690"/>
        <v>7373.9887895985421</v>
      </c>
      <c r="K3681" s="7">
        <f t="shared" ca="1" si="695"/>
        <v>7376.27637379935</v>
      </c>
      <c r="L3681" s="36">
        <f t="shared" ca="1" si="687"/>
        <v>2</v>
      </c>
      <c r="M3681" s="56">
        <f t="shared" ca="1" si="688"/>
        <v>7.9609557957564903</v>
      </c>
      <c r="N3681" s="5"/>
      <c r="O3681" s="42">
        <f t="shared" ca="1" si="691"/>
        <v>1763.1679543963844</v>
      </c>
      <c r="P3681" s="39">
        <f t="shared" ca="1" si="692"/>
        <v>0</v>
      </c>
      <c r="Q3681" s="50">
        <f t="shared" ca="1" si="689"/>
        <v>0</v>
      </c>
    </row>
    <row r="3682" spans="5:17" x14ac:dyDescent="0.35">
      <c r="E3682">
        <f t="shared" si="693"/>
        <v>3655</v>
      </c>
      <c r="F3682" s="42">
        <f t="shared" ca="1" si="684"/>
        <v>0.48842761746514923</v>
      </c>
      <c r="G3682" s="43">
        <f t="shared" ca="1" si="694"/>
        <v>7368.8038456210588</v>
      </c>
      <c r="H3682" s="15">
        <f t="shared" si="685"/>
        <v>3655</v>
      </c>
      <c r="I3682" s="42">
        <f t="shared" ca="1" si="686"/>
        <v>0.22747632153269026</v>
      </c>
      <c r="J3682" s="7">
        <f t="shared" ca="1" si="690"/>
        <v>7376.27637379935</v>
      </c>
      <c r="K3682" s="7">
        <f t="shared" ca="1" si="695"/>
        <v>7376.5038501208828</v>
      </c>
      <c r="L3682" s="36">
        <f t="shared" ca="1" si="687"/>
        <v>1</v>
      </c>
      <c r="M3682" s="56">
        <f t="shared" ca="1" si="688"/>
        <v>7.70000449982399</v>
      </c>
      <c r="N3682" s="5"/>
      <c r="O3682" s="42">
        <f t="shared" ca="1" si="691"/>
        <v>8938.3939915828978</v>
      </c>
      <c r="P3682" s="39">
        <f t="shared" ca="1" si="692"/>
        <v>1</v>
      </c>
      <c r="Q3682" s="50">
        <f t="shared" ca="1" si="689"/>
        <v>3</v>
      </c>
    </row>
    <row r="3683" spans="5:17" x14ac:dyDescent="0.35">
      <c r="E3683">
        <f t="shared" si="693"/>
        <v>3656</v>
      </c>
      <c r="F3683" s="42">
        <f t="shared" ca="1" si="684"/>
        <v>5.9239676300758504</v>
      </c>
      <c r="G3683" s="43">
        <f t="shared" ca="1" si="694"/>
        <v>7374.7278132511346</v>
      </c>
      <c r="H3683" s="15">
        <f t="shared" si="685"/>
        <v>3656</v>
      </c>
      <c r="I3683" s="42">
        <f t="shared" ca="1" si="686"/>
        <v>1.4146750637912333</v>
      </c>
      <c r="J3683" s="7">
        <f t="shared" ca="1" si="690"/>
        <v>7376.5038501208828</v>
      </c>
      <c r="K3683" s="7">
        <f t="shared" ca="1" si="695"/>
        <v>7377.9185251846739</v>
      </c>
      <c r="L3683" s="36">
        <f t="shared" ca="1" si="687"/>
        <v>0</v>
      </c>
      <c r="M3683" s="56">
        <f t="shared" ca="1" si="688"/>
        <v>3.1907119335392053</v>
      </c>
      <c r="N3683" s="5"/>
      <c r="O3683" s="42">
        <f t="shared" ca="1" si="691"/>
        <v>6260.3991526800137</v>
      </c>
      <c r="P3683" s="39">
        <f t="shared" ca="1" si="692"/>
        <v>1</v>
      </c>
      <c r="Q3683" s="50">
        <f t="shared" ca="1" si="689"/>
        <v>3</v>
      </c>
    </row>
    <row r="3684" spans="5:17" x14ac:dyDescent="0.35">
      <c r="E3684">
        <f t="shared" si="693"/>
        <v>3657</v>
      </c>
      <c r="F3684" s="42">
        <f t="shared" ca="1" si="684"/>
        <v>6.7498765112473125</v>
      </c>
      <c r="G3684" s="43">
        <f t="shared" ca="1" si="694"/>
        <v>7381.4776897623824</v>
      </c>
      <c r="H3684" s="15">
        <f t="shared" si="685"/>
        <v>3657</v>
      </c>
      <c r="I3684" s="42">
        <f t="shared" ca="1" si="686"/>
        <v>4.866990216970656</v>
      </c>
      <c r="J3684" s="7">
        <f t="shared" ca="1" si="690"/>
        <v>7381.4776897623824</v>
      </c>
      <c r="K3684" s="7">
        <f t="shared" ca="1" si="695"/>
        <v>7386.3446799793528</v>
      </c>
      <c r="L3684" s="36">
        <f t="shared" ca="1" si="687"/>
        <v>2</v>
      </c>
      <c r="M3684" s="56">
        <f t="shared" ca="1" si="688"/>
        <v>4.8669902169704073</v>
      </c>
      <c r="N3684" s="5"/>
      <c r="O3684" s="42">
        <f t="shared" ca="1" si="691"/>
        <v>6647.3370196427877</v>
      </c>
      <c r="P3684" s="39">
        <f t="shared" ca="1" si="692"/>
        <v>1</v>
      </c>
      <c r="Q3684" s="50">
        <f t="shared" ca="1" si="689"/>
        <v>2</v>
      </c>
    </row>
    <row r="3685" spans="5:17" x14ac:dyDescent="0.35">
      <c r="E3685">
        <f t="shared" si="693"/>
        <v>3658</v>
      </c>
      <c r="F3685" s="42">
        <f t="shared" ca="1" si="684"/>
        <v>1.9004580135777218</v>
      </c>
      <c r="G3685" s="43">
        <f t="shared" ca="1" si="694"/>
        <v>7383.3781477759603</v>
      </c>
      <c r="H3685" s="15">
        <f t="shared" si="685"/>
        <v>3658</v>
      </c>
      <c r="I3685" s="42">
        <f t="shared" ca="1" si="686"/>
        <v>0.39914438620204334</v>
      </c>
      <c r="J3685" s="7">
        <f t="shared" ca="1" si="690"/>
        <v>7386.3446799793528</v>
      </c>
      <c r="K3685" s="7">
        <f t="shared" ca="1" si="695"/>
        <v>7386.7438243655552</v>
      </c>
      <c r="L3685" s="36">
        <f t="shared" ca="1" si="687"/>
        <v>1</v>
      </c>
      <c r="M3685" s="56">
        <f t="shared" ca="1" si="688"/>
        <v>3.3656765895948411</v>
      </c>
      <c r="N3685" s="5"/>
      <c r="O3685" s="42">
        <f t="shared" ca="1" si="691"/>
        <v>6842.026101340065</v>
      </c>
      <c r="P3685" s="39">
        <f t="shared" ca="1" si="692"/>
        <v>1</v>
      </c>
      <c r="Q3685" s="50">
        <f t="shared" ca="1" si="689"/>
        <v>1</v>
      </c>
    </row>
    <row r="3686" spans="5:17" x14ac:dyDescent="0.35">
      <c r="E3686">
        <f t="shared" si="693"/>
        <v>3659</v>
      </c>
      <c r="F3686" s="42">
        <f t="shared" ca="1" si="684"/>
        <v>1.256097083816025</v>
      </c>
      <c r="G3686" s="43">
        <f t="shared" ca="1" si="694"/>
        <v>7384.6342448597761</v>
      </c>
      <c r="H3686" s="15">
        <f t="shared" si="685"/>
        <v>3659</v>
      </c>
      <c r="I3686" s="42">
        <f t="shared" ca="1" si="686"/>
        <v>0.67140171989266417</v>
      </c>
      <c r="J3686" s="7">
        <f t="shared" ca="1" si="690"/>
        <v>7386.7438243655552</v>
      </c>
      <c r="K3686" s="7">
        <f t="shared" ca="1" si="695"/>
        <v>7387.415226085448</v>
      </c>
      <c r="L3686" s="36">
        <f t="shared" ca="1" si="687"/>
        <v>2</v>
      </c>
      <c r="M3686" s="56">
        <f t="shared" ca="1" si="688"/>
        <v>2.7809812256718942</v>
      </c>
      <c r="N3686" s="5"/>
      <c r="O3686" s="42">
        <f t="shared" ca="1" si="691"/>
        <v>6613.8366835238412</v>
      </c>
      <c r="P3686" s="39">
        <f t="shared" ca="1" si="692"/>
        <v>1</v>
      </c>
      <c r="Q3686" s="50">
        <f t="shared" ca="1" si="689"/>
        <v>1</v>
      </c>
    </row>
    <row r="3687" spans="5:17" x14ac:dyDescent="0.35">
      <c r="E3687">
        <f t="shared" si="693"/>
        <v>3660</v>
      </c>
      <c r="F3687" s="42">
        <f t="shared" ca="1" si="684"/>
        <v>2.307386373701803</v>
      </c>
      <c r="G3687" s="43">
        <f t="shared" ca="1" si="694"/>
        <v>7386.9416312334779</v>
      </c>
      <c r="H3687" s="15">
        <f t="shared" si="685"/>
        <v>3660</v>
      </c>
      <c r="I3687" s="42">
        <f t="shared" ca="1" si="686"/>
        <v>1.307407764592738</v>
      </c>
      <c r="J3687" s="7">
        <f t="shared" ca="1" si="690"/>
        <v>7387.415226085448</v>
      </c>
      <c r="K3687" s="7">
        <f t="shared" ca="1" si="695"/>
        <v>7388.7226338500404</v>
      </c>
      <c r="L3687" s="36">
        <f t="shared" ca="1" si="687"/>
        <v>1</v>
      </c>
      <c r="M3687" s="56">
        <f t="shared" ca="1" si="688"/>
        <v>1.7810026165625459</v>
      </c>
      <c r="N3687" s="5"/>
      <c r="O3687" s="42">
        <f t="shared" ca="1" si="691"/>
        <v>8240.3263314801588</v>
      </c>
      <c r="P3687" s="39">
        <f t="shared" ca="1" si="692"/>
        <v>1</v>
      </c>
      <c r="Q3687" s="50">
        <f t="shared" ca="1" si="689"/>
        <v>8</v>
      </c>
    </row>
    <row r="3688" spans="5:17" x14ac:dyDescent="0.35">
      <c r="E3688">
        <f t="shared" si="693"/>
        <v>3661</v>
      </c>
      <c r="F3688" s="42">
        <f t="shared" ca="1" si="684"/>
        <v>7.2081754017699534E-2</v>
      </c>
      <c r="G3688" s="43">
        <f t="shared" ca="1" si="694"/>
        <v>7387.0137129874956</v>
      </c>
      <c r="H3688" s="15">
        <f t="shared" si="685"/>
        <v>3661</v>
      </c>
      <c r="I3688" s="42">
        <f t="shared" ca="1" si="686"/>
        <v>1.3204251462951557</v>
      </c>
      <c r="J3688" s="7">
        <f t="shared" ca="1" si="690"/>
        <v>7388.7226338500404</v>
      </c>
      <c r="K3688" s="7">
        <f t="shared" ca="1" si="695"/>
        <v>7390.0430589963353</v>
      </c>
      <c r="L3688" s="36">
        <f t="shared" ca="1" si="687"/>
        <v>0</v>
      </c>
      <c r="M3688" s="56">
        <f t="shared" ca="1" si="688"/>
        <v>3.0293460088396387</v>
      </c>
      <c r="N3688" s="5"/>
      <c r="O3688" s="42">
        <f t="shared" ca="1" si="691"/>
        <v>7846.8547391186949</v>
      </c>
      <c r="P3688" s="39">
        <f t="shared" ca="1" si="692"/>
        <v>1</v>
      </c>
      <c r="Q3688" s="50">
        <f t="shared" ca="1" si="689"/>
        <v>2</v>
      </c>
    </row>
    <row r="3689" spans="5:17" x14ac:dyDescent="0.35">
      <c r="E3689">
        <f t="shared" si="693"/>
        <v>3662</v>
      </c>
      <c r="F3689" s="42">
        <f t="shared" ca="1" si="684"/>
        <v>3.1809416606852015</v>
      </c>
      <c r="G3689" s="43">
        <f t="shared" ca="1" si="694"/>
        <v>7390.1946546481804</v>
      </c>
      <c r="H3689" s="15">
        <f t="shared" si="685"/>
        <v>3662</v>
      </c>
      <c r="I3689" s="42">
        <f t="shared" ca="1" si="686"/>
        <v>0.71828079013833868</v>
      </c>
      <c r="J3689" s="7">
        <f t="shared" ca="1" si="690"/>
        <v>7390.1946546481804</v>
      </c>
      <c r="K3689" s="7">
        <f t="shared" ca="1" si="695"/>
        <v>7390.9129354383185</v>
      </c>
      <c r="L3689" s="36">
        <f t="shared" ca="1" si="687"/>
        <v>1</v>
      </c>
      <c r="M3689" s="56">
        <f t="shared" ca="1" si="688"/>
        <v>0.71828079013812385</v>
      </c>
      <c r="N3689" s="5"/>
      <c r="O3689" s="42">
        <f t="shared" ca="1" si="691"/>
        <v>8303.0240814953158</v>
      </c>
      <c r="P3689" s="39">
        <f t="shared" ca="1" si="692"/>
        <v>1</v>
      </c>
      <c r="Q3689" s="50">
        <f t="shared" ca="1" si="689"/>
        <v>14</v>
      </c>
    </row>
    <row r="3690" spans="5:17" x14ac:dyDescent="0.35">
      <c r="E3690">
        <f t="shared" si="693"/>
        <v>3663</v>
      </c>
      <c r="F3690" s="42">
        <f t="shared" ca="1" si="684"/>
        <v>0.39155072107560035</v>
      </c>
      <c r="G3690" s="43">
        <f t="shared" ca="1" si="694"/>
        <v>7390.5862053692563</v>
      </c>
      <c r="H3690" s="15">
        <f t="shared" si="685"/>
        <v>3663</v>
      </c>
      <c r="I3690" s="42">
        <f t="shared" ca="1" si="686"/>
        <v>0.79236280526656977</v>
      </c>
      <c r="J3690" s="7">
        <f t="shared" ca="1" si="690"/>
        <v>7390.9129354383185</v>
      </c>
      <c r="K3690" s="7">
        <f t="shared" ca="1" si="695"/>
        <v>7391.7052982435853</v>
      </c>
      <c r="L3690" s="36">
        <f t="shared" ca="1" si="687"/>
        <v>0</v>
      </c>
      <c r="M3690" s="56">
        <f t="shared" ca="1" si="688"/>
        <v>1.1190928743289987</v>
      </c>
      <c r="N3690" s="5"/>
      <c r="O3690" s="42">
        <f t="shared" ca="1" si="691"/>
        <v>1999.6849085358422</v>
      </c>
      <c r="P3690" s="39">
        <f t="shared" ca="1" si="692"/>
        <v>1</v>
      </c>
      <c r="Q3690" s="50">
        <f t="shared" ca="1" si="689"/>
        <v>11</v>
      </c>
    </row>
    <row r="3691" spans="5:17" x14ac:dyDescent="0.35">
      <c r="E3691">
        <f t="shared" si="693"/>
        <v>3664</v>
      </c>
      <c r="F3691" s="42">
        <f t="shared" ca="1" si="684"/>
        <v>1.2555393089264328</v>
      </c>
      <c r="G3691" s="43">
        <f t="shared" ca="1" si="694"/>
        <v>7391.8417446781823</v>
      </c>
      <c r="H3691" s="15">
        <f t="shared" si="685"/>
        <v>3664</v>
      </c>
      <c r="I3691" s="42">
        <f t="shared" ca="1" si="686"/>
        <v>4.9022299632122017</v>
      </c>
      <c r="J3691" s="7">
        <f t="shared" ca="1" si="690"/>
        <v>7391.8417446781823</v>
      </c>
      <c r="K3691" s="7">
        <f t="shared" ca="1" si="695"/>
        <v>7396.7439746413947</v>
      </c>
      <c r="L3691" s="36">
        <f t="shared" ca="1" si="687"/>
        <v>2</v>
      </c>
      <c r="M3691" s="56">
        <f t="shared" ca="1" si="688"/>
        <v>4.9022299632124486</v>
      </c>
      <c r="N3691" s="5"/>
      <c r="O3691" s="42">
        <f t="shared" ca="1" si="691"/>
        <v>9149.4557100117527</v>
      </c>
      <c r="P3691" s="39">
        <f t="shared" ca="1" si="692"/>
        <v>1</v>
      </c>
      <c r="Q3691" s="50">
        <f t="shared" ca="1" si="689"/>
        <v>1</v>
      </c>
    </row>
    <row r="3692" spans="5:17" x14ac:dyDescent="0.35">
      <c r="E3692">
        <f t="shared" si="693"/>
        <v>3665</v>
      </c>
      <c r="F3692" s="42">
        <f t="shared" ca="1" si="684"/>
        <v>3.2948074976723647</v>
      </c>
      <c r="G3692" s="43">
        <f t="shared" ca="1" si="694"/>
        <v>7395.1365521758544</v>
      </c>
      <c r="H3692" s="15">
        <f t="shared" si="685"/>
        <v>3665</v>
      </c>
      <c r="I3692" s="42">
        <f t="shared" ca="1" si="686"/>
        <v>1.3459196962072515</v>
      </c>
      <c r="J3692" s="7">
        <f t="shared" ca="1" si="690"/>
        <v>7396.7439746413947</v>
      </c>
      <c r="K3692" s="7">
        <f t="shared" ca="1" si="695"/>
        <v>7398.0898943376023</v>
      </c>
      <c r="L3692" s="36">
        <f t="shared" ca="1" si="687"/>
        <v>2</v>
      </c>
      <c r="M3692" s="56">
        <f t="shared" ca="1" si="688"/>
        <v>2.9533421617479689</v>
      </c>
      <c r="N3692" s="5"/>
      <c r="O3692" s="42">
        <f t="shared" ca="1" si="691"/>
        <v>3522.2856573765043</v>
      </c>
      <c r="P3692" s="39">
        <f t="shared" ca="1" si="692"/>
        <v>1</v>
      </c>
      <c r="Q3692" s="50">
        <f t="shared" ca="1" si="689"/>
        <v>3</v>
      </c>
    </row>
    <row r="3693" spans="5:17" x14ac:dyDescent="0.35">
      <c r="E3693">
        <f t="shared" si="693"/>
        <v>3666</v>
      </c>
      <c r="F3693" s="42">
        <f t="shared" ca="1" si="684"/>
        <v>1.5794808048049442</v>
      </c>
      <c r="G3693" s="43">
        <f t="shared" ca="1" si="694"/>
        <v>7396.7160329806593</v>
      </c>
      <c r="H3693" s="15">
        <f t="shared" si="685"/>
        <v>3666</v>
      </c>
      <c r="I3693" s="42">
        <f t="shared" ca="1" si="686"/>
        <v>2.0038724797925518</v>
      </c>
      <c r="J3693" s="7">
        <f t="shared" ca="1" si="690"/>
        <v>7398.0898943376023</v>
      </c>
      <c r="K3693" s="7">
        <f t="shared" ca="1" si="695"/>
        <v>7400.0937668173947</v>
      </c>
      <c r="L3693" s="36">
        <f t="shared" ca="1" si="687"/>
        <v>4</v>
      </c>
      <c r="M3693" s="56">
        <f t="shared" ca="1" si="688"/>
        <v>3.3777338367353877</v>
      </c>
      <c r="N3693" s="5"/>
      <c r="O3693" s="42">
        <f t="shared" ca="1" si="691"/>
        <v>2596.0370201143032</v>
      </c>
      <c r="P3693" s="39">
        <f t="shared" ca="1" si="692"/>
        <v>0</v>
      </c>
      <c r="Q3693" s="50">
        <f t="shared" ca="1" si="689"/>
        <v>0</v>
      </c>
    </row>
    <row r="3694" spans="5:17" x14ac:dyDescent="0.35">
      <c r="E3694">
        <f t="shared" si="693"/>
        <v>3667</v>
      </c>
      <c r="F3694" s="42">
        <f t="shared" ca="1" si="684"/>
        <v>0.57979707510166867</v>
      </c>
      <c r="G3694" s="43">
        <f t="shared" ca="1" si="694"/>
        <v>7397.2958300557611</v>
      </c>
      <c r="H3694" s="15">
        <f t="shared" si="685"/>
        <v>3667</v>
      </c>
      <c r="I3694" s="42">
        <f t="shared" ca="1" si="686"/>
        <v>0.74406154647369016</v>
      </c>
      <c r="J3694" s="7">
        <f t="shared" ca="1" si="690"/>
        <v>7400.0937668173947</v>
      </c>
      <c r="K3694" s="7">
        <f t="shared" ca="1" si="695"/>
        <v>7400.8378283638685</v>
      </c>
      <c r="L3694" s="36">
        <f t="shared" ca="1" si="687"/>
        <v>3</v>
      </c>
      <c r="M3694" s="56">
        <f t="shared" ca="1" si="688"/>
        <v>3.5419983081073951</v>
      </c>
      <c r="N3694" s="5"/>
      <c r="O3694" s="42">
        <f t="shared" ca="1" si="691"/>
        <v>458.70438143968937</v>
      </c>
      <c r="P3694" s="39">
        <f t="shared" ca="1" si="692"/>
        <v>1</v>
      </c>
      <c r="Q3694" s="50">
        <f t="shared" ca="1" si="689"/>
        <v>3</v>
      </c>
    </row>
    <row r="3695" spans="5:17" x14ac:dyDescent="0.35">
      <c r="E3695">
        <f t="shared" si="693"/>
        <v>3668</v>
      </c>
      <c r="F3695" s="42">
        <f t="shared" ca="1" si="684"/>
        <v>1.4741363600225055</v>
      </c>
      <c r="G3695" s="43">
        <f t="shared" ca="1" si="694"/>
        <v>7398.7699664157835</v>
      </c>
      <c r="H3695" s="15">
        <f t="shared" si="685"/>
        <v>3668</v>
      </c>
      <c r="I3695" s="42">
        <f t="shared" ca="1" si="686"/>
        <v>0.36817167520631766</v>
      </c>
      <c r="J3695" s="7">
        <f t="shared" ca="1" si="690"/>
        <v>7400.8378283638685</v>
      </c>
      <c r="K3695" s="7">
        <f t="shared" ca="1" si="695"/>
        <v>7401.2060000390748</v>
      </c>
      <c r="L3695" s="36">
        <f t="shared" ca="1" si="687"/>
        <v>2</v>
      </c>
      <c r="M3695" s="56">
        <f t="shared" ca="1" si="688"/>
        <v>2.4360336232912232</v>
      </c>
      <c r="N3695" s="5"/>
      <c r="O3695" s="42">
        <f t="shared" ca="1" si="691"/>
        <v>3958.6004381349053</v>
      </c>
      <c r="P3695" s="39">
        <f t="shared" ca="1" si="692"/>
        <v>1</v>
      </c>
      <c r="Q3695" s="50">
        <f t="shared" ca="1" si="689"/>
        <v>4</v>
      </c>
    </row>
    <row r="3696" spans="5:17" x14ac:dyDescent="0.35">
      <c r="E3696">
        <f t="shared" si="693"/>
        <v>3669</v>
      </c>
      <c r="F3696" s="42">
        <f t="shared" ca="1" si="684"/>
        <v>0.57991546981627384</v>
      </c>
      <c r="G3696" s="43">
        <f t="shared" ca="1" si="694"/>
        <v>7399.3498818855996</v>
      </c>
      <c r="H3696" s="15">
        <f t="shared" si="685"/>
        <v>3669</v>
      </c>
      <c r="I3696" s="42">
        <f t="shared" ca="1" si="686"/>
        <v>8.0815735394376595</v>
      </c>
      <c r="J3696" s="7">
        <f t="shared" ca="1" si="690"/>
        <v>7401.2060000390748</v>
      </c>
      <c r="K3696" s="7">
        <f t="shared" ca="1" si="695"/>
        <v>7409.2875735785128</v>
      </c>
      <c r="L3696" s="36">
        <f t="shared" ca="1" si="687"/>
        <v>5</v>
      </c>
      <c r="M3696" s="56">
        <f t="shared" ca="1" si="688"/>
        <v>9.9376916929131767</v>
      </c>
      <c r="N3696" s="5"/>
      <c r="O3696" s="42">
        <f t="shared" ca="1" si="691"/>
        <v>6516.3122305157185</v>
      </c>
      <c r="P3696" s="39">
        <f t="shared" ca="1" si="692"/>
        <v>1</v>
      </c>
      <c r="Q3696" s="50">
        <f t="shared" ca="1" si="689"/>
        <v>5</v>
      </c>
    </row>
    <row r="3697" spans="5:17" x14ac:dyDescent="0.35">
      <c r="E3697">
        <f t="shared" si="693"/>
        <v>3670</v>
      </c>
      <c r="F3697" s="42">
        <f t="shared" ca="1" si="684"/>
        <v>0.46132642203247515</v>
      </c>
      <c r="G3697" s="43">
        <f t="shared" ca="1" si="694"/>
        <v>7399.8112083076321</v>
      </c>
      <c r="H3697" s="15">
        <f t="shared" si="685"/>
        <v>3670</v>
      </c>
      <c r="I3697" s="42">
        <f t="shared" ca="1" si="686"/>
        <v>2.9612362278924755</v>
      </c>
      <c r="J3697" s="7">
        <f t="shared" ca="1" si="690"/>
        <v>7409.2875735785128</v>
      </c>
      <c r="K3697" s="7">
        <f t="shared" ca="1" si="695"/>
        <v>7412.248809806405</v>
      </c>
      <c r="L3697" s="36">
        <f t="shared" ca="1" si="687"/>
        <v>5</v>
      </c>
      <c r="M3697" s="56">
        <f t="shared" ca="1" si="688"/>
        <v>12.437601498772892</v>
      </c>
      <c r="N3697" s="5"/>
      <c r="O3697" s="42">
        <f t="shared" ca="1" si="691"/>
        <v>613.51013556841849</v>
      </c>
      <c r="P3697" s="39">
        <f t="shared" ca="1" si="692"/>
        <v>1</v>
      </c>
      <c r="Q3697" s="50">
        <f t="shared" ca="1" si="689"/>
        <v>5</v>
      </c>
    </row>
    <row r="3698" spans="5:17" x14ac:dyDescent="0.35">
      <c r="E3698">
        <f t="shared" si="693"/>
        <v>3671</v>
      </c>
      <c r="F3698" s="42">
        <f t="shared" ca="1" si="684"/>
        <v>2.7077942807879496</v>
      </c>
      <c r="G3698" s="43">
        <f t="shared" ca="1" si="694"/>
        <v>7402.5190025884203</v>
      </c>
      <c r="H3698" s="15">
        <f t="shared" si="685"/>
        <v>3671</v>
      </c>
      <c r="I3698" s="42">
        <f t="shared" ca="1" si="686"/>
        <v>0.82442557108687942</v>
      </c>
      <c r="J3698" s="7">
        <f t="shared" ca="1" si="690"/>
        <v>7412.248809806405</v>
      </c>
      <c r="K3698" s="7">
        <f t="shared" ca="1" si="695"/>
        <v>7413.073235377492</v>
      </c>
      <c r="L3698" s="36">
        <f t="shared" ca="1" si="687"/>
        <v>4</v>
      </c>
      <c r="M3698" s="56">
        <f t="shared" ca="1" si="688"/>
        <v>10.554232789071648</v>
      </c>
      <c r="N3698" s="5"/>
      <c r="O3698" s="42">
        <f t="shared" ca="1" si="691"/>
        <v>5818.4351622405038</v>
      </c>
      <c r="P3698" s="39">
        <f t="shared" ca="1" si="692"/>
        <v>1</v>
      </c>
      <c r="Q3698" s="50">
        <f t="shared" ca="1" si="689"/>
        <v>1</v>
      </c>
    </row>
    <row r="3699" spans="5:17" x14ac:dyDescent="0.35">
      <c r="E3699">
        <f t="shared" si="693"/>
        <v>3672</v>
      </c>
      <c r="F3699" s="42">
        <f t="shared" ca="1" si="684"/>
        <v>1.6384151871267798</v>
      </c>
      <c r="G3699" s="43">
        <f t="shared" ca="1" si="694"/>
        <v>7404.1574177755474</v>
      </c>
      <c r="H3699" s="15">
        <f t="shared" si="685"/>
        <v>3672</v>
      </c>
      <c r="I3699" s="42">
        <f t="shared" ca="1" si="686"/>
        <v>0.24218928109790766</v>
      </c>
      <c r="J3699" s="7">
        <f t="shared" ca="1" si="690"/>
        <v>7413.073235377492</v>
      </c>
      <c r="K3699" s="7">
        <f t="shared" ca="1" si="695"/>
        <v>7413.31542465859</v>
      </c>
      <c r="L3699" s="36">
        <f t="shared" ca="1" si="687"/>
        <v>3</v>
      </c>
      <c r="M3699" s="56">
        <f t="shared" ca="1" si="688"/>
        <v>9.1580068830426171</v>
      </c>
      <c r="N3699" s="5"/>
      <c r="O3699" s="42">
        <f t="shared" ca="1" si="691"/>
        <v>6268.9418626491497</v>
      </c>
      <c r="P3699" s="39">
        <f t="shared" ca="1" si="692"/>
        <v>1</v>
      </c>
      <c r="Q3699" s="50">
        <f t="shared" ca="1" si="689"/>
        <v>3</v>
      </c>
    </row>
    <row r="3700" spans="5:17" x14ac:dyDescent="0.35">
      <c r="E3700">
        <f t="shared" si="693"/>
        <v>3673</v>
      </c>
      <c r="F3700" s="42">
        <f t="shared" ca="1" si="684"/>
        <v>2.0945939401348777</v>
      </c>
      <c r="G3700" s="43">
        <f t="shared" ca="1" si="694"/>
        <v>7406.2520117156819</v>
      </c>
      <c r="H3700" s="15">
        <f t="shared" si="685"/>
        <v>3673</v>
      </c>
      <c r="I3700" s="42">
        <f t="shared" ca="1" si="686"/>
        <v>0.93433440601662276</v>
      </c>
      <c r="J3700" s="7">
        <f t="shared" ca="1" si="690"/>
        <v>7413.31542465859</v>
      </c>
      <c r="K3700" s="7">
        <f t="shared" ca="1" si="695"/>
        <v>7414.2497590646062</v>
      </c>
      <c r="L3700" s="36">
        <f t="shared" ca="1" si="687"/>
        <v>2</v>
      </c>
      <c r="M3700" s="56">
        <f t="shared" ca="1" si="688"/>
        <v>7.9977473489243494</v>
      </c>
      <c r="N3700" s="5"/>
      <c r="O3700" s="42">
        <f t="shared" ca="1" si="691"/>
        <v>7340.4603709400526</v>
      </c>
      <c r="P3700" s="39">
        <f t="shared" ca="1" si="692"/>
        <v>0</v>
      </c>
      <c r="Q3700" s="50">
        <f t="shared" ca="1" si="689"/>
        <v>0</v>
      </c>
    </row>
    <row r="3701" spans="5:17" x14ac:dyDescent="0.35">
      <c r="E3701">
        <f t="shared" si="693"/>
        <v>3674</v>
      </c>
      <c r="F3701" s="42">
        <f t="shared" ca="1" si="684"/>
        <v>1.5218332505891612</v>
      </c>
      <c r="G3701" s="43">
        <f t="shared" ca="1" si="694"/>
        <v>7407.7738449662711</v>
      </c>
      <c r="H3701" s="15">
        <f t="shared" si="685"/>
        <v>3674</v>
      </c>
      <c r="I3701" s="42">
        <f t="shared" ca="1" si="686"/>
        <v>0.59051624166584959</v>
      </c>
      <c r="J3701" s="7">
        <f t="shared" ca="1" si="690"/>
        <v>7414.2497590646062</v>
      </c>
      <c r="K3701" s="7">
        <f t="shared" ca="1" si="695"/>
        <v>7414.8402753062719</v>
      </c>
      <c r="L3701" s="36">
        <f t="shared" ca="1" si="687"/>
        <v>2</v>
      </c>
      <c r="M3701" s="56">
        <f t="shared" ca="1" si="688"/>
        <v>7.0664303400008066</v>
      </c>
      <c r="N3701" s="5"/>
      <c r="O3701" s="42">
        <f t="shared" ca="1" si="691"/>
        <v>8128.4900966549658</v>
      </c>
      <c r="P3701" s="39">
        <f t="shared" ca="1" si="692"/>
        <v>1</v>
      </c>
      <c r="Q3701" s="50">
        <f t="shared" ca="1" si="689"/>
        <v>2</v>
      </c>
    </row>
    <row r="3702" spans="5:17" x14ac:dyDescent="0.35">
      <c r="E3702">
        <f t="shared" si="693"/>
        <v>3675</v>
      </c>
      <c r="F3702" s="42">
        <f t="shared" ca="1" si="684"/>
        <v>2.4217392147021486</v>
      </c>
      <c r="G3702" s="43">
        <f t="shared" ca="1" si="694"/>
        <v>7410.1955841809731</v>
      </c>
      <c r="H3702" s="15">
        <f t="shared" si="685"/>
        <v>3675</v>
      </c>
      <c r="I3702" s="42">
        <f t="shared" ca="1" si="686"/>
        <v>1.0810177247271446</v>
      </c>
      <c r="J3702" s="7">
        <f t="shared" ca="1" si="690"/>
        <v>7414.8402753062719</v>
      </c>
      <c r="K3702" s="7">
        <f t="shared" ca="1" si="695"/>
        <v>7415.9212930309986</v>
      </c>
      <c r="L3702" s="36">
        <f t="shared" ca="1" si="687"/>
        <v>1</v>
      </c>
      <c r="M3702" s="56">
        <f t="shared" ca="1" si="688"/>
        <v>5.7257088500255122</v>
      </c>
      <c r="N3702" s="5"/>
      <c r="O3702" s="42">
        <f t="shared" ca="1" si="691"/>
        <v>4638.4182083645892</v>
      </c>
      <c r="P3702" s="39">
        <f t="shared" ca="1" si="692"/>
        <v>1</v>
      </c>
      <c r="Q3702" s="50">
        <f t="shared" ca="1" si="689"/>
        <v>5</v>
      </c>
    </row>
    <row r="3703" spans="5:17" x14ac:dyDescent="0.35">
      <c r="E3703">
        <f t="shared" si="693"/>
        <v>3676</v>
      </c>
      <c r="F3703" s="42">
        <f t="shared" ca="1" si="684"/>
        <v>4.1570140601283994</v>
      </c>
      <c r="G3703" s="43">
        <f t="shared" ca="1" si="694"/>
        <v>7414.3525982411011</v>
      </c>
      <c r="H3703" s="15">
        <f t="shared" si="685"/>
        <v>3676</v>
      </c>
      <c r="I3703" s="42">
        <f t="shared" ca="1" si="686"/>
        <v>1.2779312294948337</v>
      </c>
      <c r="J3703" s="7">
        <f t="shared" ca="1" si="690"/>
        <v>7415.9212930309986</v>
      </c>
      <c r="K3703" s="7">
        <f t="shared" ca="1" si="695"/>
        <v>7417.1992242604938</v>
      </c>
      <c r="L3703" s="36">
        <f t="shared" ca="1" si="687"/>
        <v>0</v>
      </c>
      <c r="M3703" s="56">
        <f t="shared" ca="1" si="688"/>
        <v>2.8466260193927155</v>
      </c>
      <c r="N3703" s="5"/>
      <c r="O3703" s="42">
        <f t="shared" ca="1" si="691"/>
        <v>8475.0673648236461</v>
      </c>
      <c r="P3703" s="39">
        <f t="shared" ca="1" si="692"/>
        <v>1</v>
      </c>
      <c r="Q3703" s="50">
        <f t="shared" ca="1" si="689"/>
        <v>1</v>
      </c>
    </row>
    <row r="3704" spans="5:17" x14ac:dyDescent="0.35">
      <c r="E3704">
        <f t="shared" si="693"/>
        <v>3677</v>
      </c>
      <c r="F3704" s="42">
        <f t="shared" ca="1" si="684"/>
        <v>4.0457577731417542</v>
      </c>
      <c r="G3704" s="43">
        <f t="shared" ca="1" si="694"/>
        <v>7418.3983560142424</v>
      </c>
      <c r="H3704" s="15">
        <f t="shared" si="685"/>
        <v>3677</v>
      </c>
      <c r="I3704" s="42">
        <f t="shared" ca="1" si="686"/>
        <v>0.1420362285673509</v>
      </c>
      <c r="J3704" s="7">
        <f t="shared" ca="1" si="690"/>
        <v>7418.3983560142424</v>
      </c>
      <c r="K3704" s="7">
        <f t="shared" ca="1" si="695"/>
        <v>7418.5403922428095</v>
      </c>
      <c r="L3704" s="36">
        <f t="shared" ca="1" si="687"/>
        <v>0</v>
      </c>
      <c r="M3704" s="56">
        <f t="shared" ca="1" si="688"/>
        <v>0.14203622856712173</v>
      </c>
      <c r="N3704" s="5"/>
      <c r="O3704" s="42">
        <f t="shared" ca="1" si="691"/>
        <v>4078.6071379064747</v>
      </c>
      <c r="P3704" s="39">
        <f t="shared" ca="1" si="692"/>
        <v>1</v>
      </c>
      <c r="Q3704" s="50">
        <f t="shared" ca="1" si="689"/>
        <v>1</v>
      </c>
    </row>
    <row r="3705" spans="5:17" x14ac:dyDescent="0.35">
      <c r="E3705">
        <f t="shared" si="693"/>
        <v>3678</v>
      </c>
      <c r="F3705" s="42">
        <f t="shared" ca="1" si="684"/>
        <v>0.27070618788103046</v>
      </c>
      <c r="G3705" s="43">
        <f t="shared" ca="1" si="694"/>
        <v>7418.6690622021233</v>
      </c>
      <c r="H3705" s="15">
        <f t="shared" si="685"/>
        <v>3678</v>
      </c>
      <c r="I3705" s="42">
        <f t="shared" ca="1" si="686"/>
        <v>9.8108699541945676E-2</v>
      </c>
      <c r="J3705" s="7">
        <f t="shared" ca="1" si="690"/>
        <v>7418.6690622021233</v>
      </c>
      <c r="K3705" s="7">
        <f t="shared" ca="1" si="695"/>
        <v>7418.7671709016649</v>
      </c>
      <c r="L3705" s="36">
        <f t="shared" ca="1" si="687"/>
        <v>0</v>
      </c>
      <c r="M3705" s="56">
        <f t="shared" ca="1" si="688"/>
        <v>9.8108699541626265E-2</v>
      </c>
      <c r="N3705" s="5"/>
      <c r="O3705" s="42">
        <f t="shared" ca="1" si="691"/>
        <v>851.68480992061257</v>
      </c>
      <c r="P3705" s="39">
        <f t="shared" ca="1" si="692"/>
        <v>1</v>
      </c>
      <c r="Q3705" s="50">
        <f t="shared" ca="1" si="689"/>
        <v>4</v>
      </c>
    </row>
    <row r="3706" spans="5:17" x14ac:dyDescent="0.35">
      <c r="E3706">
        <f t="shared" si="693"/>
        <v>3679</v>
      </c>
      <c r="F3706" s="42">
        <f t="shared" ca="1" si="684"/>
        <v>0.13433380155008245</v>
      </c>
      <c r="G3706" s="43">
        <f t="shared" ca="1" si="694"/>
        <v>7418.8033960036737</v>
      </c>
      <c r="H3706" s="15">
        <f t="shared" si="685"/>
        <v>3679</v>
      </c>
      <c r="I3706" s="42">
        <f t="shared" ca="1" si="686"/>
        <v>1.3618244746977965</v>
      </c>
      <c r="J3706" s="7">
        <f t="shared" ca="1" si="690"/>
        <v>7418.8033960036737</v>
      </c>
      <c r="K3706" s="7">
        <f t="shared" ca="1" si="695"/>
        <v>7420.1652204783713</v>
      </c>
      <c r="L3706" s="36">
        <f t="shared" ca="1" si="687"/>
        <v>0</v>
      </c>
      <c r="M3706" s="56">
        <f t="shared" ca="1" si="688"/>
        <v>1.3618244746976416</v>
      </c>
      <c r="N3706" s="5"/>
      <c r="O3706" s="42">
        <f t="shared" ca="1" si="691"/>
        <v>8577.5060006387976</v>
      </c>
      <c r="P3706" s="39">
        <f t="shared" ca="1" si="692"/>
        <v>0</v>
      </c>
      <c r="Q3706" s="50">
        <f t="shared" ca="1" si="689"/>
        <v>0</v>
      </c>
    </row>
    <row r="3707" spans="5:17" x14ac:dyDescent="0.35">
      <c r="E3707">
        <f t="shared" si="693"/>
        <v>3680</v>
      </c>
      <c r="F3707" s="42">
        <f t="shared" ca="1" si="684"/>
        <v>1.9783309445349331</v>
      </c>
      <c r="G3707" s="43">
        <f t="shared" ca="1" si="694"/>
        <v>7420.7817269482084</v>
      </c>
      <c r="H3707" s="15">
        <f t="shared" si="685"/>
        <v>3680</v>
      </c>
      <c r="I3707" s="42">
        <f t="shared" ca="1" si="686"/>
        <v>0.90767412659640301</v>
      </c>
      <c r="J3707" s="7">
        <f t="shared" ca="1" si="690"/>
        <v>7420.7817269482084</v>
      </c>
      <c r="K3707" s="7">
        <f t="shared" ca="1" si="695"/>
        <v>7421.6894010748047</v>
      </c>
      <c r="L3707" s="36">
        <f t="shared" ca="1" si="687"/>
        <v>0</v>
      </c>
      <c r="M3707" s="56">
        <f t="shared" ca="1" si="688"/>
        <v>0.90767412659624824</v>
      </c>
      <c r="N3707" s="5"/>
      <c r="O3707" s="42">
        <f t="shared" ca="1" si="691"/>
        <v>7368.7790224157652</v>
      </c>
      <c r="P3707" s="39">
        <f t="shared" ca="1" si="692"/>
        <v>1</v>
      </c>
      <c r="Q3707" s="50">
        <f t="shared" ca="1" si="689"/>
        <v>2</v>
      </c>
    </row>
    <row r="3708" spans="5:17" x14ac:dyDescent="0.35">
      <c r="E3708">
        <f t="shared" si="693"/>
        <v>3681</v>
      </c>
      <c r="F3708" s="42">
        <f t="shared" ca="1" si="684"/>
        <v>3.340594268268537</v>
      </c>
      <c r="G3708" s="43">
        <f t="shared" ca="1" si="694"/>
        <v>7424.1223212164768</v>
      </c>
      <c r="H3708" s="15">
        <f t="shared" si="685"/>
        <v>3681</v>
      </c>
      <c r="I3708" s="42">
        <f t="shared" ca="1" si="686"/>
        <v>0.94078208552062992</v>
      </c>
      <c r="J3708" s="7">
        <f t="shared" ca="1" si="690"/>
        <v>7424.1223212164768</v>
      </c>
      <c r="K3708" s="7">
        <f t="shared" ca="1" si="695"/>
        <v>7425.0631033019972</v>
      </c>
      <c r="L3708" s="36">
        <f t="shared" ca="1" si="687"/>
        <v>2</v>
      </c>
      <c r="M3708" s="56">
        <f t="shared" ca="1" si="688"/>
        <v>0.94078208552036813</v>
      </c>
      <c r="N3708" s="5"/>
      <c r="O3708" s="42">
        <f t="shared" ca="1" si="691"/>
        <v>1942.5168514867364</v>
      </c>
      <c r="P3708" s="39">
        <f t="shared" ca="1" si="692"/>
        <v>1</v>
      </c>
      <c r="Q3708" s="50">
        <f t="shared" ca="1" si="689"/>
        <v>10</v>
      </c>
    </row>
    <row r="3709" spans="5:17" x14ac:dyDescent="0.35">
      <c r="E3709">
        <f t="shared" si="693"/>
        <v>3682</v>
      </c>
      <c r="F3709" s="42">
        <f t="shared" ca="1" si="684"/>
        <v>0.12377215337832929</v>
      </c>
      <c r="G3709" s="43">
        <f t="shared" ca="1" si="694"/>
        <v>7424.2460933698549</v>
      </c>
      <c r="H3709" s="15">
        <f t="shared" si="685"/>
        <v>3682</v>
      </c>
      <c r="I3709" s="42">
        <f t="shared" ca="1" si="686"/>
        <v>0.29012817564805293</v>
      </c>
      <c r="J3709" s="7">
        <f t="shared" ca="1" si="690"/>
        <v>7425.0631033019972</v>
      </c>
      <c r="K3709" s="7">
        <f t="shared" ca="1" si="695"/>
        <v>7425.3532314776448</v>
      </c>
      <c r="L3709" s="36">
        <f t="shared" ca="1" si="687"/>
        <v>1</v>
      </c>
      <c r="M3709" s="56">
        <f t="shared" ca="1" si="688"/>
        <v>1.1071381077899787</v>
      </c>
      <c r="N3709" s="5"/>
      <c r="O3709" s="42">
        <f t="shared" ca="1" si="691"/>
        <v>1115.5019934319669</v>
      </c>
      <c r="P3709" s="39">
        <f t="shared" ca="1" si="692"/>
        <v>1</v>
      </c>
      <c r="Q3709" s="50">
        <f t="shared" ca="1" si="689"/>
        <v>1</v>
      </c>
    </row>
    <row r="3710" spans="5:17" x14ac:dyDescent="0.35">
      <c r="E3710">
        <f t="shared" si="693"/>
        <v>3683</v>
      </c>
      <c r="F3710" s="42">
        <f t="shared" ca="1" si="684"/>
        <v>0.1496391171800186</v>
      </c>
      <c r="G3710" s="43">
        <f t="shared" ca="1" si="694"/>
        <v>7424.3957324870353</v>
      </c>
      <c r="H3710" s="15">
        <f t="shared" si="685"/>
        <v>3683</v>
      </c>
      <c r="I3710" s="42">
        <f t="shared" ca="1" si="686"/>
        <v>2.3696052098207563</v>
      </c>
      <c r="J3710" s="7">
        <f t="shared" ca="1" si="690"/>
        <v>7425.3532314776448</v>
      </c>
      <c r="K3710" s="7">
        <f t="shared" ca="1" si="695"/>
        <v>7427.722836687466</v>
      </c>
      <c r="L3710" s="36">
        <f t="shared" ca="1" si="687"/>
        <v>1</v>
      </c>
      <c r="M3710" s="56">
        <f t="shared" ca="1" si="688"/>
        <v>3.3271042004307674</v>
      </c>
      <c r="N3710" s="5"/>
      <c r="O3710" s="42">
        <f t="shared" ca="1" si="691"/>
        <v>5227.7640258604142</v>
      </c>
      <c r="P3710" s="39">
        <f t="shared" ca="1" si="692"/>
        <v>1</v>
      </c>
      <c r="Q3710" s="50">
        <f t="shared" ca="1" si="689"/>
        <v>2</v>
      </c>
    </row>
    <row r="3711" spans="5:17" x14ac:dyDescent="0.35">
      <c r="E3711">
        <f t="shared" si="693"/>
        <v>3684</v>
      </c>
      <c r="F3711" s="42">
        <f t="shared" ca="1" si="684"/>
        <v>3.1991809348146645</v>
      </c>
      <c r="G3711" s="43">
        <f t="shared" ca="1" si="694"/>
        <v>7427.5949134218499</v>
      </c>
      <c r="H3711" s="15">
        <f t="shared" si="685"/>
        <v>3684</v>
      </c>
      <c r="I3711" s="42">
        <f t="shared" ca="1" si="686"/>
        <v>2.4188752465885739</v>
      </c>
      <c r="J3711" s="7">
        <f t="shared" ca="1" si="690"/>
        <v>7427.722836687466</v>
      </c>
      <c r="K3711" s="7">
        <f t="shared" ca="1" si="695"/>
        <v>7430.1417119340549</v>
      </c>
      <c r="L3711" s="36">
        <f t="shared" ca="1" si="687"/>
        <v>0</v>
      </c>
      <c r="M3711" s="56">
        <f t="shared" ca="1" si="688"/>
        <v>2.5467985122049868</v>
      </c>
      <c r="N3711" s="5"/>
      <c r="O3711" s="42">
        <f t="shared" ca="1" si="691"/>
        <v>581.28048473468516</v>
      </c>
      <c r="P3711" s="39">
        <f t="shared" ca="1" si="692"/>
        <v>1</v>
      </c>
      <c r="Q3711" s="50">
        <f t="shared" ca="1" si="689"/>
        <v>7</v>
      </c>
    </row>
    <row r="3712" spans="5:17" x14ac:dyDescent="0.35">
      <c r="E3712">
        <f t="shared" si="693"/>
        <v>3685</v>
      </c>
      <c r="F3712" s="42">
        <f t="shared" ca="1" si="684"/>
        <v>2.7217649327838345</v>
      </c>
      <c r="G3712" s="43">
        <f t="shared" ca="1" si="694"/>
        <v>7430.316678354634</v>
      </c>
      <c r="H3712" s="15">
        <f t="shared" si="685"/>
        <v>3685</v>
      </c>
      <c r="I3712" s="42">
        <f t="shared" ca="1" si="686"/>
        <v>0.29741236960486211</v>
      </c>
      <c r="J3712" s="7">
        <f t="shared" ca="1" si="690"/>
        <v>7430.316678354634</v>
      </c>
      <c r="K3712" s="7">
        <f t="shared" ca="1" si="695"/>
        <v>7430.6140907242388</v>
      </c>
      <c r="L3712" s="36">
        <f t="shared" ca="1" si="687"/>
        <v>0</v>
      </c>
      <c r="M3712" s="56">
        <f t="shared" ca="1" si="688"/>
        <v>0.29741236960489914</v>
      </c>
      <c r="N3712" s="5"/>
      <c r="O3712" s="42">
        <f t="shared" ca="1" si="691"/>
        <v>8551.0213400739976</v>
      </c>
      <c r="P3712" s="39">
        <f t="shared" ca="1" si="692"/>
        <v>1</v>
      </c>
      <c r="Q3712" s="50">
        <f t="shared" ca="1" si="689"/>
        <v>1</v>
      </c>
    </row>
    <row r="3713" spans="5:17" x14ac:dyDescent="0.35">
      <c r="E3713">
        <f t="shared" si="693"/>
        <v>3686</v>
      </c>
      <c r="F3713" s="42">
        <f t="shared" ca="1" si="684"/>
        <v>5.3081809294248323</v>
      </c>
      <c r="G3713" s="43">
        <f t="shared" ca="1" si="694"/>
        <v>7435.6248592840584</v>
      </c>
      <c r="H3713" s="15">
        <f t="shared" si="685"/>
        <v>3686</v>
      </c>
      <c r="I3713" s="42">
        <f t="shared" ca="1" si="686"/>
        <v>3.9775851654911989</v>
      </c>
      <c r="J3713" s="7">
        <f t="shared" ca="1" si="690"/>
        <v>7435.6248592840584</v>
      </c>
      <c r="K3713" s="7">
        <f t="shared" ca="1" si="695"/>
        <v>7439.6024444495497</v>
      </c>
      <c r="L3713" s="36">
        <f t="shared" ca="1" si="687"/>
        <v>1</v>
      </c>
      <c r="M3713" s="56">
        <f t="shared" ca="1" si="688"/>
        <v>3.9775851654912913</v>
      </c>
      <c r="N3713" s="5"/>
      <c r="O3713" s="42">
        <f t="shared" ca="1" si="691"/>
        <v>8380.0537124510265</v>
      </c>
      <c r="P3713" s="39">
        <f t="shared" ca="1" si="692"/>
        <v>1</v>
      </c>
      <c r="Q3713" s="50">
        <f t="shared" ca="1" si="689"/>
        <v>14</v>
      </c>
    </row>
    <row r="3714" spans="5:17" x14ac:dyDescent="0.35">
      <c r="E3714">
        <f t="shared" si="693"/>
        <v>3687</v>
      </c>
      <c r="F3714" s="42">
        <f t="shared" ca="1" si="684"/>
        <v>1.4790499679052009</v>
      </c>
      <c r="G3714" s="43">
        <f t="shared" ca="1" si="694"/>
        <v>7437.1039092519632</v>
      </c>
      <c r="H3714" s="15">
        <f t="shared" si="685"/>
        <v>3687</v>
      </c>
      <c r="I3714" s="42">
        <f t="shared" ca="1" si="686"/>
        <v>0.60049938960238602</v>
      </c>
      <c r="J3714" s="7">
        <f t="shared" ca="1" si="690"/>
        <v>7439.6024444495497</v>
      </c>
      <c r="K3714" s="7">
        <f t="shared" ca="1" si="695"/>
        <v>7440.2029438391519</v>
      </c>
      <c r="L3714" s="36">
        <f t="shared" ca="1" si="687"/>
        <v>0</v>
      </c>
      <c r="M3714" s="56">
        <f t="shared" ca="1" si="688"/>
        <v>3.0990345871887257</v>
      </c>
      <c r="N3714" s="5"/>
      <c r="O3714" s="42">
        <f t="shared" ca="1" si="691"/>
        <v>6321.1064782479079</v>
      </c>
      <c r="P3714" s="39">
        <f t="shared" ca="1" si="692"/>
        <v>1</v>
      </c>
      <c r="Q3714" s="50">
        <f t="shared" ca="1" si="689"/>
        <v>4</v>
      </c>
    </row>
    <row r="3715" spans="5:17" x14ac:dyDescent="0.35">
      <c r="E3715">
        <f t="shared" si="693"/>
        <v>3688</v>
      </c>
      <c r="F3715" s="42">
        <f t="shared" ca="1" si="684"/>
        <v>3.2716390668987252</v>
      </c>
      <c r="G3715" s="43">
        <f t="shared" ca="1" si="694"/>
        <v>7440.3755483188615</v>
      </c>
      <c r="H3715" s="15">
        <f t="shared" si="685"/>
        <v>3688</v>
      </c>
      <c r="I3715" s="42">
        <f t="shared" ca="1" si="686"/>
        <v>6.1819949063830464</v>
      </c>
      <c r="J3715" s="7">
        <f t="shared" ca="1" si="690"/>
        <v>7440.3755483188615</v>
      </c>
      <c r="K3715" s="7">
        <f t="shared" ca="1" si="695"/>
        <v>7446.5575432252444</v>
      </c>
      <c r="L3715" s="36">
        <f t="shared" ca="1" si="687"/>
        <v>5</v>
      </c>
      <c r="M3715" s="56">
        <f t="shared" ca="1" si="688"/>
        <v>6.1819949063828972</v>
      </c>
      <c r="N3715" s="5"/>
      <c r="O3715" s="42">
        <f t="shared" ca="1" si="691"/>
        <v>716.45401168374815</v>
      </c>
      <c r="P3715" s="39">
        <f t="shared" ca="1" si="692"/>
        <v>1</v>
      </c>
      <c r="Q3715" s="50">
        <f t="shared" ca="1" si="689"/>
        <v>2</v>
      </c>
    </row>
    <row r="3716" spans="5:17" x14ac:dyDescent="0.35">
      <c r="E3716">
        <f t="shared" si="693"/>
        <v>3689</v>
      </c>
      <c r="F3716" s="42">
        <f t="shared" ca="1" si="684"/>
        <v>0.57023051018106707</v>
      </c>
      <c r="G3716" s="43">
        <f t="shared" ca="1" si="694"/>
        <v>7440.9457788290429</v>
      </c>
      <c r="H3716" s="15">
        <f t="shared" si="685"/>
        <v>3689</v>
      </c>
      <c r="I3716" s="42">
        <f t="shared" ca="1" si="686"/>
        <v>1.7601228312336636</v>
      </c>
      <c r="J3716" s="7">
        <f t="shared" ca="1" si="690"/>
        <v>7446.5575432252444</v>
      </c>
      <c r="K3716" s="7">
        <f t="shared" ca="1" si="695"/>
        <v>7448.3176660564777</v>
      </c>
      <c r="L3716" s="36">
        <f t="shared" ca="1" si="687"/>
        <v>5</v>
      </c>
      <c r="M3716" s="56">
        <f t="shared" ca="1" si="688"/>
        <v>7.3718872274348541</v>
      </c>
      <c r="N3716" s="5"/>
      <c r="O3716" s="42">
        <f t="shared" ca="1" si="691"/>
        <v>3960.9844707203442</v>
      </c>
      <c r="P3716" s="39">
        <f t="shared" ca="1" si="692"/>
        <v>1</v>
      </c>
      <c r="Q3716" s="50">
        <f t="shared" ca="1" si="689"/>
        <v>4</v>
      </c>
    </row>
    <row r="3717" spans="5:17" x14ac:dyDescent="0.35">
      <c r="E3717">
        <f t="shared" si="693"/>
        <v>3690</v>
      </c>
      <c r="F3717" s="42">
        <f t="shared" ca="1" si="684"/>
        <v>1.0464818576864734</v>
      </c>
      <c r="G3717" s="43">
        <f t="shared" ca="1" si="694"/>
        <v>7441.9922606867294</v>
      </c>
      <c r="H3717" s="15">
        <f t="shared" si="685"/>
        <v>3690</v>
      </c>
      <c r="I3717" s="42">
        <f t="shared" ca="1" si="686"/>
        <v>2.25598542465083</v>
      </c>
      <c r="J3717" s="7">
        <f t="shared" ca="1" si="690"/>
        <v>7448.3176660564777</v>
      </c>
      <c r="K3717" s="7">
        <f t="shared" ca="1" si="695"/>
        <v>7450.5736514811288</v>
      </c>
      <c r="L3717" s="36">
        <f t="shared" ca="1" si="687"/>
        <v>4</v>
      </c>
      <c r="M3717" s="56">
        <f t="shared" ca="1" si="688"/>
        <v>8.5813907943993399</v>
      </c>
      <c r="N3717" s="5"/>
      <c r="O3717" s="42">
        <f t="shared" ca="1" si="691"/>
        <v>2604.1490963919096</v>
      </c>
      <c r="P3717" s="39">
        <f t="shared" ca="1" si="692"/>
        <v>1</v>
      </c>
      <c r="Q3717" s="50">
        <f t="shared" ca="1" si="689"/>
        <v>4</v>
      </c>
    </row>
    <row r="3718" spans="5:17" x14ac:dyDescent="0.35">
      <c r="E3718">
        <f t="shared" si="693"/>
        <v>3691</v>
      </c>
      <c r="F3718" s="42">
        <f t="shared" ca="1" si="684"/>
        <v>1.8645382789261236</v>
      </c>
      <c r="G3718" s="43">
        <f t="shared" ca="1" si="694"/>
        <v>7443.8567989656558</v>
      </c>
      <c r="H3718" s="15">
        <f t="shared" si="685"/>
        <v>3691</v>
      </c>
      <c r="I3718" s="42">
        <f t="shared" ca="1" si="686"/>
        <v>1.2160319842203029</v>
      </c>
      <c r="J3718" s="7">
        <f t="shared" ca="1" si="690"/>
        <v>7450.5736514811288</v>
      </c>
      <c r="K3718" s="7">
        <f t="shared" ca="1" si="695"/>
        <v>7451.7896834653493</v>
      </c>
      <c r="L3718" s="36">
        <f t="shared" ca="1" si="687"/>
        <v>3</v>
      </c>
      <c r="M3718" s="56">
        <f t="shared" ca="1" si="688"/>
        <v>7.9328844996935004</v>
      </c>
      <c r="N3718" s="5"/>
      <c r="O3718" s="42">
        <f t="shared" ca="1" si="691"/>
        <v>1643.8101301999329</v>
      </c>
      <c r="P3718" s="39">
        <f t="shared" ca="1" si="692"/>
        <v>1</v>
      </c>
      <c r="Q3718" s="50">
        <f t="shared" ca="1" si="689"/>
        <v>4</v>
      </c>
    </row>
    <row r="3719" spans="5:17" x14ac:dyDescent="0.35">
      <c r="E3719">
        <f t="shared" si="693"/>
        <v>3692</v>
      </c>
      <c r="F3719" s="42">
        <f t="shared" ca="1" si="684"/>
        <v>0.20315328000184085</v>
      </c>
      <c r="G3719" s="43">
        <f t="shared" ca="1" si="694"/>
        <v>7444.0599522456578</v>
      </c>
      <c r="H3719" s="15">
        <f t="shared" si="685"/>
        <v>3692</v>
      </c>
      <c r="I3719" s="42">
        <f t="shared" ca="1" si="686"/>
        <v>0.26545424797262762</v>
      </c>
      <c r="J3719" s="7">
        <f t="shared" ca="1" si="690"/>
        <v>7451.7896834653493</v>
      </c>
      <c r="K3719" s="7">
        <f t="shared" ca="1" si="695"/>
        <v>7452.0551377133215</v>
      </c>
      <c r="L3719" s="36">
        <f t="shared" ca="1" si="687"/>
        <v>2</v>
      </c>
      <c r="M3719" s="56">
        <f t="shared" ca="1" si="688"/>
        <v>7.9951854676637595</v>
      </c>
      <c r="N3719" s="5"/>
      <c r="O3719" s="42">
        <f t="shared" ca="1" si="691"/>
        <v>7034.719315977999</v>
      </c>
      <c r="P3719" s="39">
        <f t="shared" ca="1" si="692"/>
        <v>1</v>
      </c>
      <c r="Q3719" s="50">
        <f t="shared" ca="1" si="689"/>
        <v>13</v>
      </c>
    </row>
    <row r="3720" spans="5:17" x14ac:dyDescent="0.35">
      <c r="E3720">
        <f t="shared" si="693"/>
        <v>3693</v>
      </c>
      <c r="F3720" s="42">
        <f t="shared" ca="1" si="684"/>
        <v>1.5426386228014295</v>
      </c>
      <c r="G3720" s="43">
        <f t="shared" ca="1" si="694"/>
        <v>7445.6025908684596</v>
      </c>
      <c r="H3720" s="15">
        <f t="shared" si="685"/>
        <v>3693</v>
      </c>
      <c r="I3720" s="42">
        <f t="shared" ca="1" si="686"/>
        <v>4.7408738486457009</v>
      </c>
      <c r="J3720" s="7">
        <f t="shared" ca="1" si="690"/>
        <v>7452.0551377133215</v>
      </c>
      <c r="K3720" s="7">
        <f t="shared" ca="1" si="695"/>
        <v>7456.7960115619671</v>
      </c>
      <c r="L3720" s="36">
        <f t="shared" ca="1" si="687"/>
        <v>3</v>
      </c>
      <c r="M3720" s="56">
        <f t="shared" ca="1" si="688"/>
        <v>11.193420693507505</v>
      </c>
      <c r="N3720" s="5"/>
      <c r="O3720" s="42">
        <f t="shared" ca="1" si="691"/>
        <v>9813.7725725280816</v>
      </c>
      <c r="P3720" s="39">
        <f t="shared" ca="1" si="692"/>
        <v>1</v>
      </c>
      <c r="Q3720" s="50">
        <f t="shared" ca="1" si="689"/>
        <v>2</v>
      </c>
    </row>
    <row r="3721" spans="5:17" x14ac:dyDescent="0.35">
      <c r="E3721">
        <f t="shared" si="693"/>
        <v>3694</v>
      </c>
      <c r="F3721" s="42">
        <f t="shared" ca="1" si="684"/>
        <v>1.6835917966157514</v>
      </c>
      <c r="G3721" s="43">
        <f t="shared" ca="1" si="694"/>
        <v>7447.2861826650751</v>
      </c>
      <c r="H3721" s="15">
        <f t="shared" si="685"/>
        <v>3694</v>
      </c>
      <c r="I3721" s="42">
        <f t="shared" ca="1" si="686"/>
        <v>3.4589826404224766</v>
      </c>
      <c r="J3721" s="7">
        <f t="shared" ca="1" si="690"/>
        <v>7456.7960115619671</v>
      </c>
      <c r="K3721" s="7">
        <f t="shared" ca="1" si="695"/>
        <v>7460.2549942023898</v>
      </c>
      <c r="L3721" s="36">
        <f t="shared" ca="1" si="687"/>
        <v>6</v>
      </c>
      <c r="M3721" s="56">
        <f t="shared" ca="1" si="688"/>
        <v>12.96881153731465</v>
      </c>
      <c r="N3721" s="5"/>
      <c r="O3721" s="42">
        <f t="shared" ca="1" si="691"/>
        <v>7224.6401355582311</v>
      </c>
      <c r="P3721" s="39">
        <f t="shared" ca="1" si="692"/>
        <v>1</v>
      </c>
      <c r="Q3721" s="50">
        <f t="shared" ca="1" si="689"/>
        <v>6</v>
      </c>
    </row>
    <row r="3722" spans="5:17" x14ac:dyDescent="0.35">
      <c r="E3722">
        <f t="shared" si="693"/>
        <v>3695</v>
      </c>
      <c r="F3722" s="42">
        <f t="shared" ca="1" si="684"/>
        <v>5.3214545937162629</v>
      </c>
      <c r="G3722" s="43">
        <f t="shared" ca="1" si="694"/>
        <v>7452.6076372587913</v>
      </c>
      <c r="H3722" s="15">
        <f t="shared" si="685"/>
        <v>3695</v>
      </c>
      <c r="I3722" s="42">
        <f t="shared" ca="1" si="686"/>
        <v>1.3003717298445028</v>
      </c>
      <c r="J3722" s="7">
        <f t="shared" ca="1" si="690"/>
        <v>7460.2549942023898</v>
      </c>
      <c r="K3722" s="7">
        <f t="shared" ca="1" si="695"/>
        <v>7461.5553659322341</v>
      </c>
      <c r="L3722" s="36">
        <f t="shared" ca="1" si="687"/>
        <v>6</v>
      </c>
      <c r="M3722" s="56">
        <f t="shared" ca="1" si="688"/>
        <v>8.9477286734427253</v>
      </c>
      <c r="N3722" s="5"/>
      <c r="O3722" s="42">
        <f t="shared" ca="1" si="691"/>
        <v>915.31282834325486</v>
      </c>
      <c r="P3722" s="39">
        <f t="shared" ca="1" si="692"/>
        <v>0</v>
      </c>
      <c r="Q3722" s="50">
        <f t="shared" ca="1" si="689"/>
        <v>0</v>
      </c>
    </row>
    <row r="3723" spans="5:17" x14ac:dyDescent="0.35">
      <c r="E3723">
        <f t="shared" si="693"/>
        <v>3696</v>
      </c>
      <c r="F3723" s="42">
        <f t="shared" ca="1" si="684"/>
        <v>1.2615879895754851</v>
      </c>
      <c r="G3723" s="43">
        <f t="shared" ca="1" si="694"/>
        <v>7453.869225248367</v>
      </c>
      <c r="H3723" s="15">
        <f t="shared" si="685"/>
        <v>3696</v>
      </c>
      <c r="I3723" s="42">
        <f t="shared" ca="1" si="686"/>
        <v>0.73139722823703379</v>
      </c>
      <c r="J3723" s="7">
        <f t="shared" ca="1" si="690"/>
        <v>7461.5553659322341</v>
      </c>
      <c r="K3723" s="7">
        <f t="shared" ca="1" si="695"/>
        <v>7462.2867631604713</v>
      </c>
      <c r="L3723" s="36">
        <f t="shared" ca="1" si="687"/>
        <v>6</v>
      </c>
      <c r="M3723" s="56">
        <f t="shared" ca="1" si="688"/>
        <v>8.4175379121043079</v>
      </c>
      <c r="N3723" s="5"/>
      <c r="O3723" s="42">
        <f t="shared" ca="1" si="691"/>
        <v>5710.971933433264</v>
      </c>
      <c r="P3723" s="39">
        <f t="shared" ca="1" si="692"/>
        <v>0</v>
      </c>
      <c r="Q3723" s="50">
        <f t="shared" ca="1" si="689"/>
        <v>0</v>
      </c>
    </row>
    <row r="3724" spans="5:17" x14ac:dyDescent="0.35">
      <c r="E3724">
        <f t="shared" si="693"/>
        <v>3697</v>
      </c>
      <c r="F3724" s="42">
        <f t="shared" ca="1" si="684"/>
        <v>4.3131765790983581</v>
      </c>
      <c r="G3724" s="43">
        <f t="shared" ca="1" si="694"/>
        <v>7458.1824018274656</v>
      </c>
      <c r="H3724" s="15">
        <f t="shared" si="685"/>
        <v>3697</v>
      </c>
      <c r="I3724" s="42">
        <f t="shared" ca="1" si="686"/>
        <v>3.4736817004578606</v>
      </c>
      <c r="J3724" s="7">
        <f t="shared" ca="1" si="690"/>
        <v>7462.2867631604713</v>
      </c>
      <c r="K3724" s="7">
        <f t="shared" ca="1" si="695"/>
        <v>7465.7604448609291</v>
      </c>
      <c r="L3724" s="36">
        <f t="shared" ca="1" si="687"/>
        <v>6</v>
      </c>
      <c r="M3724" s="56">
        <f t="shared" ca="1" si="688"/>
        <v>7.578043033463473</v>
      </c>
      <c r="N3724" s="5"/>
      <c r="O3724" s="42">
        <f t="shared" ca="1" si="691"/>
        <v>1378.5628748983709</v>
      </c>
      <c r="P3724" s="39">
        <f t="shared" ca="1" si="692"/>
        <v>1</v>
      </c>
      <c r="Q3724" s="50">
        <f t="shared" ca="1" si="689"/>
        <v>6</v>
      </c>
    </row>
    <row r="3725" spans="5:17" x14ac:dyDescent="0.35">
      <c r="E3725">
        <f t="shared" si="693"/>
        <v>3698</v>
      </c>
      <c r="F3725" s="42">
        <f t="shared" ca="1" si="684"/>
        <v>0.31636227041458037</v>
      </c>
      <c r="G3725" s="43">
        <f t="shared" ca="1" si="694"/>
        <v>7458.4987640978798</v>
      </c>
      <c r="H3725" s="15">
        <f t="shared" si="685"/>
        <v>3698</v>
      </c>
      <c r="I3725" s="42">
        <f t="shared" ca="1" si="686"/>
        <v>1.8168873111865524</v>
      </c>
      <c r="J3725" s="7">
        <f t="shared" ca="1" si="690"/>
        <v>7465.7604448609291</v>
      </c>
      <c r="K3725" s="7">
        <f t="shared" ca="1" si="695"/>
        <v>7467.5773321721153</v>
      </c>
      <c r="L3725" s="36">
        <f t="shared" ca="1" si="687"/>
        <v>6</v>
      </c>
      <c r="M3725" s="56">
        <f t="shared" ca="1" si="688"/>
        <v>9.0785680742355908</v>
      </c>
      <c r="N3725" s="5"/>
      <c r="O3725" s="42">
        <f t="shared" ca="1" si="691"/>
        <v>8906.1901759477678</v>
      </c>
      <c r="P3725" s="39">
        <f t="shared" ca="1" si="692"/>
        <v>1</v>
      </c>
      <c r="Q3725" s="50">
        <f t="shared" ca="1" si="689"/>
        <v>8</v>
      </c>
    </row>
    <row r="3726" spans="5:17" x14ac:dyDescent="0.35">
      <c r="E3726">
        <f t="shared" si="693"/>
        <v>3699</v>
      </c>
      <c r="F3726" s="42">
        <f t="shared" ca="1" si="684"/>
        <v>1.0224871138258289</v>
      </c>
      <c r="G3726" s="43">
        <f t="shared" ca="1" si="694"/>
        <v>7459.5212512117059</v>
      </c>
      <c r="H3726" s="15">
        <f t="shared" si="685"/>
        <v>3699</v>
      </c>
      <c r="I3726" s="42">
        <f t="shared" ca="1" si="686"/>
        <v>0.86653865739228597</v>
      </c>
      <c r="J3726" s="7">
        <f t="shared" ca="1" si="690"/>
        <v>7467.5773321721153</v>
      </c>
      <c r="K3726" s="7">
        <f t="shared" ca="1" si="695"/>
        <v>7468.4438708295074</v>
      </c>
      <c r="L3726" s="36">
        <f t="shared" ca="1" si="687"/>
        <v>5</v>
      </c>
      <c r="M3726" s="56">
        <f t="shared" ca="1" si="688"/>
        <v>8.9226196178015016</v>
      </c>
      <c r="N3726" s="5"/>
      <c r="O3726" s="42">
        <f t="shared" ca="1" si="691"/>
        <v>9122.5726196140749</v>
      </c>
      <c r="P3726" s="39">
        <f t="shared" ca="1" si="692"/>
        <v>0</v>
      </c>
      <c r="Q3726" s="50">
        <f t="shared" ca="1" si="689"/>
        <v>0</v>
      </c>
    </row>
    <row r="3727" spans="5:17" x14ac:dyDescent="0.35">
      <c r="E3727">
        <f t="shared" si="693"/>
        <v>3700</v>
      </c>
      <c r="F3727" s="42">
        <f t="shared" ca="1" si="684"/>
        <v>0.11834497663417737</v>
      </c>
      <c r="G3727" s="43">
        <f t="shared" ca="1" si="694"/>
        <v>7459.63959618834</v>
      </c>
      <c r="H3727" s="15">
        <f t="shared" si="685"/>
        <v>3700</v>
      </c>
      <c r="I3727" s="42">
        <f t="shared" ca="1" si="686"/>
        <v>0.27496187208958656</v>
      </c>
      <c r="J3727" s="7">
        <f t="shared" ca="1" si="690"/>
        <v>7468.4438708295074</v>
      </c>
      <c r="K3727" s="7">
        <f t="shared" ca="1" si="695"/>
        <v>7468.7188327015974</v>
      </c>
      <c r="L3727" s="36">
        <f t="shared" ca="1" si="687"/>
        <v>4</v>
      </c>
      <c r="M3727" s="56">
        <f t="shared" ca="1" si="688"/>
        <v>9.079236513257456</v>
      </c>
      <c r="N3727" s="5"/>
      <c r="O3727" s="42">
        <f t="shared" ca="1" si="691"/>
        <v>9829.8038918579859</v>
      </c>
      <c r="P3727" s="39">
        <f t="shared" ca="1" si="692"/>
        <v>0</v>
      </c>
      <c r="Q3727" s="50">
        <f t="shared" ca="1" si="689"/>
        <v>0</v>
      </c>
    </row>
    <row r="3728" spans="5:17" x14ac:dyDescent="0.35">
      <c r="E3728">
        <f t="shared" si="693"/>
        <v>3701</v>
      </c>
      <c r="F3728" s="42">
        <f t="shared" ca="1" si="684"/>
        <v>1.5994598600385757</v>
      </c>
      <c r="G3728" s="43">
        <f t="shared" ca="1" si="694"/>
        <v>7461.2390560483782</v>
      </c>
      <c r="H3728" s="15">
        <f t="shared" si="685"/>
        <v>3701</v>
      </c>
      <c r="I3728" s="42">
        <f t="shared" ca="1" si="686"/>
        <v>1.896152697538235</v>
      </c>
      <c r="J3728" s="7">
        <f t="shared" ca="1" si="690"/>
        <v>7468.7188327015974</v>
      </c>
      <c r="K3728" s="7">
        <f t="shared" ca="1" si="695"/>
        <v>7470.6149853991355</v>
      </c>
      <c r="L3728" s="36">
        <f t="shared" ca="1" si="687"/>
        <v>4</v>
      </c>
      <c r="M3728" s="56">
        <f t="shared" ca="1" si="688"/>
        <v>9.3759293507573602</v>
      </c>
      <c r="N3728" s="5"/>
      <c r="O3728" s="42">
        <f t="shared" ca="1" si="691"/>
        <v>2066.970134227256</v>
      </c>
      <c r="P3728" s="39">
        <f t="shared" ca="1" si="692"/>
        <v>1</v>
      </c>
      <c r="Q3728" s="50">
        <f t="shared" ca="1" si="689"/>
        <v>2</v>
      </c>
    </row>
    <row r="3729" spans="5:17" x14ac:dyDescent="0.35">
      <c r="E3729">
        <f t="shared" si="693"/>
        <v>3702</v>
      </c>
      <c r="F3729" s="42">
        <f t="shared" ca="1" si="684"/>
        <v>0.35798751498952486</v>
      </c>
      <c r="G3729" s="43">
        <f t="shared" ca="1" si="694"/>
        <v>7461.5970435633681</v>
      </c>
      <c r="H3729" s="15">
        <f t="shared" si="685"/>
        <v>3702</v>
      </c>
      <c r="I3729" s="42">
        <f t="shared" ca="1" si="686"/>
        <v>0.19712099293611113</v>
      </c>
      <c r="J3729" s="7">
        <f t="shared" ca="1" si="690"/>
        <v>7470.6149853991355</v>
      </c>
      <c r="K3729" s="7">
        <f t="shared" ca="1" si="695"/>
        <v>7470.8121063920717</v>
      </c>
      <c r="L3729" s="36">
        <f t="shared" ca="1" si="687"/>
        <v>3</v>
      </c>
      <c r="M3729" s="56">
        <f t="shared" ca="1" si="688"/>
        <v>9.2150628287035943</v>
      </c>
      <c r="N3729" s="5"/>
      <c r="O3729" s="42">
        <f t="shared" ca="1" si="691"/>
        <v>9414.1940569909875</v>
      </c>
      <c r="P3729" s="39">
        <f t="shared" ca="1" si="692"/>
        <v>1</v>
      </c>
      <c r="Q3729" s="50">
        <f t="shared" ca="1" si="689"/>
        <v>10</v>
      </c>
    </row>
    <row r="3730" spans="5:17" x14ac:dyDescent="0.35">
      <c r="E3730">
        <f t="shared" si="693"/>
        <v>3703</v>
      </c>
      <c r="F3730" s="42">
        <f t="shared" ca="1" si="684"/>
        <v>3.1118193615159702</v>
      </c>
      <c r="G3730" s="43">
        <f t="shared" ca="1" si="694"/>
        <v>7464.7088629248838</v>
      </c>
      <c r="H3730" s="15">
        <f t="shared" si="685"/>
        <v>3703</v>
      </c>
      <c r="I3730" s="42">
        <f t="shared" ca="1" si="686"/>
        <v>2.4570761570669792</v>
      </c>
      <c r="J3730" s="7">
        <f t="shared" ca="1" si="690"/>
        <v>7470.8121063920717</v>
      </c>
      <c r="K3730" s="7">
        <f t="shared" ca="1" si="695"/>
        <v>7473.2691825491383</v>
      </c>
      <c r="L3730" s="36">
        <f t="shared" ca="1" si="687"/>
        <v>2</v>
      </c>
      <c r="M3730" s="56">
        <f t="shared" ca="1" si="688"/>
        <v>8.5603196242545891</v>
      </c>
      <c r="N3730" s="5"/>
      <c r="O3730" s="42">
        <f t="shared" ca="1" si="691"/>
        <v>6210.8984161244471</v>
      </c>
      <c r="P3730" s="39">
        <f t="shared" ca="1" si="692"/>
        <v>1</v>
      </c>
      <c r="Q3730" s="50">
        <f t="shared" ca="1" si="689"/>
        <v>7</v>
      </c>
    </row>
    <row r="3731" spans="5:17" x14ac:dyDescent="0.35">
      <c r="E3731">
        <f t="shared" si="693"/>
        <v>3704</v>
      </c>
      <c r="F3731" s="42">
        <f t="shared" ca="1" si="684"/>
        <v>1.2859460002601442</v>
      </c>
      <c r="G3731" s="43">
        <f t="shared" ca="1" si="694"/>
        <v>7465.9948089251438</v>
      </c>
      <c r="H3731" s="15">
        <f t="shared" si="685"/>
        <v>3704</v>
      </c>
      <c r="I3731" s="42">
        <f t="shared" ca="1" si="686"/>
        <v>1.2177513185605058</v>
      </c>
      <c r="J3731" s="7">
        <f t="shared" ca="1" si="690"/>
        <v>7473.2691825491383</v>
      </c>
      <c r="K3731" s="7">
        <f t="shared" ca="1" si="695"/>
        <v>7474.486933867699</v>
      </c>
      <c r="L3731" s="36">
        <f t="shared" ca="1" si="687"/>
        <v>2</v>
      </c>
      <c r="M3731" s="56">
        <f t="shared" ca="1" si="688"/>
        <v>8.492124942555165</v>
      </c>
      <c r="N3731" s="5"/>
      <c r="O3731" s="42">
        <f t="shared" ca="1" si="691"/>
        <v>6076.7762815485321</v>
      </c>
      <c r="P3731" s="39">
        <f t="shared" ca="1" si="692"/>
        <v>1</v>
      </c>
      <c r="Q3731" s="50">
        <f t="shared" ca="1" si="689"/>
        <v>5</v>
      </c>
    </row>
    <row r="3732" spans="5:17" x14ac:dyDescent="0.35">
      <c r="E3732">
        <f t="shared" si="693"/>
        <v>3705</v>
      </c>
      <c r="F3732" s="42">
        <f t="shared" ca="1" si="684"/>
        <v>3.2310062785939366</v>
      </c>
      <c r="G3732" s="43">
        <f t="shared" ca="1" si="694"/>
        <v>7469.2258152037375</v>
      </c>
      <c r="H3732" s="15">
        <f t="shared" si="685"/>
        <v>3705</v>
      </c>
      <c r="I3732" s="42">
        <f t="shared" ca="1" si="686"/>
        <v>5.2426696692422672</v>
      </c>
      <c r="J3732" s="7">
        <f t="shared" ca="1" si="690"/>
        <v>7474.486933867699</v>
      </c>
      <c r="K3732" s="7">
        <f t="shared" ca="1" si="695"/>
        <v>7479.7296035369409</v>
      </c>
      <c r="L3732" s="36">
        <f t="shared" ca="1" si="687"/>
        <v>1</v>
      </c>
      <c r="M3732" s="56">
        <f t="shared" ca="1" si="688"/>
        <v>10.503788333203374</v>
      </c>
      <c r="N3732" s="5"/>
      <c r="O3732" s="42">
        <f t="shared" ca="1" si="691"/>
        <v>1070.4219267013818</v>
      </c>
      <c r="P3732" s="39">
        <f t="shared" ca="1" si="692"/>
        <v>0</v>
      </c>
      <c r="Q3732" s="50">
        <f t="shared" ca="1" si="689"/>
        <v>0</v>
      </c>
    </row>
    <row r="3733" spans="5:17" x14ac:dyDescent="0.35">
      <c r="E3733">
        <f t="shared" si="693"/>
        <v>3706</v>
      </c>
      <c r="F3733" s="42">
        <f t="shared" ca="1" si="684"/>
        <v>5.0348714503075147</v>
      </c>
      <c r="G3733" s="43">
        <f t="shared" ca="1" si="694"/>
        <v>7474.2606866540455</v>
      </c>
      <c r="H3733" s="15">
        <f t="shared" si="685"/>
        <v>3706</v>
      </c>
      <c r="I3733" s="42">
        <f t="shared" ca="1" si="686"/>
        <v>3.4316565855605425</v>
      </c>
      <c r="J3733" s="7">
        <f t="shared" ca="1" si="690"/>
        <v>7479.7296035369409</v>
      </c>
      <c r="K3733" s="7">
        <f t="shared" ca="1" si="695"/>
        <v>7483.1612601225015</v>
      </c>
      <c r="L3733" s="36">
        <f t="shared" ca="1" si="687"/>
        <v>1</v>
      </c>
      <c r="M3733" s="56">
        <f t="shared" ca="1" si="688"/>
        <v>8.9005734684560593</v>
      </c>
      <c r="N3733" s="5"/>
      <c r="O3733" s="42">
        <f t="shared" ca="1" si="691"/>
        <v>4483.0148221196732</v>
      </c>
      <c r="P3733" s="39">
        <f t="shared" ca="1" si="692"/>
        <v>1</v>
      </c>
      <c r="Q3733" s="50">
        <f t="shared" ca="1" si="689"/>
        <v>1</v>
      </c>
    </row>
    <row r="3734" spans="5:17" x14ac:dyDescent="0.35">
      <c r="E3734">
        <f t="shared" si="693"/>
        <v>3707</v>
      </c>
      <c r="F3734" s="42">
        <f t="shared" ca="1" si="684"/>
        <v>7.4116519164749954</v>
      </c>
      <c r="G3734" s="43">
        <f t="shared" ca="1" si="694"/>
        <v>7481.6723385705209</v>
      </c>
      <c r="H3734" s="15">
        <f t="shared" si="685"/>
        <v>3707</v>
      </c>
      <c r="I3734" s="42">
        <f t="shared" ca="1" si="686"/>
        <v>3.3736736104885554</v>
      </c>
      <c r="J3734" s="7">
        <f t="shared" ca="1" si="690"/>
        <v>7483.1612601225015</v>
      </c>
      <c r="K3734" s="7">
        <f t="shared" ca="1" si="695"/>
        <v>7486.5349337329899</v>
      </c>
      <c r="L3734" s="36">
        <f t="shared" ca="1" si="687"/>
        <v>2</v>
      </c>
      <c r="M3734" s="56">
        <f t="shared" ca="1" si="688"/>
        <v>4.862595162469006</v>
      </c>
      <c r="N3734" s="5"/>
      <c r="O3734" s="42">
        <f t="shared" ca="1" si="691"/>
        <v>9531.5281325392552</v>
      </c>
      <c r="P3734" s="39">
        <f t="shared" ca="1" si="692"/>
        <v>1</v>
      </c>
      <c r="Q3734" s="50">
        <f t="shared" ca="1" si="689"/>
        <v>6</v>
      </c>
    </row>
    <row r="3735" spans="5:17" x14ac:dyDescent="0.35">
      <c r="E3735">
        <f t="shared" si="693"/>
        <v>3708</v>
      </c>
      <c r="F3735" s="42">
        <f t="shared" ca="1" si="684"/>
        <v>2.0395679918664564</v>
      </c>
      <c r="G3735" s="43">
        <f t="shared" ca="1" si="694"/>
        <v>7483.7119065623874</v>
      </c>
      <c r="H3735" s="15">
        <f t="shared" si="685"/>
        <v>3708</v>
      </c>
      <c r="I3735" s="42">
        <f t="shared" ca="1" si="686"/>
        <v>2.7514277016443121</v>
      </c>
      <c r="J3735" s="7">
        <f t="shared" ca="1" si="690"/>
        <v>7486.5349337329899</v>
      </c>
      <c r="K3735" s="7">
        <f t="shared" ca="1" si="695"/>
        <v>7489.2863614346343</v>
      </c>
      <c r="L3735" s="36">
        <f t="shared" ca="1" si="687"/>
        <v>3</v>
      </c>
      <c r="M3735" s="56">
        <f t="shared" ca="1" si="688"/>
        <v>5.5744548722468608</v>
      </c>
      <c r="N3735" s="5"/>
      <c r="O3735" s="42">
        <f t="shared" ca="1" si="691"/>
        <v>6906.3406815972749</v>
      </c>
      <c r="P3735" s="39">
        <f t="shared" ca="1" si="692"/>
        <v>1</v>
      </c>
      <c r="Q3735" s="50">
        <f t="shared" ca="1" si="689"/>
        <v>2</v>
      </c>
    </row>
    <row r="3736" spans="5:17" x14ac:dyDescent="0.35">
      <c r="E3736">
        <f t="shared" si="693"/>
        <v>3709</v>
      </c>
      <c r="F3736" s="42">
        <f t="shared" ca="1" si="684"/>
        <v>2.518801371716568</v>
      </c>
      <c r="G3736" s="43">
        <f t="shared" ca="1" si="694"/>
        <v>7486.2307079341044</v>
      </c>
      <c r="H3736" s="15">
        <f t="shared" si="685"/>
        <v>3709</v>
      </c>
      <c r="I3736" s="42">
        <f t="shared" ca="1" si="686"/>
        <v>1.1200032509531845</v>
      </c>
      <c r="J3736" s="7">
        <f t="shared" ca="1" si="690"/>
        <v>7489.2863614346343</v>
      </c>
      <c r="K3736" s="7">
        <f t="shared" ca="1" si="695"/>
        <v>7490.4063646855875</v>
      </c>
      <c r="L3736" s="36">
        <f t="shared" ca="1" si="687"/>
        <v>2</v>
      </c>
      <c r="M3736" s="56">
        <f t="shared" ca="1" si="688"/>
        <v>4.1756567514830749</v>
      </c>
      <c r="N3736" s="5"/>
      <c r="O3736" s="42">
        <f t="shared" ca="1" si="691"/>
        <v>9661.9945411270328</v>
      </c>
      <c r="P3736" s="39">
        <f t="shared" ca="1" si="692"/>
        <v>1</v>
      </c>
      <c r="Q3736" s="50">
        <f t="shared" ca="1" si="689"/>
        <v>10</v>
      </c>
    </row>
    <row r="3737" spans="5:17" x14ac:dyDescent="0.35">
      <c r="E3737">
        <f t="shared" si="693"/>
        <v>3710</v>
      </c>
      <c r="F3737" s="42">
        <f t="shared" ca="1" si="684"/>
        <v>1.5997704568641387</v>
      </c>
      <c r="G3737" s="43">
        <f t="shared" ca="1" si="694"/>
        <v>7487.8304783909689</v>
      </c>
      <c r="H3737" s="15">
        <f t="shared" si="685"/>
        <v>3710</v>
      </c>
      <c r="I3737" s="42">
        <f t="shared" ca="1" si="686"/>
        <v>4.462696239855081E-2</v>
      </c>
      <c r="J3737" s="7">
        <f t="shared" ca="1" si="690"/>
        <v>7490.4063646855875</v>
      </c>
      <c r="K3737" s="7">
        <f t="shared" ca="1" si="695"/>
        <v>7490.4509916479865</v>
      </c>
      <c r="L3737" s="36">
        <f t="shared" ca="1" si="687"/>
        <v>1</v>
      </c>
      <c r="M3737" s="56">
        <f t="shared" ca="1" si="688"/>
        <v>2.620513257017592</v>
      </c>
      <c r="N3737" s="5"/>
      <c r="O3737" s="42">
        <f t="shared" ca="1" si="691"/>
        <v>497.73694038836555</v>
      </c>
      <c r="P3737" s="39">
        <f t="shared" ca="1" si="692"/>
        <v>1</v>
      </c>
      <c r="Q3737" s="50">
        <f t="shared" ca="1" si="689"/>
        <v>2</v>
      </c>
    </row>
    <row r="3738" spans="5:17" x14ac:dyDescent="0.35">
      <c r="E3738">
        <f t="shared" si="693"/>
        <v>3711</v>
      </c>
      <c r="F3738" s="42">
        <f t="shared" ca="1" si="684"/>
        <v>1.3634919909715584</v>
      </c>
      <c r="G3738" s="43">
        <f t="shared" ca="1" si="694"/>
        <v>7489.1939703819407</v>
      </c>
      <c r="H3738" s="15">
        <f t="shared" si="685"/>
        <v>3711</v>
      </c>
      <c r="I3738" s="42">
        <f t="shared" ca="1" si="686"/>
        <v>3.3270879565005993</v>
      </c>
      <c r="J3738" s="7">
        <f t="shared" ca="1" si="690"/>
        <v>7490.4509916479865</v>
      </c>
      <c r="K3738" s="7">
        <f t="shared" ca="1" si="695"/>
        <v>7493.7780796044872</v>
      </c>
      <c r="L3738" s="36">
        <f t="shared" ca="1" si="687"/>
        <v>3</v>
      </c>
      <c r="M3738" s="56">
        <f t="shared" ca="1" si="688"/>
        <v>4.5841092225464308</v>
      </c>
      <c r="N3738" s="5"/>
      <c r="O3738" s="42">
        <f t="shared" ca="1" si="691"/>
        <v>967.2250475703172</v>
      </c>
      <c r="P3738" s="39">
        <f t="shared" ca="1" si="692"/>
        <v>1</v>
      </c>
      <c r="Q3738" s="50">
        <f t="shared" ca="1" si="689"/>
        <v>5</v>
      </c>
    </row>
    <row r="3739" spans="5:17" x14ac:dyDescent="0.35">
      <c r="E3739">
        <f t="shared" si="693"/>
        <v>3712</v>
      </c>
      <c r="F3739" s="42">
        <f t="shared" ca="1" si="684"/>
        <v>1.2784511468348563</v>
      </c>
      <c r="G3739" s="43">
        <f t="shared" ca="1" si="694"/>
        <v>7490.4724215287752</v>
      </c>
      <c r="H3739" s="15">
        <f t="shared" si="685"/>
        <v>3712</v>
      </c>
      <c r="I3739" s="42">
        <f t="shared" ca="1" si="686"/>
        <v>2.3534949301534827</v>
      </c>
      <c r="J3739" s="7">
        <f t="shared" ca="1" si="690"/>
        <v>7493.7780796044872</v>
      </c>
      <c r="K3739" s="7">
        <f t="shared" ca="1" si="695"/>
        <v>7496.131574534641</v>
      </c>
      <c r="L3739" s="36">
        <f t="shared" ca="1" si="687"/>
        <v>3</v>
      </c>
      <c r="M3739" s="56">
        <f t="shared" ca="1" si="688"/>
        <v>5.6591530058658464</v>
      </c>
      <c r="N3739" s="5"/>
      <c r="O3739" s="42">
        <f t="shared" ca="1" si="691"/>
        <v>1174.6651769690498</v>
      </c>
      <c r="P3739" s="39">
        <f t="shared" ca="1" si="692"/>
        <v>1</v>
      </c>
      <c r="Q3739" s="50">
        <f t="shared" ca="1" si="689"/>
        <v>1</v>
      </c>
    </row>
    <row r="3740" spans="5:17" x14ac:dyDescent="0.35">
      <c r="E3740">
        <f t="shared" si="693"/>
        <v>3713</v>
      </c>
      <c r="F3740" s="42">
        <f t="shared" ref="F3740:F3803" ca="1" si="696">-(1/B$4)*LN(RAND())</f>
        <v>0.1054403467431148</v>
      </c>
      <c r="G3740" s="43">
        <f t="shared" ca="1" si="694"/>
        <v>7490.5778618755185</v>
      </c>
      <c r="H3740" s="15">
        <f t="shared" ref="H3740:H3803" si="697">E3740</f>
        <v>3713</v>
      </c>
      <c r="I3740" s="42">
        <f t="shared" ref="I3740:I3803" ca="1" si="698">-(1/B$5)*LN(RAND())</f>
        <v>1.2789529559314077</v>
      </c>
      <c r="J3740" s="7">
        <f t="shared" ca="1" si="690"/>
        <v>7496.131574534641</v>
      </c>
      <c r="K3740" s="7">
        <f t="shared" ca="1" si="695"/>
        <v>7497.4105274905723</v>
      </c>
      <c r="L3740" s="36">
        <f t="shared" ref="L3740:L3803" ca="1" si="699">COUNTIF(G$28:G$5027,"&lt;"&amp;K3740)-H3740</f>
        <v>3</v>
      </c>
      <c r="M3740" s="56">
        <f t="shared" ref="M3740:M3803" ca="1" si="700">K3740-G3740</f>
        <v>6.8326656150538838</v>
      </c>
      <c r="N3740" s="5"/>
      <c r="O3740" s="42">
        <f t="shared" ca="1" si="691"/>
        <v>9388.2217950657159</v>
      </c>
      <c r="P3740" s="39">
        <f t="shared" ca="1" si="692"/>
        <v>1</v>
      </c>
      <c r="Q3740" s="50">
        <f t="shared" ref="Q3740:Q3803" ca="1" si="701">COUNTIF(G$28:G$5027,"&lt;"&amp;O3740)-COUNTIF(K$28:K$5027,"&lt;"&amp;O3740)</f>
        <v>9</v>
      </c>
    </row>
    <row r="3741" spans="5:17" x14ac:dyDescent="0.35">
      <c r="E3741">
        <f t="shared" si="693"/>
        <v>3714</v>
      </c>
      <c r="F3741" s="42">
        <f t="shared" ca="1" si="696"/>
        <v>0.79616963800438811</v>
      </c>
      <c r="G3741" s="43">
        <f t="shared" ca="1" si="694"/>
        <v>7491.3740315135228</v>
      </c>
      <c r="H3741" s="15">
        <f t="shared" si="697"/>
        <v>3714</v>
      </c>
      <c r="I3741" s="42">
        <f t="shared" ca="1" si="698"/>
        <v>0.11201172032737132</v>
      </c>
      <c r="J3741" s="7">
        <f t="shared" ref="J3741:J3804" ca="1" si="702">MAX(G3741,K3740)</f>
        <v>7497.4105274905723</v>
      </c>
      <c r="K3741" s="7">
        <f t="shared" ca="1" si="695"/>
        <v>7497.5225392108996</v>
      </c>
      <c r="L3741" s="36">
        <f t="shared" ca="1" si="699"/>
        <v>2</v>
      </c>
      <c r="M3741" s="56">
        <f t="shared" ca="1" si="700"/>
        <v>6.1485076973767718</v>
      </c>
      <c r="N3741" s="5"/>
      <c r="O3741" s="42">
        <f t="shared" ref="O3741:O3804" ca="1" si="703">K$5027*RAND()</f>
        <v>3123.3895412963529</v>
      </c>
      <c r="P3741" s="39">
        <f t="shared" ref="P3741:P3804" ca="1" si="704">COUNTIF(J$28:J$5027,"&lt;"&amp;O3741)-COUNTIF(K$28:K$5027,"&lt;"&amp;O3741)</f>
        <v>1</v>
      </c>
      <c r="Q3741" s="50">
        <f t="shared" ca="1" si="701"/>
        <v>5</v>
      </c>
    </row>
    <row r="3742" spans="5:17" x14ac:dyDescent="0.35">
      <c r="E3742">
        <f t="shared" ref="E3742:E3805" si="705">E3741+1</f>
        <v>3715</v>
      </c>
      <c r="F3742" s="42">
        <f t="shared" ca="1" si="696"/>
        <v>3.5866185431433566</v>
      </c>
      <c r="G3742" s="43">
        <f t="shared" ref="G3742:G3805" ca="1" si="706">G3741+F3742</f>
        <v>7494.9606500566661</v>
      </c>
      <c r="H3742" s="15">
        <f t="shared" si="697"/>
        <v>3715</v>
      </c>
      <c r="I3742" s="42">
        <f t="shared" ca="1" si="698"/>
        <v>0.92330890253498565</v>
      </c>
      <c r="J3742" s="7">
        <f t="shared" ca="1" si="702"/>
        <v>7497.5225392108996</v>
      </c>
      <c r="K3742" s="7">
        <f t="shared" ref="K3742:K3805" ca="1" si="707">J3742+I3742</f>
        <v>7498.4458481134343</v>
      </c>
      <c r="L3742" s="36">
        <f t="shared" ca="1" si="699"/>
        <v>1</v>
      </c>
      <c r="M3742" s="56">
        <f t="shared" ca="1" si="700"/>
        <v>3.4851980567682403</v>
      </c>
      <c r="N3742" s="5"/>
      <c r="O3742" s="42">
        <f t="shared" ca="1" si="703"/>
        <v>6130.4718579176961</v>
      </c>
      <c r="P3742" s="39">
        <f t="shared" ca="1" si="704"/>
        <v>1</v>
      </c>
      <c r="Q3742" s="50">
        <f t="shared" ca="1" si="701"/>
        <v>1</v>
      </c>
    </row>
    <row r="3743" spans="5:17" x14ac:dyDescent="0.35">
      <c r="E3743">
        <f t="shared" si="705"/>
        <v>3716</v>
      </c>
      <c r="F3743" s="42">
        <f t="shared" ca="1" si="696"/>
        <v>1.5090358458513773</v>
      </c>
      <c r="G3743" s="43">
        <f t="shared" ca="1" si="706"/>
        <v>7496.4696859025171</v>
      </c>
      <c r="H3743" s="15">
        <f t="shared" si="697"/>
        <v>3716</v>
      </c>
      <c r="I3743" s="42">
        <f t="shared" ca="1" si="698"/>
        <v>2.9890471850994547E-2</v>
      </c>
      <c r="J3743" s="7">
        <f t="shared" ca="1" si="702"/>
        <v>7498.4458481134343</v>
      </c>
      <c r="K3743" s="7">
        <f t="shared" ca="1" si="707"/>
        <v>7498.4757385852854</v>
      </c>
      <c r="L3743" s="36">
        <f t="shared" ca="1" si="699"/>
        <v>0</v>
      </c>
      <c r="M3743" s="56">
        <f t="shared" ca="1" si="700"/>
        <v>2.0060526827683134</v>
      </c>
      <c r="N3743" s="5"/>
      <c r="O3743" s="42">
        <f t="shared" ca="1" si="703"/>
        <v>5265.8009768303946</v>
      </c>
      <c r="P3743" s="39">
        <f t="shared" ca="1" si="704"/>
        <v>0</v>
      </c>
      <c r="Q3743" s="50">
        <f t="shared" ca="1" si="701"/>
        <v>0</v>
      </c>
    </row>
    <row r="3744" spans="5:17" x14ac:dyDescent="0.35">
      <c r="E3744">
        <f t="shared" si="705"/>
        <v>3717</v>
      </c>
      <c r="F3744" s="42">
        <f t="shared" ca="1" si="696"/>
        <v>3.5480856221563752</v>
      </c>
      <c r="G3744" s="43">
        <f t="shared" ca="1" si="706"/>
        <v>7500.0177715246737</v>
      </c>
      <c r="H3744" s="15">
        <f t="shared" si="697"/>
        <v>3717</v>
      </c>
      <c r="I3744" s="42">
        <f t="shared" ca="1" si="698"/>
        <v>1.8985474697465254E-2</v>
      </c>
      <c r="J3744" s="7">
        <f t="shared" ca="1" si="702"/>
        <v>7500.0177715246737</v>
      </c>
      <c r="K3744" s="7">
        <f t="shared" ca="1" si="707"/>
        <v>7500.0367569993714</v>
      </c>
      <c r="L3744" s="36">
        <f t="shared" ca="1" si="699"/>
        <v>0</v>
      </c>
      <c r="M3744" s="56">
        <f t="shared" ca="1" si="700"/>
        <v>1.8985474697728932E-2</v>
      </c>
      <c r="N3744" s="5"/>
      <c r="O3744" s="42">
        <f t="shared" ca="1" si="703"/>
        <v>8673.8939845030272</v>
      </c>
      <c r="P3744" s="39">
        <f t="shared" ca="1" si="704"/>
        <v>1</v>
      </c>
      <c r="Q3744" s="50">
        <f t="shared" ca="1" si="701"/>
        <v>9</v>
      </c>
    </row>
    <row r="3745" spans="5:17" x14ac:dyDescent="0.35">
      <c r="E3745">
        <f t="shared" si="705"/>
        <v>3718</v>
      </c>
      <c r="F3745" s="42">
        <f t="shared" ca="1" si="696"/>
        <v>1.273660424091656</v>
      </c>
      <c r="G3745" s="43">
        <f t="shared" ca="1" si="706"/>
        <v>7501.2914319487654</v>
      </c>
      <c r="H3745" s="15">
        <f t="shared" si="697"/>
        <v>3718</v>
      </c>
      <c r="I3745" s="42">
        <f t="shared" ca="1" si="698"/>
        <v>0.37319503891109307</v>
      </c>
      <c r="J3745" s="7">
        <f t="shared" ca="1" si="702"/>
        <v>7501.2914319487654</v>
      </c>
      <c r="K3745" s="7">
        <f t="shared" ca="1" si="707"/>
        <v>7501.6646269876765</v>
      </c>
      <c r="L3745" s="36">
        <f t="shared" ca="1" si="699"/>
        <v>0</v>
      </c>
      <c r="M3745" s="56">
        <f t="shared" ca="1" si="700"/>
        <v>0.37319503891103523</v>
      </c>
      <c r="N3745" s="5"/>
      <c r="O3745" s="42">
        <f t="shared" ca="1" si="703"/>
        <v>7323.0188435903583</v>
      </c>
      <c r="P3745" s="39">
        <f t="shared" ca="1" si="704"/>
        <v>1</v>
      </c>
      <c r="Q3745" s="50">
        <f t="shared" ca="1" si="701"/>
        <v>5</v>
      </c>
    </row>
    <row r="3746" spans="5:17" x14ac:dyDescent="0.35">
      <c r="E3746">
        <f t="shared" si="705"/>
        <v>3719</v>
      </c>
      <c r="F3746" s="42">
        <f t="shared" ca="1" si="696"/>
        <v>6.8757244622283364</v>
      </c>
      <c r="G3746" s="43">
        <f t="shared" ca="1" si="706"/>
        <v>7508.1671564109938</v>
      </c>
      <c r="H3746" s="15">
        <f t="shared" si="697"/>
        <v>3719</v>
      </c>
      <c r="I3746" s="42">
        <f t="shared" ca="1" si="698"/>
        <v>0.54243902751758855</v>
      </c>
      <c r="J3746" s="7">
        <f t="shared" ca="1" si="702"/>
        <v>7508.1671564109938</v>
      </c>
      <c r="K3746" s="7">
        <f t="shared" ca="1" si="707"/>
        <v>7508.7095954385113</v>
      </c>
      <c r="L3746" s="36">
        <f t="shared" ca="1" si="699"/>
        <v>2</v>
      </c>
      <c r="M3746" s="56">
        <f t="shared" ca="1" si="700"/>
        <v>0.54243902751750284</v>
      </c>
      <c r="N3746" s="5"/>
      <c r="O3746" s="42">
        <f t="shared" ca="1" si="703"/>
        <v>6817.9954317450347</v>
      </c>
      <c r="P3746" s="39">
        <f t="shared" ca="1" si="704"/>
        <v>0</v>
      </c>
      <c r="Q3746" s="50">
        <f t="shared" ca="1" si="701"/>
        <v>0</v>
      </c>
    </row>
    <row r="3747" spans="5:17" x14ac:dyDescent="0.35">
      <c r="E3747">
        <f t="shared" si="705"/>
        <v>3720</v>
      </c>
      <c r="F3747" s="42">
        <f t="shared" ca="1" si="696"/>
        <v>8.6998195141394424E-2</v>
      </c>
      <c r="G3747" s="43">
        <f t="shared" ca="1" si="706"/>
        <v>7508.2541546061348</v>
      </c>
      <c r="H3747" s="15">
        <f t="shared" si="697"/>
        <v>3720</v>
      </c>
      <c r="I3747" s="42">
        <f t="shared" ca="1" si="698"/>
        <v>0.20164513084637781</v>
      </c>
      <c r="J3747" s="7">
        <f t="shared" ca="1" si="702"/>
        <v>7508.7095954385113</v>
      </c>
      <c r="K3747" s="7">
        <f t="shared" ca="1" si="707"/>
        <v>7508.9112405693577</v>
      </c>
      <c r="L3747" s="36">
        <f t="shared" ca="1" si="699"/>
        <v>1</v>
      </c>
      <c r="M3747" s="56">
        <f t="shared" ca="1" si="700"/>
        <v>0.65708596322292578</v>
      </c>
      <c r="N3747" s="5"/>
      <c r="O3747" s="42">
        <f t="shared" ca="1" si="703"/>
        <v>6702.122329041219</v>
      </c>
      <c r="P3747" s="39">
        <f t="shared" ca="1" si="704"/>
        <v>1</v>
      </c>
      <c r="Q3747" s="50">
        <f t="shared" ca="1" si="701"/>
        <v>1</v>
      </c>
    </row>
    <row r="3748" spans="5:17" x14ac:dyDescent="0.35">
      <c r="E3748">
        <f t="shared" si="705"/>
        <v>3721</v>
      </c>
      <c r="F3748" s="42">
        <f t="shared" ca="1" si="696"/>
        <v>0.32162781378445626</v>
      </c>
      <c r="G3748" s="43">
        <f t="shared" ca="1" si="706"/>
        <v>7508.5757824199191</v>
      </c>
      <c r="H3748" s="15">
        <f t="shared" si="697"/>
        <v>3721</v>
      </c>
      <c r="I3748" s="42">
        <f t="shared" ca="1" si="698"/>
        <v>1.3369521668475941</v>
      </c>
      <c r="J3748" s="7">
        <f t="shared" ca="1" si="702"/>
        <v>7508.9112405693577</v>
      </c>
      <c r="K3748" s="7">
        <f t="shared" ca="1" si="707"/>
        <v>7510.2481927362051</v>
      </c>
      <c r="L3748" s="36">
        <f t="shared" ca="1" si="699"/>
        <v>1</v>
      </c>
      <c r="M3748" s="56">
        <f t="shared" ca="1" si="700"/>
        <v>1.6724103162860047</v>
      </c>
      <c r="N3748" s="5"/>
      <c r="O3748" s="42">
        <f t="shared" ca="1" si="703"/>
        <v>2783.3497809182609</v>
      </c>
      <c r="P3748" s="39">
        <f t="shared" ca="1" si="704"/>
        <v>1</v>
      </c>
      <c r="Q3748" s="50">
        <f t="shared" ca="1" si="701"/>
        <v>3</v>
      </c>
    </row>
    <row r="3749" spans="5:17" x14ac:dyDescent="0.35">
      <c r="E3749">
        <f t="shared" si="705"/>
        <v>3722</v>
      </c>
      <c r="F3749" s="42">
        <f t="shared" ca="1" si="696"/>
        <v>1.2204740949746409</v>
      </c>
      <c r="G3749" s="43">
        <f t="shared" ca="1" si="706"/>
        <v>7509.7962565148937</v>
      </c>
      <c r="H3749" s="15">
        <f t="shared" si="697"/>
        <v>3722</v>
      </c>
      <c r="I3749" s="42">
        <f t="shared" ca="1" si="698"/>
        <v>1.5201863466380739E-2</v>
      </c>
      <c r="J3749" s="7">
        <f t="shared" ca="1" si="702"/>
        <v>7510.2481927362051</v>
      </c>
      <c r="K3749" s="7">
        <f t="shared" ca="1" si="707"/>
        <v>7510.2633945996713</v>
      </c>
      <c r="L3749" s="36">
        <f t="shared" ca="1" si="699"/>
        <v>0</v>
      </c>
      <c r="M3749" s="56">
        <f t="shared" ca="1" si="700"/>
        <v>0.46713808477761631</v>
      </c>
      <c r="N3749" s="5"/>
      <c r="O3749" s="42">
        <f t="shared" ca="1" si="703"/>
        <v>288.35209500658073</v>
      </c>
      <c r="P3749" s="39">
        <f t="shared" ca="1" si="704"/>
        <v>1</v>
      </c>
      <c r="Q3749" s="50">
        <f t="shared" ca="1" si="701"/>
        <v>1</v>
      </c>
    </row>
    <row r="3750" spans="5:17" x14ac:dyDescent="0.35">
      <c r="E3750">
        <f t="shared" si="705"/>
        <v>3723</v>
      </c>
      <c r="F3750" s="42">
        <f t="shared" ca="1" si="696"/>
        <v>1.885815702305518</v>
      </c>
      <c r="G3750" s="43">
        <f t="shared" ca="1" si="706"/>
        <v>7511.6820722171988</v>
      </c>
      <c r="H3750" s="15">
        <f t="shared" si="697"/>
        <v>3723</v>
      </c>
      <c r="I3750" s="42">
        <f t="shared" ca="1" si="698"/>
        <v>1.1669503899779468</v>
      </c>
      <c r="J3750" s="7">
        <f t="shared" ca="1" si="702"/>
        <v>7511.6820722171988</v>
      </c>
      <c r="K3750" s="7">
        <f t="shared" ca="1" si="707"/>
        <v>7512.8490226071763</v>
      </c>
      <c r="L3750" s="36">
        <f t="shared" ca="1" si="699"/>
        <v>0</v>
      </c>
      <c r="M3750" s="56">
        <f t="shared" ca="1" si="700"/>
        <v>1.1669503899775009</v>
      </c>
      <c r="N3750" s="5"/>
      <c r="O3750" s="42">
        <f t="shared" ca="1" si="703"/>
        <v>7928.7477620475556</v>
      </c>
      <c r="P3750" s="39">
        <f t="shared" ca="1" si="704"/>
        <v>1</v>
      </c>
      <c r="Q3750" s="50">
        <f t="shared" ca="1" si="701"/>
        <v>1</v>
      </c>
    </row>
    <row r="3751" spans="5:17" x14ac:dyDescent="0.35">
      <c r="E3751">
        <f t="shared" si="705"/>
        <v>3724</v>
      </c>
      <c r="F3751" s="42">
        <f t="shared" ca="1" si="696"/>
        <v>8.6395174223435713</v>
      </c>
      <c r="G3751" s="43">
        <f t="shared" ca="1" si="706"/>
        <v>7520.3215896395423</v>
      </c>
      <c r="H3751" s="15">
        <f t="shared" si="697"/>
        <v>3724</v>
      </c>
      <c r="I3751" s="42">
        <f t="shared" ca="1" si="698"/>
        <v>0.10378151109221428</v>
      </c>
      <c r="J3751" s="7">
        <f t="shared" ca="1" si="702"/>
        <v>7520.3215896395423</v>
      </c>
      <c r="K3751" s="7">
        <f t="shared" ca="1" si="707"/>
        <v>7520.4253711506344</v>
      </c>
      <c r="L3751" s="36">
        <f t="shared" ca="1" si="699"/>
        <v>0</v>
      </c>
      <c r="M3751" s="56">
        <f t="shared" ca="1" si="700"/>
        <v>0.1037815110921656</v>
      </c>
      <c r="N3751" s="5"/>
      <c r="O3751" s="42">
        <f t="shared" ca="1" si="703"/>
        <v>449.84340155095509</v>
      </c>
      <c r="P3751" s="39">
        <f t="shared" ca="1" si="704"/>
        <v>1</v>
      </c>
      <c r="Q3751" s="50">
        <f t="shared" ca="1" si="701"/>
        <v>8</v>
      </c>
    </row>
    <row r="3752" spans="5:17" x14ac:dyDescent="0.35">
      <c r="E3752">
        <f t="shared" si="705"/>
        <v>3725</v>
      </c>
      <c r="F3752" s="42">
        <f t="shared" ca="1" si="696"/>
        <v>2.2847859750755775</v>
      </c>
      <c r="G3752" s="43">
        <f t="shared" ca="1" si="706"/>
        <v>7522.6063756146177</v>
      </c>
      <c r="H3752" s="15">
        <f t="shared" si="697"/>
        <v>3725</v>
      </c>
      <c r="I3752" s="42">
        <f t="shared" ca="1" si="698"/>
        <v>0.63236161924177448</v>
      </c>
      <c r="J3752" s="7">
        <f t="shared" ca="1" si="702"/>
        <v>7522.6063756146177</v>
      </c>
      <c r="K3752" s="7">
        <f t="shared" ca="1" si="707"/>
        <v>7523.2387372338599</v>
      </c>
      <c r="L3752" s="36">
        <f t="shared" ca="1" si="699"/>
        <v>0</v>
      </c>
      <c r="M3752" s="56">
        <f t="shared" ca="1" si="700"/>
        <v>0.63236161924214684</v>
      </c>
      <c r="N3752" s="5"/>
      <c r="O3752" s="42">
        <f t="shared" ca="1" si="703"/>
        <v>2777.0447743633786</v>
      </c>
      <c r="P3752" s="39">
        <f t="shared" ca="1" si="704"/>
        <v>1</v>
      </c>
      <c r="Q3752" s="50">
        <f t="shared" ca="1" si="701"/>
        <v>2</v>
      </c>
    </row>
    <row r="3753" spans="5:17" x14ac:dyDescent="0.35">
      <c r="E3753">
        <f t="shared" si="705"/>
        <v>3726</v>
      </c>
      <c r="F3753" s="42">
        <f t="shared" ca="1" si="696"/>
        <v>3.2354744513390838</v>
      </c>
      <c r="G3753" s="43">
        <f t="shared" ca="1" si="706"/>
        <v>7525.8418500659564</v>
      </c>
      <c r="H3753" s="15">
        <f t="shared" si="697"/>
        <v>3726</v>
      </c>
      <c r="I3753" s="42">
        <f t="shared" ca="1" si="698"/>
        <v>1.2886436937372219</v>
      </c>
      <c r="J3753" s="7">
        <f t="shared" ca="1" si="702"/>
        <v>7525.8418500659564</v>
      </c>
      <c r="K3753" s="7">
        <f t="shared" ca="1" si="707"/>
        <v>7527.1304937596933</v>
      </c>
      <c r="L3753" s="36">
        <f t="shared" ca="1" si="699"/>
        <v>3</v>
      </c>
      <c r="M3753" s="56">
        <f t="shared" ca="1" si="700"/>
        <v>1.2886436937369581</v>
      </c>
      <c r="N3753" s="5"/>
      <c r="O3753" s="42">
        <f t="shared" ca="1" si="703"/>
        <v>4199.7692864199207</v>
      </c>
      <c r="P3753" s="39">
        <f t="shared" ca="1" si="704"/>
        <v>0</v>
      </c>
      <c r="Q3753" s="50">
        <f t="shared" ca="1" si="701"/>
        <v>0</v>
      </c>
    </row>
    <row r="3754" spans="5:17" x14ac:dyDescent="0.35">
      <c r="E3754">
        <f t="shared" si="705"/>
        <v>3727</v>
      </c>
      <c r="F3754" s="42">
        <f t="shared" ca="1" si="696"/>
        <v>0.721243383332694</v>
      </c>
      <c r="G3754" s="43">
        <f t="shared" ca="1" si="706"/>
        <v>7526.5630934492892</v>
      </c>
      <c r="H3754" s="15">
        <f t="shared" si="697"/>
        <v>3727</v>
      </c>
      <c r="I3754" s="42">
        <f t="shared" ca="1" si="698"/>
        <v>2.6501667237134199</v>
      </c>
      <c r="J3754" s="7">
        <f t="shared" ca="1" si="702"/>
        <v>7527.1304937596933</v>
      </c>
      <c r="K3754" s="7">
        <f t="shared" ca="1" si="707"/>
        <v>7529.7806604834068</v>
      </c>
      <c r="L3754" s="36">
        <f t="shared" ca="1" si="699"/>
        <v>2</v>
      </c>
      <c r="M3754" s="56">
        <f t="shared" ca="1" si="700"/>
        <v>3.2175670341175646</v>
      </c>
      <c r="N3754" s="5"/>
      <c r="O3754" s="42">
        <f t="shared" ca="1" si="703"/>
        <v>8143.1076349179339</v>
      </c>
      <c r="P3754" s="39">
        <f t="shared" ca="1" si="704"/>
        <v>1</v>
      </c>
      <c r="Q3754" s="50">
        <f t="shared" ca="1" si="701"/>
        <v>6</v>
      </c>
    </row>
    <row r="3755" spans="5:17" x14ac:dyDescent="0.35">
      <c r="E3755">
        <f t="shared" si="705"/>
        <v>3728</v>
      </c>
      <c r="F3755" s="42">
        <f t="shared" ca="1" si="696"/>
        <v>0.27411644932296825</v>
      </c>
      <c r="G3755" s="43">
        <f t="shared" ca="1" si="706"/>
        <v>7526.8372098986119</v>
      </c>
      <c r="H3755" s="15">
        <f t="shared" si="697"/>
        <v>3728</v>
      </c>
      <c r="I3755" s="42">
        <f t="shared" ca="1" si="698"/>
        <v>0.12362835451377716</v>
      </c>
      <c r="J3755" s="7">
        <f t="shared" ca="1" si="702"/>
        <v>7529.7806604834068</v>
      </c>
      <c r="K3755" s="7">
        <f t="shared" ca="1" si="707"/>
        <v>7529.9042888379208</v>
      </c>
      <c r="L3755" s="36">
        <f t="shared" ca="1" si="699"/>
        <v>1</v>
      </c>
      <c r="M3755" s="56">
        <f t="shared" ca="1" si="700"/>
        <v>3.0670789393088853</v>
      </c>
      <c r="N3755" s="5"/>
      <c r="O3755" s="42">
        <f t="shared" ca="1" si="703"/>
        <v>1787.501788673148</v>
      </c>
      <c r="P3755" s="39">
        <f t="shared" ca="1" si="704"/>
        <v>1</v>
      </c>
      <c r="Q3755" s="50">
        <f t="shared" ca="1" si="701"/>
        <v>5</v>
      </c>
    </row>
    <row r="3756" spans="5:17" x14ac:dyDescent="0.35">
      <c r="E3756">
        <f t="shared" si="705"/>
        <v>3729</v>
      </c>
      <c r="F3756" s="42">
        <f t="shared" ca="1" si="696"/>
        <v>1.6517291032078047E-3</v>
      </c>
      <c r="G3756" s="43">
        <f t="shared" ca="1" si="706"/>
        <v>7526.8388616277152</v>
      </c>
      <c r="H3756" s="15">
        <f t="shared" si="697"/>
        <v>3729</v>
      </c>
      <c r="I3756" s="42">
        <f t="shared" ca="1" si="698"/>
        <v>0.19470060700223826</v>
      </c>
      <c r="J3756" s="7">
        <f t="shared" ca="1" si="702"/>
        <v>7529.9042888379208</v>
      </c>
      <c r="K3756" s="7">
        <f t="shared" ca="1" si="707"/>
        <v>7530.0989894449231</v>
      </c>
      <c r="L3756" s="36">
        <f t="shared" ca="1" si="699"/>
        <v>0</v>
      </c>
      <c r="M3756" s="56">
        <f t="shared" ca="1" si="700"/>
        <v>3.260127817207831</v>
      </c>
      <c r="N3756" s="5"/>
      <c r="O3756" s="42">
        <f t="shared" ca="1" si="703"/>
        <v>2708.3833594652128</v>
      </c>
      <c r="P3756" s="39">
        <f t="shared" ca="1" si="704"/>
        <v>1</v>
      </c>
      <c r="Q3756" s="50">
        <f t="shared" ca="1" si="701"/>
        <v>7</v>
      </c>
    </row>
    <row r="3757" spans="5:17" x14ac:dyDescent="0.35">
      <c r="E3757">
        <f t="shared" si="705"/>
        <v>3730</v>
      </c>
      <c r="F3757" s="42">
        <f t="shared" ca="1" si="696"/>
        <v>3.2639859226557677</v>
      </c>
      <c r="G3757" s="43">
        <f t="shared" ca="1" si="706"/>
        <v>7530.1028475503708</v>
      </c>
      <c r="H3757" s="15">
        <f t="shared" si="697"/>
        <v>3730</v>
      </c>
      <c r="I3757" s="42">
        <f t="shared" ca="1" si="698"/>
        <v>0.73948682850177372</v>
      </c>
      <c r="J3757" s="7">
        <f t="shared" ca="1" si="702"/>
        <v>7530.1028475503708</v>
      </c>
      <c r="K3757" s="7">
        <f t="shared" ca="1" si="707"/>
        <v>7530.8423343788727</v>
      </c>
      <c r="L3757" s="36">
        <f t="shared" ca="1" si="699"/>
        <v>0</v>
      </c>
      <c r="M3757" s="56">
        <f t="shared" ca="1" si="700"/>
        <v>0.73948682850186742</v>
      </c>
      <c r="N3757" s="5"/>
      <c r="O3757" s="42">
        <f t="shared" ca="1" si="703"/>
        <v>8586.5782568429877</v>
      </c>
      <c r="P3757" s="39">
        <f t="shared" ca="1" si="704"/>
        <v>0</v>
      </c>
      <c r="Q3757" s="50">
        <f t="shared" ca="1" si="701"/>
        <v>0</v>
      </c>
    </row>
    <row r="3758" spans="5:17" x14ac:dyDescent="0.35">
      <c r="E3758">
        <f t="shared" si="705"/>
        <v>3731</v>
      </c>
      <c r="F3758" s="42">
        <f t="shared" ca="1" si="696"/>
        <v>1.2646817430930608</v>
      </c>
      <c r="G3758" s="43">
        <f t="shared" ca="1" si="706"/>
        <v>7531.367529293464</v>
      </c>
      <c r="H3758" s="15">
        <f t="shared" si="697"/>
        <v>3731</v>
      </c>
      <c r="I3758" s="42">
        <f t="shared" ca="1" si="698"/>
        <v>4.2564106656268384E-2</v>
      </c>
      <c r="J3758" s="7">
        <f t="shared" ca="1" si="702"/>
        <v>7531.367529293464</v>
      </c>
      <c r="K3758" s="7">
        <f t="shared" ca="1" si="707"/>
        <v>7531.4100934001199</v>
      </c>
      <c r="L3758" s="36">
        <f t="shared" ca="1" si="699"/>
        <v>0</v>
      </c>
      <c r="M3758" s="56">
        <f t="shared" ca="1" si="700"/>
        <v>4.2564106655845535E-2</v>
      </c>
      <c r="N3758" s="5"/>
      <c r="O3758" s="42">
        <f t="shared" ca="1" si="703"/>
        <v>6315.9648792311045</v>
      </c>
      <c r="P3758" s="39">
        <f t="shared" ca="1" si="704"/>
        <v>1</v>
      </c>
      <c r="Q3758" s="50">
        <f t="shared" ca="1" si="701"/>
        <v>4</v>
      </c>
    </row>
    <row r="3759" spans="5:17" x14ac:dyDescent="0.35">
      <c r="E3759">
        <f t="shared" si="705"/>
        <v>3732</v>
      </c>
      <c r="F3759" s="42">
        <f t="shared" ca="1" si="696"/>
        <v>3.3406888381327566</v>
      </c>
      <c r="G3759" s="43">
        <f t="shared" ca="1" si="706"/>
        <v>7534.7082181315964</v>
      </c>
      <c r="H3759" s="15">
        <f t="shared" si="697"/>
        <v>3732</v>
      </c>
      <c r="I3759" s="42">
        <f t="shared" ca="1" si="698"/>
        <v>3.8618487492902646E-3</v>
      </c>
      <c r="J3759" s="7">
        <f t="shared" ca="1" si="702"/>
        <v>7534.7082181315964</v>
      </c>
      <c r="K3759" s="7">
        <f t="shared" ca="1" si="707"/>
        <v>7534.7120799803461</v>
      </c>
      <c r="L3759" s="36">
        <f t="shared" ca="1" si="699"/>
        <v>0</v>
      </c>
      <c r="M3759" s="56">
        <f t="shared" ca="1" si="700"/>
        <v>3.8618487496933085E-3</v>
      </c>
      <c r="N3759" s="5"/>
      <c r="O3759" s="42">
        <f t="shared" ca="1" si="703"/>
        <v>7092.9627569628119</v>
      </c>
      <c r="P3759" s="39">
        <f t="shared" ca="1" si="704"/>
        <v>1</v>
      </c>
      <c r="Q3759" s="50">
        <f t="shared" ca="1" si="701"/>
        <v>1</v>
      </c>
    </row>
    <row r="3760" spans="5:17" x14ac:dyDescent="0.35">
      <c r="E3760">
        <f t="shared" si="705"/>
        <v>3733</v>
      </c>
      <c r="F3760" s="42">
        <f t="shared" ca="1" si="696"/>
        <v>3.4954076056314984</v>
      </c>
      <c r="G3760" s="43">
        <f t="shared" ca="1" si="706"/>
        <v>7538.2036257372274</v>
      </c>
      <c r="H3760" s="15">
        <f t="shared" si="697"/>
        <v>3733</v>
      </c>
      <c r="I3760" s="42">
        <f t="shared" ca="1" si="698"/>
        <v>1.4154089897617264</v>
      </c>
      <c r="J3760" s="7">
        <f t="shared" ca="1" si="702"/>
        <v>7538.2036257372274</v>
      </c>
      <c r="K3760" s="7">
        <f t="shared" ca="1" si="707"/>
        <v>7539.6190347269894</v>
      </c>
      <c r="L3760" s="36">
        <f t="shared" ca="1" si="699"/>
        <v>1</v>
      </c>
      <c r="M3760" s="56">
        <f t="shared" ca="1" si="700"/>
        <v>1.4154089897619997</v>
      </c>
      <c r="N3760" s="5"/>
      <c r="O3760" s="42">
        <f t="shared" ca="1" si="703"/>
        <v>8546.5074040724521</v>
      </c>
      <c r="P3760" s="39">
        <f t="shared" ca="1" si="704"/>
        <v>0</v>
      </c>
      <c r="Q3760" s="50">
        <f t="shared" ca="1" si="701"/>
        <v>0</v>
      </c>
    </row>
    <row r="3761" spans="5:17" x14ac:dyDescent="0.35">
      <c r="E3761">
        <f t="shared" si="705"/>
        <v>3734</v>
      </c>
      <c r="F3761" s="42">
        <f t="shared" ca="1" si="696"/>
        <v>0.50670732330009782</v>
      </c>
      <c r="G3761" s="43">
        <f t="shared" ca="1" si="706"/>
        <v>7538.7103330605278</v>
      </c>
      <c r="H3761" s="15">
        <f t="shared" si="697"/>
        <v>3734</v>
      </c>
      <c r="I3761" s="42">
        <f t="shared" ca="1" si="698"/>
        <v>1.8440168295237722</v>
      </c>
      <c r="J3761" s="7">
        <f t="shared" ca="1" si="702"/>
        <v>7539.6190347269894</v>
      </c>
      <c r="K3761" s="7">
        <f t="shared" ca="1" si="707"/>
        <v>7541.4630515565132</v>
      </c>
      <c r="L3761" s="36">
        <f t="shared" ca="1" si="699"/>
        <v>1</v>
      </c>
      <c r="M3761" s="56">
        <f t="shared" ca="1" si="700"/>
        <v>2.7527184959853912</v>
      </c>
      <c r="N3761" s="5"/>
      <c r="O3761" s="42">
        <f t="shared" ca="1" si="703"/>
        <v>8085.5618086535615</v>
      </c>
      <c r="P3761" s="39">
        <f t="shared" ca="1" si="704"/>
        <v>1</v>
      </c>
      <c r="Q3761" s="50">
        <f t="shared" ca="1" si="701"/>
        <v>3</v>
      </c>
    </row>
    <row r="3762" spans="5:17" x14ac:dyDescent="0.35">
      <c r="E3762">
        <f t="shared" si="705"/>
        <v>3735</v>
      </c>
      <c r="F3762" s="42">
        <f t="shared" ca="1" si="696"/>
        <v>1.6141610196420959</v>
      </c>
      <c r="G3762" s="43">
        <f t="shared" ca="1" si="706"/>
        <v>7540.3244940801696</v>
      </c>
      <c r="H3762" s="15">
        <f t="shared" si="697"/>
        <v>3735</v>
      </c>
      <c r="I3762" s="42">
        <f t="shared" ca="1" si="698"/>
        <v>1.56909473214249</v>
      </c>
      <c r="J3762" s="7">
        <f t="shared" ca="1" si="702"/>
        <v>7541.4630515565132</v>
      </c>
      <c r="K3762" s="7">
        <f t="shared" ca="1" si="707"/>
        <v>7543.0321462886559</v>
      </c>
      <c r="L3762" s="36">
        <f t="shared" ca="1" si="699"/>
        <v>1</v>
      </c>
      <c r="M3762" s="56">
        <f t="shared" ca="1" si="700"/>
        <v>2.7076522084862518</v>
      </c>
      <c r="N3762" s="5"/>
      <c r="O3762" s="42">
        <f t="shared" ca="1" si="703"/>
        <v>9247.069354455236</v>
      </c>
      <c r="P3762" s="39">
        <f t="shared" ca="1" si="704"/>
        <v>1</v>
      </c>
      <c r="Q3762" s="50">
        <f t="shared" ca="1" si="701"/>
        <v>4</v>
      </c>
    </row>
    <row r="3763" spans="5:17" x14ac:dyDescent="0.35">
      <c r="E3763">
        <f t="shared" si="705"/>
        <v>3736</v>
      </c>
      <c r="F3763" s="42">
        <f t="shared" ca="1" si="696"/>
        <v>1.3131534089065595</v>
      </c>
      <c r="G3763" s="43">
        <f t="shared" ca="1" si="706"/>
        <v>7541.6376474890758</v>
      </c>
      <c r="H3763" s="15">
        <f t="shared" si="697"/>
        <v>3736</v>
      </c>
      <c r="I3763" s="42">
        <f t="shared" ca="1" si="698"/>
        <v>3.1452285139358351</v>
      </c>
      <c r="J3763" s="7">
        <f t="shared" ca="1" si="702"/>
        <v>7543.0321462886559</v>
      </c>
      <c r="K3763" s="7">
        <f t="shared" ca="1" si="707"/>
        <v>7546.1773748025917</v>
      </c>
      <c r="L3763" s="36">
        <f t="shared" ca="1" si="699"/>
        <v>2</v>
      </c>
      <c r="M3763" s="56">
        <f t="shared" ca="1" si="700"/>
        <v>4.5397273135158684</v>
      </c>
      <c r="N3763" s="5"/>
      <c r="O3763" s="42">
        <f t="shared" ca="1" si="703"/>
        <v>9424.4464123661819</v>
      </c>
      <c r="P3763" s="39">
        <f t="shared" ca="1" si="704"/>
        <v>1</v>
      </c>
      <c r="Q3763" s="50">
        <f t="shared" ca="1" si="701"/>
        <v>14</v>
      </c>
    </row>
    <row r="3764" spans="5:17" x14ac:dyDescent="0.35">
      <c r="E3764">
        <f t="shared" si="705"/>
        <v>3737</v>
      </c>
      <c r="F3764" s="42">
        <f t="shared" ca="1" si="696"/>
        <v>3.5564529182848594</v>
      </c>
      <c r="G3764" s="43">
        <f t="shared" ca="1" si="706"/>
        <v>7545.1941004073606</v>
      </c>
      <c r="H3764" s="15">
        <f t="shared" si="697"/>
        <v>3737</v>
      </c>
      <c r="I3764" s="42">
        <f t="shared" ca="1" si="698"/>
        <v>0.36773975852135565</v>
      </c>
      <c r="J3764" s="7">
        <f t="shared" ca="1" si="702"/>
        <v>7546.1773748025917</v>
      </c>
      <c r="K3764" s="7">
        <f t="shared" ca="1" si="707"/>
        <v>7546.5451145611132</v>
      </c>
      <c r="L3764" s="36">
        <f t="shared" ca="1" si="699"/>
        <v>1</v>
      </c>
      <c r="M3764" s="56">
        <f t="shared" ca="1" si="700"/>
        <v>1.3510141537526579</v>
      </c>
      <c r="N3764" s="5"/>
      <c r="O3764" s="42">
        <f t="shared" ca="1" si="703"/>
        <v>2926.998731474037</v>
      </c>
      <c r="P3764" s="39">
        <f t="shared" ca="1" si="704"/>
        <v>1</v>
      </c>
      <c r="Q3764" s="50">
        <f t="shared" ca="1" si="701"/>
        <v>1</v>
      </c>
    </row>
    <row r="3765" spans="5:17" x14ac:dyDescent="0.35">
      <c r="E3765">
        <f t="shared" si="705"/>
        <v>3738</v>
      </c>
      <c r="F3765" s="42">
        <f t="shared" ca="1" si="696"/>
        <v>0.13358927130121676</v>
      </c>
      <c r="G3765" s="43">
        <f t="shared" ca="1" si="706"/>
        <v>7545.327689678662</v>
      </c>
      <c r="H3765" s="15">
        <f t="shared" si="697"/>
        <v>3738</v>
      </c>
      <c r="I3765" s="42">
        <f t="shared" ca="1" si="698"/>
        <v>1.3294715995761093</v>
      </c>
      <c r="J3765" s="7">
        <f t="shared" ca="1" si="702"/>
        <v>7546.5451145611132</v>
      </c>
      <c r="K3765" s="7">
        <f t="shared" ca="1" si="707"/>
        <v>7547.8745861606894</v>
      </c>
      <c r="L3765" s="36">
        <f t="shared" ca="1" si="699"/>
        <v>2</v>
      </c>
      <c r="M3765" s="56">
        <f t="shared" ca="1" si="700"/>
        <v>2.5468964820274778</v>
      </c>
      <c r="N3765" s="5"/>
      <c r="O3765" s="42">
        <f t="shared" ca="1" si="703"/>
        <v>3780.4883299741659</v>
      </c>
      <c r="P3765" s="39">
        <f t="shared" ca="1" si="704"/>
        <v>1</v>
      </c>
      <c r="Q3765" s="50">
        <f t="shared" ca="1" si="701"/>
        <v>7</v>
      </c>
    </row>
    <row r="3766" spans="5:17" x14ac:dyDescent="0.35">
      <c r="E3766">
        <f t="shared" si="705"/>
        <v>3739</v>
      </c>
      <c r="F3766" s="42">
        <f t="shared" ca="1" si="696"/>
        <v>1.9659188065331721</v>
      </c>
      <c r="G3766" s="43">
        <f t="shared" ca="1" si="706"/>
        <v>7547.2936084851954</v>
      </c>
      <c r="H3766" s="15">
        <f t="shared" si="697"/>
        <v>3739</v>
      </c>
      <c r="I3766" s="42">
        <f t="shared" ca="1" si="698"/>
        <v>0.54573029806880058</v>
      </c>
      <c r="J3766" s="7">
        <f t="shared" ca="1" si="702"/>
        <v>7547.8745861606894</v>
      </c>
      <c r="K3766" s="7">
        <f t="shared" ca="1" si="707"/>
        <v>7548.420316458758</v>
      </c>
      <c r="L3766" s="36">
        <f t="shared" ca="1" si="699"/>
        <v>1</v>
      </c>
      <c r="M3766" s="56">
        <f t="shared" ca="1" si="700"/>
        <v>1.1267079735625884</v>
      </c>
      <c r="N3766" s="5"/>
      <c r="O3766" s="42">
        <f t="shared" ca="1" si="703"/>
        <v>3718.6011285423047</v>
      </c>
      <c r="P3766" s="39">
        <f t="shared" ca="1" si="704"/>
        <v>1</v>
      </c>
      <c r="Q3766" s="50">
        <f t="shared" ca="1" si="701"/>
        <v>2</v>
      </c>
    </row>
    <row r="3767" spans="5:17" x14ac:dyDescent="0.35">
      <c r="E3767">
        <f t="shared" si="705"/>
        <v>3740</v>
      </c>
      <c r="F3767" s="42">
        <f t="shared" ca="1" si="696"/>
        <v>0.16179157184187168</v>
      </c>
      <c r="G3767" s="43">
        <f t="shared" ca="1" si="706"/>
        <v>7547.455400057037</v>
      </c>
      <c r="H3767" s="15">
        <f t="shared" si="697"/>
        <v>3740</v>
      </c>
      <c r="I3767" s="42">
        <f t="shared" ca="1" si="698"/>
        <v>1.0520658470279807</v>
      </c>
      <c r="J3767" s="7">
        <f t="shared" ca="1" si="702"/>
        <v>7548.420316458758</v>
      </c>
      <c r="K3767" s="7">
        <f t="shared" ca="1" si="707"/>
        <v>7549.4723823057857</v>
      </c>
      <c r="L3767" s="36">
        <f t="shared" ca="1" si="699"/>
        <v>0</v>
      </c>
      <c r="M3767" s="56">
        <f t="shared" ca="1" si="700"/>
        <v>2.0169822487487181</v>
      </c>
      <c r="N3767" s="5"/>
      <c r="O3767" s="42">
        <f t="shared" ca="1" si="703"/>
        <v>6579.6535169948347</v>
      </c>
      <c r="P3767" s="39">
        <f t="shared" ca="1" si="704"/>
        <v>1</v>
      </c>
      <c r="Q3767" s="50">
        <f t="shared" ca="1" si="701"/>
        <v>2</v>
      </c>
    </row>
    <row r="3768" spans="5:17" x14ac:dyDescent="0.35">
      <c r="E3768">
        <f t="shared" si="705"/>
        <v>3741</v>
      </c>
      <c r="F3768" s="42">
        <f t="shared" ca="1" si="696"/>
        <v>2.7458144442456214</v>
      </c>
      <c r="G3768" s="43">
        <f t="shared" ca="1" si="706"/>
        <v>7550.2012145012823</v>
      </c>
      <c r="H3768" s="15">
        <f t="shared" si="697"/>
        <v>3741</v>
      </c>
      <c r="I3768" s="42">
        <f t="shared" ca="1" si="698"/>
        <v>1.1359041221114805</v>
      </c>
      <c r="J3768" s="7">
        <f t="shared" ca="1" si="702"/>
        <v>7550.2012145012823</v>
      </c>
      <c r="K3768" s="7">
        <f t="shared" ca="1" si="707"/>
        <v>7551.3371186233935</v>
      </c>
      <c r="L3768" s="36">
        <f t="shared" ca="1" si="699"/>
        <v>0</v>
      </c>
      <c r="M3768" s="56">
        <f t="shared" ca="1" si="700"/>
        <v>1.135904122111242</v>
      </c>
      <c r="N3768" s="5"/>
      <c r="O3768" s="42">
        <f t="shared" ca="1" si="703"/>
        <v>5705.0160196546894</v>
      </c>
      <c r="P3768" s="39">
        <f t="shared" ca="1" si="704"/>
        <v>0</v>
      </c>
      <c r="Q3768" s="50">
        <f t="shared" ca="1" si="701"/>
        <v>0</v>
      </c>
    </row>
    <row r="3769" spans="5:17" x14ac:dyDescent="0.35">
      <c r="E3769">
        <f t="shared" si="705"/>
        <v>3742</v>
      </c>
      <c r="F3769" s="42">
        <f t="shared" ca="1" si="696"/>
        <v>4.8297335528942469</v>
      </c>
      <c r="G3769" s="43">
        <f t="shared" ca="1" si="706"/>
        <v>7555.0309480541764</v>
      </c>
      <c r="H3769" s="15">
        <f t="shared" si="697"/>
        <v>3742</v>
      </c>
      <c r="I3769" s="42">
        <f t="shared" ca="1" si="698"/>
        <v>3.2174376670417306</v>
      </c>
      <c r="J3769" s="7">
        <f t="shared" ca="1" si="702"/>
        <v>7555.0309480541764</v>
      </c>
      <c r="K3769" s="7">
        <f t="shared" ca="1" si="707"/>
        <v>7558.2483857212183</v>
      </c>
      <c r="L3769" s="36">
        <f t="shared" ca="1" si="699"/>
        <v>2</v>
      </c>
      <c r="M3769" s="56">
        <f t="shared" ca="1" si="700"/>
        <v>3.2174376670418496</v>
      </c>
      <c r="N3769" s="5"/>
      <c r="O3769" s="42">
        <f t="shared" ca="1" si="703"/>
        <v>8397.3834558618346</v>
      </c>
      <c r="P3769" s="39">
        <f t="shared" ca="1" si="704"/>
        <v>1</v>
      </c>
      <c r="Q3769" s="50">
        <f t="shared" ca="1" si="701"/>
        <v>8</v>
      </c>
    </row>
    <row r="3770" spans="5:17" x14ac:dyDescent="0.35">
      <c r="E3770">
        <f t="shared" si="705"/>
        <v>3743</v>
      </c>
      <c r="F3770" s="42">
        <f t="shared" ca="1" si="696"/>
        <v>1.5152477579018535</v>
      </c>
      <c r="G3770" s="43">
        <f t="shared" ca="1" si="706"/>
        <v>7556.5461958120786</v>
      </c>
      <c r="H3770" s="15">
        <f t="shared" si="697"/>
        <v>3743</v>
      </c>
      <c r="I3770" s="42">
        <f t="shared" ca="1" si="698"/>
        <v>1.0630365992335025</v>
      </c>
      <c r="J3770" s="7">
        <f t="shared" ca="1" si="702"/>
        <v>7558.2483857212183</v>
      </c>
      <c r="K3770" s="7">
        <f t="shared" ca="1" si="707"/>
        <v>7559.311422320452</v>
      </c>
      <c r="L3770" s="36">
        <f t="shared" ca="1" si="699"/>
        <v>1</v>
      </c>
      <c r="M3770" s="56">
        <f t="shared" ca="1" si="700"/>
        <v>2.7652265083734164</v>
      </c>
      <c r="N3770" s="5"/>
      <c r="O3770" s="42">
        <f t="shared" ca="1" si="703"/>
        <v>6226.1915975094744</v>
      </c>
      <c r="P3770" s="39">
        <f t="shared" ca="1" si="704"/>
        <v>1</v>
      </c>
      <c r="Q3770" s="50">
        <f t="shared" ca="1" si="701"/>
        <v>12</v>
      </c>
    </row>
    <row r="3771" spans="5:17" x14ac:dyDescent="0.35">
      <c r="E3771">
        <f t="shared" si="705"/>
        <v>3744</v>
      </c>
      <c r="F3771" s="42">
        <f t="shared" ca="1" si="696"/>
        <v>0.60365298791409039</v>
      </c>
      <c r="G3771" s="43">
        <f t="shared" ca="1" si="706"/>
        <v>7557.1498487999925</v>
      </c>
      <c r="H3771" s="15">
        <f t="shared" si="697"/>
        <v>3744</v>
      </c>
      <c r="I3771" s="42">
        <f t="shared" ca="1" si="698"/>
        <v>0.47849877580620748</v>
      </c>
      <c r="J3771" s="7">
        <f t="shared" ca="1" si="702"/>
        <v>7559.311422320452</v>
      </c>
      <c r="K3771" s="7">
        <f t="shared" ca="1" si="707"/>
        <v>7559.7899210962587</v>
      </c>
      <c r="L3771" s="36">
        <f t="shared" ca="1" si="699"/>
        <v>0</v>
      </c>
      <c r="M3771" s="56">
        <f t="shared" ca="1" si="700"/>
        <v>2.6400722962662257</v>
      </c>
      <c r="N3771" s="5"/>
      <c r="O3771" s="42">
        <f t="shared" ca="1" si="703"/>
        <v>9064.1486953454187</v>
      </c>
      <c r="P3771" s="39">
        <f t="shared" ca="1" si="704"/>
        <v>1</v>
      </c>
      <c r="Q3771" s="50">
        <f t="shared" ca="1" si="701"/>
        <v>2</v>
      </c>
    </row>
    <row r="3772" spans="5:17" x14ac:dyDescent="0.35">
      <c r="E3772">
        <f t="shared" si="705"/>
        <v>3745</v>
      </c>
      <c r="F3772" s="42">
        <f t="shared" ca="1" si="696"/>
        <v>5.7645867014370129</v>
      </c>
      <c r="G3772" s="43">
        <f t="shared" ca="1" si="706"/>
        <v>7562.9144355014296</v>
      </c>
      <c r="H3772" s="15">
        <f t="shared" si="697"/>
        <v>3745</v>
      </c>
      <c r="I3772" s="42">
        <f t="shared" ca="1" si="698"/>
        <v>0.21820348741723836</v>
      </c>
      <c r="J3772" s="7">
        <f t="shared" ca="1" si="702"/>
        <v>7562.9144355014296</v>
      </c>
      <c r="K3772" s="7">
        <f t="shared" ca="1" si="707"/>
        <v>7563.1326389888472</v>
      </c>
      <c r="L3772" s="36">
        <f t="shared" ca="1" si="699"/>
        <v>0</v>
      </c>
      <c r="M3772" s="56">
        <f t="shared" ca="1" si="700"/>
        <v>0.21820348741766793</v>
      </c>
      <c r="N3772" s="5"/>
      <c r="O3772" s="42">
        <f t="shared" ca="1" si="703"/>
        <v>6836.6471794460294</v>
      </c>
      <c r="P3772" s="39">
        <f t="shared" ca="1" si="704"/>
        <v>1</v>
      </c>
      <c r="Q3772" s="50">
        <f t="shared" ca="1" si="701"/>
        <v>1</v>
      </c>
    </row>
    <row r="3773" spans="5:17" x14ac:dyDescent="0.35">
      <c r="E3773">
        <f t="shared" si="705"/>
        <v>3746</v>
      </c>
      <c r="F3773" s="42">
        <f t="shared" ca="1" si="696"/>
        <v>3.4690399118256696</v>
      </c>
      <c r="G3773" s="43">
        <f t="shared" ca="1" si="706"/>
        <v>7566.3834754132549</v>
      </c>
      <c r="H3773" s="15">
        <f t="shared" si="697"/>
        <v>3746</v>
      </c>
      <c r="I3773" s="42">
        <f t="shared" ca="1" si="698"/>
        <v>2.6315555433832315E-2</v>
      </c>
      <c r="J3773" s="7">
        <f t="shared" ca="1" si="702"/>
        <v>7566.3834754132549</v>
      </c>
      <c r="K3773" s="7">
        <f t="shared" ca="1" si="707"/>
        <v>7566.4097909686889</v>
      </c>
      <c r="L3773" s="36">
        <f t="shared" ca="1" si="699"/>
        <v>0</v>
      </c>
      <c r="M3773" s="56">
        <f t="shared" ca="1" si="700"/>
        <v>2.6315555433939153E-2</v>
      </c>
      <c r="N3773" s="5"/>
      <c r="O3773" s="42">
        <f t="shared" ca="1" si="703"/>
        <v>1642.8215127008743</v>
      </c>
      <c r="P3773" s="39">
        <f t="shared" ca="1" si="704"/>
        <v>1</v>
      </c>
      <c r="Q3773" s="50">
        <f t="shared" ca="1" si="701"/>
        <v>5</v>
      </c>
    </row>
    <row r="3774" spans="5:17" x14ac:dyDescent="0.35">
      <c r="E3774">
        <f t="shared" si="705"/>
        <v>3747</v>
      </c>
      <c r="F3774" s="42">
        <f t="shared" ca="1" si="696"/>
        <v>0.95499208057412288</v>
      </c>
      <c r="G3774" s="43">
        <f t="shared" ca="1" si="706"/>
        <v>7567.3384674938288</v>
      </c>
      <c r="H3774" s="15">
        <f t="shared" si="697"/>
        <v>3747</v>
      </c>
      <c r="I3774" s="42">
        <f t="shared" ca="1" si="698"/>
        <v>4.4533890430100076</v>
      </c>
      <c r="J3774" s="7">
        <f t="shared" ca="1" si="702"/>
        <v>7567.3384674938288</v>
      </c>
      <c r="K3774" s="7">
        <f t="shared" ca="1" si="707"/>
        <v>7571.7918565368391</v>
      </c>
      <c r="L3774" s="36">
        <f t="shared" ca="1" si="699"/>
        <v>2</v>
      </c>
      <c r="M3774" s="56">
        <f t="shared" ca="1" si="700"/>
        <v>4.4533890430102474</v>
      </c>
      <c r="N3774" s="5"/>
      <c r="O3774" s="42">
        <f t="shared" ca="1" si="703"/>
        <v>1982.1343327731909</v>
      </c>
      <c r="P3774" s="39">
        <f t="shared" ca="1" si="704"/>
        <v>1</v>
      </c>
      <c r="Q3774" s="50">
        <f t="shared" ca="1" si="701"/>
        <v>8</v>
      </c>
    </row>
    <row r="3775" spans="5:17" x14ac:dyDescent="0.35">
      <c r="E3775">
        <f t="shared" si="705"/>
        <v>3748</v>
      </c>
      <c r="F3775" s="42">
        <f t="shared" ca="1" si="696"/>
        <v>2.3401446026989681</v>
      </c>
      <c r="G3775" s="43">
        <f t="shared" ca="1" si="706"/>
        <v>7569.678612096528</v>
      </c>
      <c r="H3775" s="15">
        <f t="shared" si="697"/>
        <v>3748</v>
      </c>
      <c r="I3775" s="42">
        <f t="shared" ca="1" si="698"/>
        <v>0.76432714818318492</v>
      </c>
      <c r="J3775" s="7">
        <f t="shared" ca="1" si="702"/>
        <v>7571.7918565368391</v>
      </c>
      <c r="K3775" s="7">
        <f t="shared" ca="1" si="707"/>
        <v>7572.556183685022</v>
      </c>
      <c r="L3775" s="36">
        <f t="shared" ca="1" si="699"/>
        <v>1</v>
      </c>
      <c r="M3775" s="56">
        <f t="shared" ca="1" si="700"/>
        <v>2.8775715884939927</v>
      </c>
      <c r="N3775" s="5"/>
      <c r="O3775" s="42">
        <f t="shared" ca="1" si="703"/>
        <v>1477.7100280810446</v>
      </c>
      <c r="P3775" s="39">
        <f t="shared" ca="1" si="704"/>
        <v>0</v>
      </c>
      <c r="Q3775" s="50">
        <f t="shared" ca="1" si="701"/>
        <v>0</v>
      </c>
    </row>
    <row r="3776" spans="5:17" x14ac:dyDescent="0.35">
      <c r="E3776">
        <f t="shared" si="705"/>
        <v>3749</v>
      </c>
      <c r="F3776" s="42">
        <f t="shared" ca="1" si="696"/>
        <v>1.4931116240147622</v>
      </c>
      <c r="G3776" s="43">
        <f t="shared" ca="1" si="706"/>
        <v>7571.171723720543</v>
      </c>
      <c r="H3776" s="15">
        <f t="shared" si="697"/>
        <v>3749</v>
      </c>
      <c r="I3776" s="42">
        <f t="shared" ca="1" si="698"/>
        <v>0.28898789024827931</v>
      </c>
      <c r="J3776" s="7">
        <f t="shared" ca="1" si="702"/>
        <v>7572.556183685022</v>
      </c>
      <c r="K3776" s="7">
        <f t="shared" ca="1" si="707"/>
        <v>7572.8451715752699</v>
      </c>
      <c r="L3776" s="36">
        <f t="shared" ca="1" si="699"/>
        <v>0</v>
      </c>
      <c r="M3776" s="56">
        <f t="shared" ca="1" si="700"/>
        <v>1.6734478547268736</v>
      </c>
      <c r="N3776" s="5"/>
      <c r="O3776" s="42">
        <f t="shared" ca="1" si="703"/>
        <v>9240.9877275353683</v>
      </c>
      <c r="P3776" s="39">
        <f t="shared" ca="1" si="704"/>
        <v>0</v>
      </c>
      <c r="Q3776" s="50">
        <f t="shared" ca="1" si="701"/>
        <v>0</v>
      </c>
    </row>
    <row r="3777" spans="5:17" x14ac:dyDescent="0.35">
      <c r="E3777">
        <f t="shared" si="705"/>
        <v>3750</v>
      </c>
      <c r="F3777" s="42">
        <f t="shared" ca="1" si="696"/>
        <v>2.151449143948919</v>
      </c>
      <c r="G3777" s="43">
        <f t="shared" ca="1" si="706"/>
        <v>7573.3231728644923</v>
      </c>
      <c r="H3777" s="15">
        <f t="shared" si="697"/>
        <v>3750</v>
      </c>
      <c r="I3777" s="42">
        <f t="shared" ca="1" si="698"/>
        <v>2.6154450943438383</v>
      </c>
      <c r="J3777" s="7">
        <f t="shared" ca="1" si="702"/>
        <v>7573.3231728644923</v>
      </c>
      <c r="K3777" s="7">
        <f t="shared" ca="1" si="707"/>
        <v>7575.9386179588364</v>
      </c>
      <c r="L3777" s="36">
        <f t="shared" ca="1" si="699"/>
        <v>2</v>
      </c>
      <c r="M3777" s="56">
        <f t="shared" ca="1" si="700"/>
        <v>2.6154450943440679</v>
      </c>
      <c r="N3777" s="5"/>
      <c r="O3777" s="42">
        <f t="shared" ca="1" si="703"/>
        <v>7763.4401293571691</v>
      </c>
      <c r="P3777" s="39">
        <f t="shared" ca="1" si="704"/>
        <v>1</v>
      </c>
      <c r="Q3777" s="50">
        <f t="shared" ca="1" si="701"/>
        <v>14</v>
      </c>
    </row>
    <row r="3778" spans="5:17" x14ac:dyDescent="0.35">
      <c r="E3778">
        <f t="shared" si="705"/>
        <v>3751</v>
      </c>
      <c r="F3778" s="42">
        <f t="shared" ca="1" si="696"/>
        <v>0.6903954558138764</v>
      </c>
      <c r="G3778" s="43">
        <f t="shared" ca="1" si="706"/>
        <v>7574.0135683203061</v>
      </c>
      <c r="H3778" s="15">
        <f t="shared" si="697"/>
        <v>3751</v>
      </c>
      <c r="I3778" s="42">
        <f t="shared" ca="1" si="698"/>
        <v>2.0185839384286176E-2</v>
      </c>
      <c r="J3778" s="7">
        <f t="shared" ca="1" si="702"/>
        <v>7575.9386179588364</v>
      </c>
      <c r="K3778" s="7">
        <f t="shared" ca="1" si="707"/>
        <v>7575.9588037982203</v>
      </c>
      <c r="L3778" s="36">
        <f t="shared" ca="1" si="699"/>
        <v>1</v>
      </c>
      <c r="M3778" s="56">
        <f t="shared" ca="1" si="700"/>
        <v>1.9452354779141388</v>
      </c>
      <c r="N3778" s="5"/>
      <c r="O3778" s="42">
        <f t="shared" ca="1" si="703"/>
        <v>3759.2221579200068</v>
      </c>
      <c r="P3778" s="39">
        <f t="shared" ca="1" si="704"/>
        <v>1</v>
      </c>
      <c r="Q3778" s="50">
        <f t="shared" ca="1" si="701"/>
        <v>2</v>
      </c>
    </row>
    <row r="3779" spans="5:17" x14ac:dyDescent="0.35">
      <c r="E3779">
        <f t="shared" si="705"/>
        <v>3752</v>
      </c>
      <c r="F3779" s="42">
        <f t="shared" ca="1" si="696"/>
        <v>0.14810666483750259</v>
      </c>
      <c r="G3779" s="43">
        <f t="shared" ca="1" si="706"/>
        <v>7574.1616749851437</v>
      </c>
      <c r="H3779" s="15">
        <f t="shared" si="697"/>
        <v>3752</v>
      </c>
      <c r="I3779" s="42">
        <f t="shared" ca="1" si="698"/>
        <v>2.1583410428970931</v>
      </c>
      <c r="J3779" s="7">
        <f t="shared" ca="1" si="702"/>
        <v>7575.9588037982203</v>
      </c>
      <c r="K3779" s="7">
        <f t="shared" ca="1" si="707"/>
        <v>7578.1171448411178</v>
      </c>
      <c r="L3779" s="36">
        <f t="shared" ca="1" si="699"/>
        <v>1</v>
      </c>
      <c r="M3779" s="56">
        <f t="shared" ca="1" si="700"/>
        <v>3.9554698559741155</v>
      </c>
      <c r="N3779" s="5"/>
      <c r="O3779" s="42">
        <f t="shared" ca="1" si="703"/>
        <v>9520.1980030074119</v>
      </c>
      <c r="P3779" s="39">
        <f t="shared" ca="1" si="704"/>
        <v>1</v>
      </c>
      <c r="Q3779" s="50">
        <f t="shared" ca="1" si="701"/>
        <v>5</v>
      </c>
    </row>
    <row r="3780" spans="5:17" x14ac:dyDescent="0.35">
      <c r="E3780">
        <f t="shared" si="705"/>
        <v>3753</v>
      </c>
      <c r="F3780" s="42">
        <f t="shared" ca="1" si="696"/>
        <v>1.8036479805646468</v>
      </c>
      <c r="G3780" s="43">
        <f t="shared" ca="1" si="706"/>
        <v>7575.9653229657088</v>
      </c>
      <c r="H3780" s="15">
        <f t="shared" si="697"/>
        <v>3753</v>
      </c>
      <c r="I3780" s="42">
        <f t="shared" ca="1" si="698"/>
        <v>1.2553165813283518</v>
      </c>
      <c r="J3780" s="7">
        <f t="shared" ca="1" si="702"/>
        <v>7578.1171448411178</v>
      </c>
      <c r="K3780" s="7">
        <f t="shared" ca="1" si="707"/>
        <v>7579.3724614224466</v>
      </c>
      <c r="L3780" s="36">
        <f t="shared" ca="1" si="699"/>
        <v>1</v>
      </c>
      <c r="M3780" s="56">
        <f t="shared" ca="1" si="700"/>
        <v>3.4071384567378118</v>
      </c>
      <c r="N3780" s="5"/>
      <c r="O3780" s="42">
        <f t="shared" ca="1" si="703"/>
        <v>7513.1588785586009</v>
      </c>
      <c r="P3780" s="39">
        <f t="shared" ca="1" si="704"/>
        <v>0</v>
      </c>
      <c r="Q3780" s="50">
        <f t="shared" ca="1" si="701"/>
        <v>0</v>
      </c>
    </row>
    <row r="3781" spans="5:17" x14ac:dyDescent="0.35">
      <c r="E3781">
        <f t="shared" si="705"/>
        <v>3754</v>
      </c>
      <c r="F3781" s="42">
        <f t="shared" ca="1" si="696"/>
        <v>2.3344519247721083</v>
      </c>
      <c r="G3781" s="43">
        <f t="shared" ca="1" si="706"/>
        <v>7578.2997748904809</v>
      </c>
      <c r="H3781" s="15">
        <f t="shared" si="697"/>
        <v>3754</v>
      </c>
      <c r="I3781" s="42">
        <f t="shared" ca="1" si="698"/>
        <v>1.7295530854896777</v>
      </c>
      <c r="J3781" s="7">
        <f t="shared" ca="1" si="702"/>
        <v>7579.3724614224466</v>
      </c>
      <c r="K3781" s="7">
        <f t="shared" ca="1" si="707"/>
        <v>7581.1020145079365</v>
      </c>
      <c r="L3781" s="36">
        <f t="shared" ca="1" si="699"/>
        <v>0</v>
      </c>
      <c r="M3781" s="56">
        <f t="shared" ca="1" si="700"/>
        <v>2.8022396174555979</v>
      </c>
      <c r="N3781" s="5"/>
      <c r="O3781" s="42">
        <f t="shared" ca="1" si="703"/>
        <v>4526.6285910350571</v>
      </c>
      <c r="P3781" s="39">
        <f t="shared" ca="1" si="704"/>
        <v>1</v>
      </c>
      <c r="Q3781" s="50">
        <f t="shared" ca="1" si="701"/>
        <v>2</v>
      </c>
    </row>
    <row r="3782" spans="5:17" x14ac:dyDescent="0.35">
      <c r="E3782">
        <f t="shared" si="705"/>
        <v>3755</v>
      </c>
      <c r="F3782" s="42">
        <f t="shared" ca="1" si="696"/>
        <v>3.3474063697956709</v>
      </c>
      <c r="G3782" s="43">
        <f t="shared" ca="1" si="706"/>
        <v>7581.6471812602767</v>
      </c>
      <c r="H3782" s="15">
        <f t="shared" si="697"/>
        <v>3755</v>
      </c>
      <c r="I3782" s="42">
        <f t="shared" ca="1" si="698"/>
        <v>0.51504059782660627</v>
      </c>
      <c r="J3782" s="7">
        <f t="shared" ca="1" si="702"/>
        <v>7581.6471812602767</v>
      </c>
      <c r="K3782" s="7">
        <f t="shared" ca="1" si="707"/>
        <v>7582.1622218581033</v>
      </c>
      <c r="L3782" s="36">
        <f t="shared" ca="1" si="699"/>
        <v>2</v>
      </c>
      <c r="M3782" s="56">
        <f t="shared" ca="1" si="700"/>
        <v>0.51504059782655531</v>
      </c>
      <c r="N3782" s="5"/>
      <c r="O3782" s="42">
        <f t="shared" ca="1" si="703"/>
        <v>5059.1229529811972</v>
      </c>
      <c r="P3782" s="39">
        <f t="shared" ca="1" si="704"/>
        <v>1</v>
      </c>
      <c r="Q3782" s="50">
        <f t="shared" ca="1" si="701"/>
        <v>3</v>
      </c>
    </row>
    <row r="3783" spans="5:17" x14ac:dyDescent="0.35">
      <c r="E3783">
        <f t="shared" si="705"/>
        <v>3756</v>
      </c>
      <c r="F3783" s="42">
        <f t="shared" ca="1" si="696"/>
        <v>7.6746294231353193E-2</v>
      </c>
      <c r="G3783" s="43">
        <f t="shared" ca="1" si="706"/>
        <v>7581.723927554508</v>
      </c>
      <c r="H3783" s="15">
        <f t="shared" si="697"/>
        <v>3756</v>
      </c>
      <c r="I3783" s="42">
        <f t="shared" ca="1" si="698"/>
        <v>1.7776128719402582</v>
      </c>
      <c r="J3783" s="7">
        <f t="shared" ca="1" si="702"/>
        <v>7582.1622218581033</v>
      </c>
      <c r="K3783" s="7">
        <f t="shared" ca="1" si="707"/>
        <v>7583.9398347300439</v>
      </c>
      <c r="L3783" s="36">
        <f t="shared" ca="1" si="699"/>
        <v>1</v>
      </c>
      <c r="M3783" s="56">
        <f t="shared" ca="1" si="700"/>
        <v>2.2159071755359037</v>
      </c>
      <c r="N3783" s="5"/>
      <c r="O3783" s="42">
        <f t="shared" ca="1" si="703"/>
        <v>5817.3116148198997</v>
      </c>
      <c r="P3783" s="39">
        <f t="shared" ca="1" si="704"/>
        <v>1</v>
      </c>
      <c r="Q3783" s="50">
        <f t="shared" ca="1" si="701"/>
        <v>1</v>
      </c>
    </row>
    <row r="3784" spans="5:17" x14ac:dyDescent="0.35">
      <c r="E3784">
        <f t="shared" si="705"/>
        <v>3757</v>
      </c>
      <c r="F3784" s="42">
        <f t="shared" ca="1" si="696"/>
        <v>0.10200842657192555</v>
      </c>
      <c r="G3784" s="43">
        <f t="shared" ca="1" si="706"/>
        <v>7581.82593598108</v>
      </c>
      <c r="H3784" s="15">
        <f t="shared" si="697"/>
        <v>3757</v>
      </c>
      <c r="I3784" s="42">
        <f t="shared" ca="1" si="698"/>
        <v>3.4225622616846847</v>
      </c>
      <c r="J3784" s="7">
        <f t="shared" ca="1" si="702"/>
        <v>7583.9398347300439</v>
      </c>
      <c r="K3784" s="7">
        <f t="shared" ca="1" si="707"/>
        <v>7587.3623969917289</v>
      </c>
      <c r="L3784" s="36">
        <f t="shared" ca="1" si="699"/>
        <v>2</v>
      </c>
      <c r="M3784" s="56">
        <f t="shared" ca="1" si="700"/>
        <v>5.5364610106489636</v>
      </c>
      <c r="N3784" s="5"/>
      <c r="O3784" s="42">
        <f t="shared" ca="1" si="703"/>
        <v>123.58216396292541</v>
      </c>
      <c r="P3784" s="39">
        <f t="shared" ca="1" si="704"/>
        <v>1</v>
      </c>
      <c r="Q3784" s="50">
        <f t="shared" ca="1" si="701"/>
        <v>7</v>
      </c>
    </row>
    <row r="3785" spans="5:17" x14ac:dyDescent="0.35">
      <c r="E3785">
        <f t="shared" si="705"/>
        <v>3758</v>
      </c>
      <c r="F3785" s="42">
        <f t="shared" ca="1" si="696"/>
        <v>2.2751821057162269</v>
      </c>
      <c r="G3785" s="43">
        <f t="shared" ca="1" si="706"/>
        <v>7584.1011180867963</v>
      </c>
      <c r="H3785" s="15">
        <f t="shared" si="697"/>
        <v>3758</v>
      </c>
      <c r="I3785" s="42">
        <f t="shared" ca="1" si="698"/>
        <v>1.1643807834886992</v>
      </c>
      <c r="J3785" s="7">
        <f t="shared" ca="1" si="702"/>
        <v>7587.3623969917289</v>
      </c>
      <c r="K3785" s="7">
        <f t="shared" ca="1" si="707"/>
        <v>7588.5267777752179</v>
      </c>
      <c r="L3785" s="36">
        <f t="shared" ca="1" si="699"/>
        <v>1</v>
      </c>
      <c r="M3785" s="56">
        <f t="shared" ca="1" si="700"/>
        <v>4.4256596884215469</v>
      </c>
      <c r="N3785" s="5"/>
      <c r="O3785" s="42">
        <f t="shared" ca="1" si="703"/>
        <v>4556.5421816954258</v>
      </c>
      <c r="P3785" s="39">
        <f t="shared" ca="1" si="704"/>
        <v>0</v>
      </c>
      <c r="Q3785" s="50">
        <f t="shared" ca="1" si="701"/>
        <v>0</v>
      </c>
    </row>
    <row r="3786" spans="5:17" x14ac:dyDescent="0.35">
      <c r="E3786">
        <f t="shared" si="705"/>
        <v>3759</v>
      </c>
      <c r="F3786" s="42">
        <f t="shared" ca="1" si="696"/>
        <v>2.8840446962165669</v>
      </c>
      <c r="G3786" s="43">
        <f t="shared" ca="1" si="706"/>
        <v>7586.985162783013</v>
      </c>
      <c r="H3786" s="15">
        <f t="shared" si="697"/>
        <v>3759</v>
      </c>
      <c r="I3786" s="42">
        <f t="shared" ca="1" si="698"/>
        <v>6.3569977729128109</v>
      </c>
      <c r="J3786" s="7">
        <f t="shared" ca="1" si="702"/>
        <v>7588.5267777752179</v>
      </c>
      <c r="K3786" s="7">
        <f t="shared" ca="1" si="707"/>
        <v>7594.8837755481309</v>
      </c>
      <c r="L3786" s="36">
        <f t="shared" ca="1" si="699"/>
        <v>4</v>
      </c>
      <c r="M3786" s="56">
        <f t="shared" ca="1" si="700"/>
        <v>7.8986127651178322</v>
      </c>
      <c r="N3786" s="5"/>
      <c r="O3786" s="42">
        <f t="shared" ca="1" si="703"/>
        <v>9148.2901408795351</v>
      </c>
      <c r="P3786" s="39">
        <f t="shared" ca="1" si="704"/>
        <v>1</v>
      </c>
      <c r="Q3786" s="50">
        <f t="shared" ca="1" si="701"/>
        <v>1</v>
      </c>
    </row>
    <row r="3787" spans="5:17" x14ac:dyDescent="0.35">
      <c r="E3787">
        <f t="shared" si="705"/>
        <v>3760</v>
      </c>
      <c r="F3787" s="42">
        <f t="shared" ca="1" si="696"/>
        <v>1.9320352682917437</v>
      </c>
      <c r="G3787" s="43">
        <f t="shared" ca="1" si="706"/>
        <v>7588.9171980513047</v>
      </c>
      <c r="H3787" s="15">
        <f t="shared" si="697"/>
        <v>3760</v>
      </c>
      <c r="I3787" s="42">
        <f t="shared" ca="1" si="698"/>
        <v>1.900045286294864</v>
      </c>
      <c r="J3787" s="7">
        <f t="shared" ca="1" si="702"/>
        <v>7594.8837755481309</v>
      </c>
      <c r="K3787" s="7">
        <f t="shared" ca="1" si="707"/>
        <v>7596.7838208344256</v>
      </c>
      <c r="L3787" s="36">
        <f t="shared" ca="1" si="699"/>
        <v>4</v>
      </c>
      <c r="M3787" s="56">
        <f t="shared" ca="1" si="700"/>
        <v>7.8666227831208744</v>
      </c>
      <c r="N3787" s="5"/>
      <c r="O3787" s="42">
        <f t="shared" ca="1" si="703"/>
        <v>197.75090822788195</v>
      </c>
      <c r="P3787" s="39">
        <f t="shared" ca="1" si="704"/>
        <v>1</v>
      </c>
      <c r="Q3787" s="50">
        <f t="shared" ca="1" si="701"/>
        <v>5</v>
      </c>
    </row>
    <row r="3788" spans="5:17" x14ac:dyDescent="0.35">
      <c r="E3788">
        <f t="shared" si="705"/>
        <v>3761</v>
      </c>
      <c r="F3788" s="42">
        <f t="shared" ca="1" si="696"/>
        <v>3.1131926143840678</v>
      </c>
      <c r="G3788" s="43">
        <f t="shared" ca="1" si="706"/>
        <v>7592.0303906656891</v>
      </c>
      <c r="H3788" s="15">
        <f t="shared" si="697"/>
        <v>3761</v>
      </c>
      <c r="I3788" s="42">
        <f t="shared" ca="1" si="698"/>
        <v>0.49390730371496455</v>
      </c>
      <c r="J3788" s="7">
        <f t="shared" ca="1" si="702"/>
        <v>7596.7838208344256</v>
      </c>
      <c r="K3788" s="7">
        <f t="shared" ca="1" si="707"/>
        <v>7597.2777281381404</v>
      </c>
      <c r="L3788" s="36">
        <f t="shared" ca="1" si="699"/>
        <v>3</v>
      </c>
      <c r="M3788" s="56">
        <f t="shared" ca="1" si="700"/>
        <v>5.2473374724513633</v>
      </c>
      <c r="N3788" s="5"/>
      <c r="O3788" s="42">
        <f t="shared" ca="1" si="703"/>
        <v>6121.3960479520001</v>
      </c>
      <c r="P3788" s="39">
        <f t="shared" ca="1" si="704"/>
        <v>1</v>
      </c>
      <c r="Q3788" s="50">
        <f t="shared" ca="1" si="701"/>
        <v>2</v>
      </c>
    </row>
    <row r="3789" spans="5:17" x14ac:dyDescent="0.35">
      <c r="E3789">
        <f t="shared" si="705"/>
        <v>3762</v>
      </c>
      <c r="F3789" s="42">
        <f t="shared" ca="1" si="696"/>
        <v>0.44096278057482852</v>
      </c>
      <c r="G3789" s="43">
        <f t="shared" ca="1" si="706"/>
        <v>7592.4713534462635</v>
      </c>
      <c r="H3789" s="15">
        <f t="shared" si="697"/>
        <v>3762</v>
      </c>
      <c r="I3789" s="42">
        <f t="shared" ca="1" si="698"/>
        <v>4.8199258787872241E-2</v>
      </c>
      <c r="J3789" s="7">
        <f t="shared" ca="1" si="702"/>
        <v>7597.2777281381404</v>
      </c>
      <c r="K3789" s="7">
        <f t="shared" ca="1" si="707"/>
        <v>7597.3259273969279</v>
      </c>
      <c r="L3789" s="36">
        <f t="shared" ca="1" si="699"/>
        <v>2</v>
      </c>
      <c r="M3789" s="56">
        <f t="shared" ca="1" si="700"/>
        <v>4.8545739506644168</v>
      </c>
      <c r="N3789" s="5"/>
      <c r="O3789" s="42">
        <f t="shared" ca="1" si="703"/>
        <v>9652.7253837377157</v>
      </c>
      <c r="P3789" s="39">
        <f t="shared" ca="1" si="704"/>
        <v>1</v>
      </c>
      <c r="Q3789" s="50">
        <f t="shared" ca="1" si="701"/>
        <v>9</v>
      </c>
    </row>
    <row r="3790" spans="5:17" x14ac:dyDescent="0.35">
      <c r="E3790">
        <f t="shared" si="705"/>
        <v>3763</v>
      </c>
      <c r="F3790" s="42">
        <f t="shared" ca="1" si="696"/>
        <v>1.0680690519883167</v>
      </c>
      <c r="G3790" s="43">
        <f t="shared" ca="1" si="706"/>
        <v>7593.539422498252</v>
      </c>
      <c r="H3790" s="15">
        <f t="shared" si="697"/>
        <v>3763</v>
      </c>
      <c r="I3790" s="42">
        <f t="shared" ca="1" si="698"/>
        <v>1.1909886017553921</v>
      </c>
      <c r="J3790" s="7">
        <f t="shared" ca="1" si="702"/>
        <v>7597.3259273969279</v>
      </c>
      <c r="K3790" s="7">
        <f t="shared" ca="1" si="707"/>
        <v>7598.5169159986835</v>
      </c>
      <c r="L3790" s="36">
        <f t="shared" ca="1" si="699"/>
        <v>1</v>
      </c>
      <c r="M3790" s="56">
        <f t="shared" ca="1" si="700"/>
        <v>4.9774935004315921</v>
      </c>
      <c r="N3790" s="5"/>
      <c r="O3790" s="42">
        <f t="shared" ca="1" si="703"/>
        <v>6324.2695452053395</v>
      </c>
      <c r="P3790" s="39">
        <f t="shared" ca="1" si="704"/>
        <v>1</v>
      </c>
      <c r="Q3790" s="50">
        <f t="shared" ca="1" si="701"/>
        <v>4</v>
      </c>
    </row>
    <row r="3791" spans="5:17" x14ac:dyDescent="0.35">
      <c r="E3791">
        <f t="shared" si="705"/>
        <v>3764</v>
      </c>
      <c r="F3791" s="42">
        <f t="shared" ca="1" si="696"/>
        <v>2.7665205249364093</v>
      </c>
      <c r="G3791" s="43">
        <f t="shared" ca="1" si="706"/>
        <v>7596.3059430231888</v>
      </c>
      <c r="H3791" s="15">
        <f t="shared" si="697"/>
        <v>3764</v>
      </c>
      <c r="I3791" s="42">
        <f t="shared" ca="1" si="698"/>
        <v>3.5942586065322404</v>
      </c>
      <c r="J3791" s="7">
        <f t="shared" ca="1" si="702"/>
        <v>7598.5169159986835</v>
      </c>
      <c r="K3791" s="7">
        <f t="shared" ca="1" si="707"/>
        <v>7602.1111746052156</v>
      </c>
      <c r="L3791" s="36">
        <f t="shared" ca="1" si="699"/>
        <v>0</v>
      </c>
      <c r="M3791" s="56">
        <f t="shared" ca="1" si="700"/>
        <v>5.8052315820268632</v>
      </c>
      <c r="N3791" s="5"/>
      <c r="O3791" s="42">
        <f t="shared" ca="1" si="703"/>
        <v>9602.8572871686756</v>
      </c>
      <c r="P3791" s="39">
        <f t="shared" ca="1" si="704"/>
        <v>1</v>
      </c>
      <c r="Q3791" s="50">
        <f t="shared" ca="1" si="701"/>
        <v>7</v>
      </c>
    </row>
    <row r="3792" spans="5:17" x14ac:dyDescent="0.35">
      <c r="E3792">
        <f t="shared" si="705"/>
        <v>3765</v>
      </c>
      <c r="F3792" s="42">
        <f t="shared" ca="1" si="696"/>
        <v>6.2818176834547179</v>
      </c>
      <c r="G3792" s="43">
        <f t="shared" ca="1" si="706"/>
        <v>7602.5877607066432</v>
      </c>
      <c r="H3792" s="15">
        <f t="shared" si="697"/>
        <v>3765</v>
      </c>
      <c r="I3792" s="42">
        <f t="shared" ca="1" si="698"/>
        <v>0.9574204022492363</v>
      </c>
      <c r="J3792" s="7">
        <f t="shared" ca="1" si="702"/>
        <v>7602.5877607066432</v>
      </c>
      <c r="K3792" s="7">
        <f t="shared" ca="1" si="707"/>
        <v>7603.5451811088924</v>
      </c>
      <c r="L3792" s="36">
        <f t="shared" ca="1" si="699"/>
        <v>0</v>
      </c>
      <c r="M3792" s="56">
        <f t="shared" ca="1" si="700"/>
        <v>0.95742040224922675</v>
      </c>
      <c r="N3792" s="5"/>
      <c r="O3792" s="42">
        <f t="shared" ca="1" si="703"/>
        <v>7096.5630384028773</v>
      </c>
      <c r="P3792" s="39">
        <f t="shared" ca="1" si="704"/>
        <v>1</v>
      </c>
      <c r="Q3792" s="50">
        <f t="shared" ca="1" si="701"/>
        <v>1</v>
      </c>
    </row>
    <row r="3793" spans="5:17" x14ac:dyDescent="0.35">
      <c r="E3793">
        <f t="shared" si="705"/>
        <v>3766</v>
      </c>
      <c r="F3793" s="42">
        <f t="shared" ca="1" si="696"/>
        <v>1.1042872768552057</v>
      </c>
      <c r="G3793" s="43">
        <f t="shared" ca="1" si="706"/>
        <v>7603.692047983498</v>
      </c>
      <c r="H3793" s="15">
        <f t="shared" si="697"/>
        <v>3766</v>
      </c>
      <c r="I3793" s="42">
        <f t="shared" ca="1" si="698"/>
        <v>1.6139949787151469</v>
      </c>
      <c r="J3793" s="7">
        <f t="shared" ca="1" si="702"/>
        <v>7603.692047983498</v>
      </c>
      <c r="K3793" s="7">
        <f t="shared" ca="1" si="707"/>
        <v>7605.3060429622128</v>
      </c>
      <c r="L3793" s="36">
        <f t="shared" ca="1" si="699"/>
        <v>0</v>
      </c>
      <c r="M3793" s="56">
        <f t="shared" ca="1" si="700"/>
        <v>1.6139949787147998</v>
      </c>
      <c r="N3793" s="5"/>
      <c r="O3793" s="42">
        <f t="shared" ca="1" si="703"/>
        <v>7710.1836489466132</v>
      </c>
      <c r="P3793" s="39">
        <f t="shared" ca="1" si="704"/>
        <v>1</v>
      </c>
      <c r="Q3793" s="50">
        <f t="shared" ca="1" si="701"/>
        <v>5</v>
      </c>
    </row>
    <row r="3794" spans="5:17" x14ac:dyDescent="0.35">
      <c r="E3794">
        <f t="shared" si="705"/>
        <v>3767</v>
      </c>
      <c r="F3794" s="42">
        <f t="shared" ca="1" si="696"/>
        <v>7.0101449738936905</v>
      </c>
      <c r="G3794" s="43">
        <f t="shared" ca="1" si="706"/>
        <v>7610.7021929573921</v>
      </c>
      <c r="H3794" s="15">
        <f t="shared" si="697"/>
        <v>3767</v>
      </c>
      <c r="I3794" s="42">
        <f t="shared" ca="1" si="698"/>
        <v>0.3065053089420216</v>
      </c>
      <c r="J3794" s="7">
        <f t="shared" ca="1" si="702"/>
        <v>7610.7021929573921</v>
      </c>
      <c r="K3794" s="7">
        <f t="shared" ca="1" si="707"/>
        <v>7611.0086982663342</v>
      </c>
      <c r="L3794" s="36">
        <f t="shared" ca="1" si="699"/>
        <v>1</v>
      </c>
      <c r="M3794" s="56">
        <f t="shared" ca="1" si="700"/>
        <v>0.30650530894217809</v>
      </c>
      <c r="N3794" s="5"/>
      <c r="O3794" s="42">
        <f t="shared" ca="1" si="703"/>
        <v>9413.0948654718977</v>
      </c>
      <c r="P3794" s="39">
        <f t="shared" ca="1" si="704"/>
        <v>1</v>
      </c>
      <c r="Q3794" s="50">
        <f t="shared" ca="1" si="701"/>
        <v>11</v>
      </c>
    </row>
    <row r="3795" spans="5:17" x14ac:dyDescent="0.35">
      <c r="E3795">
        <f t="shared" si="705"/>
        <v>3768</v>
      </c>
      <c r="F3795" s="42">
        <f t="shared" ca="1" si="696"/>
        <v>4.4288499822142918E-2</v>
      </c>
      <c r="G3795" s="43">
        <f t="shared" ca="1" si="706"/>
        <v>7610.746481457214</v>
      </c>
      <c r="H3795" s="15">
        <f t="shared" si="697"/>
        <v>3768</v>
      </c>
      <c r="I3795" s="42">
        <f t="shared" ca="1" si="698"/>
        <v>1.7088088513080129</v>
      </c>
      <c r="J3795" s="7">
        <f t="shared" ca="1" si="702"/>
        <v>7611.0086982663342</v>
      </c>
      <c r="K3795" s="7">
        <f t="shared" ca="1" si="707"/>
        <v>7612.7175071176425</v>
      </c>
      <c r="L3795" s="36">
        <f t="shared" ca="1" si="699"/>
        <v>1</v>
      </c>
      <c r="M3795" s="56">
        <f t="shared" ca="1" si="700"/>
        <v>1.971025660428495</v>
      </c>
      <c r="N3795" s="5"/>
      <c r="O3795" s="42">
        <f t="shared" ca="1" si="703"/>
        <v>2970.0607096088415</v>
      </c>
      <c r="P3795" s="39">
        <f t="shared" ca="1" si="704"/>
        <v>1</v>
      </c>
      <c r="Q3795" s="50">
        <f t="shared" ca="1" si="701"/>
        <v>10</v>
      </c>
    </row>
    <row r="3796" spans="5:17" x14ac:dyDescent="0.35">
      <c r="E3796">
        <f t="shared" si="705"/>
        <v>3769</v>
      </c>
      <c r="F3796" s="42">
        <f t="shared" ca="1" si="696"/>
        <v>0.53209015929163961</v>
      </c>
      <c r="G3796" s="43">
        <f t="shared" ca="1" si="706"/>
        <v>7611.2785716165054</v>
      </c>
      <c r="H3796" s="15">
        <f t="shared" si="697"/>
        <v>3769</v>
      </c>
      <c r="I3796" s="42">
        <f t="shared" ca="1" si="698"/>
        <v>0.23137720016284366</v>
      </c>
      <c r="J3796" s="7">
        <f t="shared" ca="1" si="702"/>
        <v>7612.7175071176425</v>
      </c>
      <c r="K3796" s="7">
        <f t="shared" ca="1" si="707"/>
        <v>7612.9488843178051</v>
      </c>
      <c r="L3796" s="36">
        <f t="shared" ca="1" si="699"/>
        <v>0</v>
      </c>
      <c r="M3796" s="56">
        <f t="shared" ca="1" si="700"/>
        <v>1.6703127012997356</v>
      </c>
      <c r="N3796" s="5"/>
      <c r="O3796" s="42">
        <f t="shared" ca="1" si="703"/>
        <v>9629.462248845568</v>
      </c>
      <c r="P3796" s="39">
        <f t="shared" ca="1" si="704"/>
        <v>1</v>
      </c>
      <c r="Q3796" s="50">
        <f t="shared" ca="1" si="701"/>
        <v>6</v>
      </c>
    </row>
    <row r="3797" spans="5:17" x14ac:dyDescent="0.35">
      <c r="E3797">
        <f t="shared" si="705"/>
        <v>3770</v>
      </c>
      <c r="F3797" s="42">
        <f t="shared" ca="1" si="696"/>
        <v>2.057608539434169</v>
      </c>
      <c r="G3797" s="43">
        <f t="shared" ca="1" si="706"/>
        <v>7613.3361801559395</v>
      </c>
      <c r="H3797" s="15">
        <f t="shared" si="697"/>
        <v>3770</v>
      </c>
      <c r="I3797" s="42">
        <f t="shared" ca="1" si="698"/>
        <v>1.3300393296355559</v>
      </c>
      <c r="J3797" s="7">
        <f t="shared" ca="1" si="702"/>
        <v>7613.3361801559395</v>
      </c>
      <c r="K3797" s="7">
        <f t="shared" ca="1" si="707"/>
        <v>7614.6662194855753</v>
      </c>
      <c r="L3797" s="36">
        <f t="shared" ca="1" si="699"/>
        <v>0</v>
      </c>
      <c r="M3797" s="56">
        <f t="shared" ca="1" si="700"/>
        <v>1.3300393296358379</v>
      </c>
      <c r="N3797" s="5"/>
      <c r="O3797" s="42">
        <f t="shared" ca="1" si="703"/>
        <v>6634.4903964183804</v>
      </c>
      <c r="P3797" s="39">
        <f t="shared" ca="1" si="704"/>
        <v>1</v>
      </c>
      <c r="Q3797" s="50">
        <f t="shared" ca="1" si="701"/>
        <v>1</v>
      </c>
    </row>
    <row r="3798" spans="5:17" x14ac:dyDescent="0.35">
      <c r="E3798">
        <f t="shared" si="705"/>
        <v>3771</v>
      </c>
      <c r="F3798" s="42">
        <f t="shared" ca="1" si="696"/>
        <v>2.0208349915804482</v>
      </c>
      <c r="G3798" s="43">
        <f t="shared" ca="1" si="706"/>
        <v>7615.3570151475196</v>
      </c>
      <c r="H3798" s="15">
        <f t="shared" si="697"/>
        <v>3771</v>
      </c>
      <c r="I3798" s="42">
        <f t="shared" ca="1" si="698"/>
        <v>4.5834103957725318</v>
      </c>
      <c r="J3798" s="7">
        <f t="shared" ca="1" si="702"/>
        <v>7615.3570151475196</v>
      </c>
      <c r="K3798" s="7">
        <f t="shared" ca="1" si="707"/>
        <v>7619.9404255432919</v>
      </c>
      <c r="L3798" s="36">
        <f t="shared" ca="1" si="699"/>
        <v>4</v>
      </c>
      <c r="M3798" s="56">
        <f t="shared" ca="1" si="700"/>
        <v>4.5834103957722618</v>
      </c>
      <c r="N3798" s="5"/>
      <c r="O3798" s="42">
        <f t="shared" ca="1" si="703"/>
        <v>476.57585055228532</v>
      </c>
      <c r="P3798" s="39">
        <f t="shared" ca="1" si="704"/>
        <v>0</v>
      </c>
      <c r="Q3798" s="50">
        <f t="shared" ca="1" si="701"/>
        <v>0</v>
      </c>
    </row>
    <row r="3799" spans="5:17" x14ac:dyDescent="0.35">
      <c r="E3799">
        <f t="shared" si="705"/>
        <v>3772</v>
      </c>
      <c r="F3799" s="42">
        <f t="shared" ca="1" si="696"/>
        <v>5.1348355934713368E-2</v>
      </c>
      <c r="G3799" s="43">
        <f t="shared" ca="1" si="706"/>
        <v>7615.408363503454</v>
      </c>
      <c r="H3799" s="15">
        <f t="shared" si="697"/>
        <v>3772</v>
      </c>
      <c r="I3799" s="42">
        <f t="shared" ca="1" si="698"/>
        <v>2.1173336892390258</v>
      </c>
      <c r="J3799" s="7">
        <f t="shared" ca="1" si="702"/>
        <v>7619.9404255432919</v>
      </c>
      <c r="K3799" s="7">
        <f t="shared" ca="1" si="707"/>
        <v>7622.0577592325308</v>
      </c>
      <c r="L3799" s="36">
        <f t="shared" ca="1" si="699"/>
        <v>3</v>
      </c>
      <c r="M3799" s="56">
        <f t="shared" ca="1" si="700"/>
        <v>6.6493957290767867</v>
      </c>
      <c r="N3799" s="5"/>
      <c r="O3799" s="42">
        <f t="shared" ca="1" si="703"/>
        <v>4839.8585428820952</v>
      </c>
      <c r="P3799" s="39">
        <f t="shared" ca="1" si="704"/>
        <v>1</v>
      </c>
      <c r="Q3799" s="50">
        <f t="shared" ca="1" si="701"/>
        <v>1</v>
      </c>
    </row>
    <row r="3800" spans="5:17" x14ac:dyDescent="0.35">
      <c r="E3800">
        <f t="shared" si="705"/>
        <v>3773</v>
      </c>
      <c r="F3800" s="42">
        <f t="shared" ca="1" si="696"/>
        <v>0.14867943460036701</v>
      </c>
      <c r="G3800" s="43">
        <f t="shared" ca="1" si="706"/>
        <v>7615.5570429380541</v>
      </c>
      <c r="H3800" s="15">
        <f t="shared" si="697"/>
        <v>3773</v>
      </c>
      <c r="I3800" s="42">
        <f t="shared" ca="1" si="698"/>
        <v>1.0510328273785507</v>
      </c>
      <c r="J3800" s="7">
        <f t="shared" ca="1" si="702"/>
        <v>7622.0577592325308</v>
      </c>
      <c r="K3800" s="7">
        <f t="shared" ca="1" si="707"/>
        <v>7623.1087920599093</v>
      </c>
      <c r="L3800" s="36">
        <f t="shared" ca="1" si="699"/>
        <v>3</v>
      </c>
      <c r="M3800" s="56">
        <f t="shared" ca="1" si="700"/>
        <v>7.5517491218552095</v>
      </c>
      <c r="N3800" s="5"/>
      <c r="O3800" s="42">
        <f t="shared" ca="1" si="703"/>
        <v>8791.4164470252163</v>
      </c>
      <c r="P3800" s="39">
        <f t="shared" ca="1" si="704"/>
        <v>1</v>
      </c>
      <c r="Q3800" s="50">
        <f t="shared" ca="1" si="701"/>
        <v>15</v>
      </c>
    </row>
    <row r="3801" spans="5:17" x14ac:dyDescent="0.35">
      <c r="E3801">
        <f t="shared" si="705"/>
        <v>3774</v>
      </c>
      <c r="F3801" s="42">
        <f t="shared" ca="1" si="696"/>
        <v>0.26026746498235992</v>
      </c>
      <c r="G3801" s="43">
        <f t="shared" ca="1" si="706"/>
        <v>7615.8173104030366</v>
      </c>
      <c r="H3801" s="15">
        <f t="shared" si="697"/>
        <v>3774</v>
      </c>
      <c r="I3801" s="42">
        <f t="shared" ca="1" si="698"/>
        <v>0.20029262602684456</v>
      </c>
      <c r="J3801" s="7">
        <f t="shared" ca="1" si="702"/>
        <v>7623.1087920599093</v>
      </c>
      <c r="K3801" s="7">
        <f t="shared" ca="1" si="707"/>
        <v>7623.3090846859359</v>
      </c>
      <c r="L3801" s="36">
        <f t="shared" ca="1" si="699"/>
        <v>2</v>
      </c>
      <c r="M3801" s="56">
        <f t="shared" ca="1" si="700"/>
        <v>7.4917742828993141</v>
      </c>
      <c r="N3801" s="5"/>
      <c r="O3801" s="42">
        <f t="shared" ca="1" si="703"/>
        <v>3753.5936377625676</v>
      </c>
      <c r="P3801" s="39">
        <f t="shared" ca="1" si="704"/>
        <v>0</v>
      </c>
      <c r="Q3801" s="50">
        <f t="shared" ca="1" si="701"/>
        <v>0</v>
      </c>
    </row>
    <row r="3802" spans="5:17" x14ac:dyDescent="0.35">
      <c r="E3802">
        <f t="shared" si="705"/>
        <v>3775</v>
      </c>
      <c r="F3802" s="42">
        <f t="shared" ca="1" si="696"/>
        <v>0.72735017606949626</v>
      </c>
      <c r="G3802" s="43">
        <f t="shared" ca="1" si="706"/>
        <v>7616.5446605791058</v>
      </c>
      <c r="H3802" s="15">
        <f t="shared" si="697"/>
        <v>3775</v>
      </c>
      <c r="I3802" s="42">
        <f t="shared" ca="1" si="698"/>
        <v>0.20126840777468247</v>
      </c>
      <c r="J3802" s="7">
        <f t="shared" ca="1" si="702"/>
        <v>7623.3090846859359</v>
      </c>
      <c r="K3802" s="7">
        <f t="shared" ca="1" si="707"/>
        <v>7623.5103530937104</v>
      </c>
      <c r="L3802" s="36">
        <f t="shared" ca="1" si="699"/>
        <v>1</v>
      </c>
      <c r="M3802" s="56">
        <f t="shared" ca="1" si="700"/>
        <v>6.9656925146045978</v>
      </c>
      <c r="N3802" s="5"/>
      <c r="O3802" s="42">
        <f t="shared" ca="1" si="703"/>
        <v>9173.7545875974811</v>
      </c>
      <c r="P3802" s="39">
        <f t="shared" ca="1" si="704"/>
        <v>0</v>
      </c>
      <c r="Q3802" s="50">
        <f t="shared" ca="1" si="701"/>
        <v>0</v>
      </c>
    </row>
    <row r="3803" spans="5:17" x14ac:dyDescent="0.35">
      <c r="E3803">
        <f t="shared" si="705"/>
        <v>3776</v>
      </c>
      <c r="F3803" s="42">
        <f t="shared" ca="1" si="696"/>
        <v>5.829877679071104</v>
      </c>
      <c r="G3803" s="43">
        <f t="shared" ca="1" si="706"/>
        <v>7622.3745382581765</v>
      </c>
      <c r="H3803" s="15">
        <f t="shared" si="697"/>
        <v>3776</v>
      </c>
      <c r="I3803" s="42">
        <f t="shared" ca="1" si="698"/>
        <v>1.0539852559523031</v>
      </c>
      <c r="J3803" s="7">
        <f t="shared" ca="1" si="702"/>
        <v>7623.5103530937104</v>
      </c>
      <c r="K3803" s="7">
        <f t="shared" ca="1" si="707"/>
        <v>7624.5643383496626</v>
      </c>
      <c r="L3803" s="36">
        <f t="shared" ca="1" si="699"/>
        <v>0</v>
      </c>
      <c r="M3803" s="56">
        <f t="shared" ca="1" si="700"/>
        <v>2.1898000914861768</v>
      </c>
      <c r="N3803" s="5"/>
      <c r="O3803" s="42">
        <f t="shared" ca="1" si="703"/>
        <v>2587.6679990106727</v>
      </c>
      <c r="P3803" s="39">
        <f t="shared" ca="1" si="704"/>
        <v>0</v>
      </c>
      <c r="Q3803" s="50">
        <f t="shared" ca="1" si="701"/>
        <v>0</v>
      </c>
    </row>
    <row r="3804" spans="5:17" x14ac:dyDescent="0.35">
      <c r="E3804">
        <f t="shared" si="705"/>
        <v>3777</v>
      </c>
      <c r="F3804" s="42">
        <f t="shared" ref="F3804:F3867" ca="1" si="708">-(1/B$4)*LN(RAND())</f>
        <v>2.2705001367336637</v>
      </c>
      <c r="G3804" s="43">
        <f t="shared" ca="1" si="706"/>
        <v>7624.6450383949104</v>
      </c>
      <c r="H3804" s="15">
        <f t="shared" ref="H3804:H3867" si="709">E3804</f>
        <v>3777</v>
      </c>
      <c r="I3804" s="42">
        <f t="shared" ref="I3804:I3867" ca="1" si="710">-(1/B$5)*LN(RAND())</f>
        <v>0.40112849022804176</v>
      </c>
      <c r="J3804" s="7">
        <f t="shared" ca="1" si="702"/>
        <v>7624.6450383949104</v>
      </c>
      <c r="K3804" s="7">
        <f t="shared" ca="1" si="707"/>
        <v>7625.0461668851385</v>
      </c>
      <c r="L3804" s="36">
        <f t="shared" ref="L3804:L3867" ca="1" si="711">COUNTIF(G$28:G$5027,"&lt;"&amp;K3804)-H3804</f>
        <v>0</v>
      </c>
      <c r="M3804" s="56">
        <f t="shared" ref="M3804:M3867" ca="1" si="712">K3804-G3804</f>
        <v>0.40112849022807495</v>
      </c>
      <c r="N3804" s="5"/>
      <c r="O3804" s="42">
        <f t="shared" ca="1" si="703"/>
        <v>2634.5918024786479</v>
      </c>
      <c r="P3804" s="39">
        <f t="shared" ca="1" si="704"/>
        <v>1</v>
      </c>
      <c r="Q3804" s="50">
        <f t="shared" ref="Q3804:Q3867" ca="1" si="713">COUNTIF(G$28:G$5027,"&lt;"&amp;O3804)-COUNTIF(K$28:K$5027,"&lt;"&amp;O3804)</f>
        <v>1</v>
      </c>
    </row>
    <row r="3805" spans="5:17" x14ac:dyDescent="0.35">
      <c r="E3805">
        <f t="shared" si="705"/>
        <v>3778</v>
      </c>
      <c r="F3805" s="42">
        <f t="shared" ca="1" si="708"/>
        <v>4.2984405716183884</v>
      </c>
      <c r="G3805" s="43">
        <f t="shared" ca="1" si="706"/>
        <v>7628.9434789665293</v>
      </c>
      <c r="H3805" s="15">
        <f t="shared" si="709"/>
        <v>3778</v>
      </c>
      <c r="I3805" s="42">
        <f t="shared" ca="1" si="710"/>
        <v>1.9276377351609306</v>
      </c>
      <c r="J3805" s="7">
        <f t="shared" ref="J3805:J3868" ca="1" si="714">MAX(G3805,K3804)</f>
        <v>7628.9434789665293</v>
      </c>
      <c r="K3805" s="7">
        <f t="shared" ca="1" si="707"/>
        <v>7630.87111670169</v>
      </c>
      <c r="L3805" s="36">
        <f t="shared" ca="1" si="711"/>
        <v>2</v>
      </c>
      <c r="M3805" s="56">
        <f t="shared" ca="1" si="712"/>
        <v>1.9276377351607152</v>
      </c>
      <c r="N3805" s="5"/>
      <c r="O3805" s="42">
        <f t="shared" ref="O3805:O3868" ca="1" si="715">K$5027*RAND()</f>
        <v>1255.4958816624194</v>
      </c>
      <c r="P3805" s="39">
        <f t="shared" ref="P3805:P3868" ca="1" si="716">COUNTIF(J$28:J$5027,"&lt;"&amp;O3805)-COUNTIF(K$28:K$5027,"&lt;"&amp;O3805)</f>
        <v>1</v>
      </c>
      <c r="Q3805" s="50">
        <f t="shared" ca="1" si="713"/>
        <v>1</v>
      </c>
    </row>
    <row r="3806" spans="5:17" x14ac:dyDescent="0.35">
      <c r="E3806">
        <f t="shared" ref="E3806:E3869" si="717">E3805+1</f>
        <v>3779</v>
      </c>
      <c r="F3806" s="42">
        <f t="shared" ca="1" si="708"/>
        <v>0.57594771388094679</v>
      </c>
      <c r="G3806" s="43">
        <f t="shared" ref="G3806:G3869" ca="1" si="718">G3805+F3806</f>
        <v>7629.5194266804101</v>
      </c>
      <c r="H3806" s="15">
        <f t="shared" si="709"/>
        <v>3779</v>
      </c>
      <c r="I3806" s="42">
        <f t="shared" ca="1" si="710"/>
        <v>2.3220101445478947</v>
      </c>
      <c r="J3806" s="7">
        <f t="shared" ca="1" si="714"/>
        <v>7630.87111670169</v>
      </c>
      <c r="K3806" s="7">
        <f t="shared" ref="K3806:K3869" ca="1" si="719">J3806+I3806</f>
        <v>7633.1931268462376</v>
      </c>
      <c r="L3806" s="36">
        <f t="shared" ca="1" si="711"/>
        <v>1</v>
      </c>
      <c r="M3806" s="56">
        <f t="shared" ca="1" si="712"/>
        <v>3.6737001658275403</v>
      </c>
      <c r="N3806" s="5"/>
      <c r="O3806" s="42">
        <f t="shared" ca="1" si="715"/>
        <v>4385.8121892747231</v>
      </c>
      <c r="P3806" s="39">
        <f t="shared" ca="1" si="716"/>
        <v>0</v>
      </c>
      <c r="Q3806" s="50">
        <f t="shared" ca="1" si="713"/>
        <v>0</v>
      </c>
    </row>
    <row r="3807" spans="5:17" x14ac:dyDescent="0.35">
      <c r="E3807">
        <f t="shared" si="717"/>
        <v>3780</v>
      </c>
      <c r="F3807" s="42">
        <f t="shared" ca="1" si="708"/>
        <v>1.0013550705474235</v>
      </c>
      <c r="G3807" s="43">
        <f t="shared" ca="1" si="718"/>
        <v>7630.5207817509572</v>
      </c>
      <c r="H3807" s="15">
        <f t="shared" si="709"/>
        <v>3780</v>
      </c>
      <c r="I3807" s="42">
        <f t="shared" ca="1" si="710"/>
        <v>1.2531467611580613</v>
      </c>
      <c r="J3807" s="7">
        <f t="shared" ca="1" si="714"/>
        <v>7633.1931268462376</v>
      </c>
      <c r="K3807" s="7">
        <f t="shared" ca="1" si="719"/>
        <v>7634.4462736073956</v>
      </c>
      <c r="L3807" s="36">
        <f t="shared" ca="1" si="711"/>
        <v>1</v>
      </c>
      <c r="M3807" s="56">
        <f t="shared" ca="1" si="712"/>
        <v>3.9254918564383843</v>
      </c>
      <c r="N3807" s="5"/>
      <c r="O3807" s="42">
        <f t="shared" ca="1" si="715"/>
        <v>4568.2485328799321</v>
      </c>
      <c r="P3807" s="39">
        <f t="shared" ca="1" si="716"/>
        <v>1</v>
      </c>
      <c r="Q3807" s="50">
        <f t="shared" ca="1" si="713"/>
        <v>1</v>
      </c>
    </row>
    <row r="3808" spans="5:17" x14ac:dyDescent="0.35">
      <c r="E3808">
        <f t="shared" si="717"/>
        <v>3781</v>
      </c>
      <c r="F3808" s="42">
        <f t="shared" ca="1" si="708"/>
        <v>3.5205935739844443</v>
      </c>
      <c r="G3808" s="43">
        <f t="shared" ca="1" si="718"/>
        <v>7634.0413753249413</v>
      </c>
      <c r="H3808" s="15">
        <f t="shared" si="709"/>
        <v>3781</v>
      </c>
      <c r="I3808" s="42">
        <f t="shared" ca="1" si="710"/>
        <v>3.6985749547931315</v>
      </c>
      <c r="J3808" s="7">
        <f t="shared" ca="1" si="714"/>
        <v>7634.4462736073956</v>
      </c>
      <c r="K3808" s="7">
        <f t="shared" ca="1" si="719"/>
        <v>7638.1448485621886</v>
      </c>
      <c r="L3808" s="36">
        <f t="shared" ca="1" si="711"/>
        <v>2</v>
      </c>
      <c r="M3808" s="56">
        <f t="shared" ca="1" si="712"/>
        <v>4.1034732372472718</v>
      </c>
      <c r="N3808" s="5"/>
      <c r="O3808" s="42">
        <f t="shared" ca="1" si="715"/>
        <v>5914.0766972836882</v>
      </c>
      <c r="P3808" s="39">
        <f t="shared" ca="1" si="716"/>
        <v>1</v>
      </c>
      <c r="Q3808" s="50">
        <f t="shared" ca="1" si="713"/>
        <v>3</v>
      </c>
    </row>
    <row r="3809" spans="5:17" x14ac:dyDescent="0.35">
      <c r="E3809">
        <f t="shared" si="717"/>
        <v>3782</v>
      </c>
      <c r="F3809" s="42">
        <f t="shared" ca="1" si="708"/>
        <v>0.73273521631936789</v>
      </c>
      <c r="G3809" s="43">
        <f t="shared" ca="1" si="718"/>
        <v>7634.7741105412606</v>
      </c>
      <c r="H3809" s="15">
        <f t="shared" si="709"/>
        <v>3782</v>
      </c>
      <c r="I3809" s="42">
        <f t="shared" ca="1" si="710"/>
        <v>0.63783897962959935</v>
      </c>
      <c r="J3809" s="7">
        <f t="shared" ca="1" si="714"/>
        <v>7638.1448485621886</v>
      </c>
      <c r="K3809" s="7">
        <f t="shared" ca="1" si="719"/>
        <v>7638.7826875418186</v>
      </c>
      <c r="L3809" s="36">
        <f t="shared" ca="1" si="711"/>
        <v>1</v>
      </c>
      <c r="M3809" s="56">
        <f t="shared" ca="1" si="712"/>
        <v>4.0085770005580343</v>
      </c>
      <c r="N3809" s="5"/>
      <c r="O3809" s="42">
        <f t="shared" ca="1" si="715"/>
        <v>5995.8205773093887</v>
      </c>
      <c r="P3809" s="39">
        <f t="shared" ca="1" si="716"/>
        <v>1</v>
      </c>
      <c r="Q3809" s="50">
        <f t="shared" ca="1" si="713"/>
        <v>2</v>
      </c>
    </row>
    <row r="3810" spans="5:17" x14ac:dyDescent="0.35">
      <c r="E3810">
        <f t="shared" si="717"/>
        <v>3783</v>
      </c>
      <c r="F3810" s="42">
        <f t="shared" ca="1" si="708"/>
        <v>0.31643502630120446</v>
      </c>
      <c r="G3810" s="43">
        <f t="shared" ca="1" si="718"/>
        <v>7635.090545567562</v>
      </c>
      <c r="H3810" s="15">
        <f t="shared" si="709"/>
        <v>3783</v>
      </c>
      <c r="I3810" s="42">
        <f t="shared" ca="1" si="710"/>
        <v>3.2840307545458893</v>
      </c>
      <c r="J3810" s="7">
        <f t="shared" ca="1" si="714"/>
        <v>7638.7826875418186</v>
      </c>
      <c r="K3810" s="7">
        <f t="shared" ca="1" si="719"/>
        <v>7642.0667182963643</v>
      </c>
      <c r="L3810" s="36">
        <f t="shared" ca="1" si="711"/>
        <v>1</v>
      </c>
      <c r="M3810" s="56">
        <f t="shared" ca="1" si="712"/>
        <v>6.9761727288023394</v>
      </c>
      <c r="N3810" s="5"/>
      <c r="O3810" s="42">
        <f t="shared" ca="1" si="715"/>
        <v>7189.1777324944496</v>
      </c>
      <c r="P3810" s="39">
        <f t="shared" ca="1" si="716"/>
        <v>1</v>
      </c>
      <c r="Q3810" s="50">
        <f t="shared" ca="1" si="713"/>
        <v>2</v>
      </c>
    </row>
    <row r="3811" spans="5:17" x14ac:dyDescent="0.35">
      <c r="E3811">
        <f t="shared" si="717"/>
        <v>3784</v>
      </c>
      <c r="F3811" s="42">
        <f t="shared" ca="1" si="708"/>
        <v>3.791986561790504</v>
      </c>
      <c r="G3811" s="43">
        <f t="shared" ca="1" si="718"/>
        <v>7638.8825321293525</v>
      </c>
      <c r="H3811" s="15">
        <f t="shared" si="709"/>
        <v>3784</v>
      </c>
      <c r="I3811" s="42">
        <f t="shared" ca="1" si="710"/>
        <v>1.0084561755782078</v>
      </c>
      <c r="J3811" s="7">
        <f t="shared" ca="1" si="714"/>
        <v>7642.0667182963643</v>
      </c>
      <c r="K3811" s="7">
        <f t="shared" ca="1" si="719"/>
        <v>7643.0751744719428</v>
      </c>
      <c r="L3811" s="36">
        <f t="shared" ca="1" si="711"/>
        <v>2</v>
      </c>
      <c r="M3811" s="56">
        <f t="shared" ca="1" si="712"/>
        <v>4.1926423425902613</v>
      </c>
      <c r="N3811" s="5"/>
      <c r="O3811" s="42">
        <f t="shared" ca="1" si="715"/>
        <v>1240.7043650131932</v>
      </c>
      <c r="P3811" s="39">
        <f t="shared" ca="1" si="716"/>
        <v>1</v>
      </c>
      <c r="Q3811" s="50">
        <f t="shared" ca="1" si="713"/>
        <v>2</v>
      </c>
    </row>
    <row r="3812" spans="5:17" x14ac:dyDescent="0.35">
      <c r="E3812">
        <f t="shared" si="717"/>
        <v>3785</v>
      </c>
      <c r="F3812" s="42">
        <f t="shared" ca="1" si="708"/>
        <v>3.3010787413829141</v>
      </c>
      <c r="G3812" s="43">
        <f t="shared" ca="1" si="718"/>
        <v>7642.1836108707357</v>
      </c>
      <c r="H3812" s="15">
        <f t="shared" si="709"/>
        <v>3785</v>
      </c>
      <c r="I3812" s="42">
        <f t="shared" ca="1" si="710"/>
        <v>3.5762168692774265</v>
      </c>
      <c r="J3812" s="7">
        <f t="shared" ca="1" si="714"/>
        <v>7643.0751744719428</v>
      </c>
      <c r="K3812" s="7">
        <f t="shared" ca="1" si="719"/>
        <v>7646.65139134122</v>
      </c>
      <c r="L3812" s="36">
        <f t="shared" ca="1" si="711"/>
        <v>2</v>
      </c>
      <c r="M3812" s="56">
        <f t="shared" ca="1" si="712"/>
        <v>4.4677804704842856</v>
      </c>
      <c r="N3812" s="5"/>
      <c r="O3812" s="42">
        <f t="shared" ca="1" si="715"/>
        <v>4357.9215622621832</v>
      </c>
      <c r="P3812" s="39">
        <f t="shared" ca="1" si="716"/>
        <v>1</v>
      </c>
      <c r="Q3812" s="50">
        <f t="shared" ca="1" si="713"/>
        <v>2</v>
      </c>
    </row>
    <row r="3813" spans="5:17" x14ac:dyDescent="0.35">
      <c r="E3813">
        <f t="shared" si="717"/>
        <v>3786</v>
      </c>
      <c r="F3813" s="42">
        <f t="shared" ca="1" si="708"/>
        <v>0.11037904687315087</v>
      </c>
      <c r="G3813" s="43">
        <f t="shared" ca="1" si="718"/>
        <v>7642.293989917609</v>
      </c>
      <c r="H3813" s="15">
        <f t="shared" si="709"/>
        <v>3786</v>
      </c>
      <c r="I3813" s="42">
        <f t="shared" ca="1" si="710"/>
        <v>9.4140772118146698E-2</v>
      </c>
      <c r="J3813" s="7">
        <f t="shared" ca="1" si="714"/>
        <v>7646.65139134122</v>
      </c>
      <c r="K3813" s="7">
        <f t="shared" ca="1" si="719"/>
        <v>7646.7455321133384</v>
      </c>
      <c r="L3813" s="36">
        <f t="shared" ca="1" si="711"/>
        <v>1</v>
      </c>
      <c r="M3813" s="56">
        <f t="shared" ca="1" si="712"/>
        <v>4.4515421957294166</v>
      </c>
      <c r="N3813" s="5"/>
      <c r="O3813" s="42">
        <f t="shared" ca="1" si="715"/>
        <v>354.13725517020498</v>
      </c>
      <c r="P3813" s="39">
        <f t="shared" ca="1" si="716"/>
        <v>1</v>
      </c>
      <c r="Q3813" s="50">
        <f t="shared" ca="1" si="713"/>
        <v>3</v>
      </c>
    </row>
    <row r="3814" spans="5:17" x14ac:dyDescent="0.35">
      <c r="E3814">
        <f t="shared" si="717"/>
        <v>3787</v>
      </c>
      <c r="F3814" s="42">
        <f t="shared" ca="1" si="708"/>
        <v>3.8120429443363371</v>
      </c>
      <c r="G3814" s="43">
        <f t="shared" ca="1" si="718"/>
        <v>7646.1060328619451</v>
      </c>
      <c r="H3814" s="15">
        <f t="shared" si="709"/>
        <v>3787</v>
      </c>
      <c r="I3814" s="42">
        <f t="shared" ca="1" si="710"/>
        <v>0.76803864963970669</v>
      </c>
      <c r="J3814" s="7">
        <f t="shared" ca="1" si="714"/>
        <v>7646.7455321133384</v>
      </c>
      <c r="K3814" s="7">
        <f t="shared" ca="1" si="719"/>
        <v>7647.5135707629779</v>
      </c>
      <c r="L3814" s="36">
        <f t="shared" ca="1" si="711"/>
        <v>0</v>
      </c>
      <c r="M3814" s="56">
        <f t="shared" ca="1" si="712"/>
        <v>1.4075379010328106</v>
      </c>
      <c r="N3814" s="5"/>
      <c r="O3814" s="42">
        <f t="shared" ca="1" si="715"/>
        <v>758.52124087941547</v>
      </c>
      <c r="P3814" s="39">
        <f t="shared" ca="1" si="716"/>
        <v>0</v>
      </c>
      <c r="Q3814" s="50">
        <f t="shared" ca="1" si="713"/>
        <v>0</v>
      </c>
    </row>
    <row r="3815" spans="5:17" x14ac:dyDescent="0.35">
      <c r="E3815">
        <f t="shared" si="717"/>
        <v>3788</v>
      </c>
      <c r="F3815" s="42">
        <f t="shared" ca="1" si="708"/>
        <v>3.2883074517970612</v>
      </c>
      <c r="G3815" s="43">
        <f t="shared" ca="1" si="718"/>
        <v>7649.3943403137418</v>
      </c>
      <c r="H3815" s="15">
        <f t="shared" si="709"/>
        <v>3788</v>
      </c>
      <c r="I3815" s="42">
        <f t="shared" ca="1" si="710"/>
        <v>1.2534076703224628</v>
      </c>
      <c r="J3815" s="7">
        <f t="shared" ca="1" si="714"/>
        <v>7649.3943403137418</v>
      </c>
      <c r="K3815" s="7">
        <f t="shared" ca="1" si="719"/>
        <v>7650.6477479840642</v>
      </c>
      <c r="L3815" s="36">
        <f t="shared" ca="1" si="711"/>
        <v>0</v>
      </c>
      <c r="M3815" s="56">
        <f t="shared" ca="1" si="712"/>
        <v>1.2534076703223036</v>
      </c>
      <c r="N3815" s="5"/>
      <c r="O3815" s="42">
        <f t="shared" ca="1" si="715"/>
        <v>1567.3649763821149</v>
      </c>
      <c r="P3815" s="39">
        <f t="shared" ca="1" si="716"/>
        <v>1</v>
      </c>
      <c r="Q3815" s="50">
        <f t="shared" ca="1" si="713"/>
        <v>6</v>
      </c>
    </row>
    <row r="3816" spans="5:17" x14ac:dyDescent="0.35">
      <c r="E3816">
        <f t="shared" si="717"/>
        <v>3789</v>
      </c>
      <c r="F3816" s="42">
        <f t="shared" ca="1" si="708"/>
        <v>1.4312791722570422</v>
      </c>
      <c r="G3816" s="43">
        <f t="shared" ca="1" si="718"/>
        <v>7650.8256194859987</v>
      </c>
      <c r="H3816" s="15">
        <f t="shared" si="709"/>
        <v>3789</v>
      </c>
      <c r="I3816" s="42">
        <f t="shared" ca="1" si="710"/>
        <v>2.972727511817673E-2</v>
      </c>
      <c r="J3816" s="7">
        <f t="shared" ca="1" si="714"/>
        <v>7650.8256194859987</v>
      </c>
      <c r="K3816" s="7">
        <f t="shared" ca="1" si="719"/>
        <v>7650.8553467611173</v>
      </c>
      <c r="L3816" s="36">
        <f t="shared" ca="1" si="711"/>
        <v>0</v>
      </c>
      <c r="M3816" s="56">
        <f t="shared" ca="1" si="712"/>
        <v>2.9727275118602847E-2</v>
      </c>
      <c r="N3816" s="5"/>
      <c r="O3816" s="42">
        <f t="shared" ca="1" si="715"/>
        <v>9098.4290914942721</v>
      </c>
      <c r="P3816" s="39">
        <f t="shared" ca="1" si="716"/>
        <v>1</v>
      </c>
      <c r="Q3816" s="50">
        <f t="shared" ca="1" si="713"/>
        <v>1</v>
      </c>
    </row>
    <row r="3817" spans="5:17" x14ac:dyDescent="0.35">
      <c r="E3817">
        <f t="shared" si="717"/>
        <v>3790</v>
      </c>
      <c r="F3817" s="42">
        <f t="shared" ca="1" si="708"/>
        <v>0.70518833412173176</v>
      </c>
      <c r="G3817" s="43">
        <f t="shared" ca="1" si="718"/>
        <v>7651.5308078201206</v>
      </c>
      <c r="H3817" s="15">
        <f t="shared" si="709"/>
        <v>3790</v>
      </c>
      <c r="I3817" s="42">
        <f t="shared" ca="1" si="710"/>
        <v>1.1795136252487142</v>
      </c>
      <c r="J3817" s="7">
        <f t="shared" ca="1" si="714"/>
        <v>7651.5308078201206</v>
      </c>
      <c r="K3817" s="7">
        <f t="shared" ca="1" si="719"/>
        <v>7652.7103214453691</v>
      </c>
      <c r="L3817" s="36">
        <f t="shared" ca="1" si="711"/>
        <v>0</v>
      </c>
      <c r="M3817" s="56">
        <f t="shared" ca="1" si="712"/>
        <v>1.1795136252485463</v>
      </c>
      <c r="N3817" s="5"/>
      <c r="O3817" s="42">
        <f t="shared" ca="1" si="715"/>
        <v>1056.6446009183342</v>
      </c>
      <c r="P3817" s="39">
        <f t="shared" ca="1" si="716"/>
        <v>1</v>
      </c>
      <c r="Q3817" s="50">
        <f t="shared" ca="1" si="713"/>
        <v>1</v>
      </c>
    </row>
    <row r="3818" spans="5:17" x14ac:dyDescent="0.35">
      <c r="E3818">
        <f t="shared" si="717"/>
        <v>3791</v>
      </c>
      <c r="F3818" s="42">
        <f t="shared" ca="1" si="708"/>
        <v>1.550191246641675</v>
      </c>
      <c r="G3818" s="43">
        <f t="shared" ca="1" si="718"/>
        <v>7653.0809990667622</v>
      </c>
      <c r="H3818" s="15">
        <f t="shared" si="709"/>
        <v>3791</v>
      </c>
      <c r="I3818" s="42">
        <f t="shared" ca="1" si="710"/>
        <v>0.48011439782760834</v>
      </c>
      <c r="J3818" s="7">
        <f t="shared" ca="1" si="714"/>
        <v>7653.0809990667622</v>
      </c>
      <c r="K3818" s="7">
        <f t="shared" ca="1" si="719"/>
        <v>7653.5611134645897</v>
      </c>
      <c r="L3818" s="36">
        <f t="shared" ca="1" si="711"/>
        <v>0</v>
      </c>
      <c r="M3818" s="56">
        <f t="shared" ca="1" si="712"/>
        <v>0.48011439782749221</v>
      </c>
      <c r="N3818" s="5"/>
      <c r="O3818" s="42">
        <f t="shared" ca="1" si="715"/>
        <v>8390.1943779079556</v>
      </c>
      <c r="P3818" s="39">
        <f t="shared" ca="1" si="716"/>
        <v>1</v>
      </c>
      <c r="Q3818" s="50">
        <f t="shared" ca="1" si="713"/>
        <v>14</v>
      </c>
    </row>
    <row r="3819" spans="5:17" x14ac:dyDescent="0.35">
      <c r="E3819">
        <f t="shared" si="717"/>
        <v>3792</v>
      </c>
      <c r="F3819" s="42">
        <f t="shared" ca="1" si="708"/>
        <v>4.8968843447945787</v>
      </c>
      <c r="G3819" s="43">
        <f t="shared" ca="1" si="718"/>
        <v>7657.9778834115568</v>
      </c>
      <c r="H3819" s="15">
        <f t="shared" si="709"/>
        <v>3792</v>
      </c>
      <c r="I3819" s="42">
        <f t="shared" ca="1" si="710"/>
        <v>3.3320708573200095</v>
      </c>
      <c r="J3819" s="7">
        <f t="shared" ca="1" si="714"/>
        <v>7657.9778834115568</v>
      </c>
      <c r="K3819" s="7">
        <f t="shared" ca="1" si="719"/>
        <v>7661.3099542688769</v>
      </c>
      <c r="L3819" s="36">
        <f t="shared" ca="1" si="711"/>
        <v>1</v>
      </c>
      <c r="M3819" s="56">
        <f t="shared" ca="1" si="712"/>
        <v>3.3320708573201046</v>
      </c>
      <c r="N3819" s="5"/>
      <c r="O3819" s="42">
        <f t="shared" ca="1" si="715"/>
        <v>806.073605333101</v>
      </c>
      <c r="P3819" s="39">
        <f t="shared" ca="1" si="716"/>
        <v>0</v>
      </c>
      <c r="Q3819" s="50">
        <f t="shared" ca="1" si="713"/>
        <v>0</v>
      </c>
    </row>
    <row r="3820" spans="5:17" x14ac:dyDescent="0.35">
      <c r="E3820">
        <f t="shared" si="717"/>
        <v>3793</v>
      </c>
      <c r="F3820" s="42">
        <f t="shared" ca="1" si="708"/>
        <v>2.4073028757895809</v>
      </c>
      <c r="G3820" s="43">
        <f t="shared" ca="1" si="718"/>
        <v>7660.3851862873462</v>
      </c>
      <c r="H3820" s="15">
        <f t="shared" si="709"/>
        <v>3793</v>
      </c>
      <c r="I3820" s="42">
        <f t="shared" ca="1" si="710"/>
        <v>0.57253200459111309</v>
      </c>
      <c r="J3820" s="7">
        <f t="shared" ca="1" si="714"/>
        <v>7661.3099542688769</v>
      </c>
      <c r="K3820" s="7">
        <f t="shared" ca="1" si="719"/>
        <v>7661.8824862734682</v>
      </c>
      <c r="L3820" s="36">
        <f t="shared" ca="1" si="711"/>
        <v>0</v>
      </c>
      <c r="M3820" s="56">
        <f t="shared" ca="1" si="712"/>
        <v>1.497299986122016</v>
      </c>
      <c r="N3820" s="5"/>
      <c r="O3820" s="42">
        <f t="shared" ca="1" si="715"/>
        <v>855.23322978361466</v>
      </c>
      <c r="P3820" s="39">
        <f t="shared" ca="1" si="716"/>
        <v>1</v>
      </c>
      <c r="Q3820" s="50">
        <f t="shared" ca="1" si="713"/>
        <v>5</v>
      </c>
    </row>
    <row r="3821" spans="5:17" x14ac:dyDescent="0.35">
      <c r="E3821">
        <f t="shared" si="717"/>
        <v>3794</v>
      </c>
      <c r="F3821" s="42">
        <f t="shared" ca="1" si="708"/>
        <v>3.2586449503551878</v>
      </c>
      <c r="G3821" s="43">
        <f t="shared" ca="1" si="718"/>
        <v>7663.6438312377013</v>
      </c>
      <c r="H3821" s="15">
        <f t="shared" si="709"/>
        <v>3794</v>
      </c>
      <c r="I3821" s="42">
        <f t="shared" ca="1" si="710"/>
        <v>1.23742290074076</v>
      </c>
      <c r="J3821" s="7">
        <f t="shared" ca="1" si="714"/>
        <v>7663.6438312377013</v>
      </c>
      <c r="K3821" s="7">
        <f t="shared" ca="1" si="719"/>
        <v>7664.8812541384423</v>
      </c>
      <c r="L3821" s="36">
        <f t="shared" ca="1" si="711"/>
        <v>1</v>
      </c>
      <c r="M3821" s="56">
        <f t="shared" ca="1" si="712"/>
        <v>1.2374229007409667</v>
      </c>
      <c r="N3821" s="5"/>
      <c r="O3821" s="42">
        <f t="shared" ca="1" si="715"/>
        <v>8777.0181861471119</v>
      </c>
      <c r="P3821" s="39">
        <f t="shared" ca="1" si="716"/>
        <v>1</v>
      </c>
      <c r="Q3821" s="50">
        <f t="shared" ca="1" si="713"/>
        <v>17</v>
      </c>
    </row>
    <row r="3822" spans="5:17" x14ac:dyDescent="0.35">
      <c r="E3822">
        <f t="shared" si="717"/>
        <v>3795</v>
      </c>
      <c r="F3822" s="42">
        <f t="shared" ca="1" si="708"/>
        <v>0.46751016863711281</v>
      </c>
      <c r="G3822" s="43">
        <f t="shared" ca="1" si="718"/>
        <v>7664.1113414063384</v>
      </c>
      <c r="H3822" s="15">
        <f t="shared" si="709"/>
        <v>3795</v>
      </c>
      <c r="I3822" s="42">
        <f t="shared" ca="1" si="710"/>
        <v>1.2515358713501647E-2</v>
      </c>
      <c r="J3822" s="7">
        <f t="shared" ca="1" si="714"/>
        <v>7664.8812541384423</v>
      </c>
      <c r="K3822" s="7">
        <f t="shared" ca="1" si="719"/>
        <v>7664.8937694971555</v>
      </c>
      <c r="L3822" s="36">
        <f t="shared" ca="1" si="711"/>
        <v>0</v>
      </c>
      <c r="M3822" s="56">
        <f t="shared" ca="1" si="712"/>
        <v>0.78242809081712039</v>
      </c>
      <c r="N3822" s="5"/>
      <c r="O3822" s="42">
        <f t="shared" ca="1" si="715"/>
        <v>4828.8554768111062</v>
      </c>
      <c r="P3822" s="39">
        <f t="shared" ca="1" si="716"/>
        <v>1</v>
      </c>
      <c r="Q3822" s="50">
        <f t="shared" ca="1" si="713"/>
        <v>2</v>
      </c>
    </row>
    <row r="3823" spans="5:17" x14ac:dyDescent="0.35">
      <c r="E3823">
        <f t="shared" si="717"/>
        <v>3796</v>
      </c>
      <c r="F3823" s="42">
        <f t="shared" ca="1" si="708"/>
        <v>2.1614191227698525</v>
      </c>
      <c r="G3823" s="43">
        <f t="shared" ca="1" si="718"/>
        <v>7666.2727605291084</v>
      </c>
      <c r="H3823" s="15">
        <f t="shared" si="709"/>
        <v>3796</v>
      </c>
      <c r="I3823" s="42">
        <f t="shared" ca="1" si="710"/>
        <v>1.1064975383202955</v>
      </c>
      <c r="J3823" s="7">
        <f t="shared" ca="1" si="714"/>
        <v>7666.2727605291084</v>
      </c>
      <c r="K3823" s="7">
        <f t="shared" ca="1" si="719"/>
        <v>7667.379258067429</v>
      </c>
      <c r="L3823" s="36">
        <f t="shared" ca="1" si="711"/>
        <v>1</v>
      </c>
      <c r="M3823" s="56">
        <f t="shared" ca="1" si="712"/>
        <v>1.106497538320582</v>
      </c>
      <c r="N3823" s="5"/>
      <c r="O3823" s="42">
        <f t="shared" ca="1" si="715"/>
        <v>3326.8135941604974</v>
      </c>
      <c r="P3823" s="39">
        <f t="shared" ca="1" si="716"/>
        <v>1</v>
      </c>
      <c r="Q3823" s="50">
        <f t="shared" ca="1" si="713"/>
        <v>5</v>
      </c>
    </row>
    <row r="3824" spans="5:17" x14ac:dyDescent="0.35">
      <c r="E3824">
        <f t="shared" si="717"/>
        <v>3797</v>
      </c>
      <c r="F3824" s="42">
        <f t="shared" ca="1" si="708"/>
        <v>0.1302641433506383</v>
      </c>
      <c r="G3824" s="43">
        <f t="shared" ca="1" si="718"/>
        <v>7666.4030246724587</v>
      </c>
      <c r="H3824" s="15">
        <f t="shared" si="709"/>
        <v>3797</v>
      </c>
      <c r="I3824" s="42">
        <f t="shared" ca="1" si="710"/>
        <v>0.73450885525218534</v>
      </c>
      <c r="J3824" s="7">
        <f t="shared" ca="1" si="714"/>
        <v>7667.379258067429</v>
      </c>
      <c r="K3824" s="7">
        <f t="shared" ca="1" si="719"/>
        <v>7668.113766922681</v>
      </c>
      <c r="L3824" s="36">
        <f t="shared" ca="1" si="711"/>
        <v>1</v>
      </c>
      <c r="M3824" s="56">
        <f t="shared" ca="1" si="712"/>
        <v>1.7107422502222107</v>
      </c>
      <c r="N3824" s="5"/>
      <c r="O3824" s="42">
        <f t="shared" ca="1" si="715"/>
        <v>9529.2234563363309</v>
      </c>
      <c r="P3824" s="39">
        <f t="shared" ca="1" si="716"/>
        <v>1</v>
      </c>
      <c r="Q3824" s="50">
        <f t="shared" ca="1" si="713"/>
        <v>6</v>
      </c>
    </row>
    <row r="3825" spans="5:17" x14ac:dyDescent="0.35">
      <c r="E3825">
        <f t="shared" si="717"/>
        <v>3798</v>
      </c>
      <c r="F3825" s="42">
        <f t="shared" ca="1" si="708"/>
        <v>1.4888088773719588</v>
      </c>
      <c r="G3825" s="43">
        <f t="shared" ca="1" si="718"/>
        <v>7667.8918335498311</v>
      </c>
      <c r="H3825" s="15">
        <f t="shared" si="709"/>
        <v>3798</v>
      </c>
      <c r="I3825" s="42">
        <f t="shared" ca="1" si="710"/>
        <v>1.2742760166467919</v>
      </c>
      <c r="J3825" s="7">
        <f t="shared" ca="1" si="714"/>
        <v>7668.113766922681</v>
      </c>
      <c r="K3825" s="7">
        <f t="shared" ca="1" si="719"/>
        <v>7669.3880429393275</v>
      </c>
      <c r="L3825" s="36">
        <f t="shared" ca="1" si="711"/>
        <v>3</v>
      </c>
      <c r="M3825" s="56">
        <f t="shared" ca="1" si="712"/>
        <v>1.496209389496471</v>
      </c>
      <c r="N3825" s="5"/>
      <c r="O3825" s="42">
        <f t="shared" ca="1" si="715"/>
        <v>5306.3811579448529</v>
      </c>
      <c r="P3825" s="39">
        <f t="shared" ca="1" si="716"/>
        <v>1</v>
      </c>
      <c r="Q3825" s="50">
        <f t="shared" ca="1" si="713"/>
        <v>1</v>
      </c>
    </row>
    <row r="3826" spans="5:17" x14ac:dyDescent="0.35">
      <c r="E3826">
        <f t="shared" si="717"/>
        <v>3799</v>
      </c>
      <c r="F3826" s="42">
        <f t="shared" ca="1" si="708"/>
        <v>0.81199736150988555</v>
      </c>
      <c r="G3826" s="43">
        <f t="shared" ca="1" si="718"/>
        <v>7668.7038309113414</v>
      </c>
      <c r="H3826" s="15">
        <f t="shared" si="709"/>
        <v>3799</v>
      </c>
      <c r="I3826" s="42">
        <f t="shared" ca="1" si="710"/>
        <v>2.1112103048442563</v>
      </c>
      <c r="J3826" s="7">
        <f t="shared" ca="1" si="714"/>
        <v>7669.3880429393275</v>
      </c>
      <c r="K3826" s="7">
        <f t="shared" ca="1" si="719"/>
        <v>7671.499253244172</v>
      </c>
      <c r="L3826" s="36">
        <f t="shared" ca="1" si="711"/>
        <v>2</v>
      </c>
      <c r="M3826" s="56">
        <f t="shared" ca="1" si="712"/>
        <v>2.7954223328306398</v>
      </c>
      <c r="N3826" s="5"/>
      <c r="O3826" s="42">
        <f t="shared" ca="1" si="715"/>
        <v>716.7284870612051</v>
      </c>
      <c r="P3826" s="39">
        <f t="shared" ca="1" si="716"/>
        <v>1</v>
      </c>
      <c r="Q3826" s="50">
        <f t="shared" ca="1" si="713"/>
        <v>2</v>
      </c>
    </row>
    <row r="3827" spans="5:17" x14ac:dyDescent="0.35">
      <c r="E3827">
        <f t="shared" si="717"/>
        <v>3800</v>
      </c>
      <c r="F3827" s="42">
        <f t="shared" ca="1" si="708"/>
        <v>0.2483249179553543</v>
      </c>
      <c r="G3827" s="43">
        <f t="shared" ca="1" si="718"/>
        <v>7668.9521558292963</v>
      </c>
      <c r="H3827" s="15">
        <f t="shared" si="709"/>
        <v>3800</v>
      </c>
      <c r="I3827" s="42">
        <f t="shared" ca="1" si="710"/>
        <v>1.7483293296361304</v>
      </c>
      <c r="J3827" s="7">
        <f t="shared" ca="1" si="714"/>
        <v>7671.499253244172</v>
      </c>
      <c r="K3827" s="7">
        <f t="shared" ca="1" si="719"/>
        <v>7673.2475825738084</v>
      </c>
      <c r="L3827" s="36">
        <f t="shared" ca="1" si="711"/>
        <v>2</v>
      </c>
      <c r="M3827" s="56">
        <f t="shared" ca="1" si="712"/>
        <v>4.2954267445120422</v>
      </c>
      <c r="N3827" s="5"/>
      <c r="O3827" s="42">
        <f t="shared" ca="1" si="715"/>
        <v>4123.3885117705031</v>
      </c>
      <c r="P3827" s="39">
        <f t="shared" ca="1" si="716"/>
        <v>1</v>
      </c>
      <c r="Q3827" s="50">
        <f t="shared" ca="1" si="713"/>
        <v>1</v>
      </c>
    </row>
    <row r="3828" spans="5:17" x14ac:dyDescent="0.35">
      <c r="E3828">
        <f t="shared" si="717"/>
        <v>3801</v>
      </c>
      <c r="F3828" s="42">
        <f t="shared" ca="1" si="708"/>
        <v>0.38359404847302603</v>
      </c>
      <c r="G3828" s="43">
        <f t="shared" ca="1" si="718"/>
        <v>7669.3357498777696</v>
      </c>
      <c r="H3828" s="15">
        <f t="shared" si="709"/>
        <v>3801</v>
      </c>
      <c r="I3828" s="42">
        <f t="shared" ca="1" si="710"/>
        <v>2.3798908556471705</v>
      </c>
      <c r="J3828" s="7">
        <f t="shared" ca="1" si="714"/>
        <v>7673.2475825738084</v>
      </c>
      <c r="K3828" s="7">
        <f t="shared" ca="1" si="719"/>
        <v>7675.6274734294557</v>
      </c>
      <c r="L3828" s="36">
        <f t="shared" ca="1" si="711"/>
        <v>2</v>
      </c>
      <c r="M3828" s="56">
        <f t="shared" ca="1" si="712"/>
        <v>6.2917235516861183</v>
      </c>
      <c r="N3828" s="5"/>
      <c r="O3828" s="42">
        <f t="shared" ca="1" si="715"/>
        <v>2224.5183473764982</v>
      </c>
      <c r="P3828" s="39">
        <f t="shared" ca="1" si="716"/>
        <v>1</v>
      </c>
      <c r="Q3828" s="50">
        <f t="shared" ca="1" si="713"/>
        <v>2</v>
      </c>
    </row>
    <row r="3829" spans="5:17" x14ac:dyDescent="0.35">
      <c r="E3829">
        <f t="shared" si="717"/>
        <v>3802</v>
      </c>
      <c r="F3829" s="42">
        <f t="shared" ca="1" si="708"/>
        <v>3.3274703020541132</v>
      </c>
      <c r="G3829" s="43">
        <f t="shared" ca="1" si="718"/>
        <v>7672.6632201798238</v>
      </c>
      <c r="H3829" s="15">
        <f t="shared" si="709"/>
        <v>3802</v>
      </c>
      <c r="I3829" s="42">
        <f t="shared" ca="1" si="710"/>
        <v>0.14733135312124174</v>
      </c>
      <c r="J3829" s="7">
        <f t="shared" ca="1" si="714"/>
        <v>7675.6274734294557</v>
      </c>
      <c r="K3829" s="7">
        <f t="shared" ca="1" si="719"/>
        <v>7675.7748047825771</v>
      </c>
      <c r="L3829" s="36">
        <f t="shared" ca="1" si="711"/>
        <v>2</v>
      </c>
      <c r="M3829" s="56">
        <f t="shared" ca="1" si="712"/>
        <v>3.1115846027532825</v>
      </c>
      <c r="N3829" s="5"/>
      <c r="O3829" s="42">
        <f t="shared" ca="1" si="715"/>
        <v>6945.7440418505666</v>
      </c>
      <c r="P3829" s="39">
        <f t="shared" ca="1" si="716"/>
        <v>1</v>
      </c>
      <c r="Q3829" s="50">
        <f t="shared" ca="1" si="713"/>
        <v>2</v>
      </c>
    </row>
    <row r="3830" spans="5:17" x14ac:dyDescent="0.35">
      <c r="E3830">
        <f t="shared" si="717"/>
        <v>3803</v>
      </c>
      <c r="F3830" s="42">
        <f t="shared" ca="1" si="708"/>
        <v>2.5987790550341394</v>
      </c>
      <c r="G3830" s="43">
        <f t="shared" ca="1" si="718"/>
        <v>7675.2619992348582</v>
      </c>
      <c r="H3830" s="15">
        <f t="shared" si="709"/>
        <v>3803</v>
      </c>
      <c r="I3830" s="42">
        <f t="shared" ca="1" si="710"/>
        <v>1.918104596343593</v>
      </c>
      <c r="J3830" s="7">
        <f t="shared" ca="1" si="714"/>
        <v>7675.7748047825771</v>
      </c>
      <c r="K3830" s="7">
        <f t="shared" ca="1" si="719"/>
        <v>7677.6929093789204</v>
      </c>
      <c r="L3830" s="36">
        <f t="shared" ca="1" si="711"/>
        <v>3</v>
      </c>
      <c r="M3830" s="56">
        <f t="shared" ca="1" si="712"/>
        <v>2.4309101440621816</v>
      </c>
      <c r="N3830" s="5"/>
      <c r="O3830" s="42">
        <f t="shared" ca="1" si="715"/>
        <v>6991.2620265836385</v>
      </c>
      <c r="P3830" s="39">
        <f t="shared" ca="1" si="716"/>
        <v>1</v>
      </c>
      <c r="Q3830" s="50">
        <f t="shared" ca="1" si="713"/>
        <v>7</v>
      </c>
    </row>
    <row r="3831" spans="5:17" x14ac:dyDescent="0.35">
      <c r="E3831">
        <f t="shared" si="717"/>
        <v>3804</v>
      </c>
      <c r="F3831" s="42">
        <f t="shared" ca="1" si="708"/>
        <v>0.43160682569501135</v>
      </c>
      <c r="G3831" s="43">
        <f t="shared" ca="1" si="718"/>
        <v>7675.6936060605531</v>
      </c>
      <c r="H3831" s="15">
        <f t="shared" si="709"/>
        <v>3804</v>
      </c>
      <c r="I3831" s="42">
        <f t="shared" ca="1" si="710"/>
        <v>1.5754332897873056</v>
      </c>
      <c r="J3831" s="7">
        <f t="shared" ca="1" si="714"/>
        <v>7677.6929093789204</v>
      </c>
      <c r="K3831" s="7">
        <f t="shared" ca="1" si="719"/>
        <v>7679.2683426687081</v>
      </c>
      <c r="L3831" s="36">
        <f t="shared" ca="1" si="711"/>
        <v>2</v>
      </c>
      <c r="M3831" s="56">
        <f t="shared" ca="1" si="712"/>
        <v>3.5747366081550354</v>
      </c>
      <c r="N3831" s="5"/>
      <c r="O3831" s="42">
        <f t="shared" ca="1" si="715"/>
        <v>3625.9091968459552</v>
      </c>
      <c r="P3831" s="39">
        <f t="shared" ca="1" si="716"/>
        <v>1</v>
      </c>
      <c r="Q3831" s="50">
        <f t="shared" ca="1" si="713"/>
        <v>3</v>
      </c>
    </row>
    <row r="3832" spans="5:17" x14ac:dyDescent="0.35">
      <c r="E3832">
        <f t="shared" si="717"/>
        <v>3805</v>
      </c>
      <c r="F3832" s="42">
        <f t="shared" ca="1" si="708"/>
        <v>1.4619453574754329</v>
      </c>
      <c r="G3832" s="43">
        <f t="shared" ca="1" si="718"/>
        <v>7677.1555514180282</v>
      </c>
      <c r="H3832" s="15">
        <f t="shared" si="709"/>
        <v>3805</v>
      </c>
      <c r="I3832" s="42">
        <f t="shared" ca="1" si="710"/>
        <v>0.31452824402890944</v>
      </c>
      <c r="J3832" s="7">
        <f t="shared" ca="1" si="714"/>
        <v>7679.2683426687081</v>
      </c>
      <c r="K3832" s="7">
        <f t="shared" ca="1" si="719"/>
        <v>7679.5828709127372</v>
      </c>
      <c r="L3832" s="36">
        <f t="shared" ca="1" si="711"/>
        <v>1</v>
      </c>
      <c r="M3832" s="56">
        <f t="shared" ca="1" si="712"/>
        <v>2.4273194947090815</v>
      </c>
      <c r="N3832" s="5"/>
      <c r="O3832" s="42">
        <f t="shared" ca="1" si="715"/>
        <v>6894.775041859486</v>
      </c>
      <c r="P3832" s="39">
        <f t="shared" ca="1" si="716"/>
        <v>0</v>
      </c>
      <c r="Q3832" s="50">
        <f t="shared" ca="1" si="713"/>
        <v>0</v>
      </c>
    </row>
    <row r="3833" spans="5:17" x14ac:dyDescent="0.35">
      <c r="E3833">
        <f t="shared" si="717"/>
        <v>3806</v>
      </c>
      <c r="F3833" s="42">
        <f t="shared" ca="1" si="708"/>
        <v>0.50377689802009262</v>
      </c>
      <c r="G3833" s="43">
        <f t="shared" ca="1" si="718"/>
        <v>7677.6593283160482</v>
      </c>
      <c r="H3833" s="15">
        <f t="shared" si="709"/>
        <v>3806</v>
      </c>
      <c r="I3833" s="42">
        <f t="shared" ca="1" si="710"/>
        <v>0.14776664633055911</v>
      </c>
      <c r="J3833" s="7">
        <f t="shared" ca="1" si="714"/>
        <v>7679.5828709127372</v>
      </c>
      <c r="K3833" s="7">
        <f t="shared" ca="1" si="719"/>
        <v>7679.7306375590679</v>
      </c>
      <c r="L3833" s="36">
        <f t="shared" ca="1" si="711"/>
        <v>0</v>
      </c>
      <c r="M3833" s="56">
        <f t="shared" ca="1" si="712"/>
        <v>2.0713092430196411</v>
      </c>
      <c r="N3833" s="5"/>
      <c r="O3833" s="42">
        <f t="shared" ca="1" si="715"/>
        <v>3700.6111618255118</v>
      </c>
      <c r="P3833" s="39">
        <f t="shared" ca="1" si="716"/>
        <v>1</v>
      </c>
      <c r="Q3833" s="50">
        <f t="shared" ca="1" si="713"/>
        <v>4</v>
      </c>
    </row>
    <row r="3834" spans="5:17" x14ac:dyDescent="0.35">
      <c r="E3834">
        <f t="shared" si="717"/>
        <v>3807</v>
      </c>
      <c r="F3834" s="42">
        <f t="shared" ca="1" si="708"/>
        <v>2.976599608824376</v>
      </c>
      <c r="G3834" s="43">
        <f t="shared" ca="1" si="718"/>
        <v>7680.6359279248727</v>
      </c>
      <c r="H3834" s="15">
        <f t="shared" si="709"/>
        <v>3807</v>
      </c>
      <c r="I3834" s="42">
        <f t="shared" ca="1" si="710"/>
        <v>3.2510932793858496</v>
      </c>
      <c r="J3834" s="7">
        <f t="shared" ca="1" si="714"/>
        <v>7680.6359279248727</v>
      </c>
      <c r="K3834" s="7">
        <f t="shared" ca="1" si="719"/>
        <v>7683.8870212042584</v>
      </c>
      <c r="L3834" s="36">
        <f t="shared" ca="1" si="711"/>
        <v>2</v>
      </c>
      <c r="M3834" s="56">
        <f t="shared" ca="1" si="712"/>
        <v>3.2510932793857137</v>
      </c>
      <c r="N3834" s="5"/>
      <c r="O3834" s="42">
        <f t="shared" ca="1" si="715"/>
        <v>3618.313881691111</v>
      </c>
      <c r="P3834" s="39">
        <f t="shared" ca="1" si="716"/>
        <v>1</v>
      </c>
      <c r="Q3834" s="50">
        <f t="shared" ca="1" si="713"/>
        <v>3</v>
      </c>
    </row>
    <row r="3835" spans="5:17" x14ac:dyDescent="0.35">
      <c r="E3835">
        <f t="shared" si="717"/>
        <v>3808</v>
      </c>
      <c r="F3835" s="42">
        <f t="shared" ca="1" si="708"/>
        <v>0.81005730790830288</v>
      </c>
      <c r="G3835" s="43">
        <f t="shared" ca="1" si="718"/>
        <v>7681.4459852327809</v>
      </c>
      <c r="H3835" s="15">
        <f t="shared" si="709"/>
        <v>3808</v>
      </c>
      <c r="I3835" s="42">
        <f t="shared" ca="1" si="710"/>
        <v>1.159989292818647</v>
      </c>
      <c r="J3835" s="7">
        <f t="shared" ca="1" si="714"/>
        <v>7683.8870212042584</v>
      </c>
      <c r="K3835" s="7">
        <f t="shared" ca="1" si="719"/>
        <v>7685.0470104970773</v>
      </c>
      <c r="L3835" s="36">
        <f t="shared" ca="1" si="711"/>
        <v>3</v>
      </c>
      <c r="M3835" s="56">
        <f t="shared" ca="1" si="712"/>
        <v>3.6010252642963678</v>
      </c>
      <c r="N3835" s="5"/>
      <c r="O3835" s="42">
        <f t="shared" ca="1" si="715"/>
        <v>6741.2225709333688</v>
      </c>
      <c r="P3835" s="39">
        <f t="shared" ca="1" si="716"/>
        <v>1</v>
      </c>
      <c r="Q3835" s="50">
        <f t="shared" ca="1" si="713"/>
        <v>2</v>
      </c>
    </row>
    <row r="3836" spans="5:17" x14ac:dyDescent="0.35">
      <c r="E3836">
        <f t="shared" si="717"/>
        <v>3809</v>
      </c>
      <c r="F3836" s="42">
        <f t="shared" ca="1" si="708"/>
        <v>9.7897429383978732E-2</v>
      </c>
      <c r="G3836" s="43">
        <f t="shared" ca="1" si="718"/>
        <v>7681.5438826621648</v>
      </c>
      <c r="H3836" s="15">
        <f t="shared" si="709"/>
        <v>3809</v>
      </c>
      <c r="I3836" s="42">
        <f t="shared" ca="1" si="710"/>
        <v>0.14778858112367582</v>
      </c>
      <c r="J3836" s="7">
        <f t="shared" ca="1" si="714"/>
        <v>7685.0470104970773</v>
      </c>
      <c r="K3836" s="7">
        <f t="shared" ca="1" si="719"/>
        <v>7685.194799078201</v>
      </c>
      <c r="L3836" s="36">
        <f t="shared" ca="1" si="711"/>
        <v>2</v>
      </c>
      <c r="M3836" s="56">
        <f t="shared" ca="1" si="712"/>
        <v>3.6509164160361252</v>
      </c>
      <c r="N3836" s="5"/>
      <c r="O3836" s="42">
        <f t="shared" ca="1" si="715"/>
        <v>4840.97930525214</v>
      </c>
      <c r="P3836" s="39">
        <f t="shared" ca="1" si="716"/>
        <v>0</v>
      </c>
      <c r="Q3836" s="50">
        <f t="shared" ca="1" si="713"/>
        <v>0</v>
      </c>
    </row>
    <row r="3837" spans="5:17" x14ac:dyDescent="0.35">
      <c r="E3837">
        <f t="shared" si="717"/>
        <v>3810</v>
      </c>
      <c r="F3837" s="42">
        <f t="shared" ca="1" si="708"/>
        <v>2.5677490253956066</v>
      </c>
      <c r="G3837" s="43">
        <f t="shared" ca="1" si="718"/>
        <v>7684.1116316875605</v>
      </c>
      <c r="H3837" s="15">
        <f t="shared" si="709"/>
        <v>3810</v>
      </c>
      <c r="I3837" s="42">
        <f t="shared" ca="1" si="710"/>
        <v>0.24384121554967658</v>
      </c>
      <c r="J3837" s="7">
        <f t="shared" ca="1" si="714"/>
        <v>7685.194799078201</v>
      </c>
      <c r="K3837" s="7">
        <f t="shared" ca="1" si="719"/>
        <v>7685.4386402937507</v>
      </c>
      <c r="L3837" s="36">
        <f t="shared" ca="1" si="711"/>
        <v>2</v>
      </c>
      <c r="M3837" s="56">
        <f t="shared" ca="1" si="712"/>
        <v>1.3270086061902475</v>
      </c>
      <c r="N3837" s="5"/>
      <c r="O3837" s="42">
        <f t="shared" ca="1" si="715"/>
        <v>7370.0687264805056</v>
      </c>
      <c r="P3837" s="39">
        <f t="shared" ca="1" si="716"/>
        <v>1</v>
      </c>
      <c r="Q3837" s="50">
        <f t="shared" ca="1" si="713"/>
        <v>3</v>
      </c>
    </row>
    <row r="3838" spans="5:17" x14ac:dyDescent="0.35">
      <c r="E3838">
        <f t="shared" si="717"/>
        <v>3811</v>
      </c>
      <c r="F3838" s="42">
        <f t="shared" ca="1" si="708"/>
        <v>9.0753940329424021E-2</v>
      </c>
      <c r="G3838" s="43">
        <f t="shared" ca="1" si="718"/>
        <v>7684.2023856278902</v>
      </c>
      <c r="H3838" s="15">
        <f t="shared" si="709"/>
        <v>3811</v>
      </c>
      <c r="I3838" s="42">
        <f t="shared" ca="1" si="710"/>
        <v>2.3835780608458172</v>
      </c>
      <c r="J3838" s="7">
        <f t="shared" ca="1" si="714"/>
        <v>7685.4386402937507</v>
      </c>
      <c r="K3838" s="7">
        <f t="shared" ca="1" si="719"/>
        <v>7687.8222183545968</v>
      </c>
      <c r="L3838" s="36">
        <f t="shared" ca="1" si="711"/>
        <v>1</v>
      </c>
      <c r="M3838" s="56">
        <f t="shared" ca="1" si="712"/>
        <v>3.6198327267065906</v>
      </c>
      <c r="N3838" s="5"/>
      <c r="O3838" s="42">
        <f t="shared" ca="1" si="715"/>
        <v>2386.8821521860191</v>
      </c>
      <c r="P3838" s="39">
        <f t="shared" ca="1" si="716"/>
        <v>0</v>
      </c>
      <c r="Q3838" s="50">
        <f t="shared" ca="1" si="713"/>
        <v>0</v>
      </c>
    </row>
    <row r="3839" spans="5:17" x14ac:dyDescent="0.35">
      <c r="E3839">
        <f t="shared" si="717"/>
        <v>3812</v>
      </c>
      <c r="F3839" s="42">
        <f t="shared" ca="1" si="708"/>
        <v>1.1240435377651541</v>
      </c>
      <c r="G3839" s="43">
        <f t="shared" ca="1" si="718"/>
        <v>7685.3264291656551</v>
      </c>
      <c r="H3839" s="15">
        <f t="shared" si="709"/>
        <v>3812</v>
      </c>
      <c r="I3839" s="42">
        <f t="shared" ca="1" si="710"/>
        <v>0.16704469627198518</v>
      </c>
      <c r="J3839" s="7">
        <f t="shared" ca="1" si="714"/>
        <v>7687.8222183545968</v>
      </c>
      <c r="K3839" s="7">
        <f t="shared" ca="1" si="719"/>
        <v>7687.9892630508684</v>
      </c>
      <c r="L3839" s="36">
        <f t="shared" ca="1" si="711"/>
        <v>0</v>
      </c>
      <c r="M3839" s="56">
        <f t="shared" ca="1" si="712"/>
        <v>2.6628338852133311</v>
      </c>
      <c r="N3839" s="5"/>
      <c r="O3839" s="42">
        <f t="shared" ca="1" si="715"/>
        <v>6690.2347601315023</v>
      </c>
      <c r="P3839" s="39">
        <f t="shared" ca="1" si="716"/>
        <v>0</v>
      </c>
      <c r="Q3839" s="50">
        <f t="shared" ca="1" si="713"/>
        <v>0</v>
      </c>
    </row>
    <row r="3840" spans="5:17" x14ac:dyDescent="0.35">
      <c r="E3840">
        <f t="shared" si="717"/>
        <v>3813</v>
      </c>
      <c r="F3840" s="42">
        <f t="shared" ca="1" si="708"/>
        <v>5.2563278920936494</v>
      </c>
      <c r="G3840" s="43">
        <f t="shared" ca="1" si="718"/>
        <v>7690.5827570577485</v>
      </c>
      <c r="H3840" s="15">
        <f t="shared" si="709"/>
        <v>3813</v>
      </c>
      <c r="I3840" s="42">
        <f t="shared" ca="1" si="710"/>
        <v>0.10257451299663423</v>
      </c>
      <c r="J3840" s="7">
        <f t="shared" ca="1" si="714"/>
        <v>7690.5827570577485</v>
      </c>
      <c r="K3840" s="7">
        <f t="shared" ca="1" si="719"/>
        <v>7690.6853315707449</v>
      </c>
      <c r="L3840" s="36">
        <f t="shared" ca="1" si="711"/>
        <v>0</v>
      </c>
      <c r="M3840" s="56">
        <f t="shared" ca="1" si="712"/>
        <v>0.10257451299639797</v>
      </c>
      <c r="N3840" s="5"/>
      <c r="O3840" s="42">
        <f t="shared" ca="1" si="715"/>
        <v>2219.221043473533</v>
      </c>
      <c r="P3840" s="39">
        <f t="shared" ca="1" si="716"/>
        <v>1</v>
      </c>
      <c r="Q3840" s="50">
        <f t="shared" ca="1" si="713"/>
        <v>1</v>
      </c>
    </row>
    <row r="3841" spans="5:17" x14ac:dyDescent="0.35">
      <c r="E3841">
        <f t="shared" si="717"/>
        <v>3814</v>
      </c>
      <c r="F3841" s="42">
        <f t="shared" ca="1" si="708"/>
        <v>1.4477270373623496</v>
      </c>
      <c r="G3841" s="43">
        <f t="shared" ca="1" si="718"/>
        <v>7692.0304840951112</v>
      </c>
      <c r="H3841" s="15">
        <f t="shared" si="709"/>
        <v>3814</v>
      </c>
      <c r="I3841" s="42">
        <f t="shared" ca="1" si="710"/>
        <v>4.4857083461121885</v>
      </c>
      <c r="J3841" s="7">
        <f t="shared" ca="1" si="714"/>
        <v>7692.0304840951112</v>
      </c>
      <c r="K3841" s="7">
        <f t="shared" ca="1" si="719"/>
        <v>7696.5161924412232</v>
      </c>
      <c r="L3841" s="36">
        <f t="shared" ca="1" si="711"/>
        <v>3</v>
      </c>
      <c r="M3841" s="56">
        <f t="shared" ca="1" si="712"/>
        <v>4.4857083461120055</v>
      </c>
      <c r="N3841" s="5"/>
      <c r="O3841" s="42">
        <f t="shared" ca="1" si="715"/>
        <v>3104.9093000835092</v>
      </c>
      <c r="P3841" s="39">
        <f t="shared" ca="1" si="716"/>
        <v>1</v>
      </c>
      <c r="Q3841" s="50">
        <f t="shared" ca="1" si="713"/>
        <v>5</v>
      </c>
    </row>
    <row r="3842" spans="5:17" x14ac:dyDescent="0.35">
      <c r="E3842">
        <f t="shared" si="717"/>
        <v>3815</v>
      </c>
      <c r="F3842" s="42">
        <f t="shared" ca="1" si="708"/>
        <v>0.19505071585493011</v>
      </c>
      <c r="G3842" s="43">
        <f t="shared" ca="1" si="718"/>
        <v>7692.2255348109666</v>
      </c>
      <c r="H3842" s="15">
        <f t="shared" si="709"/>
        <v>3815</v>
      </c>
      <c r="I3842" s="42">
        <f t="shared" ca="1" si="710"/>
        <v>1.9064693763149008</v>
      </c>
      <c r="J3842" s="7">
        <f t="shared" ca="1" si="714"/>
        <v>7696.5161924412232</v>
      </c>
      <c r="K3842" s="7">
        <f t="shared" ca="1" si="719"/>
        <v>7698.422661817538</v>
      </c>
      <c r="L3842" s="36">
        <f t="shared" ca="1" si="711"/>
        <v>5</v>
      </c>
      <c r="M3842" s="56">
        <f t="shared" ca="1" si="712"/>
        <v>6.1971270065714634</v>
      </c>
      <c r="N3842" s="5"/>
      <c r="O3842" s="42">
        <f t="shared" ca="1" si="715"/>
        <v>2897.3507788742318</v>
      </c>
      <c r="P3842" s="39">
        <f t="shared" ca="1" si="716"/>
        <v>1</v>
      </c>
      <c r="Q3842" s="50">
        <f t="shared" ca="1" si="713"/>
        <v>1</v>
      </c>
    </row>
    <row r="3843" spans="5:17" x14ac:dyDescent="0.35">
      <c r="E3843">
        <f t="shared" si="717"/>
        <v>3816</v>
      </c>
      <c r="F3843" s="42">
        <f t="shared" ca="1" si="708"/>
        <v>0.99386676878786129</v>
      </c>
      <c r="G3843" s="43">
        <f t="shared" ca="1" si="718"/>
        <v>7693.219401579754</v>
      </c>
      <c r="H3843" s="15">
        <f t="shared" si="709"/>
        <v>3816</v>
      </c>
      <c r="I3843" s="42">
        <f t="shared" ca="1" si="710"/>
        <v>0.45235455623539667</v>
      </c>
      <c r="J3843" s="7">
        <f t="shared" ca="1" si="714"/>
        <v>7698.422661817538</v>
      </c>
      <c r="K3843" s="7">
        <f t="shared" ca="1" si="719"/>
        <v>7698.8750163737732</v>
      </c>
      <c r="L3843" s="36">
        <f t="shared" ca="1" si="711"/>
        <v>4</v>
      </c>
      <c r="M3843" s="56">
        <f t="shared" ca="1" si="712"/>
        <v>5.6556147940191295</v>
      </c>
      <c r="N3843" s="5"/>
      <c r="O3843" s="42">
        <f t="shared" ca="1" si="715"/>
        <v>8648.2726993037395</v>
      </c>
      <c r="P3843" s="39">
        <f t="shared" ca="1" si="716"/>
        <v>1</v>
      </c>
      <c r="Q3843" s="50">
        <f t="shared" ca="1" si="713"/>
        <v>9</v>
      </c>
    </row>
    <row r="3844" spans="5:17" x14ac:dyDescent="0.35">
      <c r="E3844">
        <f t="shared" si="717"/>
        <v>3817</v>
      </c>
      <c r="F3844" s="42">
        <f t="shared" ca="1" si="708"/>
        <v>0.646818184094751</v>
      </c>
      <c r="G3844" s="43">
        <f t="shared" ca="1" si="718"/>
        <v>7693.8662197638487</v>
      </c>
      <c r="H3844" s="15">
        <f t="shared" si="709"/>
        <v>3817</v>
      </c>
      <c r="I3844" s="42">
        <f t="shared" ca="1" si="710"/>
        <v>1.9282132975362249</v>
      </c>
      <c r="J3844" s="7">
        <f t="shared" ca="1" si="714"/>
        <v>7698.8750163737732</v>
      </c>
      <c r="K3844" s="7">
        <f t="shared" ca="1" si="719"/>
        <v>7700.8032296713091</v>
      </c>
      <c r="L3844" s="36">
        <f t="shared" ca="1" si="711"/>
        <v>4</v>
      </c>
      <c r="M3844" s="56">
        <f t="shared" ca="1" si="712"/>
        <v>6.9370099074603786</v>
      </c>
      <c r="N3844" s="5"/>
      <c r="O3844" s="42">
        <f t="shared" ca="1" si="715"/>
        <v>1911.6001630337396</v>
      </c>
      <c r="P3844" s="39">
        <f t="shared" ca="1" si="716"/>
        <v>1</v>
      </c>
      <c r="Q3844" s="50">
        <f t="shared" ca="1" si="713"/>
        <v>3</v>
      </c>
    </row>
    <row r="3845" spans="5:17" x14ac:dyDescent="0.35">
      <c r="E3845">
        <f t="shared" si="717"/>
        <v>3818</v>
      </c>
      <c r="F3845" s="42">
        <f t="shared" ca="1" si="708"/>
        <v>2.9547162079560381</v>
      </c>
      <c r="G3845" s="43">
        <f t="shared" ca="1" si="718"/>
        <v>7696.8209359718048</v>
      </c>
      <c r="H3845" s="15">
        <f t="shared" si="709"/>
        <v>3818</v>
      </c>
      <c r="I3845" s="42">
        <f t="shared" ca="1" si="710"/>
        <v>1.0645843627585192</v>
      </c>
      <c r="J3845" s="7">
        <f t="shared" ca="1" si="714"/>
        <v>7700.8032296713091</v>
      </c>
      <c r="K3845" s="7">
        <f t="shared" ca="1" si="719"/>
        <v>7701.8678140340671</v>
      </c>
      <c r="L3845" s="36">
        <f t="shared" ca="1" si="711"/>
        <v>3</v>
      </c>
      <c r="M3845" s="56">
        <f t="shared" ca="1" si="712"/>
        <v>5.0468780622622944</v>
      </c>
      <c r="N3845" s="5"/>
      <c r="O3845" s="42">
        <f t="shared" ca="1" si="715"/>
        <v>239.30986631346789</v>
      </c>
      <c r="P3845" s="39">
        <f t="shared" ca="1" si="716"/>
        <v>1</v>
      </c>
      <c r="Q3845" s="50">
        <f t="shared" ca="1" si="713"/>
        <v>9</v>
      </c>
    </row>
    <row r="3846" spans="5:17" x14ac:dyDescent="0.35">
      <c r="E3846">
        <f t="shared" si="717"/>
        <v>3819</v>
      </c>
      <c r="F3846" s="42">
        <f t="shared" ca="1" si="708"/>
        <v>0.4046757353410998</v>
      </c>
      <c r="G3846" s="43">
        <f t="shared" ca="1" si="718"/>
        <v>7697.2256117071456</v>
      </c>
      <c r="H3846" s="15">
        <f t="shared" si="709"/>
        <v>3819</v>
      </c>
      <c r="I3846" s="42">
        <f t="shared" ca="1" si="710"/>
        <v>4.1137009310924215</v>
      </c>
      <c r="J3846" s="7">
        <f t="shared" ca="1" si="714"/>
        <v>7701.8678140340671</v>
      </c>
      <c r="K3846" s="7">
        <f t="shared" ca="1" si="719"/>
        <v>7705.9815149651595</v>
      </c>
      <c r="L3846" s="36">
        <f t="shared" ca="1" si="711"/>
        <v>5</v>
      </c>
      <c r="M3846" s="56">
        <f t="shared" ca="1" si="712"/>
        <v>8.7559032580138592</v>
      </c>
      <c r="N3846" s="5"/>
      <c r="O3846" s="42">
        <f t="shared" ca="1" si="715"/>
        <v>9015.3046537604441</v>
      </c>
      <c r="P3846" s="39">
        <f t="shared" ca="1" si="716"/>
        <v>1</v>
      </c>
      <c r="Q3846" s="50">
        <f t="shared" ca="1" si="713"/>
        <v>5</v>
      </c>
    </row>
    <row r="3847" spans="5:17" x14ac:dyDescent="0.35">
      <c r="E3847">
        <f t="shared" si="717"/>
        <v>3820</v>
      </c>
      <c r="F3847" s="42">
        <f t="shared" ca="1" si="708"/>
        <v>0.35336670977075391</v>
      </c>
      <c r="G3847" s="43">
        <f t="shared" ca="1" si="718"/>
        <v>7697.5789784169165</v>
      </c>
      <c r="H3847" s="15">
        <f t="shared" si="709"/>
        <v>3820</v>
      </c>
      <c r="I3847" s="42">
        <f t="shared" ca="1" si="710"/>
        <v>2.1160762537055287</v>
      </c>
      <c r="J3847" s="7">
        <f t="shared" ca="1" si="714"/>
        <v>7705.9815149651595</v>
      </c>
      <c r="K3847" s="7">
        <f t="shared" ca="1" si="719"/>
        <v>7708.0975912188651</v>
      </c>
      <c r="L3847" s="36">
        <f t="shared" ca="1" si="711"/>
        <v>7</v>
      </c>
      <c r="M3847" s="56">
        <f t="shared" ca="1" si="712"/>
        <v>10.51861280194862</v>
      </c>
      <c r="N3847" s="5"/>
      <c r="O3847" s="42">
        <f t="shared" ca="1" si="715"/>
        <v>1631.7740121071799</v>
      </c>
      <c r="P3847" s="39">
        <f t="shared" ca="1" si="716"/>
        <v>1</v>
      </c>
      <c r="Q3847" s="50">
        <f t="shared" ca="1" si="713"/>
        <v>6</v>
      </c>
    </row>
    <row r="3848" spans="5:17" x14ac:dyDescent="0.35">
      <c r="E3848">
        <f t="shared" si="717"/>
        <v>3821</v>
      </c>
      <c r="F3848" s="42">
        <f t="shared" ca="1" si="708"/>
        <v>1.6348627531491584</v>
      </c>
      <c r="G3848" s="43">
        <f t="shared" ca="1" si="718"/>
        <v>7699.2138411700653</v>
      </c>
      <c r="H3848" s="15">
        <f t="shared" si="709"/>
        <v>3821</v>
      </c>
      <c r="I3848" s="42">
        <f t="shared" ca="1" si="710"/>
        <v>1.4339022640623482</v>
      </c>
      <c r="J3848" s="7">
        <f t="shared" ca="1" si="714"/>
        <v>7708.0975912188651</v>
      </c>
      <c r="K3848" s="7">
        <f t="shared" ca="1" si="719"/>
        <v>7709.5314934829275</v>
      </c>
      <c r="L3848" s="36">
        <f t="shared" ca="1" si="711"/>
        <v>6</v>
      </c>
      <c r="M3848" s="56">
        <f t="shared" ca="1" si="712"/>
        <v>10.317652312862265</v>
      </c>
      <c r="N3848" s="5"/>
      <c r="O3848" s="42">
        <f t="shared" ca="1" si="715"/>
        <v>8268.8081671824875</v>
      </c>
      <c r="P3848" s="39">
        <f t="shared" ca="1" si="716"/>
        <v>1</v>
      </c>
      <c r="Q3848" s="50">
        <f t="shared" ca="1" si="713"/>
        <v>7</v>
      </c>
    </row>
    <row r="3849" spans="5:17" x14ac:dyDescent="0.35">
      <c r="E3849">
        <f t="shared" si="717"/>
        <v>3822</v>
      </c>
      <c r="F3849" s="42">
        <f t="shared" ca="1" si="708"/>
        <v>3.4151127037674245</v>
      </c>
      <c r="G3849" s="43">
        <f t="shared" ca="1" si="718"/>
        <v>7702.6289538738329</v>
      </c>
      <c r="H3849" s="15">
        <f t="shared" si="709"/>
        <v>3822</v>
      </c>
      <c r="I3849" s="42">
        <f t="shared" ca="1" si="710"/>
        <v>0.45081980159560819</v>
      </c>
      <c r="J3849" s="7">
        <f t="shared" ca="1" si="714"/>
        <v>7709.5314934829275</v>
      </c>
      <c r="K3849" s="7">
        <f t="shared" ca="1" si="719"/>
        <v>7709.9823132845231</v>
      </c>
      <c r="L3849" s="36">
        <f t="shared" ca="1" si="711"/>
        <v>5</v>
      </c>
      <c r="M3849" s="56">
        <f t="shared" ca="1" si="712"/>
        <v>7.3533594106902456</v>
      </c>
      <c r="N3849" s="5"/>
      <c r="O3849" s="42">
        <f t="shared" ca="1" si="715"/>
        <v>4804.8701487507524</v>
      </c>
      <c r="P3849" s="39">
        <f t="shared" ca="1" si="716"/>
        <v>0</v>
      </c>
      <c r="Q3849" s="50">
        <f t="shared" ca="1" si="713"/>
        <v>0</v>
      </c>
    </row>
    <row r="3850" spans="5:17" x14ac:dyDescent="0.35">
      <c r="E3850">
        <f t="shared" si="717"/>
        <v>3823</v>
      </c>
      <c r="F3850" s="42">
        <f t="shared" ca="1" si="708"/>
        <v>0.77572299798747379</v>
      </c>
      <c r="G3850" s="43">
        <f t="shared" ca="1" si="718"/>
        <v>7703.4046768718199</v>
      </c>
      <c r="H3850" s="15">
        <f t="shared" si="709"/>
        <v>3823</v>
      </c>
      <c r="I3850" s="42">
        <f t="shared" ca="1" si="710"/>
        <v>2.8093255725441852</v>
      </c>
      <c r="J3850" s="7">
        <f t="shared" ca="1" si="714"/>
        <v>7709.9823132845231</v>
      </c>
      <c r="K3850" s="7">
        <f t="shared" ca="1" si="719"/>
        <v>7712.7916388570675</v>
      </c>
      <c r="L3850" s="36">
        <f t="shared" ca="1" si="711"/>
        <v>5</v>
      </c>
      <c r="M3850" s="56">
        <f t="shared" ca="1" si="712"/>
        <v>9.3869619852475807</v>
      </c>
      <c r="N3850" s="5"/>
      <c r="O3850" s="42">
        <f t="shared" ca="1" si="715"/>
        <v>1849.3650326039681</v>
      </c>
      <c r="P3850" s="39">
        <f t="shared" ca="1" si="716"/>
        <v>1</v>
      </c>
      <c r="Q3850" s="50">
        <f t="shared" ca="1" si="713"/>
        <v>1</v>
      </c>
    </row>
    <row r="3851" spans="5:17" x14ac:dyDescent="0.35">
      <c r="E3851">
        <f t="shared" si="717"/>
        <v>3824</v>
      </c>
      <c r="F3851" s="42">
        <f t="shared" ca="1" si="708"/>
        <v>1.626964944953569</v>
      </c>
      <c r="G3851" s="43">
        <f t="shared" ca="1" si="718"/>
        <v>7705.0316418167731</v>
      </c>
      <c r="H3851" s="15">
        <f t="shared" si="709"/>
        <v>3824</v>
      </c>
      <c r="I3851" s="42">
        <f t="shared" ca="1" si="710"/>
        <v>0.61983120243430068</v>
      </c>
      <c r="J3851" s="7">
        <f t="shared" ca="1" si="714"/>
        <v>7712.7916388570675</v>
      </c>
      <c r="K3851" s="7">
        <f t="shared" ca="1" si="719"/>
        <v>7713.4114700595019</v>
      </c>
      <c r="L3851" s="36">
        <f t="shared" ca="1" si="711"/>
        <v>4</v>
      </c>
      <c r="M3851" s="56">
        <f t="shared" ca="1" si="712"/>
        <v>8.3798282427287631</v>
      </c>
      <c r="N3851" s="5"/>
      <c r="O3851" s="42">
        <f t="shared" ca="1" si="715"/>
        <v>3599.6957677310306</v>
      </c>
      <c r="P3851" s="39">
        <f t="shared" ca="1" si="716"/>
        <v>0</v>
      </c>
      <c r="Q3851" s="50">
        <f t="shared" ca="1" si="713"/>
        <v>0</v>
      </c>
    </row>
    <row r="3852" spans="5:17" x14ac:dyDescent="0.35">
      <c r="E3852">
        <f t="shared" si="717"/>
        <v>3825</v>
      </c>
      <c r="F3852" s="42">
        <f t="shared" ca="1" si="708"/>
        <v>2.0084114281677583</v>
      </c>
      <c r="G3852" s="43">
        <f t="shared" ca="1" si="718"/>
        <v>7707.0400532449412</v>
      </c>
      <c r="H3852" s="15">
        <f t="shared" si="709"/>
        <v>3825</v>
      </c>
      <c r="I3852" s="42">
        <f t="shared" ca="1" si="710"/>
        <v>0.92394364870616186</v>
      </c>
      <c r="J3852" s="7">
        <f t="shared" ca="1" si="714"/>
        <v>7713.4114700595019</v>
      </c>
      <c r="K3852" s="7">
        <f t="shared" ca="1" si="719"/>
        <v>7714.3354137082079</v>
      </c>
      <c r="L3852" s="36">
        <f t="shared" ca="1" si="711"/>
        <v>3</v>
      </c>
      <c r="M3852" s="56">
        <f t="shared" ca="1" si="712"/>
        <v>7.2953604632666611</v>
      </c>
      <c r="N3852" s="5"/>
      <c r="O3852" s="42">
        <f t="shared" ca="1" si="715"/>
        <v>5289.4682918055905</v>
      </c>
      <c r="P3852" s="39">
        <f t="shared" ca="1" si="716"/>
        <v>1</v>
      </c>
      <c r="Q3852" s="50">
        <f t="shared" ca="1" si="713"/>
        <v>1</v>
      </c>
    </row>
    <row r="3853" spans="5:17" x14ac:dyDescent="0.35">
      <c r="E3853">
        <f t="shared" si="717"/>
        <v>3826</v>
      </c>
      <c r="F3853" s="42">
        <f t="shared" ca="1" si="708"/>
        <v>1.825660978758159E-2</v>
      </c>
      <c r="G3853" s="43">
        <f t="shared" ca="1" si="718"/>
        <v>7707.0583098547286</v>
      </c>
      <c r="H3853" s="15">
        <f t="shared" si="709"/>
        <v>3826</v>
      </c>
      <c r="I3853" s="42">
        <f t="shared" ca="1" si="710"/>
        <v>1.264598908719563</v>
      </c>
      <c r="J3853" s="7">
        <f t="shared" ca="1" si="714"/>
        <v>7714.3354137082079</v>
      </c>
      <c r="K3853" s="7">
        <f t="shared" ca="1" si="719"/>
        <v>7715.6000126169274</v>
      </c>
      <c r="L3853" s="36">
        <f t="shared" ca="1" si="711"/>
        <v>3</v>
      </c>
      <c r="M3853" s="56">
        <f t="shared" ca="1" si="712"/>
        <v>8.5417027621988382</v>
      </c>
      <c r="N3853" s="5"/>
      <c r="O3853" s="42">
        <f t="shared" ca="1" si="715"/>
        <v>4113.6646978692452</v>
      </c>
      <c r="P3853" s="39">
        <f t="shared" ca="1" si="716"/>
        <v>1</v>
      </c>
      <c r="Q3853" s="50">
        <f t="shared" ca="1" si="713"/>
        <v>1</v>
      </c>
    </row>
    <row r="3854" spans="5:17" x14ac:dyDescent="0.35">
      <c r="E3854">
        <f t="shared" si="717"/>
        <v>3827</v>
      </c>
      <c r="F3854" s="42">
        <f t="shared" ca="1" si="708"/>
        <v>0.15263435494128427</v>
      </c>
      <c r="G3854" s="43">
        <f t="shared" ca="1" si="718"/>
        <v>7707.2109442096698</v>
      </c>
      <c r="H3854" s="15">
        <f t="shared" si="709"/>
        <v>3827</v>
      </c>
      <c r="I3854" s="42">
        <f t="shared" ca="1" si="710"/>
        <v>0.61098368939888137</v>
      </c>
      <c r="J3854" s="7">
        <f t="shared" ca="1" si="714"/>
        <v>7715.6000126169274</v>
      </c>
      <c r="K3854" s="7">
        <f t="shared" ca="1" si="719"/>
        <v>7716.2109963063267</v>
      </c>
      <c r="L3854" s="36">
        <f t="shared" ca="1" si="711"/>
        <v>2</v>
      </c>
      <c r="M3854" s="56">
        <f t="shared" ca="1" si="712"/>
        <v>9.0000520966568729</v>
      </c>
      <c r="N3854" s="5"/>
      <c r="O3854" s="42">
        <f t="shared" ca="1" si="715"/>
        <v>6146.4468007486357</v>
      </c>
      <c r="P3854" s="39">
        <f t="shared" ca="1" si="716"/>
        <v>1</v>
      </c>
      <c r="Q3854" s="50">
        <f t="shared" ca="1" si="713"/>
        <v>5</v>
      </c>
    </row>
    <row r="3855" spans="5:17" x14ac:dyDescent="0.35">
      <c r="E3855">
        <f t="shared" si="717"/>
        <v>3828</v>
      </c>
      <c r="F3855" s="42">
        <f t="shared" ca="1" si="708"/>
        <v>4.0027360352680397</v>
      </c>
      <c r="G3855" s="43">
        <f t="shared" ca="1" si="718"/>
        <v>7711.2136802449377</v>
      </c>
      <c r="H3855" s="15">
        <f t="shared" si="709"/>
        <v>3828</v>
      </c>
      <c r="I3855" s="42">
        <f t="shared" ca="1" si="710"/>
        <v>6.5502463782438074</v>
      </c>
      <c r="J3855" s="7">
        <f t="shared" ca="1" si="714"/>
        <v>7716.2109963063267</v>
      </c>
      <c r="K3855" s="7">
        <f t="shared" ca="1" si="719"/>
        <v>7722.7612426845708</v>
      </c>
      <c r="L3855" s="36">
        <f t="shared" ca="1" si="711"/>
        <v>6</v>
      </c>
      <c r="M3855" s="56">
        <f t="shared" ca="1" si="712"/>
        <v>11.547562439633111</v>
      </c>
      <c r="N3855" s="5"/>
      <c r="O3855" s="42">
        <f t="shared" ca="1" si="715"/>
        <v>1922.498057793114</v>
      </c>
      <c r="P3855" s="39">
        <f t="shared" ca="1" si="716"/>
        <v>1</v>
      </c>
      <c r="Q3855" s="50">
        <f t="shared" ca="1" si="713"/>
        <v>5</v>
      </c>
    </row>
    <row r="3856" spans="5:17" x14ac:dyDescent="0.35">
      <c r="E3856">
        <f t="shared" si="717"/>
        <v>3829</v>
      </c>
      <c r="F3856" s="42">
        <f t="shared" ca="1" si="708"/>
        <v>4.3147355108593528</v>
      </c>
      <c r="G3856" s="43">
        <f t="shared" ca="1" si="718"/>
        <v>7715.5284157557971</v>
      </c>
      <c r="H3856" s="15">
        <f t="shared" si="709"/>
        <v>3829</v>
      </c>
      <c r="I3856" s="42">
        <f t="shared" ca="1" si="710"/>
        <v>0.50513167585409502</v>
      </c>
      <c r="J3856" s="7">
        <f t="shared" ca="1" si="714"/>
        <v>7722.7612426845708</v>
      </c>
      <c r="K3856" s="7">
        <f t="shared" ca="1" si="719"/>
        <v>7723.2663743604253</v>
      </c>
      <c r="L3856" s="36">
        <f t="shared" ca="1" si="711"/>
        <v>5</v>
      </c>
      <c r="M3856" s="56">
        <f t="shared" ca="1" si="712"/>
        <v>7.7379586046281474</v>
      </c>
      <c r="N3856" s="5"/>
      <c r="O3856" s="42">
        <f t="shared" ca="1" si="715"/>
        <v>9237.7781876321387</v>
      </c>
      <c r="P3856" s="39">
        <f t="shared" ca="1" si="716"/>
        <v>1</v>
      </c>
      <c r="Q3856" s="50">
        <f t="shared" ca="1" si="713"/>
        <v>1</v>
      </c>
    </row>
    <row r="3857" spans="5:17" x14ac:dyDescent="0.35">
      <c r="E3857">
        <f t="shared" si="717"/>
        <v>3830</v>
      </c>
      <c r="F3857" s="42">
        <f t="shared" ca="1" si="708"/>
        <v>1.7477292572895964</v>
      </c>
      <c r="G3857" s="43">
        <f t="shared" ca="1" si="718"/>
        <v>7717.2761450130865</v>
      </c>
      <c r="H3857" s="15">
        <f t="shared" si="709"/>
        <v>3830</v>
      </c>
      <c r="I3857" s="42">
        <f t="shared" ca="1" si="710"/>
        <v>6.3827525546691977</v>
      </c>
      <c r="J3857" s="7">
        <f t="shared" ca="1" si="714"/>
        <v>7723.2663743604253</v>
      </c>
      <c r="K3857" s="7">
        <f t="shared" ca="1" si="719"/>
        <v>7729.6491269150947</v>
      </c>
      <c r="L3857" s="36">
        <f t="shared" ca="1" si="711"/>
        <v>9</v>
      </c>
      <c r="M3857" s="56">
        <f t="shared" ca="1" si="712"/>
        <v>12.372981902008178</v>
      </c>
      <c r="N3857" s="5"/>
      <c r="O3857" s="42">
        <f t="shared" ca="1" si="715"/>
        <v>6642.8089608779374</v>
      </c>
      <c r="P3857" s="39">
        <f t="shared" ca="1" si="716"/>
        <v>1</v>
      </c>
      <c r="Q3857" s="50">
        <f t="shared" ca="1" si="713"/>
        <v>1</v>
      </c>
    </row>
    <row r="3858" spans="5:17" x14ac:dyDescent="0.35">
      <c r="E3858">
        <f t="shared" si="717"/>
        <v>3831</v>
      </c>
      <c r="F3858" s="42">
        <f t="shared" ca="1" si="708"/>
        <v>2.9747904933845586</v>
      </c>
      <c r="G3858" s="43">
        <f t="shared" ca="1" si="718"/>
        <v>7720.2509355064713</v>
      </c>
      <c r="H3858" s="15">
        <f t="shared" si="709"/>
        <v>3831</v>
      </c>
      <c r="I3858" s="42">
        <f t="shared" ca="1" si="710"/>
        <v>0.5224410081505102</v>
      </c>
      <c r="J3858" s="7">
        <f t="shared" ca="1" si="714"/>
        <v>7729.6491269150947</v>
      </c>
      <c r="K3858" s="7">
        <f t="shared" ca="1" si="719"/>
        <v>7730.1715679232457</v>
      </c>
      <c r="L3858" s="36">
        <f t="shared" ca="1" si="711"/>
        <v>8</v>
      </c>
      <c r="M3858" s="56">
        <f t="shared" ca="1" si="712"/>
        <v>9.9206324167744242</v>
      </c>
      <c r="N3858" s="5"/>
      <c r="O3858" s="42">
        <f t="shared" ca="1" si="715"/>
        <v>9818.4315461985061</v>
      </c>
      <c r="P3858" s="39">
        <f t="shared" ca="1" si="716"/>
        <v>1</v>
      </c>
      <c r="Q3858" s="50">
        <f t="shared" ca="1" si="713"/>
        <v>1</v>
      </c>
    </row>
    <row r="3859" spans="5:17" x14ac:dyDescent="0.35">
      <c r="E3859">
        <f t="shared" si="717"/>
        <v>3832</v>
      </c>
      <c r="F3859" s="42">
        <f t="shared" ca="1" si="708"/>
        <v>0.3474479086984496</v>
      </c>
      <c r="G3859" s="43">
        <f t="shared" ca="1" si="718"/>
        <v>7720.5983834151693</v>
      </c>
      <c r="H3859" s="15">
        <f t="shared" si="709"/>
        <v>3832</v>
      </c>
      <c r="I3859" s="42">
        <f t="shared" ca="1" si="710"/>
        <v>2.9210509794306256</v>
      </c>
      <c r="J3859" s="7">
        <f t="shared" ca="1" si="714"/>
        <v>7730.1715679232457</v>
      </c>
      <c r="K3859" s="7">
        <f t="shared" ca="1" si="719"/>
        <v>7733.0926189026759</v>
      </c>
      <c r="L3859" s="36">
        <f t="shared" ca="1" si="711"/>
        <v>8</v>
      </c>
      <c r="M3859" s="56">
        <f t="shared" ca="1" si="712"/>
        <v>12.494235487506558</v>
      </c>
      <c r="N3859" s="5"/>
      <c r="O3859" s="42">
        <f t="shared" ca="1" si="715"/>
        <v>4447.4321587687737</v>
      </c>
      <c r="P3859" s="39">
        <f t="shared" ca="1" si="716"/>
        <v>0</v>
      </c>
      <c r="Q3859" s="50">
        <f t="shared" ca="1" si="713"/>
        <v>0</v>
      </c>
    </row>
    <row r="3860" spans="5:17" x14ac:dyDescent="0.35">
      <c r="E3860">
        <f t="shared" si="717"/>
        <v>3833</v>
      </c>
      <c r="F3860" s="42">
        <f t="shared" ca="1" si="708"/>
        <v>0.50817151384631654</v>
      </c>
      <c r="G3860" s="43">
        <f t="shared" ca="1" si="718"/>
        <v>7721.1065549290161</v>
      </c>
      <c r="H3860" s="15">
        <f t="shared" si="709"/>
        <v>3833</v>
      </c>
      <c r="I3860" s="42">
        <f t="shared" ca="1" si="710"/>
        <v>5.6931667186042185</v>
      </c>
      <c r="J3860" s="7">
        <f t="shared" ca="1" si="714"/>
        <v>7733.0926189026759</v>
      </c>
      <c r="K3860" s="7">
        <f t="shared" ca="1" si="719"/>
        <v>7738.7857856212804</v>
      </c>
      <c r="L3860" s="36">
        <f t="shared" ca="1" si="711"/>
        <v>11</v>
      </c>
      <c r="M3860" s="56">
        <f t="shared" ca="1" si="712"/>
        <v>17.679230692264355</v>
      </c>
      <c r="N3860" s="5"/>
      <c r="O3860" s="42">
        <f t="shared" ca="1" si="715"/>
        <v>3493.7741785762955</v>
      </c>
      <c r="P3860" s="39">
        <f t="shared" ca="1" si="716"/>
        <v>1</v>
      </c>
      <c r="Q3860" s="50">
        <f t="shared" ca="1" si="713"/>
        <v>2</v>
      </c>
    </row>
    <row r="3861" spans="5:17" x14ac:dyDescent="0.35">
      <c r="E3861">
        <f t="shared" si="717"/>
        <v>3834</v>
      </c>
      <c r="F3861" s="42">
        <f t="shared" ca="1" si="708"/>
        <v>0.8615988022662977</v>
      </c>
      <c r="G3861" s="43">
        <f t="shared" ca="1" si="718"/>
        <v>7721.9681537312827</v>
      </c>
      <c r="H3861" s="15">
        <f t="shared" si="709"/>
        <v>3834</v>
      </c>
      <c r="I3861" s="42">
        <f t="shared" ca="1" si="710"/>
        <v>0.13328559515988669</v>
      </c>
      <c r="J3861" s="7">
        <f t="shared" ca="1" si="714"/>
        <v>7738.7857856212804</v>
      </c>
      <c r="K3861" s="7">
        <f t="shared" ca="1" si="719"/>
        <v>7738.91907121644</v>
      </c>
      <c r="L3861" s="36">
        <f t="shared" ca="1" si="711"/>
        <v>10</v>
      </c>
      <c r="M3861" s="56">
        <f t="shared" ca="1" si="712"/>
        <v>16.950917485157333</v>
      </c>
      <c r="N3861" s="5"/>
      <c r="O3861" s="42">
        <f t="shared" ca="1" si="715"/>
        <v>6363.2753655247416</v>
      </c>
      <c r="P3861" s="39">
        <f t="shared" ca="1" si="716"/>
        <v>1</v>
      </c>
      <c r="Q3861" s="50">
        <f t="shared" ca="1" si="713"/>
        <v>2</v>
      </c>
    </row>
    <row r="3862" spans="5:17" x14ac:dyDescent="0.35">
      <c r="E3862">
        <f t="shared" si="717"/>
        <v>3835</v>
      </c>
      <c r="F3862" s="42">
        <f t="shared" ca="1" si="708"/>
        <v>1.3738849110844897</v>
      </c>
      <c r="G3862" s="43">
        <f t="shared" ca="1" si="718"/>
        <v>7723.3420386423668</v>
      </c>
      <c r="H3862" s="15">
        <f t="shared" si="709"/>
        <v>3835</v>
      </c>
      <c r="I3862" s="42">
        <f t="shared" ca="1" si="710"/>
        <v>1.1431224219303728</v>
      </c>
      <c r="J3862" s="7">
        <f t="shared" ca="1" si="714"/>
        <v>7738.91907121644</v>
      </c>
      <c r="K3862" s="7">
        <f t="shared" ca="1" si="719"/>
        <v>7740.0621936383704</v>
      </c>
      <c r="L3862" s="36">
        <f t="shared" ca="1" si="711"/>
        <v>9</v>
      </c>
      <c r="M3862" s="56">
        <f t="shared" ca="1" si="712"/>
        <v>16.720154996003657</v>
      </c>
      <c r="N3862" s="5"/>
      <c r="O3862" s="42">
        <f t="shared" ca="1" si="715"/>
        <v>8510.3039978554352</v>
      </c>
      <c r="P3862" s="39">
        <f t="shared" ca="1" si="716"/>
        <v>1</v>
      </c>
      <c r="Q3862" s="50">
        <f t="shared" ca="1" si="713"/>
        <v>1</v>
      </c>
    </row>
    <row r="3863" spans="5:17" x14ac:dyDescent="0.35">
      <c r="E3863">
        <f t="shared" si="717"/>
        <v>3836</v>
      </c>
      <c r="F3863" s="42">
        <f t="shared" ca="1" si="708"/>
        <v>4.0939592602862609</v>
      </c>
      <c r="G3863" s="43">
        <f t="shared" ca="1" si="718"/>
        <v>7727.4359979026531</v>
      </c>
      <c r="H3863" s="15">
        <f t="shared" si="709"/>
        <v>3836</v>
      </c>
      <c r="I3863" s="42">
        <f t="shared" ca="1" si="710"/>
        <v>1.4534195001200796</v>
      </c>
      <c r="J3863" s="7">
        <f t="shared" ca="1" si="714"/>
        <v>7740.0621936383704</v>
      </c>
      <c r="K3863" s="7">
        <f t="shared" ca="1" si="719"/>
        <v>7741.5156131384902</v>
      </c>
      <c r="L3863" s="36">
        <f t="shared" ca="1" si="711"/>
        <v>10</v>
      </c>
      <c r="M3863" s="56">
        <f t="shared" ca="1" si="712"/>
        <v>14.079615235837082</v>
      </c>
      <c r="N3863" s="5"/>
      <c r="O3863" s="42">
        <f t="shared" ca="1" si="715"/>
        <v>9478.1598156142391</v>
      </c>
      <c r="P3863" s="39">
        <f t="shared" ca="1" si="716"/>
        <v>0</v>
      </c>
      <c r="Q3863" s="50">
        <f t="shared" ca="1" si="713"/>
        <v>0</v>
      </c>
    </row>
    <row r="3864" spans="5:17" x14ac:dyDescent="0.35">
      <c r="E3864">
        <f t="shared" si="717"/>
        <v>3837</v>
      </c>
      <c r="F3864" s="42">
        <f t="shared" ca="1" si="708"/>
        <v>0.40838735840526397</v>
      </c>
      <c r="G3864" s="43">
        <f t="shared" ca="1" si="718"/>
        <v>7727.8443852610581</v>
      </c>
      <c r="H3864" s="15">
        <f t="shared" si="709"/>
        <v>3837</v>
      </c>
      <c r="I3864" s="42">
        <f t="shared" ca="1" si="710"/>
        <v>0.70629809298765633</v>
      </c>
      <c r="J3864" s="7">
        <f t="shared" ca="1" si="714"/>
        <v>7741.5156131384902</v>
      </c>
      <c r="K3864" s="7">
        <f t="shared" ca="1" si="719"/>
        <v>7742.2219112314779</v>
      </c>
      <c r="L3864" s="36">
        <f t="shared" ca="1" si="711"/>
        <v>9</v>
      </c>
      <c r="M3864" s="56">
        <f t="shared" ca="1" si="712"/>
        <v>14.377525970419811</v>
      </c>
      <c r="N3864" s="5"/>
      <c r="O3864" s="42">
        <f t="shared" ca="1" si="715"/>
        <v>234.19426055541632</v>
      </c>
      <c r="P3864" s="39">
        <f t="shared" ca="1" si="716"/>
        <v>1</v>
      </c>
      <c r="Q3864" s="50">
        <f t="shared" ca="1" si="713"/>
        <v>9</v>
      </c>
    </row>
    <row r="3865" spans="5:17" x14ac:dyDescent="0.35">
      <c r="E3865">
        <f t="shared" si="717"/>
        <v>3838</v>
      </c>
      <c r="F3865" s="42">
        <f t="shared" ca="1" si="708"/>
        <v>0.81464817427532521</v>
      </c>
      <c r="G3865" s="43">
        <f t="shared" ca="1" si="718"/>
        <v>7728.6590334353332</v>
      </c>
      <c r="H3865" s="15">
        <f t="shared" si="709"/>
        <v>3838</v>
      </c>
      <c r="I3865" s="42">
        <f t="shared" ca="1" si="710"/>
        <v>1.5092696486340711</v>
      </c>
      <c r="J3865" s="7">
        <f t="shared" ca="1" si="714"/>
        <v>7742.2219112314779</v>
      </c>
      <c r="K3865" s="7">
        <f t="shared" ca="1" si="719"/>
        <v>7743.7311808801123</v>
      </c>
      <c r="L3865" s="36">
        <f t="shared" ca="1" si="711"/>
        <v>9</v>
      </c>
      <c r="M3865" s="56">
        <f t="shared" ca="1" si="712"/>
        <v>15.072147444779148</v>
      </c>
      <c r="N3865" s="5"/>
      <c r="O3865" s="42">
        <f t="shared" ca="1" si="715"/>
        <v>3708.0369357227337</v>
      </c>
      <c r="P3865" s="39">
        <f t="shared" ca="1" si="716"/>
        <v>1</v>
      </c>
      <c r="Q3865" s="50">
        <f t="shared" ca="1" si="713"/>
        <v>7</v>
      </c>
    </row>
    <row r="3866" spans="5:17" x14ac:dyDescent="0.35">
      <c r="E3866">
        <f t="shared" si="717"/>
        <v>3839</v>
      </c>
      <c r="F3866" s="42">
        <f t="shared" ca="1" si="708"/>
        <v>0.79476146996435637</v>
      </c>
      <c r="G3866" s="43">
        <f t="shared" ca="1" si="718"/>
        <v>7729.4537949052974</v>
      </c>
      <c r="H3866" s="15">
        <f t="shared" si="709"/>
        <v>3839</v>
      </c>
      <c r="I3866" s="42">
        <f t="shared" ca="1" si="710"/>
        <v>0.98875620398757857</v>
      </c>
      <c r="J3866" s="7">
        <f t="shared" ca="1" si="714"/>
        <v>7743.7311808801123</v>
      </c>
      <c r="K3866" s="7">
        <f t="shared" ca="1" si="719"/>
        <v>7744.7199370840999</v>
      </c>
      <c r="L3866" s="36">
        <f t="shared" ca="1" si="711"/>
        <v>8</v>
      </c>
      <c r="M3866" s="56">
        <f t="shared" ca="1" si="712"/>
        <v>15.266142178802511</v>
      </c>
      <c r="N3866" s="5"/>
      <c r="O3866" s="42">
        <f t="shared" ca="1" si="715"/>
        <v>558.02627520941599</v>
      </c>
      <c r="P3866" s="39">
        <f t="shared" ca="1" si="716"/>
        <v>0</v>
      </c>
      <c r="Q3866" s="50">
        <f t="shared" ca="1" si="713"/>
        <v>0</v>
      </c>
    </row>
    <row r="3867" spans="5:17" x14ac:dyDescent="0.35">
      <c r="E3867">
        <f t="shared" si="717"/>
        <v>3840</v>
      </c>
      <c r="F3867" s="42">
        <f t="shared" ca="1" si="708"/>
        <v>2.9082219630455346</v>
      </c>
      <c r="G3867" s="43">
        <f t="shared" ca="1" si="718"/>
        <v>7732.3620168683428</v>
      </c>
      <c r="H3867" s="15">
        <f t="shared" si="709"/>
        <v>3840</v>
      </c>
      <c r="I3867" s="42">
        <f t="shared" ca="1" si="710"/>
        <v>8.1195027046323351E-2</v>
      </c>
      <c r="J3867" s="7">
        <f t="shared" ca="1" si="714"/>
        <v>7744.7199370840999</v>
      </c>
      <c r="K3867" s="7">
        <f t="shared" ca="1" si="719"/>
        <v>7744.8011321111462</v>
      </c>
      <c r="L3867" s="36">
        <f t="shared" ca="1" si="711"/>
        <v>7</v>
      </c>
      <c r="M3867" s="56">
        <f t="shared" ca="1" si="712"/>
        <v>12.439115242803382</v>
      </c>
      <c r="N3867" s="5"/>
      <c r="O3867" s="42">
        <f t="shared" ca="1" si="715"/>
        <v>6749.3329035555334</v>
      </c>
      <c r="P3867" s="39">
        <f t="shared" ca="1" si="716"/>
        <v>1</v>
      </c>
      <c r="Q3867" s="50">
        <f t="shared" ca="1" si="713"/>
        <v>3</v>
      </c>
    </row>
    <row r="3868" spans="5:17" x14ac:dyDescent="0.35">
      <c r="E3868">
        <f t="shared" si="717"/>
        <v>3841</v>
      </c>
      <c r="F3868" s="42">
        <f t="shared" ref="F3868:F3931" ca="1" si="720">-(1/B$4)*LN(RAND())</f>
        <v>1.7228284439635939</v>
      </c>
      <c r="G3868" s="43">
        <f t="shared" ca="1" si="718"/>
        <v>7734.0848453123062</v>
      </c>
      <c r="H3868" s="15">
        <f t="shared" ref="H3868:H3931" si="721">E3868</f>
        <v>3841</v>
      </c>
      <c r="I3868" s="42">
        <f t="shared" ref="I3868:I3931" ca="1" si="722">-(1/B$5)*LN(RAND())</f>
        <v>1.96494818688456</v>
      </c>
      <c r="J3868" s="7">
        <f t="shared" ca="1" si="714"/>
        <v>7744.8011321111462</v>
      </c>
      <c r="K3868" s="7">
        <f t="shared" ca="1" si="719"/>
        <v>7746.7660802980308</v>
      </c>
      <c r="L3868" s="36">
        <f t="shared" ref="L3868:L3931" ca="1" si="723">COUNTIF(G$28:G$5027,"&lt;"&amp;K3868)-H3868</f>
        <v>7</v>
      </c>
      <c r="M3868" s="56">
        <f t="shared" ref="M3868:M3931" ca="1" si="724">K3868-G3868</f>
        <v>12.681234985724586</v>
      </c>
      <c r="N3868" s="5"/>
      <c r="O3868" s="42">
        <f t="shared" ca="1" si="715"/>
        <v>8164.7623796881235</v>
      </c>
      <c r="P3868" s="39">
        <f t="shared" ca="1" si="716"/>
        <v>1</v>
      </c>
      <c r="Q3868" s="50">
        <f t="shared" ref="Q3868:Q3931" ca="1" si="725">COUNTIF(G$28:G$5027,"&lt;"&amp;O3868)-COUNTIF(K$28:K$5027,"&lt;"&amp;O3868)</f>
        <v>3</v>
      </c>
    </row>
    <row r="3869" spans="5:17" x14ac:dyDescent="0.35">
      <c r="E3869">
        <f t="shared" si="717"/>
        <v>3842</v>
      </c>
      <c r="F3869" s="42">
        <f t="shared" ca="1" si="720"/>
        <v>0.23294837840393129</v>
      </c>
      <c r="G3869" s="43">
        <f t="shared" ca="1" si="718"/>
        <v>7734.3177936907105</v>
      </c>
      <c r="H3869" s="15">
        <f t="shared" si="721"/>
        <v>3842</v>
      </c>
      <c r="I3869" s="42">
        <f t="shared" ca="1" si="722"/>
        <v>5.7529946641631087</v>
      </c>
      <c r="J3869" s="7">
        <f t="shared" ref="J3869:J3932" ca="1" si="726">MAX(G3869,K3868)</f>
        <v>7746.7660802980308</v>
      </c>
      <c r="K3869" s="7">
        <f t="shared" ca="1" si="719"/>
        <v>7752.5190749621943</v>
      </c>
      <c r="L3869" s="36">
        <f t="shared" ca="1" si="723"/>
        <v>10</v>
      </c>
      <c r="M3869" s="56">
        <f t="shared" ca="1" si="724"/>
        <v>18.201281271483822</v>
      </c>
      <c r="N3869" s="5"/>
      <c r="O3869" s="42">
        <f t="shared" ref="O3869:O3932" ca="1" si="727">K$5027*RAND()</f>
        <v>441.68252511757964</v>
      </c>
      <c r="P3869" s="39">
        <f t="shared" ref="P3869:P3932" ca="1" si="728">COUNTIF(J$28:J$5027,"&lt;"&amp;O3869)-COUNTIF(K$28:K$5027,"&lt;"&amp;O3869)</f>
        <v>1</v>
      </c>
      <c r="Q3869" s="50">
        <f t="shared" ca="1" si="725"/>
        <v>6</v>
      </c>
    </row>
    <row r="3870" spans="5:17" x14ac:dyDescent="0.35">
      <c r="E3870">
        <f t="shared" ref="E3870:E3933" si="729">E3869+1</f>
        <v>3843</v>
      </c>
      <c r="F3870" s="42">
        <f t="shared" ca="1" si="720"/>
        <v>2.5293024739320065</v>
      </c>
      <c r="G3870" s="43">
        <f t="shared" ref="G3870:G3933" ca="1" si="730">G3869+F3870</f>
        <v>7736.8470961646426</v>
      </c>
      <c r="H3870" s="15">
        <f t="shared" si="721"/>
        <v>3843</v>
      </c>
      <c r="I3870" s="42">
        <f t="shared" ca="1" si="722"/>
        <v>1.0561672712241856</v>
      </c>
      <c r="J3870" s="7">
        <f t="shared" ca="1" si="726"/>
        <v>7752.5190749621943</v>
      </c>
      <c r="K3870" s="7">
        <f t="shared" ref="K3870:K3933" ca="1" si="731">J3870+I3870</f>
        <v>7753.5752422334181</v>
      </c>
      <c r="L3870" s="36">
        <f t="shared" ca="1" si="723"/>
        <v>9</v>
      </c>
      <c r="M3870" s="56">
        <f t="shared" ca="1" si="724"/>
        <v>16.728146068775459</v>
      </c>
      <c r="N3870" s="5"/>
      <c r="O3870" s="42">
        <f t="shared" ca="1" si="727"/>
        <v>6088.9911623972284</v>
      </c>
      <c r="P3870" s="39">
        <f t="shared" ca="1" si="728"/>
        <v>1</v>
      </c>
      <c r="Q3870" s="50">
        <f t="shared" ca="1" si="725"/>
        <v>4</v>
      </c>
    </row>
    <row r="3871" spans="5:17" x14ac:dyDescent="0.35">
      <c r="E3871">
        <f t="shared" si="729"/>
        <v>3844</v>
      </c>
      <c r="F3871" s="42">
        <f t="shared" ca="1" si="720"/>
        <v>1.6443108276102734</v>
      </c>
      <c r="G3871" s="43">
        <f t="shared" ca="1" si="730"/>
        <v>7738.4914069922525</v>
      </c>
      <c r="H3871" s="15">
        <f t="shared" si="721"/>
        <v>3844</v>
      </c>
      <c r="I3871" s="42">
        <f t="shared" ca="1" si="722"/>
        <v>3.4512299285471091</v>
      </c>
      <c r="J3871" s="7">
        <f t="shared" ca="1" si="726"/>
        <v>7753.5752422334181</v>
      </c>
      <c r="K3871" s="7">
        <f t="shared" ca="1" si="731"/>
        <v>7757.0264721619651</v>
      </c>
      <c r="L3871" s="36">
        <f t="shared" ca="1" si="723"/>
        <v>12</v>
      </c>
      <c r="M3871" s="56">
        <f t="shared" ca="1" si="724"/>
        <v>18.535065169712652</v>
      </c>
      <c r="N3871" s="5"/>
      <c r="O3871" s="42">
        <f t="shared" ca="1" si="727"/>
        <v>1289.0666713095334</v>
      </c>
      <c r="P3871" s="39">
        <f t="shared" ca="1" si="728"/>
        <v>1</v>
      </c>
      <c r="Q3871" s="50">
        <f t="shared" ca="1" si="725"/>
        <v>4</v>
      </c>
    </row>
    <row r="3872" spans="5:17" x14ac:dyDescent="0.35">
      <c r="E3872">
        <f t="shared" si="729"/>
        <v>3845</v>
      </c>
      <c r="F3872" s="42">
        <f t="shared" ca="1" si="720"/>
        <v>1.6629516347809183</v>
      </c>
      <c r="G3872" s="43">
        <f t="shared" ca="1" si="730"/>
        <v>7740.1543586270336</v>
      </c>
      <c r="H3872" s="15">
        <f t="shared" si="721"/>
        <v>3845</v>
      </c>
      <c r="I3872" s="42">
        <f t="shared" ca="1" si="722"/>
        <v>0.42370448342636002</v>
      </c>
      <c r="J3872" s="7">
        <f t="shared" ca="1" si="726"/>
        <v>7757.0264721619651</v>
      </c>
      <c r="K3872" s="7">
        <f t="shared" ca="1" si="731"/>
        <v>7757.4501766453914</v>
      </c>
      <c r="L3872" s="36">
        <f t="shared" ca="1" si="723"/>
        <v>11</v>
      </c>
      <c r="M3872" s="56">
        <f t="shared" ca="1" si="724"/>
        <v>17.29581801835775</v>
      </c>
      <c r="N3872" s="5"/>
      <c r="O3872" s="42">
        <f t="shared" ca="1" si="727"/>
        <v>7268.5551938466042</v>
      </c>
      <c r="P3872" s="39">
        <f t="shared" ca="1" si="728"/>
        <v>1</v>
      </c>
      <c r="Q3872" s="50">
        <f t="shared" ca="1" si="725"/>
        <v>3</v>
      </c>
    </row>
    <row r="3873" spans="5:17" x14ac:dyDescent="0.35">
      <c r="E3873">
        <f t="shared" si="729"/>
        <v>3846</v>
      </c>
      <c r="F3873" s="42">
        <f t="shared" ca="1" si="720"/>
        <v>0.18759609908631589</v>
      </c>
      <c r="G3873" s="43">
        <f t="shared" ca="1" si="730"/>
        <v>7740.3419547261201</v>
      </c>
      <c r="H3873" s="15">
        <f t="shared" si="721"/>
        <v>3846</v>
      </c>
      <c r="I3873" s="42">
        <f t="shared" ca="1" si="722"/>
        <v>1.5000778501713261</v>
      </c>
      <c r="J3873" s="7">
        <f t="shared" ca="1" si="726"/>
        <v>7757.4501766453914</v>
      </c>
      <c r="K3873" s="7">
        <f t="shared" ca="1" si="731"/>
        <v>7758.9502544955631</v>
      </c>
      <c r="L3873" s="36">
        <f t="shared" ca="1" si="723"/>
        <v>12</v>
      </c>
      <c r="M3873" s="56">
        <f t="shared" ca="1" si="724"/>
        <v>18.608299769442965</v>
      </c>
      <c r="N3873" s="5"/>
      <c r="O3873" s="42">
        <f t="shared" ca="1" si="727"/>
        <v>7897.2043201245115</v>
      </c>
      <c r="P3873" s="39">
        <f t="shared" ca="1" si="728"/>
        <v>0</v>
      </c>
      <c r="Q3873" s="50">
        <f t="shared" ca="1" si="725"/>
        <v>0</v>
      </c>
    </row>
    <row r="3874" spans="5:17" x14ac:dyDescent="0.35">
      <c r="E3874">
        <f t="shared" si="729"/>
        <v>3847</v>
      </c>
      <c r="F3874" s="42">
        <f t="shared" ca="1" si="720"/>
        <v>2.0452471102519585</v>
      </c>
      <c r="G3874" s="43">
        <f t="shared" ca="1" si="730"/>
        <v>7742.3872018363718</v>
      </c>
      <c r="H3874" s="15">
        <f t="shared" si="721"/>
        <v>3847</v>
      </c>
      <c r="I3874" s="42">
        <f t="shared" ca="1" si="722"/>
        <v>3.7127163836331558</v>
      </c>
      <c r="J3874" s="7">
        <f t="shared" ca="1" si="726"/>
        <v>7758.9502544955631</v>
      </c>
      <c r="K3874" s="7">
        <f t="shared" ca="1" si="731"/>
        <v>7762.6629708791961</v>
      </c>
      <c r="L3874" s="36">
        <f t="shared" ca="1" si="723"/>
        <v>13</v>
      </c>
      <c r="M3874" s="56">
        <f t="shared" ca="1" si="724"/>
        <v>20.275769042824322</v>
      </c>
      <c r="N3874" s="5"/>
      <c r="O3874" s="42">
        <f t="shared" ca="1" si="727"/>
        <v>8823.2506592075533</v>
      </c>
      <c r="P3874" s="39">
        <f t="shared" ca="1" si="728"/>
        <v>1</v>
      </c>
      <c r="Q3874" s="50">
        <f t="shared" ca="1" si="725"/>
        <v>15</v>
      </c>
    </row>
    <row r="3875" spans="5:17" x14ac:dyDescent="0.35">
      <c r="E3875">
        <f t="shared" si="729"/>
        <v>3848</v>
      </c>
      <c r="F3875" s="42">
        <f t="shared" ca="1" si="720"/>
        <v>2.4548327708953286</v>
      </c>
      <c r="G3875" s="43">
        <f t="shared" ca="1" si="730"/>
        <v>7744.8420346072671</v>
      </c>
      <c r="H3875" s="15">
        <f t="shared" si="721"/>
        <v>3848</v>
      </c>
      <c r="I3875" s="42">
        <f t="shared" ca="1" si="722"/>
        <v>3.1681941031845184E-2</v>
      </c>
      <c r="J3875" s="7">
        <f t="shared" ca="1" si="726"/>
        <v>7762.6629708791961</v>
      </c>
      <c r="K3875" s="7">
        <f t="shared" ca="1" si="731"/>
        <v>7762.6946528202279</v>
      </c>
      <c r="L3875" s="36">
        <f t="shared" ca="1" si="723"/>
        <v>12</v>
      </c>
      <c r="M3875" s="56">
        <f t="shared" ca="1" si="724"/>
        <v>17.852618212960806</v>
      </c>
      <c r="N3875" s="5"/>
      <c r="O3875" s="42">
        <f t="shared" ca="1" si="727"/>
        <v>9009.4429781134077</v>
      </c>
      <c r="P3875" s="39">
        <f t="shared" ca="1" si="728"/>
        <v>1</v>
      </c>
      <c r="Q3875" s="50">
        <f t="shared" ca="1" si="725"/>
        <v>5</v>
      </c>
    </row>
    <row r="3876" spans="5:17" x14ac:dyDescent="0.35">
      <c r="E3876">
        <f t="shared" si="729"/>
        <v>3849</v>
      </c>
      <c r="F3876" s="42">
        <f t="shared" ca="1" si="720"/>
        <v>2.3130619851085554</v>
      </c>
      <c r="G3876" s="43">
        <f t="shared" ca="1" si="730"/>
        <v>7747.1550965923752</v>
      </c>
      <c r="H3876" s="15">
        <f t="shared" si="721"/>
        <v>3849</v>
      </c>
      <c r="I3876" s="42">
        <f t="shared" ca="1" si="722"/>
        <v>2.170250987708144</v>
      </c>
      <c r="J3876" s="7">
        <f t="shared" ca="1" si="726"/>
        <v>7762.6946528202279</v>
      </c>
      <c r="K3876" s="7">
        <f t="shared" ca="1" si="731"/>
        <v>7764.8649038079357</v>
      </c>
      <c r="L3876" s="36">
        <f t="shared" ca="1" si="723"/>
        <v>13</v>
      </c>
      <c r="M3876" s="56">
        <f t="shared" ca="1" si="724"/>
        <v>17.709807215560431</v>
      </c>
      <c r="N3876" s="5"/>
      <c r="O3876" s="42">
        <f t="shared" ca="1" si="727"/>
        <v>7757.8786384589257</v>
      </c>
      <c r="P3876" s="39">
        <f t="shared" ca="1" si="728"/>
        <v>1</v>
      </c>
      <c r="Q3876" s="50">
        <f t="shared" ca="1" si="725"/>
        <v>11</v>
      </c>
    </row>
    <row r="3877" spans="5:17" x14ac:dyDescent="0.35">
      <c r="E3877">
        <f t="shared" si="729"/>
        <v>3850</v>
      </c>
      <c r="F3877" s="42">
        <f t="shared" ca="1" si="720"/>
        <v>0.63471333792438089</v>
      </c>
      <c r="G3877" s="43">
        <f t="shared" ca="1" si="730"/>
        <v>7747.7898099302993</v>
      </c>
      <c r="H3877" s="15">
        <f t="shared" si="721"/>
        <v>3850</v>
      </c>
      <c r="I3877" s="42">
        <f t="shared" ca="1" si="722"/>
        <v>1.1976945667363858E-2</v>
      </c>
      <c r="J3877" s="7">
        <f t="shared" ca="1" si="726"/>
        <v>7764.8649038079357</v>
      </c>
      <c r="K3877" s="7">
        <f t="shared" ca="1" si="731"/>
        <v>7764.8768807536035</v>
      </c>
      <c r="L3877" s="36">
        <f t="shared" ca="1" si="723"/>
        <v>12</v>
      </c>
      <c r="M3877" s="56">
        <f t="shared" ca="1" si="724"/>
        <v>17.087070823304202</v>
      </c>
      <c r="N3877" s="5"/>
      <c r="O3877" s="42">
        <f t="shared" ca="1" si="727"/>
        <v>3857.7706787938046</v>
      </c>
      <c r="P3877" s="39">
        <f t="shared" ca="1" si="728"/>
        <v>1</v>
      </c>
      <c r="Q3877" s="50">
        <f t="shared" ca="1" si="725"/>
        <v>9</v>
      </c>
    </row>
    <row r="3878" spans="5:17" x14ac:dyDescent="0.35">
      <c r="E3878">
        <f t="shared" si="729"/>
        <v>3851</v>
      </c>
      <c r="F3878" s="42">
        <f t="shared" ca="1" si="720"/>
        <v>1.4628439870484293</v>
      </c>
      <c r="G3878" s="43">
        <f t="shared" ca="1" si="730"/>
        <v>7749.2526539173477</v>
      </c>
      <c r="H3878" s="15">
        <f t="shared" si="721"/>
        <v>3851</v>
      </c>
      <c r="I3878" s="42">
        <f t="shared" ca="1" si="722"/>
        <v>0.66146032045139358</v>
      </c>
      <c r="J3878" s="7">
        <f t="shared" ca="1" si="726"/>
        <v>7764.8768807536035</v>
      </c>
      <c r="K3878" s="7">
        <f t="shared" ca="1" si="731"/>
        <v>7765.5383410740551</v>
      </c>
      <c r="L3878" s="36">
        <f t="shared" ca="1" si="723"/>
        <v>12</v>
      </c>
      <c r="M3878" s="56">
        <f t="shared" ca="1" si="724"/>
        <v>16.285687156707354</v>
      </c>
      <c r="N3878" s="5"/>
      <c r="O3878" s="42">
        <f t="shared" ca="1" si="727"/>
        <v>9918.0932813866621</v>
      </c>
      <c r="P3878" s="39">
        <f t="shared" ca="1" si="728"/>
        <v>1</v>
      </c>
      <c r="Q3878" s="50">
        <f t="shared" ca="1" si="725"/>
        <v>1</v>
      </c>
    </row>
    <row r="3879" spans="5:17" x14ac:dyDescent="0.35">
      <c r="E3879">
        <f t="shared" si="729"/>
        <v>3852</v>
      </c>
      <c r="F3879" s="42">
        <f t="shared" ca="1" si="720"/>
        <v>0.62628328807989497</v>
      </c>
      <c r="G3879" s="43">
        <f t="shared" ca="1" si="730"/>
        <v>7749.878937205428</v>
      </c>
      <c r="H3879" s="15">
        <f t="shared" si="721"/>
        <v>3852</v>
      </c>
      <c r="I3879" s="42">
        <f t="shared" ca="1" si="722"/>
        <v>0.41710017667431853</v>
      </c>
      <c r="J3879" s="7">
        <f t="shared" ca="1" si="726"/>
        <v>7765.5383410740551</v>
      </c>
      <c r="K3879" s="7">
        <f t="shared" ca="1" si="731"/>
        <v>7765.9554412507296</v>
      </c>
      <c r="L3879" s="36">
        <f t="shared" ca="1" si="723"/>
        <v>11</v>
      </c>
      <c r="M3879" s="56">
        <f t="shared" ca="1" si="724"/>
        <v>16.07650404530159</v>
      </c>
      <c r="N3879" s="5"/>
      <c r="O3879" s="42">
        <f t="shared" ca="1" si="727"/>
        <v>4494.7211742770205</v>
      </c>
      <c r="P3879" s="39">
        <f t="shared" ca="1" si="728"/>
        <v>0</v>
      </c>
      <c r="Q3879" s="50">
        <f t="shared" ca="1" si="725"/>
        <v>0</v>
      </c>
    </row>
    <row r="3880" spans="5:17" x14ac:dyDescent="0.35">
      <c r="E3880">
        <f t="shared" si="729"/>
        <v>3853</v>
      </c>
      <c r="F3880" s="42">
        <f t="shared" ca="1" si="720"/>
        <v>4.1944258301777824</v>
      </c>
      <c r="G3880" s="43">
        <f t="shared" ca="1" si="730"/>
        <v>7754.0733630356053</v>
      </c>
      <c r="H3880" s="15">
        <f t="shared" si="721"/>
        <v>3853</v>
      </c>
      <c r="I3880" s="42">
        <f t="shared" ca="1" si="722"/>
        <v>6.5698444080448226</v>
      </c>
      <c r="J3880" s="7">
        <f t="shared" ca="1" si="726"/>
        <v>7765.9554412507296</v>
      </c>
      <c r="K3880" s="7">
        <f t="shared" ca="1" si="731"/>
        <v>7772.525285658774</v>
      </c>
      <c r="L3880" s="36">
        <f t="shared" ca="1" si="723"/>
        <v>13</v>
      </c>
      <c r="M3880" s="56">
        <f t="shared" ca="1" si="724"/>
        <v>18.451922623168684</v>
      </c>
      <c r="N3880" s="5"/>
      <c r="O3880" s="42">
        <f t="shared" ca="1" si="727"/>
        <v>6306.0690705174411</v>
      </c>
      <c r="P3880" s="39">
        <f t="shared" ca="1" si="728"/>
        <v>1</v>
      </c>
      <c r="Q3880" s="50">
        <f t="shared" ca="1" si="725"/>
        <v>3</v>
      </c>
    </row>
    <row r="3881" spans="5:17" x14ac:dyDescent="0.35">
      <c r="E3881">
        <f t="shared" si="729"/>
        <v>3854</v>
      </c>
      <c r="F3881" s="42">
        <f t="shared" ca="1" si="720"/>
        <v>0.66348888196828759</v>
      </c>
      <c r="G3881" s="43">
        <f t="shared" ca="1" si="730"/>
        <v>7754.7368519175734</v>
      </c>
      <c r="H3881" s="15">
        <f t="shared" si="721"/>
        <v>3854</v>
      </c>
      <c r="I3881" s="42">
        <f t="shared" ca="1" si="722"/>
        <v>8.1665935993987207E-2</v>
      </c>
      <c r="J3881" s="7">
        <f t="shared" ca="1" si="726"/>
        <v>7772.525285658774</v>
      </c>
      <c r="K3881" s="7">
        <f t="shared" ca="1" si="731"/>
        <v>7772.6069515947684</v>
      </c>
      <c r="L3881" s="36">
        <f t="shared" ca="1" si="723"/>
        <v>12</v>
      </c>
      <c r="M3881" s="56">
        <f t="shared" ca="1" si="724"/>
        <v>17.870099677194958</v>
      </c>
      <c r="N3881" s="5"/>
      <c r="O3881" s="42">
        <f t="shared" ca="1" si="727"/>
        <v>8513.6634693613014</v>
      </c>
      <c r="P3881" s="39">
        <f t="shared" ca="1" si="728"/>
        <v>1</v>
      </c>
      <c r="Q3881" s="50">
        <f t="shared" ca="1" si="725"/>
        <v>1</v>
      </c>
    </row>
    <row r="3882" spans="5:17" x14ac:dyDescent="0.35">
      <c r="E3882">
        <f t="shared" si="729"/>
        <v>3855</v>
      </c>
      <c r="F3882" s="42">
        <f t="shared" ca="1" si="720"/>
        <v>1.1424848592223953</v>
      </c>
      <c r="G3882" s="43">
        <f t="shared" ca="1" si="730"/>
        <v>7755.8793367767958</v>
      </c>
      <c r="H3882" s="15">
        <f t="shared" si="721"/>
        <v>3855</v>
      </c>
      <c r="I3882" s="42">
        <f t="shared" ca="1" si="722"/>
        <v>0.84649387461400338</v>
      </c>
      <c r="J3882" s="7">
        <f t="shared" ca="1" si="726"/>
        <v>7772.6069515947684</v>
      </c>
      <c r="K3882" s="7">
        <f t="shared" ca="1" si="731"/>
        <v>7773.4534454693821</v>
      </c>
      <c r="L3882" s="36">
        <f t="shared" ca="1" si="723"/>
        <v>12</v>
      </c>
      <c r="M3882" s="56">
        <f t="shared" ca="1" si="724"/>
        <v>17.574108692586378</v>
      </c>
      <c r="N3882" s="5"/>
      <c r="O3882" s="42">
        <f t="shared" ca="1" si="727"/>
        <v>2435.0628996692953</v>
      </c>
      <c r="P3882" s="39">
        <f t="shared" ca="1" si="728"/>
        <v>1</v>
      </c>
      <c r="Q3882" s="50">
        <f t="shared" ca="1" si="725"/>
        <v>3</v>
      </c>
    </row>
    <row r="3883" spans="5:17" x14ac:dyDescent="0.35">
      <c r="E3883">
        <f t="shared" si="729"/>
        <v>3856</v>
      </c>
      <c r="F3883" s="42">
        <f t="shared" ca="1" si="720"/>
        <v>0.26199406882982873</v>
      </c>
      <c r="G3883" s="43">
        <f t="shared" ca="1" si="730"/>
        <v>7756.1413308456258</v>
      </c>
      <c r="H3883" s="15">
        <f t="shared" si="721"/>
        <v>3856</v>
      </c>
      <c r="I3883" s="42">
        <f t="shared" ca="1" si="722"/>
        <v>1.213106190080218</v>
      </c>
      <c r="J3883" s="7">
        <f t="shared" ca="1" si="726"/>
        <v>7773.4534454693821</v>
      </c>
      <c r="K3883" s="7">
        <f t="shared" ca="1" si="731"/>
        <v>7774.6665516594621</v>
      </c>
      <c r="L3883" s="36">
        <f t="shared" ca="1" si="723"/>
        <v>11</v>
      </c>
      <c r="M3883" s="56">
        <f t="shared" ca="1" si="724"/>
        <v>18.525220813836313</v>
      </c>
      <c r="N3883" s="5"/>
      <c r="O3883" s="42">
        <f t="shared" ca="1" si="727"/>
        <v>1394.3053257271074</v>
      </c>
      <c r="P3883" s="39">
        <f t="shared" ca="1" si="728"/>
        <v>1</v>
      </c>
      <c r="Q3883" s="50">
        <f t="shared" ca="1" si="725"/>
        <v>2</v>
      </c>
    </row>
    <row r="3884" spans="5:17" x14ac:dyDescent="0.35">
      <c r="E3884">
        <f t="shared" si="729"/>
        <v>3857</v>
      </c>
      <c r="F3884" s="42">
        <f t="shared" ca="1" si="720"/>
        <v>2.0343055024134693</v>
      </c>
      <c r="G3884" s="43">
        <f t="shared" ca="1" si="730"/>
        <v>7758.175636348039</v>
      </c>
      <c r="H3884" s="15">
        <f t="shared" si="721"/>
        <v>3857</v>
      </c>
      <c r="I3884" s="42">
        <f t="shared" ca="1" si="722"/>
        <v>2.2093878517501624</v>
      </c>
      <c r="J3884" s="7">
        <f t="shared" ca="1" si="726"/>
        <v>7774.6665516594621</v>
      </c>
      <c r="K3884" s="7">
        <f t="shared" ca="1" si="731"/>
        <v>7776.875939511212</v>
      </c>
      <c r="L3884" s="36">
        <f t="shared" ca="1" si="723"/>
        <v>11</v>
      </c>
      <c r="M3884" s="56">
        <f t="shared" ca="1" si="724"/>
        <v>18.700303163172975</v>
      </c>
      <c r="N3884" s="5"/>
      <c r="O3884" s="42">
        <f t="shared" ca="1" si="727"/>
        <v>5710.3719275738058</v>
      </c>
      <c r="P3884" s="39">
        <f t="shared" ca="1" si="728"/>
        <v>0</v>
      </c>
      <c r="Q3884" s="50">
        <f t="shared" ca="1" si="725"/>
        <v>0</v>
      </c>
    </row>
    <row r="3885" spans="5:17" x14ac:dyDescent="0.35">
      <c r="E3885">
        <f t="shared" si="729"/>
        <v>3858</v>
      </c>
      <c r="F3885" s="42">
        <f t="shared" ca="1" si="720"/>
        <v>4.0770707222180326E-2</v>
      </c>
      <c r="G3885" s="43">
        <f t="shared" ca="1" si="730"/>
        <v>7758.2164070552608</v>
      </c>
      <c r="H3885" s="15">
        <f t="shared" si="721"/>
        <v>3858</v>
      </c>
      <c r="I3885" s="42">
        <f t="shared" ca="1" si="722"/>
        <v>5.5489916242386902E-2</v>
      </c>
      <c r="J3885" s="7">
        <f t="shared" ca="1" si="726"/>
        <v>7776.875939511212</v>
      </c>
      <c r="K3885" s="7">
        <f t="shared" ca="1" si="731"/>
        <v>7776.9314294274545</v>
      </c>
      <c r="L3885" s="36">
        <f t="shared" ca="1" si="723"/>
        <v>10</v>
      </c>
      <c r="M3885" s="56">
        <f t="shared" ca="1" si="724"/>
        <v>18.715022372193744</v>
      </c>
      <c r="N3885" s="5"/>
      <c r="O3885" s="42">
        <f t="shared" ca="1" si="727"/>
        <v>8461.0234852976391</v>
      </c>
      <c r="P3885" s="39">
        <f t="shared" ca="1" si="728"/>
        <v>1</v>
      </c>
      <c r="Q3885" s="50">
        <f t="shared" ca="1" si="725"/>
        <v>1</v>
      </c>
    </row>
    <row r="3886" spans="5:17" x14ac:dyDescent="0.35">
      <c r="E3886">
        <f t="shared" si="729"/>
        <v>3859</v>
      </c>
      <c r="F3886" s="42">
        <f t="shared" ca="1" si="720"/>
        <v>0.76480834359284044</v>
      </c>
      <c r="G3886" s="43">
        <f t="shared" ca="1" si="730"/>
        <v>7758.9812153988532</v>
      </c>
      <c r="H3886" s="15">
        <f t="shared" si="721"/>
        <v>3859</v>
      </c>
      <c r="I3886" s="42">
        <f t="shared" ca="1" si="722"/>
        <v>0.25941135110771862</v>
      </c>
      <c r="J3886" s="7">
        <f t="shared" ca="1" si="726"/>
        <v>7776.9314294274545</v>
      </c>
      <c r="K3886" s="7">
        <f t="shared" ca="1" si="731"/>
        <v>7777.1908407785622</v>
      </c>
      <c r="L3886" s="36">
        <f t="shared" ca="1" si="723"/>
        <v>9</v>
      </c>
      <c r="M3886" s="56">
        <f t="shared" ca="1" si="724"/>
        <v>18.209625379708996</v>
      </c>
      <c r="N3886" s="5"/>
      <c r="O3886" s="42">
        <f t="shared" ca="1" si="727"/>
        <v>4599.0406082557056</v>
      </c>
      <c r="P3886" s="39">
        <f t="shared" ca="1" si="728"/>
        <v>0</v>
      </c>
      <c r="Q3886" s="50">
        <f t="shared" ca="1" si="725"/>
        <v>0</v>
      </c>
    </row>
    <row r="3887" spans="5:17" x14ac:dyDescent="0.35">
      <c r="E3887">
        <f t="shared" si="729"/>
        <v>3860</v>
      </c>
      <c r="F3887" s="42">
        <f t="shared" ca="1" si="720"/>
        <v>1.5515286637016514</v>
      </c>
      <c r="G3887" s="43">
        <f t="shared" ca="1" si="730"/>
        <v>7760.5327440625551</v>
      </c>
      <c r="H3887" s="15">
        <f t="shared" si="721"/>
        <v>3860</v>
      </c>
      <c r="I3887" s="42">
        <f t="shared" ca="1" si="722"/>
        <v>0.22973349727075937</v>
      </c>
      <c r="J3887" s="7">
        <f t="shared" ca="1" si="726"/>
        <v>7777.1908407785622</v>
      </c>
      <c r="K3887" s="7">
        <f t="shared" ca="1" si="731"/>
        <v>7777.4205742758331</v>
      </c>
      <c r="L3887" s="36">
        <f t="shared" ca="1" si="723"/>
        <v>8</v>
      </c>
      <c r="M3887" s="56">
        <f t="shared" ca="1" si="724"/>
        <v>16.887830213277994</v>
      </c>
      <c r="N3887" s="5"/>
      <c r="O3887" s="42">
        <f t="shared" ca="1" si="727"/>
        <v>1478.9131851526226</v>
      </c>
      <c r="P3887" s="39">
        <f t="shared" ca="1" si="728"/>
        <v>1</v>
      </c>
      <c r="Q3887" s="50">
        <f t="shared" ca="1" si="725"/>
        <v>1</v>
      </c>
    </row>
    <row r="3888" spans="5:17" x14ac:dyDescent="0.35">
      <c r="E3888">
        <f t="shared" si="729"/>
        <v>3861</v>
      </c>
      <c r="F3888" s="42">
        <f t="shared" ca="1" si="720"/>
        <v>2.2627511106952296</v>
      </c>
      <c r="G3888" s="43">
        <f t="shared" ca="1" si="730"/>
        <v>7762.7954951732499</v>
      </c>
      <c r="H3888" s="15">
        <f t="shared" si="721"/>
        <v>3861</v>
      </c>
      <c r="I3888" s="42">
        <f t="shared" ca="1" si="722"/>
        <v>5.7322519132687546</v>
      </c>
      <c r="J3888" s="7">
        <f t="shared" ca="1" si="726"/>
        <v>7777.4205742758331</v>
      </c>
      <c r="K3888" s="7">
        <f t="shared" ca="1" si="731"/>
        <v>7783.1528261891017</v>
      </c>
      <c r="L3888" s="36">
        <f t="shared" ca="1" si="723"/>
        <v>8</v>
      </c>
      <c r="M3888" s="56">
        <f t="shared" ca="1" si="724"/>
        <v>20.357331015851742</v>
      </c>
      <c r="N3888" s="5"/>
      <c r="O3888" s="42">
        <f t="shared" ca="1" si="727"/>
        <v>3874.3446415969893</v>
      </c>
      <c r="P3888" s="39">
        <f t="shared" ca="1" si="728"/>
        <v>1</v>
      </c>
      <c r="Q3888" s="50">
        <f t="shared" ca="1" si="725"/>
        <v>3</v>
      </c>
    </row>
    <row r="3889" spans="5:17" x14ac:dyDescent="0.35">
      <c r="E3889">
        <f t="shared" si="729"/>
        <v>3862</v>
      </c>
      <c r="F3889" s="42">
        <f t="shared" ca="1" si="720"/>
        <v>0.49594374261325486</v>
      </c>
      <c r="G3889" s="43">
        <f t="shared" ca="1" si="730"/>
        <v>7763.2914389158632</v>
      </c>
      <c r="H3889" s="15">
        <f t="shared" si="721"/>
        <v>3862</v>
      </c>
      <c r="I3889" s="42">
        <f t="shared" ca="1" si="722"/>
        <v>1.1201299773580362</v>
      </c>
      <c r="J3889" s="7">
        <f t="shared" ca="1" si="726"/>
        <v>7783.1528261891017</v>
      </c>
      <c r="K3889" s="7">
        <f t="shared" ca="1" si="731"/>
        <v>7784.2729561664601</v>
      </c>
      <c r="L3889" s="36">
        <f t="shared" ca="1" si="723"/>
        <v>8</v>
      </c>
      <c r="M3889" s="56">
        <f t="shared" ca="1" si="724"/>
        <v>20.98151725059688</v>
      </c>
      <c r="N3889" s="5"/>
      <c r="O3889" s="42">
        <f t="shared" ca="1" si="727"/>
        <v>4014.7523630936116</v>
      </c>
      <c r="P3889" s="39">
        <f t="shared" ca="1" si="728"/>
        <v>1</v>
      </c>
      <c r="Q3889" s="50">
        <f t="shared" ca="1" si="725"/>
        <v>3</v>
      </c>
    </row>
    <row r="3890" spans="5:17" x14ac:dyDescent="0.35">
      <c r="E3890">
        <f t="shared" si="729"/>
        <v>3863</v>
      </c>
      <c r="F3890" s="42">
        <f t="shared" ca="1" si="720"/>
        <v>1.7357073220597863</v>
      </c>
      <c r="G3890" s="43">
        <f t="shared" ca="1" si="730"/>
        <v>7765.0271462379233</v>
      </c>
      <c r="H3890" s="15">
        <f t="shared" si="721"/>
        <v>3863</v>
      </c>
      <c r="I3890" s="42">
        <f t="shared" ca="1" si="722"/>
        <v>0.70468939649338347</v>
      </c>
      <c r="J3890" s="7">
        <f t="shared" ca="1" si="726"/>
        <v>7784.2729561664601</v>
      </c>
      <c r="K3890" s="7">
        <f t="shared" ca="1" si="731"/>
        <v>7784.9776455629535</v>
      </c>
      <c r="L3890" s="36">
        <f t="shared" ca="1" si="723"/>
        <v>8</v>
      </c>
      <c r="M3890" s="56">
        <f t="shared" ca="1" si="724"/>
        <v>19.95049932503025</v>
      </c>
      <c r="N3890" s="5"/>
      <c r="O3890" s="42">
        <f t="shared" ca="1" si="727"/>
        <v>6799.7237391348508</v>
      </c>
      <c r="P3890" s="39">
        <f t="shared" ca="1" si="728"/>
        <v>1</v>
      </c>
      <c r="Q3890" s="50">
        <f t="shared" ca="1" si="725"/>
        <v>2</v>
      </c>
    </row>
    <row r="3891" spans="5:17" x14ac:dyDescent="0.35">
      <c r="E3891">
        <f t="shared" si="729"/>
        <v>3864</v>
      </c>
      <c r="F3891" s="42">
        <f t="shared" ca="1" si="720"/>
        <v>1.4039550134765175</v>
      </c>
      <c r="G3891" s="43">
        <f t="shared" ca="1" si="730"/>
        <v>7766.4311012513999</v>
      </c>
      <c r="H3891" s="15">
        <f t="shared" si="721"/>
        <v>3864</v>
      </c>
      <c r="I3891" s="42">
        <f t="shared" ca="1" si="722"/>
        <v>1.9234452077548054</v>
      </c>
      <c r="J3891" s="7">
        <f t="shared" ca="1" si="726"/>
        <v>7784.9776455629535</v>
      </c>
      <c r="K3891" s="7">
        <f t="shared" ca="1" si="731"/>
        <v>7786.9010907707079</v>
      </c>
      <c r="L3891" s="36">
        <f t="shared" ca="1" si="723"/>
        <v>8</v>
      </c>
      <c r="M3891" s="56">
        <f t="shared" ca="1" si="724"/>
        <v>20.469989519308001</v>
      </c>
      <c r="N3891" s="5"/>
      <c r="O3891" s="42">
        <f t="shared" ca="1" si="727"/>
        <v>3423.9979622644855</v>
      </c>
      <c r="P3891" s="39">
        <f t="shared" ca="1" si="728"/>
        <v>1</v>
      </c>
      <c r="Q3891" s="50">
        <f t="shared" ca="1" si="725"/>
        <v>3</v>
      </c>
    </row>
    <row r="3892" spans="5:17" x14ac:dyDescent="0.35">
      <c r="E3892">
        <f t="shared" si="729"/>
        <v>3865</v>
      </c>
      <c r="F3892" s="42">
        <f t="shared" ca="1" si="720"/>
        <v>0.6772515774928991</v>
      </c>
      <c r="G3892" s="43">
        <f t="shared" ca="1" si="730"/>
        <v>7767.1083528288927</v>
      </c>
      <c r="H3892" s="15">
        <f t="shared" si="721"/>
        <v>3865</v>
      </c>
      <c r="I3892" s="42">
        <f t="shared" ca="1" si="722"/>
        <v>3.602469886639216E-2</v>
      </c>
      <c r="J3892" s="7">
        <f t="shared" ca="1" si="726"/>
        <v>7786.9010907707079</v>
      </c>
      <c r="K3892" s="7">
        <f t="shared" ca="1" si="731"/>
        <v>7786.9371154695746</v>
      </c>
      <c r="L3892" s="36">
        <f t="shared" ca="1" si="723"/>
        <v>7</v>
      </c>
      <c r="M3892" s="56">
        <f t="shared" ca="1" si="724"/>
        <v>19.828762640681816</v>
      </c>
      <c r="N3892" s="5"/>
      <c r="O3892" s="42">
        <f t="shared" ca="1" si="727"/>
        <v>9011.6336248200696</v>
      </c>
      <c r="P3892" s="39">
        <f t="shared" ca="1" si="728"/>
        <v>1</v>
      </c>
      <c r="Q3892" s="50">
        <f t="shared" ca="1" si="725"/>
        <v>4</v>
      </c>
    </row>
    <row r="3893" spans="5:17" x14ac:dyDescent="0.35">
      <c r="E3893">
        <f t="shared" si="729"/>
        <v>3866</v>
      </c>
      <c r="F3893" s="42">
        <f t="shared" ca="1" si="720"/>
        <v>0.87678583969706725</v>
      </c>
      <c r="G3893" s="43">
        <f t="shared" ca="1" si="730"/>
        <v>7767.9851386685896</v>
      </c>
      <c r="H3893" s="15">
        <f t="shared" si="721"/>
        <v>3866</v>
      </c>
      <c r="I3893" s="42">
        <f t="shared" ca="1" si="722"/>
        <v>2.1822904224418109</v>
      </c>
      <c r="J3893" s="7">
        <f t="shared" ca="1" si="726"/>
        <v>7786.9371154695746</v>
      </c>
      <c r="K3893" s="7">
        <f t="shared" ca="1" si="731"/>
        <v>7789.1194058920164</v>
      </c>
      <c r="L3893" s="36">
        <f t="shared" ca="1" si="723"/>
        <v>7</v>
      </c>
      <c r="M3893" s="56">
        <f t="shared" ca="1" si="724"/>
        <v>21.134267223426832</v>
      </c>
      <c r="N3893" s="5"/>
      <c r="O3893" s="42">
        <f t="shared" ca="1" si="727"/>
        <v>6923.0516528686658</v>
      </c>
      <c r="P3893" s="39">
        <f t="shared" ca="1" si="728"/>
        <v>1</v>
      </c>
      <c r="Q3893" s="50">
        <f t="shared" ca="1" si="725"/>
        <v>1</v>
      </c>
    </row>
    <row r="3894" spans="5:17" x14ac:dyDescent="0.35">
      <c r="E3894">
        <f t="shared" si="729"/>
        <v>3867</v>
      </c>
      <c r="F3894" s="42">
        <f t="shared" ca="1" si="720"/>
        <v>5.2491004156890435</v>
      </c>
      <c r="G3894" s="43">
        <f t="shared" ca="1" si="730"/>
        <v>7773.2342390842787</v>
      </c>
      <c r="H3894" s="15">
        <f t="shared" si="721"/>
        <v>3867</v>
      </c>
      <c r="I3894" s="42">
        <f t="shared" ca="1" si="722"/>
        <v>3.7892691353891994</v>
      </c>
      <c r="J3894" s="7">
        <f t="shared" ca="1" si="726"/>
        <v>7789.1194058920164</v>
      </c>
      <c r="K3894" s="7">
        <f t="shared" ca="1" si="731"/>
        <v>7792.9086750274055</v>
      </c>
      <c r="L3894" s="36">
        <f t="shared" ca="1" si="723"/>
        <v>7</v>
      </c>
      <c r="M3894" s="56">
        <f t="shared" ca="1" si="724"/>
        <v>19.674435943126809</v>
      </c>
      <c r="N3894" s="5"/>
      <c r="O3894" s="42">
        <f t="shared" ca="1" si="727"/>
        <v>6142.6192535432383</v>
      </c>
      <c r="P3894" s="39">
        <f t="shared" ca="1" si="728"/>
        <v>1</v>
      </c>
      <c r="Q3894" s="50">
        <f t="shared" ca="1" si="725"/>
        <v>1</v>
      </c>
    </row>
    <row r="3895" spans="5:17" x14ac:dyDescent="0.35">
      <c r="E3895">
        <f t="shared" si="729"/>
        <v>3868</v>
      </c>
      <c r="F3895" s="42">
        <f t="shared" ca="1" si="720"/>
        <v>1.757186800706934</v>
      </c>
      <c r="G3895" s="43">
        <f t="shared" ca="1" si="730"/>
        <v>7774.9914258849858</v>
      </c>
      <c r="H3895" s="15">
        <f t="shared" si="721"/>
        <v>3868</v>
      </c>
      <c r="I3895" s="42">
        <f t="shared" ca="1" si="722"/>
        <v>0.95972324227966865</v>
      </c>
      <c r="J3895" s="7">
        <f t="shared" ca="1" si="726"/>
        <v>7792.9086750274055</v>
      </c>
      <c r="K3895" s="7">
        <f t="shared" ca="1" si="731"/>
        <v>7793.8683982696848</v>
      </c>
      <c r="L3895" s="36">
        <f t="shared" ca="1" si="723"/>
        <v>6</v>
      </c>
      <c r="M3895" s="56">
        <f t="shared" ca="1" si="724"/>
        <v>18.876972384699002</v>
      </c>
      <c r="N3895" s="5"/>
      <c r="O3895" s="42">
        <f t="shared" ca="1" si="727"/>
        <v>8893.9054945095104</v>
      </c>
      <c r="P3895" s="39">
        <f t="shared" ca="1" si="728"/>
        <v>1</v>
      </c>
      <c r="Q3895" s="50">
        <f t="shared" ca="1" si="725"/>
        <v>14</v>
      </c>
    </row>
    <row r="3896" spans="5:17" x14ac:dyDescent="0.35">
      <c r="E3896">
        <f t="shared" si="729"/>
        <v>3869</v>
      </c>
      <c r="F3896" s="42">
        <f t="shared" ca="1" si="720"/>
        <v>3.2428673931634622</v>
      </c>
      <c r="G3896" s="43">
        <f t="shared" ca="1" si="730"/>
        <v>7778.2342932781494</v>
      </c>
      <c r="H3896" s="15">
        <f t="shared" si="721"/>
        <v>3869</v>
      </c>
      <c r="I3896" s="42">
        <f t="shared" ca="1" si="722"/>
        <v>6.7599413436985163</v>
      </c>
      <c r="J3896" s="7">
        <f t="shared" ca="1" si="726"/>
        <v>7793.8683982696848</v>
      </c>
      <c r="K3896" s="7">
        <f t="shared" ca="1" si="731"/>
        <v>7800.6283396133831</v>
      </c>
      <c r="L3896" s="36">
        <f t="shared" ca="1" si="723"/>
        <v>11</v>
      </c>
      <c r="M3896" s="56">
        <f t="shared" ca="1" si="724"/>
        <v>22.394046335233725</v>
      </c>
      <c r="N3896" s="5"/>
      <c r="O3896" s="42">
        <f t="shared" ca="1" si="727"/>
        <v>8779.7803285617174</v>
      </c>
      <c r="P3896" s="39">
        <f t="shared" ca="1" si="728"/>
        <v>1</v>
      </c>
      <c r="Q3896" s="50">
        <f t="shared" ca="1" si="725"/>
        <v>14</v>
      </c>
    </row>
    <row r="3897" spans="5:17" x14ac:dyDescent="0.35">
      <c r="E3897">
        <f t="shared" si="729"/>
        <v>3870</v>
      </c>
      <c r="F3897" s="42">
        <f t="shared" ca="1" si="720"/>
        <v>5.1622380364645117</v>
      </c>
      <c r="G3897" s="43">
        <f t="shared" ca="1" si="730"/>
        <v>7783.3965313146136</v>
      </c>
      <c r="H3897" s="15">
        <f t="shared" si="721"/>
        <v>3870</v>
      </c>
      <c r="I3897" s="42">
        <f t="shared" ca="1" si="722"/>
        <v>1.8711904635207928</v>
      </c>
      <c r="J3897" s="7">
        <f t="shared" ca="1" si="726"/>
        <v>7800.6283396133831</v>
      </c>
      <c r="K3897" s="7">
        <f t="shared" ca="1" si="731"/>
        <v>7802.4995300769042</v>
      </c>
      <c r="L3897" s="36">
        <f t="shared" ca="1" si="723"/>
        <v>10</v>
      </c>
      <c r="M3897" s="56">
        <f t="shared" ca="1" si="724"/>
        <v>19.102998762290554</v>
      </c>
      <c r="N3897" s="5"/>
      <c r="O3897" s="42">
        <f t="shared" ca="1" si="727"/>
        <v>8708.1608569871969</v>
      </c>
      <c r="P3897" s="39">
        <f t="shared" ca="1" si="728"/>
        <v>1</v>
      </c>
      <c r="Q3897" s="50">
        <f t="shared" ca="1" si="725"/>
        <v>21</v>
      </c>
    </row>
    <row r="3898" spans="5:17" x14ac:dyDescent="0.35">
      <c r="E3898">
        <f t="shared" si="729"/>
        <v>3871</v>
      </c>
      <c r="F3898" s="42">
        <f t="shared" ca="1" si="720"/>
        <v>1.0631896332851378</v>
      </c>
      <c r="G3898" s="43">
        <f t="shared" ca="1" si="730"/>
        <v>7784.4597209478989</v>
      </c>
      <c r="H3898" s="15">
        <f t="shared" si="721"/>
        <v>3871</v>
      </c>
      <c r="I3898" s="42">
        <f t="shared" ca="1" si="722"/>
        <v>0.56986808074856654</v>
      </c>
      <c r="J3898" s="7">
        <f t="shared" ca="1" si="726"/>
        <v>7802.4995300769042</v>
      </c>
      <c r="K3898" s="7">
        <f t="shared" ca="1" si="731"/>
        <v>7803.0693981576524</v>
      </c>
      <c r="L3898" s="36">
        <f t="shared" ca="1" si="723"/>
        <v>10</v>
      </c>
      <c r="M3898" s="56">
        <f t="shared" ca="1" si="724"/>
        <v>18.609677209753499</v>
      </c>
      <c r="N3898" s="5"/>
      <c r="O3898" s="42">
        <f t="shared" ca="1" si="727"/>
        <v>9185.8112445514507</v>
      </c>
      <c r="P3898" s="39">
        <f t="shared" ca="1" si="728"/>
        <v>0</v>
      </c>
      <c r="Q3898" s="50">
        <f t="shared" ca="1" si="725"/>
        <v>0</v>
      </c>
    </row>
    <row r="3899" spans="5:17" x14ac:dyDescent="0.35">
      <c r="E3899">
        <f t="shared" si="729"/>
        <v>3872</v>
      </c>
      <c r="F3899" s="42">
        <f t="shared" ca="1" si="720"/>
        <v>0.62931796829338804</v>
      </c>
      <c r="G3899" s="43">
        <f t="shared" ca="1" si="730"/>
        <v>7785.0890389161923</v>
      </c>
      <c r="H3899" s="15">
        <f t="shared" si="721"/>
        <v>3872</v>
      </c>
      <c r="I3899" s="42">
        <f t="shared" ca="1" si="722"/>
        <v>2.3478510365893444</v>
      </c>
      <c r="J3899" s="7">
        <f t="shared" ca="1" si="726"/>
        <v>7803.0693981576524</v>
      </c>
      <c r="K3899" s="7">
        <f t="shared" ca="1" si="731"/>
        <v>7805.4172491942418</v>
      </c>
      <c r="L3899" s="36">
        <f t="shared" ca="1" si="723"/>
        <v>10</v>
      </c>
      <c r="M3899" s="56">
        <f t="shared" ca="1" si="724"/>
        <v>20.328210278049482</v>
      </c>
      <c r="N3899" s="5"/>
      <c r="O3899" s="42">
        <f t="shared" ca="1" si="727"/>
        <v>9922.9120161052233</v>
      </c>
      <c r="P3899" s="39">
        <f t="shared" ca="1" si="728"/>
        <v>0</v>
      </c>
      <c r="Q3899" s="50">
        <f t="shared" ca="1" si="725"/>
        <v>0</v>
      </c>
    </row>
    <row r="3900" spans="5:17" x14ac:dyDescent="0.35">
      <c r="E3900">
        <f t="shared" si="729"/>
        <v>3873</v>
      </c>
      <c r="F3900" s="42">
        <f t="shared" ca="1" si="720"/>
        <v>3.4303232251927986</v>
      </c>
      <c r="G3900" s="43">
        <f t="shared" ca="1" si="730"/>
        <v>7788.5193621413855</v>
      </c>
      <c r="H3900" s="15">
        <f t="shared" si="721"/>
        <v>3873</v>
      </c>
      <c r="I3900" s="42">
        <f t="shared" ca="1" si="722"/>
        <v>0.78121032028950155</v>
      </c>
      <c r="J3900" s="7">
        <f t="shared" ca="1" si="726"/>
        <v>7805.4172491942418</v>
      </c>
      <c r="K3900" s="7">
        <f t="shared" ca="1" si="731"/>
        <v>7806.1984595145314</v>
      </c>
      <c r="L3900" s="36">
        <f t="shared" ca="1" si="723"/>
        <v>10</v>
      </c>
      <c r="M3900" s="56">
        <f t="shared" ca="1" si="724"/>
        <v>17.679097373145851</v>
      </c>
      <c r="N3900" s="5"/>
      <c r="O3900" s="42">
        <f t="shared" ca="1" si="727"/>
        <v>6200.6630400555978</v>
      </c>
      <c r="P3900" s="39">
        <f t="shared" ca="1" si="728"/>
        <v>1</v>
      </c>
      <c r="Q3900" s="50">
        <f t="shared" ca="1" si="725"/>
        <v>8</v>
      </c>
    </row>
    <row r="3901" spans="5:17" x14ac:dyDescent="0.35">
      <c r="E3901">
        <f t="shared" si="729"/>
        <v>3874</v>
      </c>
      <c r="F3901" s="42">
        <f t="shared" ca="1" si="720"/>
        <v>2.3529109381502544</v>
      </c>
      <c r="G3901" s="43">
        <f t="shared" ca="1" si="730"/>
        <v>7790.8722730795362</v>
      </c>
      <c r="H3901" s="15">
        <f t="shared" si="721"/>
        <v>3874</v>
      </c>
      <c r="I3901" s="42">
        <f t="shared" ca="1" si="722"/>
        <v>2.5351555000857813</v>
      </c>
      <c r="J3901" s="7">
        <f t="shared" ca="1" si="726"/>
        <v>7806.1984595145314</v>
      </c>
      <c r="K3901" s="7">
        <f t="shared" ca="1" si="731"/>
        <v>7808.7336150146175</v>
      </c>
      <c r="L3901" s="36">
        <f t="shared" ca="1" si="723"/>
        <v>12</v>
      </c>
      <c r="M3901" s="56">
        <f t="shared" ca="1" si="724"/>
        <v>17.861341935081327</v>
      </c>
      <c r="N3901" s="5"/>
      <c r="O3901" s="42">
        <f t="shared" ca="1" si="727"/>
        <v>9383.8539432434845</v>
      </c>
      <c r="P3901" s="39">
        <f t="shared" ca="1" si="728"/>
        <v>1</v>
      </c>
      <c r="Q3901" s="50">
        <f t="shared" ca="1" si="725"/>
        <v>6</v>
      </c>
    </row>
    <row r="3902" spans="5:17" x14ac:dyDescent="0.35">
      <c r="E3902">
        <f t="shared" si="729"/>
        <v>3875</v>
      </c>
      <c r="F3902" s="42">
        <f t="shared" ca="1" si="720"/>
        <v>3.1541874554808493</v>
      </c>
      <c r="G3902" s="43">
        <f t="shared" ca="1" si="730"/>
        <v>7794.0264605350167</v>
      </c>
      <c r="H3902" s="15">
        <f t="shared" si="721"/>
        <v>3875</v>
      </c>
      <c r="I3902" s="42">
        <f t="shared" ca="1" si="722"/>
        <v>4.3022293837916994</v>
      </c>
      <c r="J3902" s="7">
        <f t="shared" ca="1" si="726"/>
        <v>7808.7336150146175</v>
      </c>
      <c r="K3902" s="7">
        <f t="shared" ca="1" si="731"/>
        <v>7813.0358443984096</v>
      </c>
      <c r="L3902" s="36">
        <f t="shared" ca="1" si="723"/>
        <v>14</v>
      </c>
      <c r="M3902" s="56">
        <f t="shared" ca="1" si="724"/>
        <v>19.009383863392941</v>
      </c>
      <c r="N3902" s="5"/>
      <c r="O3902" s="42">
        <f t="shared" ca="1" si="727"/>
        <v>8663.7670991908417</v>
      </c>
      <c r="P3902" s="39">
        <f t="shared" ca="1" si="728"/>
        <v>1</v>
      </c>
      <c r="Q3902" s="50">
        <f t="shared" ca="1" si="725"/>
        <v>7</v>
      </c>
    </row>
    <row r="3903" spans="5:17" x14ac:dyDescent="0.35">
      <c r="E3903">
        <f t="shared" si="729"/>
        <v>3876</v>
      </c>
      <c r="F3903" s="42">
        <f t="shared" ca="1" si="720"/>
        <v>0.69065547664669913</v>
      </c>
      <c r="G3903" s="43">
        <f t="shared" ca="1" si="730"/>
        <v>7794.7171160116632</v>
      </c>
      <c r="H3903" s="15">
        <f t="shared" si="721"/>
        <v>3876</v>
      </c>
      <c r="I3903" s="42">
        <f t="shared" ca="1" si="722"/>
        <v>2.8169778813195583</v>
      </c>
      <c r="J3903" s="7">
        <f t="shared" ca="1" si="726"/>
        <v>7813.0358443984096</v>
      </c>
      <c r="K3903" s="7">
        <f t="shared" ca="1" si="731"/>
        <v>7815.8528222797295</v>
      </c>
      <c r="L3903" s="36">
        <f t="shared" ca="1" si="723"/>
        <v>14</v>
      </c>
      <c r="M3903" s="56">
        <f t="shared" ca="1" si="724"/>
        <v>21.135706268066315</v>
      </c>
      <c r="N3903" s="5"/>
      <c r="O3903" s="42">
        <f t="shared" ca="1" si="727"/>
        <v>6348.405406242844</v>
      </c>
      <c r="P3903" s="39">
        <f t="shared" ca="1" si="728"/>
        <v>0</v>
      </c>
      <c r="Q3903" s="50">
        <f t="shared" ca="1" si="725"/>
        <v>0</v>
      </c>
    </row>
    <row r="3904" spans="5:17" x14ac:dyDescent="0.35">
      <c r="E3904">
        <f t="shared" si="729"/>
        <v>3877</v>
      </c>
      <c r="F3904" s="42">
        <f t="shared" ca="1" si="720"/>
        <v>4.0392976617650289</v>
      </c>
      <c r="G3904" s="43">
        <f t="shared" ca="1" si="730"/>
        <v>7798.7564136734281</v>
      </c>
      <c r="H3904" s="15">
        <f t="shared" si="721"/>
        <v>3877</v>
      </c>
      <c r="I3904" s="42">
        <f t="shared" ca="1" si="722"/>
        <v>0.54871021392105024</v>
      </c>
      <c r="J3904" s="7">
        <f t="shared" ca="1" si="726"/>
        <v>7815.8528222797295</v>
      </c>
      <c r="K3904" s="7">
        <f t="shared" ca="1" si="731"/>
        <v>7816.4015324936508</v>
      </c>
      <c r="L3904" s="36">
        <f t="shared" ca="1" si="723"/>
        <v>13</v>
      </c>
      <c r="M3904" s="56">
        <f t="shared" ca="1" si="724"/>
        <v>17.645118820222706</v>
      </c>
      <c r="N3904" s="5"/>
      <c r="O3904" s="42">
        <f t="shared" ca="1" si="727"/>
        <v>1070.8649561097859</v>
      </c>
      <c r="P3904" s="39">
        <f t="shared" ca="1" si="728"/>
        <v>1</v>
      </c>
      <c r="Q3904" s="50">
        <f t="shared" ca="1" si="725"/>
        <v>1</v>
      </c>
    </row>
    <row r="3905" spans="5:17" x14ac:dyDescent="0.35">
      <c r="E3905">
        <f t="shared" si="729"/>
        <v>3878</v>
      </c>
      <c r="F3905" s="42">
        <f t="shared" ca="1" si="720"/>
        <v>1.4266996220178619E-2</v>
      </c>
      <c r="G3905" s="43">
        <f t="shared" ca="1" si="730"/>
        <v>7798.7706806696488</v>
      </c>
      <c r="H3905" s="15">
        <f t="shared" si="721"/>
        <v>3878</v>
      </c>
      <c r="I3905" s="42">
        <f t="shared" ca="1" si="722"/>
        <v>1.5682967990145811</v>
      </c>
      <c r="J3905" s="7">
        <f t="shared" ca="1" si="726"/>
        <v>7816.4015324936508</v>
      </c>
      <c r="K3905" s="7">
        <f t="shared" ca="1" si="731"/>
        <v>7817.9698292926651</v>
      </c>
      <c r="L3905" s="36">
        <f t="shared" ca="1" si="723"/>
        <v>12</v>
      </c>
      <c r="M3905" s="56">
        <f t="shared" ca="1" si="724"/>
        <v>19.199148623016299</v>
      </c>
      <c r="N3905" s="5"/>
      <c r="O3905" s="42">
        <f t="shared" ca="1" si="727"/>
        <v>1557.1559734762939</v>
      </c>
      <c r="P3905" s="39">
        <f t="shared" ca="1" si="728"/>
        <v>1</v>
      </c>
      <c r="Q3905" s="50">
        <f t="shared" ca="1" si="725"/>
        <v>7</v>
      </c>
    </row>
    <row r="3906" spans="5:17" x14ac:dyDescent="0.35">
      <c r="E3906">
        <f t="shared" si="729"/>
        <v>3879</v>
      </c>
      <c r="F3906" s="42">
        <f t="shared" ca="1" si="720"/>
        <v>1.7848850084577752</v>
      </c>
      <c r="G3906" s="43">
        <f t="shared" ca="1" si="730"/>
        <v>7800.5555656781062</v>
      </c>
      <c r="H3906" s="15">
        <f t="shared" si="721"/>
        <v>3879</v>
      </c>
      <c r="I3906" s="42">
        <f t="shared" ca="1" si="722"/>
        <v>0.70993865113587717</v>
      </c>
      <c r="J3906" s="7">
        <f t="shared" ca="1" si="726"/>
        <v>7817.9698292926651</v>
      </c>
      <c r="K3906" s="7">
        <f t="shared" ca="1" si="731"/>
        <v>7818.6797679438014</v>
      </c>
      <c r="L3906" s="36">
        <f t="shared" ca="1" si="723"/>
        <v>13</v>
      </c>
      <c r="M3906" s="56">
        <f t="shared" ca="1" si="724"/>
        <v>18.124202265695203</v>
      </c>
      <c r="N3906" s="5"/>
      <c r="O3906" s="42">
        <f t="shared" ca="1" si="727"/>
        <v>3829.5242400409147</v>
      </c>
      <c r="P3906" s="39">
        <f t="shared" ca="1" si="728"/>
        <v>1</v>
      </c>
      <c r="Q3906" s="50">
        <f t="shared" ca="1" si="725"/>
        <v>2</v>
      </c>
    </row>
    <row r="3907" spans="5:17" x14ac:dyDescent="0.35">
      <c r="E3907">
        <f t="shared" si="729"/>
        <v>3880</v>
      </c>
      <c r="F3907" s="42">
        <f t="shared" ca="1" si="720"/>
        <v>5.3008526361056831E-2</v>
      </c>
      <c r="G3907" s="43">
        <f t="shared" ca="1" si="730"/>
        <v>7800.608574204467</v>
      </c>
      <c r="H3907" s="15">
        <f t="shared" si="721"/>
        <v>3880</v>
      </c>
      <c r="I3907" s="42">
        <f t="shared" ca="1" si="722"/>
        <v>6.7426715167400371</v>
      </c>
      <c r="J3907" s="7">
        <f t="shared" ca="1" si="726"/>
        <v>7818.6797679438014</v>
      </c>
      <c r="K3907" s="7">
        <f t="shared" ca="1" si="731"/>
        <v>7825.4224394605417</v>
      </c>
      <c r="L3907" s="36">
        <f t="shared" ca="1" si="723"/>
        <v>14</v>
      </c>
      <c r="M3907" s="56">
        <f t="shared" ca="1" si="724"/>
        <v>24.813865256074678</v>
      </c>
      <c r="N3907" s="5"/>
      <c r="O3907" s="42">
        <f t="shared" ca="1" si="727"/>
        <v>9252.8421425872202</v>
      </c>
      <c r="P3907" s="39">
        <f t="shared" ca="1" si="728"/>
        <v>1</v>
      </c>
      <c r="Q3907" s="50">
        <f t="shared" ca="1" si="725"/>
        <v>2</v>
      </c>
    </row>
    <row r="3908" spans="5:17" x14ac:dyDescent="0.35">
      <c r="E3908">
        <f t="shared" si="729"/>
        <v>3881</v>
      </c>
      <c r="F3908" s="42">
        <f t="shared" ca="1" si="720"/>
        <v>2.1903644430035834</v>
      </c>
      <c r="G3908" s="43">
        <f t="shared" ca="1" si="730"/>
        <v>7802.798938647471</v>
      </c>
      <c r="H3908" s="15">
        <f t="shared" si="721"/>
        <v>3881</v>
      </c>
      <c r="I3908" s="42">
        <f t="shared" ca="1" si="722"/>
        <v>0.15903961706010589</v>
      </c>
      <c r="J3908" s="7">
        <f t="shared" ca="1" si="726"/>
        <v>7825.4224394605417</v>
      </c>
      <c r="K3908" s="7">
        <f t="shared" ca="1" si="731"/>
        <v>7825.5814790776021</v>
      </c>
      <c r="L3908" s="36">
        <f t="shared" ca="1" si="723"/>
        <v>13</v>
      </c>
      <c r="M3908" s="56">
        <f t="shared" ca="1" si="724"/>
        <v>22.782540430131121</v>
      </c>
      <c r="N3908" s="5"/>
      <c r="O3908" s="42">
        <f t="shared" ca="1" si="727"/>
        <v>6918.594260944812</v>
      </c>
      <c r="P3908" s="39">
        <f t="shared" ca="1" si="728"/>
        <v>1</v>
      </c>
      <c r="Q3908" s="50">
        <f t="shared" ca="1" si="725"/>
        <v>3</v>
      </c>
    </row>
    <row r="3909" spans="5:17" x14ac:dyDescent="0.35">
      <c r="E3909">
        <f t="shared" si="729"/>
        <v>3882</v>
      </c>
      <c r="F3909" s="42">
        <f t="shared" ca="1" si="720"/>
        <v>1.0429559792384608</v>
      </c>
      <c r="G3909" s="43">
        <f t="shared" ca="1" si="730"/>
        <v>7803.8418946267093</v>
      </c>
      <c r="H3909" s="15">
        <f t="shared" si="721"/>
        <v>3882</v>
      </c>
      <c r="I3909" s="42">
        <f t="shared" ca="1" si="722"/>
        <v>0.3875764013938412</v>
      </c>
      <c r="J3909" s="7">
        <f t="shared" ca="1" si="726"/>
        <v>7825.5814790776021</v>
      </c>
      <c r="K3909" s="7">
        <f t="shared" ca="1" si="731"/>
        <v>7825.9690554789959</v>
      </c>
      <c r="L3909" s="36">
        <f t="shared" ca="1" si="723"/>
        <v>12</v>
      </c>
      <c r="M3909" s="56">
        <f t="shared" ca="1" si="724"/>
        <v>22.127160852286579</v>
      </c>
      <c r="N3909" s="5"/>
      <c r="O3909" s="42">
        <f t="shared" ca="1" si="727"/>
        <v>6546.5398541694794</v>
      </c>
      <c r="P3909" s="39">
        <f t="shared" ca="1" si="728"/>
        <v>1</v>
      </c>
      <c r="Q3909" s="50">
        <f t="shared" ca="1" si="725"/>
        <v>2</v>
      </c>
    </row>
    <row r="3910" spans="5:17" x14ac:dyDescent="0.35">
      <c r="E3910">
        <f t="shared" si="729"/>
        <v>3883</v>
      </c>
      <c r="F3910" s="42">
        <f t="shared" ca="1" si="720"/>
        <v>1.6502201974360482</v>
      </c>
      <c r="G3910" s="43">
        <f t="shared" ca="1" si="730"/>
        <v>7805.4921148241456</v>
      </c>
      <c r="H3910" s="15">
        <f t="shared" si="721"/>
        <v>3883</v>
      </c>
      <c r="I3910" s="42">
        <f t="shared" ca="1" si="722"/>
        <v>0.14046610982065036</v>
      </c>
      <c r="J3910" s="7">
        <f t="shared" ca="1" si="726"/>
        <v>7825.9690554789959</v>
      </c>
      <c r="K3910" s="7">
        <f t="shared" ca="1" si="731"/>
        <v>7826.1095215888163</v>
      </c>
      <c r="L3910" s="36">
        <f t="shared" ca="1" si="723"/>
        <v>11</v>
      </c>
      <c r="M3910" s="56">
        <f t="shared" ca="1" si="724"/>
        <v>20.617406764670704</v>
      </c>
      <c r="N3910" s="5"/>
      <c r="O3910" s="42">
        <f t="shared" ca="1" si="727"/>
        <v>2446.5032875603729</v>
      </c>
      <c r="P3910" s="39">
        <f t="shared" ca="1" si="728"/>
        <v>1</v>
      </c>
      <c r="Q3910" s="50">
        <f t="shared" ca="1" si="725"/>
        <v>1</v>
      </c>
    </row>
    <row r="3911" spans="5:17" x14ac:dyDescent="0.35">
      <c r="E3911">
        <f t="shared" si="729"/>
        <v>3884</v>
      </c>
      <c r="F3911" s="42">
        <f t="shared" ca="1" si="720"/>
        <v>1.2384674725539437</v>
      </c>
      <c r="G3911" s="43">
        <f t="shared" ca="1" si="730"/>
        <v>7806.7305822966991</v>
      </c>
      <c r="H3911" s="15">
        <f t="shared" si="721"/>
        <v>3884</v>
      </c>
      <c r="I3911" s="42">
        <f t="shared" ca="1" si="722"/>
        <v>0.34848787911901213</v>
      </c>
      <c r="J3911" s="7">
        <f t="shared" ca="1" si="726"/>
        <v>7826.1095215888163</v>
      </c>
      <c r="K3911" s="7">
        <f t="shared" ca="1" si="731"/>
        <v>7826.458009467935</v>
      </c>
      <c r="L3911" s="36">
        <f t="shared" ca="1" si="723"/>
        <v>10</v>
      </c>
      <c r="M3911" s="56">
        <f t="shared" ca="1" si="724"/>
        <v>19.727427171235831</v>
      </c>
      <c r="N3911" s="5"/>
      <c r="O3911" s="42">
        <f t="shared" ca="1" si="727"/>
        <v>2609.2054460287659</v>
      </c>
      <c r="P3911" s="39">
        <f t="shared" ca="1" si="728"/>
        <v>1</v>
      </c>
      <c r="Q3911" s="50">
        <f t="shared" ca="1" si="725"/>
        <v>1</v>
      </c>
    </row>
    <row r="3912" spans="5:17" x14ac:dyDescent="0.35">
      <c r="E3912">
        <f t="shared" si="729"/>
        <v>3885</v>
      </c>
      <c r="F3912" s="42">
        <f t="shared" ca="1" si="720"/>
        <v>0.68772685985615434</v>
      </c>
      <c r="G3912" s="43">
        <f t="shared" ca="1" si="730"/>
        <v>7807.4183091565556</v>
      </c>
      <c r="H3912" s="15">
        <f t="shared" si="721"/>
        <v>3885</v>
      </c>
      <c r="I3912" s="42">
        <f t="shared" ca="1" si="722"/>
        <v>4.2311010173519712</v>
      </c>
      <c r="J3912" s="7">
        <f t="shared" ca="1" si="726"/>
        <v>7826.458009467935</v>
      </c>
      <c r="K3912" s="7">
        <f t="shared" ca="1" si="731"/>
        <v>7830.6891104852866</v>
      </c>
      <c r="L3912" s="36">
        <f t="shared" ca="1" si="723"/>
        <v>10</v>
      </c>
      <c r="M3912" s="56">
        <f t="shared" ca="1" si="724"/>
        <v>23.270801328731068</v>
      </c>
      <c r="N3912" s="5"/>
      <c r="O3912" s="42">
        <f t="shared" ca="1" si="727"/>
        <v>675.52702965245453</v>
      </c>
      <c r="P3912" s="39">
        <f t="shared" ca="1" si="728"/>
        <v>1</v>
      </c>
      <c r="Q3912" s="50">
        <f t="shared" ca="1" si="725"/>
        <v>4</v>
      </c>
    </row>
    <row r="3913" spans="5:17" x14ac:dyDescent="0.35">
      <c r="E3913">
        <f t="shared" si="729"/>
        <v>3886</v>
      </c>
      <c r="F3913" s="42">
        <f t="shared" ca="1" si="720"/>
        <v>0.42094847761902088</v>
      </c>
      <c r="G3913" s="43">
        <f t="shared" ca="1" si="730"/>
        <v>7807.8392576341748</v>
      </c>
      <c r="H3913" s="15">
        <f t="shared" si="721"/>
        <v>3886</v>
      </c>
      <c r="I3913" s="42">
        <f t="shared" ca="1" si="722"/>
        <v>0.45441522601615381</v>
      </c>
      <c r="J3913" s="7">
        <f t="shared" ca="1" si="726"/>
        <v>7830.6891104852866</v>
      </c>
      <c r="K3913" s="7">
        <f t="shared" ca="1" si="731"/>
        <v>7831.1435257113026</v>
      </c>
      <c r="L3913" s="36">
        <f t="shared" ca="1" si="723"/>
        <v>10</v>
      </c>
      <c r="M3913" s="56">
        <f t="shared" ca="1" si="724"/>
        <v>23.304268077127745</v>
      </c>
      <c r="N3913" s="5"/>
      <c r="O3913" s="42">
        <f t="shared" ca="1" si="727"/>
        <v>7098.8583472715172</v>
      </c>
      <c r="P3913" s="39">
        <f t="shared" ca="1" si="728"/>
        <v>1</v>
      </c>
      <c r="Q3913" s="50">
        <f t="shared" ca="1" si="725"/>
        <v>1</v>
      </c>
    </row>
    <row r="3914" spans="5:17" x14ac:dyDescent="0.35">
      <c r="E3914">
        <f t="shared" si="729"/>
        <v>3887</v>
      </c>
      <c r="F3914" s="42">
        <f t="shared" ca="1" si="720"/>
        <v>2.5074793726334068</v>
      </c>
      <c r="G3914" s="43">
        <f t="shared" ca="1" si="730"/>
        <v>7810.3467370068083</v>
      </c>
      <c r="H3914" s="15">
        <f t="shared" si="721"/>
        <v>3887</v>
      </c>
      <c r="I3914" s="42">
        <f t="shared" ca="1" si="722"/>
        <v>0.51243872234531285</v>
      </c>
      <c r="J3914" s="7">
        <f t="shared" ca="1" si="726"/>
        <v>7831.1435257113026</v>
      </c>
      <c r="K3914" s="7">
        <f t="shared" ca="1" si="731"/>
        <v>7831.6559644336476</v>
      </c>
      <c r="L3914" s="36">
        <f t="shared" ca="1" si="723"/>
        <v>9</v>
      </c>
      <c r="M3914" s="56">
        <f t="shared" ca="1" si="724"/>
        <v>21.309227426839243</v>
      </c>
      <c r="N3914" s="5"/>
      <c r="O3914" s="42">
        <f t="shared" ca="1" si="727"/>
        <v>2361.7916794289181</v>
      </c>
      <c r="P3914" s="39">
        <f t="shared" ca="1" si="728"/>
        <v>0</v>
      </c>
      <c r="Q3914" s="50">
        <f t="shared" ca="1" si="725"/>
        <v>0</v>
      </c>
    </row>
    <row r="3915" spans="5:17" x14ac:dyDescent="0.35">
      <c r="E3915">
        <f t="shared" si="729"/>
        <v>3888</v>
      </c>
      <c r="F3915" s="42">
        <f t="shared" ca="1" si="720"/>
        <v>0.22180047865414967</v>
      </c>
      <c r="G3915" s="43">
        <f t="shared" ca="1" si="730"/>
        <v>7810.5685374854629</v>
      </c>
      <c r="H3915" s="15">
        <f t="shared" si="721"/>
        <v>3888</v>
      </c>
      <c r="I3915" s="42">
        <f t="shared" ca="1" si="722"/>
        <v>1.2090376253943551</v>
      </c>
      <c r="J3915" s="7">
        <f t="shared" ca="1" si="726"/>
        <v>7831.6559644336476</v>
      </c>
      <c r="K3915" s="7">
        <f t="shared" ca="1" si="731"/>
        <v>7832.8650020590421</v>
      </c>
      <c r="L3915" s="36">
        <f t="shared" ca="1" si="723"/>
        <v>8</v>
      </c>
      <c r="M3915" s="56">
        <f t="shared" ca="1" si="724"/>
        <v>22.296464573579215</v>
      </c>
      <c r="N3915" s="5"/>
      <c r="O3915" s="42">
        <f t="shared" ca="1" si="727"/>
        <v>7326.1466872793817</v>
      </c>
      <c r="P3915" s="39">
        <f t="shared" ca="1" si="728"/>
        <v>1</v>
      </c>
      <c r="Q3915" s="50">
        <f t="shared" ca="1" si="725"/>
        <v>4</v>
      </c>
    </row>
    <row r="3916" spans="5:17" x14ac:dyDescent="0.35">
      <c r="E3916">
        <f t="shared" si="729"/>
        <v>3889</v>
      </c>
      <c r="F3916" s="42">
        <f t="shared" ca="1" si="720"/>
        <v>2.0291754029538187</v>
      </c>
      <c r="G3916" s="43">
        <f t="shared" ca="1" si="730"/>
        <v>7812.5977128884169</v>
      </c>
      <c r="H3916" s="15">
        <f t="shared" si="721"/>
        <v>3889</v>
      </c>
      <c r="I3916" s="42">
        <f t="shared" ca="1" si="722"/>
        <v>1.5282385302347778</v>
      </c>
      <c r="J3916" s="7">
        <f t="shared" ca="1" si="726"/>
        <v>7832.8650020590421</v>
      </c>
      <c r="K3916" s="7">
        <f t="shared" ca="1" si="731"/>
        <v>7834.3932405892765</v>
      </c>
      <c r="L3916" s="36">
        <f t="shared" ca="1" si="723"/>
        <v>9</v>
      </c>
      <c r="M3916" s="56">
        <f t="shared" ca="1" si="724"/>
        <v>21.795527700859566</v>
      </c>
      <c r="N3916" s="5"/>
      <c r="O3916" s="42">
        <f t="shared" ca="1" si="727"/>
        <v>7312.9363417335844</v>
      </c>
      <c r="P3916" s="39">
        <f t="shared" ca="1" si="728"/>
        <v>1</v>
      </c>
      <c r="Q3916" s="50">
        <f t="shared" ca="1" si="725"/>
        <v>2</v>
      </c>
    </row>
    <row r="3917" spans="5:17" x14ac:dyDescent="0.35">
      <c r="E3917">
        <f t="shared" si="729"/>
        <v>3890</v>
      </c>
      <c r="F3917" s="42">
        <f t="shared" ca="1" si="720"/>
        <v>1.0263986464774291</v>
      </c>
      <c r="G3917" s="43">
        <f t="shared" ca="1" si="730"/>
        <v>7813.6241115348939</v>
      </c>
      <c r="H3917" s="15">
        <f t="shared" si="721"/>
        <v>3890</v>
      </c>
      <c r="I3917" s="42">
        <f t="shared" ca="1" si="722"/>
        <v>1.7480916608557209</v>
      </c>
      <c r="J3917" s="7">
        <f t="shared" ca="1" si="726"/>
        <v>7834.3932405892765</v>
      </c>
      <c r="K3917" s="7">
        <f t="shared" ca="1" si="731"/>
        <v>7836.1413322501321</v>
      </c>
      <c r="L3917" s="36">
        <f t="shared" ca="1" si="723"/>
        <v>8</v>
      </c>
      <c r="M3917" s="56">
        <f t="shared" ca="1" si="724"/>
        <v>22.517220715238182</v>
      </c>
      <c r="N3917" s="5"/>
      <c r="O3917" s="42">
        <f t="shared" ca="1" si="727"/>
        <v>3790.8518891612362</v>
      </c>
      <c r="P3917" s="39">
        <f t="shared" ca="1" si="728"/>
        <v>1</v>
      </c>
      <c r="Q3917" s="50">
        <f t="shared" ca="1" si="725"/>
        <v>6</v>
      </c>
    </row>
    <row r="3918" spans="5:17" x14ac:dyDescent="0.35">
      <c r="E3918">
        <f t="shared" si="729"/>
        <v>3891</v>
      </c>
      <c r="F3918" s="42">
        <f t="shared" ca="1" si="720"/>
        <v>4.5100638901982899</v>
      </c>
      <c r="G3918" s="43">
        <f t="shared" ca="1" si="730"/>
        <v>7818.1341754250925</v>
      </c>
      <c r="H3918" s="15">
        <f t="shared" si="721"/>
        <v>3891</v>
      </c>
      <c r="I3918" s="42">
        <f t="shared" ca="1" si="722"/>
        <v>0.5747486640434597</v>
      </c>
      <c r="J3918" s="7">
        <f t="shared" ca="1" si="726"/>
        <v>7836.1413322501321</v>
      </c>
      <c r="K3918" s="7">
        <f t="shared" ca="1" si="731"/>
        <v>7836.716080914176</v>
      </c>
      <c r="L3918" s="36">
        <f t="shared" ca="1" si="723"/>
        <v>7</v>
      </c>
      <c r="M3918" s="56">
        <f t="shared" ca="1" si="724"/>
        <v>18.58190548908351</v>
      </c>
      <c r="N3918" s="5"/>
      <c r="O3918" s="42">
        <f t="shared" ca="1" si="727"/>
        <v>3538.8967803943879</v>
      </c>
      <c r="P3918" s="39">
        <f t="shared" ca="1" si="728"/>
        <v>1</v>
      </c>
      <c r="Q3918" s="50">
        <f t="shared" ca="1" si="725"/>
        <v>8</v>
      </c>
    </row>
    <row r="3919" spans="5:17" x14ac:dyDescent="0.35">
      <c r="E3919">
        <f t="shared" si="729"/>
        <v>3892</v>
      </c>
      <c r="F3919" s="42">
        <f t="shared" ca="1" si="720"/>
        <v>0.17758495319483505</v>
      </c>
      <c r="G3919" s="43">
        <f t="shared" ca="1" si="730"/>
        <v>7818.3117603782875</v>
      </c>
      <c r="H3919" s="15">
        <f t="shared" si="721"/>
        <v>3892</v>
      </c>
      <c r="I3919" s="42">
        <f t="shared" ca="1" si="722"/>
        <v>0.28002195825241499</v>
      </c>
      <c r="J3919" s="7">
        <f t="shared" ca="1" si="726"/>
        <v>7836.716080914176</v>
      </c>
      <c r="K3919" s="7">
        <f t="shared" ca="1" si="731"/>
        <v>7836.9961028724283</v>
      </c>
      <c r="L3919" s="36">
        <f t="shared" ca="1" si="723"/>
        <v>6</v>
      </c>
      <c r="M3919" s="56">
        <f t="shared" ca="1" si="724"/>
        <v>18.684342494140765</v>
      </c>
      <c r="N3919" s="5"/>
      <c r="O3919" s="42">
        <f t="shared" ca="1" si="727"/>
        <v>7382.0628912915145</v>
      </c>
      <c r="P3919" s="39">
        <f t="shared" ca="1" si="728"/>
        <v>1</v>
      </c>
      <c r="Q3919" s="50">
        <f t="shared" ca="1" si="725"/>
        <v>1</v>
      </c>
    </row>
    <row r="3920" spans="5:17" x14ac:dyDescent="0.35">
      <c r="E3920">
        <f t="shared" si="729"/>
        <v>3893</v>
      </c>
      <c r="F3920" s="42">
        <f t="shared" ca="1" si="720"/>
        <v>3.7912711447901422</v>
      </c>
      <c r="G3920" s="43">
        <f t="shared" ca="1" si="730"/>
        <v>7822.1030315230773</v>
      </c>
      <c r="H3920" s="15">
        <f t="shared" si="721"/>
        <v>3893</v>
      </c>
      <c r="I3920" s="42">
        <f t="shared" ca="1" si="722"/>
        <v>4.2796772233608964</v>
      </c>
      <c r="J3920" s="7">
        <f t="shared" ca="1" si="726"/>
        <v>7836.9961028724283</v>
      </c>
      <c r="K3920" s="7">
        <f t="shared" ca="1" si="731"/>
        <v>7841.2757800957888</v>
      </c>
      <c r="L3920" s="36">
        <f t="shared" ca="1" si="723"/>
        <v>5</v>
      </c>
      <c r="M3920" s="56">
        <f t="shared" ca="1" si="724"/>
        <v>19.172748572711498</v>
      </c>
      <c r="N3920" s="5"/>
      <c r="O3920" s="42">
        <f t="shared" ca="1" si="727"/>
        <v>626.34399190227828</v>
      </c>
      <c r="P3920" s="39">
        <f t="shared" ca="1" si="728"/>
        <v>1</v>
      </c>
      <c r="Q3920" s="50">
        <f t="shared" ca="1" si="725"/>
        <v>7</v>
      </c>
    </row>
    <row r="3921" spans="5:17" x14ac:dyDescent="0.35">
      <c r="E3921">
        <f t="shared" si="729"/>
        <v>3894</v>
      </c>
      <c r="F3921" s="42">
        <f t="shared" ca="1" si="720"/>
        <v>2.8052008436201477</v>
      </c>
      <c r="G3921" s="43">
        <f t="shared" ca="1" si="730"/>
        <v>7824.9082323666971</v>
      </c>
      <c r="H3921" s="15">
        <f t="shared" si="721"/>
        <v>3894</v>
      </c>
      <c r="I3921" s="42">
        <f t="shared" ca="1" si="722"/>
        <v>1.6648751413525207</v>
      </c>
      <c r="J3921" s="7">
        <f t="shared" ca="1" si="726"/>
        <v>7841.2757800957888</v>
      </c>
      <c r="K3921" s="7">
        <f t="shared" ca="1" si="731"/>
        <v>7842.9406552371411</v>
      </c>
      <c r="L3921" s="36">
        <f t="shared" ca="1" si="723"/>
        <v>4</v>
      </c>
      <c r="M3921" s="56">
        <f t="shared" ca="1" si="724"/>
        <v>18.032422870443952</v>
      </c>
      <c r="N3921" s="5"/>
      <c r="O3921" s="42">
        <f t="shared" ca="1" si="727"/>
        <v>909.11789672114799</v>
      </c>
      <c r="P3921" s="39">
        <f t="shared" ca="1" si="728"/>
        <v>1</v>
      </c>
      <c r="Q3921" s="50">
        <f t="shared" ca="1" si="725"/>
        <v>1</v>
      </c>
    </row>
    <row r="3922" spans="5:17" x14ac:dyDescent="0.35">
      <c r="E3922">
        <f t="shared" si="729"/>
        <v>3895</v>
      </c>
      <c r="F3922" s="42">
        <f t="shared" ca="1" si="720"/>
        <v>2.2057258345304174</v>
      </c>
      <c r="G3922" s="43">
        <f t="shared" ca="1" si="730"/>
        <v>7827.1139582012274</v>
      </c>
      <c r="H3922" s="15">
        <f t="shared" si="721"/>
        <v>3895</v>
      </c>
      <c r="I3922" s="42">
        <f t="shared" ca="1" si="722"/>
        <v>0.79168428356013487</v>
      </c>
      <c r="J3922" s="7">
        <f t="shared" ca="1" si="726"/>
        <v>7842.9406552371411</v>
      </c>
      <c r="K3922" s="7">
        <f t="shared" ca="1" si="731"/>
        <v>7843.7323395207013</v>
      </c>
      <c r="L3922" s="36">
        <f t="shared" ca="1" si="723"/>
        <v>3</v>
      </c>
      <c r="M3922" s="56">
        <f t="shared" ca="1" si="724"/>
        <v>16.618381319473883</v>
      </c>
      <c r="N3922" s="5"/>
      <c r="O3922" s="42">
        <f t="shared" ca="1" si="727"/>
        <v>506.4407486442787</v>
      </c>
      <c r="P3922" s="39">
        <f t="shared" ca="1" si="728"/>
        <v>1</v>
      </c>
      <c r="Q3922" s="50">
        <f t="shared" ca="1" si="725"/>
        <v>5</v>
      </c>
    </row>
    <row r="3923" spans="5:17" x14ac:dyDescent="0.35">
      <c r="E3923">
        <f t="shared" si="729"/>
        <v>3896</v>
      </c>
      <c r="F3923" s="42">
        <f t="shared" ca="1" si="720"/>
        <v>3.743830767074432</v>
      </c>
      <c r="G3923" s="43">
        <f t="shared" ca="1" si="730"/>
        <v>7830.857788968302</v>
      </c>
      <c r="H3923" s="15">
        <f t="shared" si="721"/>
        <v>3896</v>
      </c>
      <c r="I3923" s="42">
        <f t="shared" ca="1" si="722"/>
        <v>0.72147658747831989</v>
      </c>
      <c r="J3923" s="7">
        <f t="shared" ca="1" si="726"/>
        <v>7843.7323395207013</v>
      </c>
      <c r="K3923" s="7">
        <f t="shared" ca="1" si="731"/>
        <v>7844.45381610818</v>
      </c>
      <c r="L3923" s="36">
        <f t="shared" ca="1" si="723"/>
        <v>2</v>
      </c>
      <c r="M3923" s="56">
        <f t="shared" ca="1" si="724"/>
        <v>13.596027139878061</v>
      </c>
      <c r="N3923" s="5"/>
      <c r="O3923" s="42">
        <f t="shared" ca="1" si="727"/>
        <v>9523.4512362022851</v>
      </c>
      <c r="P3923" s="39">
        <f t="shared" ca="1" si="728"/>
        <v>1</v>
      </c>
      <c r="Q3923" s="50">
        <f t="shared" ca="1" si="725"/>
        <v>5</v>
      </c>
    </row>
    <row r="3924" spans="5:17" x14ac:dyDescent="0.35">
      <c r="E3924">
        <f t="shared" si="729"/>
        <v>3897</v>
      </c>
      <c r="F3924" s="42">
        <f t="shared" ca="1" si="720"/>
        <v>2.2437698333095293</v>
      </c>
      <c r="G3924" s="43">
        <f t="shared" ca="1" si="730"/>
        <v>7833.1015588016116</v>
      </c>
      <c r="H3924" s="15">
        <f t="shared" si="721"/>
        <v>3897</v>
      </c>
      <c r="I3924" s="42">
        <f t="shared" ca="1" si="722"/>
        <v>1.1329287524837204</v>
      </c>
      <c r="J3924" s="7">
        <f t="shared" ca="1" si="726"/>
        <v>7844.45381610818</v>
      </c>
      <c r="K3924" s="7">
        <f t="shared" ca="1" si="731"/>
        <v>7845.5867448606641</v>
      </c>
      <c r="L3924" s="36">
        <f t="shared" ca="1" si="723"/>
        <v>1</v>
      </c>
      <c r="M3924" s="56">
        <f t="shared" ca="1" si="724"/>
        <v>12.485186059052467</v>
      </c>
      <c r="N3924" s="5"/>
      <c r="O3924" s="42">
        <f t="shared" ca="1" si="727"/>
        <v>1855.5355916648959</v>
      </c>
      <c r="P3924" s="39">
        <f t="shared" ca="1" si="728"/>
        <v>1</v>
      </c>
      <c r="Q3924" s="50">
        <f t="shared" ca="1" si="725"/>
        <v>2</v>
      </c>
    </row>
    <row r="3925" spans="5:17" x14ac:dyDescent="0.35">
      <c r="E3925">
        <f t="shared" si="729"/>
        <v>3898</v>
      </c>
      <c r="F3925" s="42">
        <f t="shared" ca="1" si="720"/>
        <v>0.40500143240341757</v>
      </c>
      <c r="G3925" s="43">
        <f t="shared" ca="1" si="730"/>
        <v>7833.5065602340146</v>
      </c>
      <c r="H3925" s="15">
        <f t="shared" si="721"/>
        <v>3898</v>
      </c>
      <c r="I3925" s="42">
        <f t="shared" ca="1" si="722"/>
        <v>3.4056698814008995E-2</v>
      </c>
      <c r="J3925" s="7">
        <f t="shared" ca="1" si="726"/>
        <v>7845.5867448606641</v>
      </c>
      <c r="K3925" s="7">
        <f t="shared" ca="1" si="731"/>
        <v>7845.6208015594784</v>
      </c>
      <c r="L3925" s="36">
        <f t="shared" ca="1" si="723"/>
        <v>0</v>
      </c>
      <c r="M3925" s="56">
        <f t="shared" ca="1" si="724"/>
        <v>12.114241325463809</v>
      </c>
      <c r="N3925" s="5"/>
      <c r="O3925" s="42">
        <f t="shared" ca="1" si="727"/>
        <v>8463.0819822674039</v>
      </c>
      <c r="P3925" s="39">
        <f t="shared" ca="1" si="728"/>
        <v>1</v>
      </c>
      <c r="Q3925" s="50">
        <f t="shared" ca="1" si="725"/>
        <v>2</v>
      </c>
    </row>
    <row r="3926" spans="5:17" x14ac:dyDescent="0.35">
      <c r="E3926">
        <f t="shared" si="729"/>
        <v>3899</v>
      </c>
      <c r="F3926" s="42">
        <f t="shared" ca="1" si="720"/>
        <v>12.147954238532131</v>
      </c>
      <c r="G3926" s="43">
        <f t="shared" ca="1" si="730"/>
        <v>7845.6545144725469</v>
      </c>
      <c r="H3926" s="15">
        <f t="shared" si="721"/>
        <v>3899</v>
      </c>
      <c r="I3926" s="42">
        <f t="shared" ca="1" si="722"/>
        <v>3.1100186072690832</v>
      </c>
      <c r="J3926" s="7">
        <f t="shared" ca="1" si="726"/>
        <v>7845.6545144725469</v>
      </c>
      <c r="K3926" s="7">
        <f t="shared" ca="1" si="731"/>
        <v>7848.7645330798159</v>
      </c>
      <c r="L3926" s="36">
        <f t="shared" ca="1" si="723"/>
        <v>2</v>
      </c>
      <c r="M3926" s="56">
        <f t="shared" ca="1" si="724"/>
        <v>3.1100186072690121</v>
      </c>
      <c r="N3926" s="5"/>
      <c r="O3926" s="42">
        <f t="shared" ca="1" si="727"/>
        <v>4341.8074545912132</v>
      </c>
      <c r="P3926" s="39">
        <f t="shared" ca="1" si="728"/>
        <v>1</v>
      </c>
      <c r="Q3926" s="50">
        <f t="shared" ca="1" si="725"/>
        <v>1</v>
      </c>
    </row>
    <row r="3927" spans="5:17" x14ac:dyDescent="0.35">
      <c r="E3927">
        <f t="shared" si="729"/>
        <v>3900</v>
      </c>
      <c r="F3927" s="42">
        <f t="shared" ca="1" si="720"/>
        <v>0.59903133889082805</v>
      </c>
      <c r="G3927" s="43">
        <f t="shared" ca="1" si="730"/>
        <v>7846.253545811438</v>
      </c>
      <c r="H3927" s="15">
        <f t="shared" si="721"/>
        <v>3900</v>
      </c>
      <c r="I3927" s="42">
        <f t="shared" ca="1" si="722"/>
        <v>0.32849715776803085</v>
      </c>
      <c r="J3927" s="7">
        <f t="shared" ca="1" si="726"/>
        <v>7848.7645330798159</v>
      </c>
      <c r="K3927" s="7">
        <f t="shared" ca="1" si="731"/>
        <v>7849.0930302375837</v>
      </c>
      <c r="L3927" s="36">
        <f t="shared" ca="1" si="723"/>
        <v>1</v>
      </c>
      <c r="M3927" s="56">
        <f t="shared" ca="1" si="724"/>
        <v>2.8394844261456456</v>
      </c>
      <c r="N3927" s="5"/>
      <c r="O3927" s="42">
        <f t="shared" ca="1" si="727"/>
        <v>8377.0931255922314</v>
      </c>
      <c r="P3927" s="39">
        <f t="shared" ca="1" si="728"/>
        <v>1</v>
      </c>
      <c r="Q3927" s="50">
        <f t="shared" ca="1" si="725"/>
        <v>13</v>
      </c>
    </row>
    <row r="3928" spans="5:17" x14ac:dyDescent="0.35">
      <c r="E3928">
        <f t="shared" si="729"/>
        <v>3901</v>
      </c>
      <c r="F3928" s="42">
        <f t="shared" ca="1" si="720"/>
        <v>1.7964407599508374</v>
      </c>
      <c r="G3928" s="43">
        <f t="shared" ca="1" si="730"/>
        <v>7848.0499865713891</v>
      </c>
      <c r="H3928" s="15">
        <f t="shared" si="721"/>
        <v>3901</v>
      </c>
      <c r="I3928" s="42">
        <f t="shared" ca="1" si="722"/>
        <v>2.1944975702518388</v>
      </c>
      <c r="J3928" s="7">
        <f t="shared" ca="1" si="726"/>
        <v>7849.0930302375837</v>
      </c>
      <c r="K3928" s="7">
        <f t="shared" ca="1" si="731"/>
        <v>7851.2875278078354</v>
      </c>
      <c r="L3928" s="36">
        <f t="shared" ca="1" si="723"/>
        <v>0</v>
      </c>
      <c r="M3928" s="56">
        <f t="shared" ca="1" si="724"/>
        <v>3.2375412364463045</v>
      </c>
      <c r="N3928" s="5"/>
      <c r="O3928" s="42">
        <f t="shared" ca="1" si="727"/>
        <v>5130.0908187362302</v>
      </c>
      <c r="P3928" s="39">
        <f t="shared" ca="1" si="728"/>
        <v>1</v>
      </c>
      <c r="Q3928" s="50">
        <f t="shared" ca="1" si="725"/>
        <v>3</v>
      </c>
    </row>
    <row r="3929" spans="5:17" x14ac:dyDescent="0.35">
      <c r="E3929">
        <f t="shared" si="729"/>
        <v>3902</v>
      </c>
      <c r="F3929" s="42">
        <f t="shared" ca="1" si="720"/>
        <v>4.344793601059715</v>
      </c>
      <c r="G3929" s="43">
        <f t="shared" ca="1" si="730"/>
        <v>7852.3947801724489</v>
      </c>
      <c r="H3929" s="15">
        <f t="shared" si="721"/>
        <v>3902</v>
      </c>
      <c r="I3929" s="42">
        <f t="shared" ca="1" si="722"/>
        <v>2.2993112132961642</v>
      </c>
      <c r="J3929" s="7">
        <f t="shared" ca="1" si="726"/>
        <v>7852.3947801724489</v>
      </c>
      <c r="K3929" s="7">
        <f t="shared" ca="1" si="731"/>
        <v>7854.6940913857452</v>
      </c>
      <c r="L3929" s="36">
        <f t="shared" ca="1" si="723"/>
        <v>2</v>
      </c>
      <c r="M3929" s="56">
        <f t="shared" ca="1" si="724"/>
        <v>2.2993112132962779</v>
      </c>
      <c r="N3929" s="5"/>
      <c r="O3929" s="42">
        <f t="shared" ca="1" si="727"/>
        <v>2932.4862123190574</v>
      </c>
      <c r="P3929" s="39">
        <f t="shared" ca="1" si="728"/>
        <v>1</v>
      </c>
      <c r="Q3929" s="50">
        <f t="shared" ca="1" si="725"/>
        <v>1</v>
      </c>
    </row>
    <row r="3930" spans="5:17" x14ac:dyDescent="0.35">
      <c r="E3930">
        <f t="shared" si="729"/>
        <v>3903</v>
      </c>
      <c r="F3930" s="42">
        <f t="shared" ca="1" si="720"/>
        <v>1.0863165902886915</v>
      </c>
      <c r="G3930" s="43">
        <f t="shared" ca="1" si="730"/>
        <v>7853.4810967627373</v>
      </c>
      <c r="H3930" s="15">
        <f t="shared" si="721"/>
        <v>3903</v>
      </c>
      <c r="I3930" s="42">
        <f t="shared" ca="1" si="722"/>
        <v>3.5608452842366534</v>
      </c>
      <c r="J3930" s="7">
        <f t="shared" ca="1" si="726"/>
        <v>7854.6940913857452</v>
      </c>
      <c r="K3930" s="7">
        <f t="shared" ca="1" si="731"/>
        <v>7858.2549366699823</v>
      </c>
      <c r="L3930" s="36">
        <f t="shared" ca="1" si="723"/>
        <v>2</v>
      </c>
      <c r="M3930" s="56">
        <f t="shared" ca="1" si="724"/>
        <v>4.7738399072450193</v>
      </c>
      <c r="N3930" s="5"/>
      <c r="O3930" s="42">
        <f t="shared" ca="1" si="727"/>
        <v>3105.4890595894522</v>
      </c>
      <c r="P3930" s="39">
        <f t="shared" ca="1" si="728"/>
        <v>1</v>
      </c>
      <c r="Q3930" s="50">
        <f t="shared" ca="1" si="725"/>
        <v>3</v>
      </c>
    </row>
    <row r="3931" spans="5:17" x14ac:dyDescent="0.35">
      <c r="E3931">
        <f t="shared" si="729"/>
        <v>3904</v>
      </c>
      <c r="F3931" s="42">
        <f t="shared" ca="1" si="720"/>
        <v>1.1438077709035055</v>
      </c>
      <c r="G3931" s="43">
        <f t="shared" ca="1" si="730"/>
        <v>7854.6249045336408</v>
      </c>
      <c r="H3931" s="15">
        <f t="shared" si="721"/>
        <v>3904</v>
      </c>
      <c r="I3931" s="42">
        <f t="shared" ca="1" si="722"/>
        <v>1.678881473017086</v>
      </c>
      <c r="J3931" s="7">
        <f t="shared" ca="1" si="726"/>
        <v>7858.2549366699823</v>
      </c>
      <c r="K3931" s="7">
        <f t="shared" ca="1" si="731"/>
        <v>7859.9338181429994</v>
      </c>
      <c r="L3931" s="36">
        <f t="shared" ca="1" si="723"/>
        <v>1</v>
      </c>
      <c r="M3931" s="56">
        <f t="shared" ca="1" si="724"/>
        <v>5.3089136093585694</v>
      </c>
      <c r="N3931" s="5"/>
      <c r="O3931" s="42">
        <f t="shared" ca="1" si="727"/>
        <v>2952.3680115557218</v>
      </c>
      <c r="P3931" s="39">
        <f t="shared" ca="1" si="728"/>
        <v>0</v>
      </c>
      <c r="Q3931" s="50">
        <f t="shared" ca="1" si="725"/>
        <v>0</v>
      </c>
    </row>
    <row r="3932" spans="5:17" x14ac:dyDescent="0.35">
      <c r="E3932">
        <f t="shared" si="729"/>
        <v>3905</v>
      </c>
      <c r="F3932" s="42">
        <f t="shared" ref="F3932:F3995" ca="1" si="732">-(1/B$4)*LN(RAND())</f>
        <v>2.5570824737816373</v>
      </c>
      <c r="G3932" s="43">
        <f t="shared" ca="1" si="730"/>
        <v>7857.1819870074223</v>
      </c>
      <c r="H3932" s="15">
        <f t="shared" ref="H3932:H3995" si="733">E3932</f>
        <v>3905</v>
      </c>
      <c r="I3932" s="42">
        <f t="shared" ref="I3932:I3995" ca="1" si="734">-(1/B$5)*LN(RAND())</f>
        <v>0.39337246062406661</v>
      </c>
      <c r="J3932" s="7">
        <f t="shared" ca="1" si="726"/>
        <v>7859.9338181429994</v>
      </c>
      <c r="K3932" s="7">
        <f t="shared" ca="1" si="731"/>
        <v>7860.3271906036234</v>
      </c>
      <c r="L3932" s="36">
        <f t="shared" ref="L3932:L3995" ca="1" si="735">COUNTIF(G$28:G$5027,"&lt;"&amp;K3932)-H3932</f>
        <v>0</v>
      </c>
      <c r="M3932" s="56">
        <f t="shared" ref="M3932:M3995" ca="1" si="736">K3932-G3932</f>
        <v>3.1452035962010996</v>
      </c>
      <c r="N3932" s="5"/>
      <c r="O3932" s="42">
        <f t="shared" ca="1" si="727"/>
        <v>9428.1705724616058</v>
      </c>
      <c r="P3932" s="39">
        <f t="shared" ca="1" si="728"/>
        <v>1</v>
      </c>
      <c r="Q3932" s="50">
        <f t="shared" ref="Q3932:Q3995" ca="1" si="737">COUNTIF(G$28:G$5027,"&lt;"&amp;O3932)-COUNTIF(K$28:K$5027,"&lt;"&amp;O3932)</f>
        <v>12</v>
      </c>
    </row>
    <row r="3933" spans="5:17" x14ac:dyDescent="0.35">
      <c r="E3933">
        <f t="shared" si="729"/>
        <v>3906</v>
      </c>
      <c r="F3933" s="42">
        <f t="shared" ca="1" si="732"/>
        <v>3.1931658442096844</v>
      </c>
      <c r="G3933" s="43">
        <f t="shared" ca="1" si="730"/>
        <v>7860.3751528516323</v>
      </c>
      <c r="H3933" s="15">
        <f t="shared" si="733"/>
        <v>3906</v>
      </c>
      <c r="I3933" s="42">
        <f t="shared" ca="1" si="734"/>
        <v>0.84418220968541979</v>
      </c>
      <c r="J3933" s="7">
        <f t="shared" ref="J3933:J3996" ca="1" si="738">MAX(G3933,K3932)</f>
        <v>7860.3751528516323</v>
      </c>
      <c r="K3933" s="7">
        <f t="shared" ca="1" si="731"/>
        <v>7861.2193350613179</v>
      </c>
      <c r="L3933" s="36">
        <f t="shared" ca="1" si="735"/>
        <v>0</v>
      </c>
      <c r="M3933" s="56">
        <f t="shared" ca="1" si="736"/>
        <v>0.84418220968564128</v>
      </c>
      <c r="N3933" s="5"/>
      <c r="O3933" s="42">
        <f t="shared" ref="O3933:O3996" ca="1" si="739">K$5027*RAND()</f>
        <v>69.322119811662674</v>
      </c>
      <c r="P3933" s="39">
        <f t="shared" ref="P3933:P3996" ca="1" si="740">COUNTIF(J$28:J$5027,"&lt;"&amp;O3933)-COUNTIF(K$28:K$5027,"&lt;"&amp;O3933)</f>
        <v>1</v>
      </c>
      <c r="Q3933" s="50">
        <f t="shared" ca="1" si="737"/>
        <v>2</v>
      </c>
    </row>
    <row r="3934" spans="5:17" x14ac:dyDescent="0.35">
      <c r="E3934">
        <f t="shared" ref="E3934:E3997" si="741">E3933+1</f>
        <v>3907</v>
      </c>
      <c r="F3934" s="42">
        <f t="shared" ca="1" si="732"/>
        <v>2.3382273206474511</v>
      </c>
      <c r="G3934" s="43">
        <f t="shared" ref="G3934:G3997" ca="1" si="742">G3933+F3934</f>
        <v>7862.7133801722794</v>
      </c>
      <c r="H3934" s="15">
        <f t="shared" si="733"/>
        <v>3907</v>
      </c>
      <c r="I3934" s="42">
        <f t="shared" ca="1" si="734"/>
        <v>2.1404536013811915</v>
      </c>
      <c r="J3934" s="7">
        <f t="shared" ca="1" si="738"/>
        <v>7862.7133801722794</v>
      </c>
      <c r="K3934" s="7">
        <f t="shared" ref="K3934:K3997" ca="1" si="743">J3934+I3934</f>
        <v>7864.8538337736609</v>
      </c>
      <c r="L3934" s="36">
        <f t="shared" ca="1" si="735"/>
        <v>3</v>
      </c>
      <c r="M3934" s="56">
        <f t="shared" ca="1" si="736"/>
        <v>2.1404536013815232</v>
      </c>
      <c r="N3934" s="5"/>
      <c r="O3934" s="42">
        <f t="shared" ca="1" si="739"/>
        <v>7832.632422789703</v>
      </c>
      <c r="P3934" s="39">
        <f t="shared" ca="1" si="740"/>
        <v>1</v>
      </c>
      <c r="Q3934" s="50">
        <f t="shared" ca="1" si="737"/>
        <v>9</v>
      </c>
    </row>
    <row r="3935" spans="5:17" x14ac:dyDescent="0.35">
      <c r="E3935">
        <f t="shared" si="741"/>
        <v>3908</v>
      </c>
      <c r="F3935" s="42">
        <f t="shared" ca="1" si="732"/>
        <v>0.27956737894378592</v>
      </c>
      <c r="G3935" s="43">
        <f t="shared" ca="1" si="742"/>
        <v>7862.9929475512236</v>
      </c>
      <c r="H3935" s="15">
        <f t="shared" si="733"/>
        <v>3908</v>
      </c>
      <c r="I3935" s="42">
        <f t="shared" ca="1" si="734"/>
        <v>0.77810186982054996</v>
      </c>
      <c r="J3935" s="7">
        <f t="shared" ca="1" si="738"/>
        <v>7864.8538337736609</v>
      </c>
      <c r="K3935" s="7">
        <f t="shared" ca="1" si="743"/>
        <v>7865.6319356434815</v>
      </c>
      <c r="L3935" s="36">
        <f t="shared" ca="1" si="735"/>
        <v>2</v>
      </c>
      <c r="M3935" s="56">
        <f t="shared" ca="1" si="736"/>
        <v>2.6389880922579323</v>
      </c>
      <c r="N3935" s="5"/>
      <c r="O3935" s="42">
        <f t="shared" ca="1" si="739"/>
        <v>3114.5353346212246</v>
      </c>
      <c r="P3935" s="39">
        <f t="shared" ca="1" si="740"/>
        <v>1</v>
      </c>
      <c r="Q3935" s="50">
        <f t="shared" ca="1" si="737"/>
        <v>2</v>
      </c>
    </row>
    <row r="3936" spans="5:17" x14ac:dyDescent="0.35">
      <c r="E3936">
        <f t="shared" si="741"/>
        <v>3909</v>
      </c>
      <c r="F3936" s="42">
        <f t="shared" ca="1" si="732"/>
        <v>6.2457975614877044E-2</v>
      </c>
      <c r="G3936" s="43">
        <f t="shared" ca="1" si="742"/>
        <v>7863.0554055268385</v>
      </c>
      <c r="H3936" s="15">
        <f t="shared" si="733"/>
        <v>3909</v>
      </c>
      <c r="I3936" s="42">
        <f t="shared" ca="1" si="734"/>
        <v>1.8209896801658836</v>
      </c>
      <c r="J3936" s="7">
        <f t="shared" ca="1" si="738"/>
        <v>7865.6319356434815</v>
      </c>
      <c r="K3936" s="7">
        <f t="shared" ca="1" si="743"/>
        <v>7867.4529253236469</v>
      </c>
      <c r="L3936" s="36">
        <f t="shared" ca="1" si="735"/>
        <v>1</v>
      </c>
      <c r="M3936" s="56">
        <f t="shared" ca="1" si="736"/>
        <v>4.3975197968084103</v>
      </c>
      <c r="N3936" s="5"/>
      <c r="O3936" s="42">
        <f t="shared" ca="1" si="739"/>
        <v>8693.6556593131572</v>
      </c>
      <c r="P3936" s="39">
        <f t="shared" ca="1" si="740"/>
        <v>1</v>
      </c>
      <c r="Q3936" s="50">
        <f t="shared" ca="1" si="737"/>
        <v>18</v>
      </c>
    </row>
    <row r="3937" spans="5:17" x14ac:dyDescent="0.35">
      <c r="E3937">
        <f t="shared" si="741"/>
        <v>3910</v>
      </c>
      <c r="F3937" s="42">
        <f t="shared" ca="1" si="732"/>
        <v>0.85129356992948535</v>
      </c>
      <c r="G3937" s="43">
        <f t="shared" ca="1" si="742"/>
        <v>7863.9066990967676</v>
      </c>
      <c r="H3937" s="15">
        <f t="shared" si="733"/>
        <v>3910</v>
      </c>
      <c r="I3937" s="42">
        <f t="shared" ca="1" si="734"/>
        <v>1.6694060928175605</v>
      </c>
      <c r="J3937" s="7">
        <f t="shared" ca="1" si="738"/>
        <v>7867.4529253236469</v>
      </c>
      <c r="K3937" s="7">
        <f t="shared" ca="1" si="743"/>
        <v>7869.1223314164645</v>
      </c>
      <c r="L3937" s="36">
        <f t="shared" ca="1" si="735"/>
        <v>0</v>
      </c>
      <c r="M3937" s="56">
        <f t="shared" ca="1" si="736"/>
        <v>5.2156323196968515</v>
      </c>
      <c r="N3937" s="5"/>
      <c r="O3937" s="42">
        <f t="shared" ca="1" si="739"/>
        <v>1748.6929572159984</v>
      </c>
      <c r="P3937" s="39">
        <f t="shared" ca="1" si="740"/>
        <v>1</v>
      </c>
      <c r="Q3937" s="50">
        <f t="shared" ca="1" si="737"/>
        <v>6</v>
      </c>
    </row>
    <row r="3938" spans="5:17" x14ac:dyDescent="0.35">
      <c r="E3938">
        <f t="shared" si="741"/>
        <v>3911</v>
      </c>
      <c r="F3938" s="42">
        <f t="shared" ca="1" si="732"/>
        <v>9.5909760332949343</v>
      </c>
      <c r="G3938" s="43">
        <f t="shared" ca="1" si="742"/>
        <v>7873.4976751300628</v>
      </c>
      <c r="H3938" s="15">
        <f t="shared" si="733"/>
        <v>3911</v>
      </c>
      <c r="I3938" s="42">
        <f t="shared" ca="1" si="734"/>
        <v>0.5516775946233311</v>
      </c>
      <c r="J3938" s="7">
        <f t="shared" ca="1" si="738"/>
        <v>7873.4976751300628</v>
      </c>
      <c r="K3938" s="7">
        <f t="shared" ca="1" si="743"/>
        <v>7874.0493527246863</v>
      </c>
      <c r="L3938" s="36">
        <f t="shared" ca="1" si="735"/>
        <v>1</v>
      </c>
      <c r="M3938" s="56">
        <f t="shared" ca="1" si="736"/>
        <v>0.55167759462347021</v>
      </c>
      <c r="N3938" s="5"/>
      <c r="O3938" s="42">
        <f t="shared" ca="1" si="739"/>
        <v>6153.7126087140841</v>
      </c>
      <c r="P3938" s="39">
        <f t="shared" ca="1" si="740"/>
        <v>1</v>
      </c>
      <c r="Q3938" s="50">
        <f t="shared" ca="1" si="737"/>
        <v>7</v>
      </c>
    </row>
    <row r="3939" spans="5:17" x14ac:dyDescent="0.35">
      <c r="E3939">
        <f t="shared" si="741"/>
        <v>3912</v>
      </c>
      <c r="F3939" s="42">
        <f t="shared" ca="1" si="732"/>
        <v>0.15516970209303688</v>
      </c>
      <c r="G3939" s="43">
        <f t="shared" ca="1" si="742"/>
        <v>7873.652844832156</v>
      </c>
      <c r="H3939" s="15">
        <f t="shared" si="733"/>
        <v>3912</v>
      </c>
      <c r="I3939" s="42">
        <f t="shared" ca="1" si="734"/>
        <v>1.477389026044543</v>
      </c>
      <c r="J3939" s="7">
        <f t="shared" ca="1" si="738"/>
        <v>7874.0493527246863</v>
      </c>
      <c r="K3939" s="7">
        <f t="shared" ca="1" si="743"/>
        <v>7875.5267417507312</v>
      </c>
      <c r="L3939" s="36">
        <f t="shared" ca="1" si="735"/>
        <v>0</v>
      </c>
      <c r="M3939" s="56">
        <f t="shared" ca="1" si="736"/>
        <v>1.8738969185751557</v>
      </c>
      <c r="N3939" s="5"/>
      <c r="O3939" s="42">
        <f t="shared" ca="1" si="739"/>
        <v>9616.2607344705757</v>
      </c>
      <c r="P3939" s="39">
        <f t="shared" ca="1" si="740"/>
        <v>1</v>
      </c>
      <c r="Q3939" s="50">
        <f t="shared" ca="1" si="737"/>
        <v>3</v>
      </c>
    </row>
    <row r="3940" spans="5:17" x14ac:dyDescent="0.35">
      <c r="E3940">
        <f t="shared" si="741"/>
        <v>3913</v>
      </c>
      <c r="F3940" s="42">
        <f t="shared" ca="1" si="732"/>
        <v>4.7626214272688694</v>
      </c>
      <c r="G3940" s="43">
        <f t="shared" ca="1" si="742"/>
        <v>7878.4154662594246</v>
      </c>
      <c r="H3940" s="15">
        <f t="shared" si="733"/>
        <v>3913</v>
      </c>
      <c r="I3940" s="42">
        <f t="shared" ca="1" si="734"/>
        <v>2.2831892597389256</v>
      </c>
      <c r="J3940" s="7">
        <f t="shared" ca="1" si="738"/>
        <v>7878.4154662594246</v>
      </c>
      <c r="K3940" s="7">
        <f t="shared" ca="1" si="743"/>
        <v>7880.6986555191634</v>
      </c>
      <c r="L3940" s="36">
        <f t="shared" ca="1" si="735"/>
        <v>1</v>
      </c>
      <c r="M3940" s="56">
        <f t="shared" ca="1" si="736"/>
        <v>2.2831892597387196</v>
      </c>
      <c r="N3940" s="5"/>
      <c r="O3940" s="42">
        <f t="shared" ca="1" si="739"/>
        <v>8986.650192167177</v>
      </c>
      <c r="P3940" s="39">
        <f t="shared" ca="1" si="740"/>
        <v>1</v>
      </c>
      <c r="Q3940" s="50">
        <f t="shared" ca="1" si="737"/>
        <v>6</v>
      </c>
    </row>
    <row r="3941" spans="5:17" x14ac:dyDescent="0.35">
      <c r="E3941">
        <f t="shared" si="741"/>
        <v>3914</v>
      </c>
      <c r="F3941" s="42">
        <f t="shared" ca="1" si="732"/>
        <v>1.6117502958711722</v>
      </c>
      <c r="G3941" s="43">
        <f t="shared" ca="1" si="742"/>
        <v>7880.027216555296</v>
      </c>
      <c r="H3941" s="15">
        <f t="shared" si="733"/>
        <v>3914</v>
      </c>
      <c r="I3941" s="42">
        <f t="shared" ca="1" si="734"/>
        <v>0.47426194154410817</v>
      </c>
      <c r="J3941" s="7">
        <f t="shared" ca="1" si="738"/>
        <v>7880.6986555191634</v>
      </c>
      <c r="K3941" s="7">
        <f t="shared" ca="1" si="743"/>
        <v>7881.1729174607071</v>
      </c>
      <c r="L3941" s="36">
        <f t="shared" ca="1" si="735"/>
        <v>0</v>
      </c>
      <c r="M3941" s="56">
        <f t="shared" ca="1" si="736"/>
        <v>1.145700905411104</v>
      </c>
      <c r="N3941" s="5"/>
      <c r="O3941" s="42">
        <f t="shared" ca="1" si="739"/>
        <v>460.56897306425753</v>
      </c>
      <c r="P3941" s="39">
        <f t="shared" ca="1" si="740"/>
        <v>1</v>
      </c>
      <c r="Q3941" s="50">
        <f t="shared" ca="1" si="737"/>
        <v>1</v>
      </c>
    </row>
    <row r="3942" spans="5:17" x14ac:dyDescent="0.35">
      <c r="E3942">
        <f t="shared" si="741"/>
        <v>3915</v>
      </c>
      <c r="F3942" s="42">
        <f t="shared" ca="1" si="732"/>
        <v>1.8901156833925143</v>
      </c>
      <c r="G3942" s="43">
        <f t="shared" ca="1" si="742"/>
        <v>7881.9173322386887</v>
      </c>
      <c r="H3942" s="15">
        <f t="shared" si="733"/>
        <v>3915</v>
      </c>
      <c r="I3942" s="42">
        <f t="shared" ca="1" si="734"/>
        <v>0.48924448030271972</v>
      </c>
      <c r="J3942" s="7">
        <f t="shared" ca="1" si="738"/>
        <v>7881.9173322386887</v>
      </c>
      <c r="K3942" s="7">
        <f t="shared" ca="1" si="743"/>
        <v>7882.4065767189913</v>
      </c>
      <c r="L3942" s="36">
        <f t="shared" ca="1" si="735"/>
        <v>1</v>
      </c>
      <c r="M3942" s="56">
        <f t="shared" ca="1" si="736"/>
        <v>0.48924448030265921</v>
      </c>
      <c r="N3942" s="5"/>
      <c r="O3942" s="42">
        <f t="shared" ca="1" si="739"/>
        <v>7281.7231669615712</v>
      </c>
      <c r="P3942" s="39">
        <f t="shared" ca="1" si="740"/>
        <v>1</v>
      </c>
      <c r="Q3942" s="50">
        <f t="shared" ca="1" si="737"/>
        <v>4</v>
      </c>
    </row>
    <row r="3943" spans="5:17" x14ac:dyDescent="0.35">
      <c r="E3943">
        <f t="shared" si="741"/>
        <v>3916</v>
      </c>
      <c r="F3943" s="42">
        <f t="shared" ca="1" si="732"/>
        <v>0.43828517881603435</v>
      </c>
      <c r="G3943" s="43">
        <f t="shared" ca="1" si="742"/>
        <v>7882.3556174175046</v>
      </c>
      <c r="H3943" s="15">
        <f t="shared" si="733"/>
        <v>3916</v>
      </c>
      <c r="I3943" s="42">
        <f t="shared" ca="1" si="734"/>
        <v>0.37615362716852851</v>
      </c>
      <c r="J3943" s="7">
        <f t="shared" ca="1" si="738"/>
        <v>7882.4065767189913</v>
      </c>
      <c r="K3943" s="7">
        <f t="shared" ca="1" si="743"/>
        <v>7882.78273034616</v>
      </c>
      <c r="L3943" s="36">
        <f t="shared" ca="1" si="735"/>
        <v>0</v>
      </c>
      <c r="M3943" s="56">
        <f t="shared" ca="1" si="736"/>
        <v>0.42711292865533323</v>
      </c>
      <c r="N3943" s="5"/>
      <c r="O3943" s="42">
        <f t="shared" ca="1" si="739"/>
        <v>2628.6111283227633</v>
      </c>
      <c r="P3943" s="39">
        <f t="shared" ca="1" si="740"/>
        <v>0</v>
      </c>
      <c r="Q3943" s="50">
        <f t="shared" ca="1" si="737"/>
        <v>0</v>
      </c>
    </row>
    <row r="3944" spans="5:17" x14ac:dyDescent="0.35">
      <c r="E3944">
        <f t="shared" si="741"/>
        <v>3917</v>
      </c>
      <c r="F3944" s="42">
        <f t="shared" ca="1" si="732"/>
        <v>1.6324329504427915</v>
      </c>
      <c r="G3944" s="43">
        <f t="shared" ca="1" si="742"/>
        <v>7883.9880503679478</v>
      </c>
      <c r="H3944" s="15">
        <f t="shared" si="733"/>
        <v>3917</v>
      </c>
      <c r="I3944" s="42">
        <f t="shared" ca="1" si="734"/>
        <v>3.8132038697446946</v>
      </c>
      <c r="J3944" s="7">
        <f t="shared" ca="1" si="738"/>
        <v>7883.9880503679478</v>
      </c>
      <c r="K3944" s="7">
        <f t="shared" ca="1" si="743"/>
        <v>7887.8012542376928</v>
      </c>
      <c r="L3944" s="36">
        <f t="shared" ca="1" si="735"/>
        <v>2</v>
      </c>
      <c r="M3944" s="56">
        <f t="shared" ca="1" si="736"/>
        <v>3.8132038697449389</v>
      </c>
      <c r="N3944" s="5"/>
      <c r="O3944" s="42">
        <f t="shared" ca="1" si="739"/>
        <v>3430.6905463898961</v>
      </c>
      <c r="P3944" s="39">
        <f t="shared" ca="1" si="740"/>
        <v>1</v>
      </c>
      <c r="Q3944" s="50">
        <f t="shared" ca="1" si="737"/>
        <v>1</v>
      </c>
    </row>
    <row r="3945" spans="5:17" x14ac:dyDescent="0.35">
      <c r="E3945">
        <f t="shared" si="741"/>
        <v>3918</v>
      </c>
      <c r="F3945" s="42">
        <f t="shared" ca="1" si="732"/>
        <v>0.42435961558164803</v>
      </c>
      <c r="G3945" s="43">
        <f t="shared" ca="1" si="742"/>
        <v>7884.4124099835299</v>
      </c>
      <c r="H3945" s="15">
        <f t="shared" si="733"/>
        <v>3918</v>
      </c>
      <c r="I3945" s="42">
        <f t="shared" ca="1" si="734"/>
        <v>0.83869965642535993</v>
      </c>
      <c r="J3945" s="7">
        <f t="shared" ca="1" si="738"/>
        <v>7887.8012542376928</v>
      </c>
      <c r="K3945" s="7">
        <f t="shared" ca="1" si="743"/>
        <v>7888.6399538941178</v>
      </c>
      <c r="L3945" s="36">
        <f t="shared" ca="1" si="735"/>
        <v>2</v>
      </c>
      <c r="M3945" s="56">
        <f t="shared" ca="1" si="736"/>
        <v>4.2275439105878831</v>
      </c>
      <c r="N3945" s="5"/>
      <c r="O3945" s="42">
        <f t="shared" ca="1" si="739"/>
        <v>7077.0455327551081</v>
      </c>
      <c r="P3945" s="39">
        <f t="shared" ca="1" si="740"/>
        <v>1</v>
      </c>
      <c r="Q3945" s="50">
        <f t="shared" ca="1" si="737"/>
        <v>4</v>
      </c>
    </row>
    <row r="3946" spans="5:17" x14ac:dyDescent="0.35">
      <c r="E3946">
        <f t="shared" si="741"/>
        <v>3919</v>
      </c>
      <c r="F3946" s="42">
        <f t="shared" ca="1" si="732"/>
        <v>2.6776672736457185</v>
      </c>
      <c r="G3946" s="43">
        <f t="shared" ca="1" si="742"/>
        <v>7887.0900772571758</v>
      </c>
      <c r="H3946" s="15">
        <f t="shared" si="733"/>
        <v>3919</v>
      </c>
      <c r="I3946" s="42">
        <f t="shared" ca="1" si="734"/>
        <v>0.11866883958864367</v>
      </c>
      <c r="J3946" s="7">
        <f t="shared" ca="1" si="738"/>
        <v>7888.6399538941178</v>
      </c>
      <c r="K3946" s="7">
        <f t="shared" ca="1" si="743"/>
        <v>7888.758622733706</v>
      </c>
      <c r="L3946" s="36">
        <f t="shared" ca="1" si="735"/>
        <v>1</v>
      </c>
      <c r="M3946" s="56">
        <f t="shared" ca="1" si="736"/>
        <v>1.6685454765301984</v>
      </c>
      <c r="N3946" s="5"/>
      <c r="O3946" s="42">
        <f t="shared" ca="1" si="739"/>
        <v>1146.0512591882509</v>
      </c>
      <c r="P3946" s="39">
        <f t="shared" ca="1" si="740"/>
        <v>0</v>
      </c>
      <c r="Q3946" s="50">
        <f t="shared" ca="1" si="737"/>
        <v>0</v>
      </c>
    </row>
    <row r="3947" spans="5:17" x14ac:dyDescent="0.35">
      <c r="E3947">
        <f t="shared" si="741"/>
        <v>3920</v>
      </c>
      <c r="F3947" s="42">
        <f t="shared" ca="1" si="732"/>
        <v>1.2402971570062649</v>
      </c>
      <c r="G3947" s="43">
        <f t="shared" ca="1" si="742"/>
        <v>7888.3303744141822</v>
      </c>
      <c r="H3947" s="15">
        <f t="shared" si="733"/>
        <v>3920</v>
      </c>
      <c r="I3947" s="42">
        <f t="shared" ca="1" si="734"/>
        <v>0.38846534076823158</v>
      </c>
      <c r="J3947" s="7">
        <f t="shared" ca="1" si="738"/>
        <v>7888.758622733706</v>
      </c>
      <c r="K3947" s="7">
        <f t="shared" ca="1" si="743"/>
        <v>7889.1470880744746</v>
      </c>
      <c r="L3947" s="36">
        <f t="shared" ca="1" si="735"/>
        <v>0</v>
      </c>
      <c r="M3947" s="56">
        <f t="shared" ca="1" si="736"/>
        <v>0.81671366029240744</v>
      </c>
      <c r="N3947" s="5"/>
      <c r="O3947" s="42">
        <f t="shared" ca="1" si="739"/>
        <v>4563.1507805247456</v>
      </c>
      <c r="P3947" s="39">
        <f t="shared" ca="1" si="740"/>
        <v>0</v>
      </c>
      <c r="Q3947" s="50">
        <f t="shared" ca="1" si="737"/>
        <v>0</v>
      </c>
    </row>
    <row r="3948" spans="5:17" x14ac:dyDescent="0.35">
      <c r="E3948">
        <f t="shared" si="741"/>
        <v>3921</v>
      </c>
      <c r="F3948" s="42">
        <f t="shared" ca="1" si="732"/>
        <v>1.2689014883139422</v>
      </c>
      <c r="G3948" s="43">
        <f t="shared" ca="1" si="742"/>
        <v>7889.5992759024957</v>
      </c>
      <c r="H3948" s="15">
        <f t="shared" si="733"/>
        <v>3921</v>
      </c>
      <c r="I3948" s="42">
        <f t="shared" ca="1" si="734"/>
        <v>1.6866300661831812</v>
      </c>
      <c r="J3948" s="7">
        <f t="shared" ca="1" si="738"/>
        <v>7889.5992759024957</v>
      </c>
      <c r="K3948" s="7">
        <f t="shared" ca="1" si="743"/>
        <v>7891.2859059686789</v>
      </c>
      <c r="L3948" s="36">
        <f t="shared" ca="1" si="735"/>
        <v>0</v>
      </c>
      <c r="M3948" s="56">
        <f t="shared" ca="1" si="736"/>
        <v>1.6866300661831701</v>
      </c>
      <c r="N3948" s="5"/>
      <c r="O3948" s="42">
        <f t="shared" ca="1" si="739"/>
        <v>5144.1665574525869</v>
      </c>
      <c r="P3948" s="39">
        <f t="shared" ca="1" si="740"/>
        <v>1</v>
      </c>
      <c r="Q3948" s="50">
        <f t="shared" ca="1" si="737"/>
        <v>9</v>
      </c>
    </row>
    <row r="3949" spans="5:17" x14ac:dyDescent="0.35">
      <c r="E3949">
        <f t="shared" si="741"/>
        <v>3922</v>
      </c>
      <c r="F3949" s="42">
        <f t="shared" ca="1" si="732"/>
        <v>3.6386348585232811</v>
      </c>
      <c r="G3949" s="43">
        <f t="shared" ca="1" si="742"/>
        <v>7893.2379107610186</v>
      </c>
      <c r="H3949" s="15">
        <f t="shared" si="733"/>
        <v>3922</v>
      </c>
      <c r="I3949" s="42">
        <f t="shared" ca="1" si="734"/>
        <v>1.323337076998657</v>
      </c>
      <c r="J3949" s="7">
        <f t="shared" ca="1" si="738"/>
        <v>7893.2379107610186</v>
      </c>
      <c r="K3949" s="7">
        <f t="shared" ca="1" si="743"/>
        <v>7894.5612478380172</v>
      </c>
      <c r="L3949" s="36">
        <f t="shared" ca="1" si="735"/>
        <v>0</v>
      </c>
      <c r="M3949" s="56">
        <f t="shared" ca="1" si="736"/>
        <v>1.3233370769985413</v>
      </c>
      <c r="N3949" s="5"/>
      <c r="O3949" s="42">
        <f t="shared" ca="1" si="739"/>
        <v>566.95397909596784</v>
      </c>
      <c r="P3949" s="39">
        <f t="shared" ca="1" si="740"/>
        <v>1</v>
      </c>
      <c r="Q3949" s="50">
        <f t="shared" ca="1" si="737"/>
        <v>9</v>
      </c>
    </row>
    <row r="3950" spans="5:17" x14ac:dyDescent="0.35">
      <c r="E3950">
        <f t="shared" si="741"/>
        <v>3923</v>
      </c>
      <c r="F3950" s="42">
        <f t="shared" ca="1" si="732"/>
        <v>1.5750678065676285</v>
      </c>
      <c r="G3950" s="43">
        <f t="shared" ca="1" si="742"/>
        <v>7894.8129785675865</v>
      </c>
      <c r="H3950" s="15">
        <f t="shared" si="733"/>
        <v>3923</v>
      </c>
      <c r="I3950" s="42">
        <f t="shared" ca="1" si="734"/>
        <v>0.53266592116782863</v>
      </c>
      <c r="J3950" s="7">
        <f t="shared" ca="1" si="738"/>
        <v>7894.8129785675865</v>
      </c>
      <c r="K3950" s="7">
        <f t="shared" ca="1" si="743"/>
        <v>7895.3456444887543</v>
      </c>
      <c r="L3950" s="36">
        <f t="shared" ca="1" si="735"/>
        <v>0</v>
      </c>
      <c r="M3950" s="56">
        <f t="shared" ca="1" si="736"/>
        <v>0.53266592116779066</v>
      </c>
      <c r="N3950" s="5"/>
      <c r="O3950" s="42">
        <f t="shared" ca="1" si="739"/>
        <v>1074.3825369371336</v>
      </c>
      <c r="P3950" s="39">
        <f t="shared" ca="1" si="740"/>
        <v>1</v>
      </c>
      <c r="Q3950" s="50">
        <f t="shared" ca="1" si="737"/>
        <v>2</v>
      </c>
    </row>
    <row r="3951" spans="5:17" x14ac:dyDescent="0.35">
      <c r="E3951">
        <f t="shared" si="741"/>
        <v>3924</v>
      </c>
      <c r="F3951" s="42">
        <f t="shared" ca="1" si="732"/>
        <v>2.6891944693825689</v>
      </c>
      <c r="G3951" s="43">
        <f t="shared" ca="1" si="742"/>
        <v>7897.502173036969</v>
      </c>
      <c r="H3951" s="15">
        <f t="shared" si="733"/>
        <v>3924</v>
      </c>
      <c r="I3951" s="42">
        <f t="shared" ca="1" si="734"/>
        <v>0.50698059486811098</v>
      </c>
      <c r="J3951" s="7">
        <f t="shared" ca="1" si="738"/>
        <v>7897.502173036969</v>
      </c>
      <c r="K3951" s="7">
        <f t="shared" ca="1" si="743"/>
        <v>7898.0091536318369</v>
      </c>
      <c r="L3951" s="36">
        <f t="shared" ca="1" si="735"/>
        <v>0</v>
      </c>
      <c r="M3951" s="56">
        <f t="shared" ca="1" si="736"/>
        <v>0.50698059486785496</v>
      </c>
      <c r="N3951" s="5"/>
      <c r="O3951" s="42">
        <f t="shared" ca="1" si="739"/>
        <v>8087.4692720949406</v>
      </c>
      <c r="P3951" s="39">
        <f t="shared" ca="1" si="740"/>
        <v>1</v>
      </c>
      <c r="Q3951" s="50">
        <f t="shared" ca="1" si="737"/>
        <v>4</v>
      </c>
    </row>
    <row r="3952" spans="5:17" x14ac:dyDescent="0.35">
      <c r="E3952">
        <f t="shared" si="741"/>
        <v>3925</v>
      </c>
      <c r="F3952" s="42">
        <f t="shared" ca="1" si="732"/>
        <v>1.5461130302653365</v>
      </c>
      <c r="G3952" s="43">
        <f t="shared" ca="1" si="742"/>
        <v>7899.0482860672346</v>
      </c>
      <c r="H3952" s="15">
        <f t="shared" si="733"/>
        <v>3925</v>
      </c>
      <c r="I3952" s="42">
        <f t="shared" ca="1" si="734"/>
        <v>2.0466668057279658</v>
      </c>
      <c r="J3952" s="7">
        <f t="shared" ca="1" si="738"/>
        <v>7899.0482860672346</v>
      </c>
      <c r="K3952" s="7">
        <f t="shared" ca="1" si="743"/>
        <v>7901.0949528729625</v>
      </c>
      <c r="L3952" s="36">
        <f t="shared" ca="1" si="735"/>
        <v>0</v>
      </c>
      <c r="M3952" s="56">
        <f t="shared" ca="1" si="736"/>
        <v>2.0466668057279094</v>
      </c>
      <c r="N3952" s="5"/>
      <c r="O3952" s="42">
        <f t="shared" ca="1" si="739"/>
        <v>1679.8426843901684</v>
      </c>
      <c r="P3952" s="39">
        <f t="shared" ca="1" si="740"/>
        <v>0</v>
      </c>
      <c r="Q3952" s="50">
        <f t="shared" ca="1" si="737"/>
        <v>0</v>
      </c>
    </row>
    <row r="3953" spans="5:17" x14ac:dyDescent="0.35">
      <c r="E3953">
        <f t="shared" si="741"/>
        <v>3926</v>
      </c>
      <c r="F3953" s="42">
        <f t="shared" ca="1" si="732"/>
        <v>7.0361722133466298</v>
      </c>
      <c r="G3953" s="43">
        <f t="shared" ca="1" si="742"/>
        <v>7906.0844582805812</v>
      </c>
      <c r="H3953" s="15">
        <f t="shared" si="733"/>
        <v>3926</v>
      </c>
      <c r="I3953" s="42">
        <f t="shared" ca="1" si="734"/>
        <v>8.4560252657682611</v>
      </c>
      <c r="J3953" s="7">
        <f t="shared" ca="1" si="738"/>
        <v>7906.0844582805812</v>
      </c>
      <c r="K3953" s="7">
        <f t="shared" ca="1" si="743"/>
        <v>7914.5404835463496</v>
      </c>
      <c r="L3953" s="36">
        <f t="shared" ca="1" si="735"/>
        <v>3</v>
      </c>
      <c r="M3953" s="56">
        <f t="shared" ca="1" si="736"/>
        <v>8.4560252657684032</v>
      </c>
      <c r="N3953" s="5"/>
      <c r="O3953" s="42">
        <f t="shared" ca="1" si="739"/>
        <v>5133.5464163727993</v>
      </c>
      <c r="P3953" s="39">
        <f t="shared" ca="1" si="740"/>
        <v>1</v>
      </c>
      <c r="Q3953" s="50">
        <f t="shared" ca="1" si="737"/>
        <v>6</v>
      </c>
    </row>
    <row r="3954" spans="5:17" x14ac:dyDescent="0.35">
      <c r="E3954">
        <f t="shared" si="741"/>
        <v>3927</v>
      </c>
      <c r="F3954" s="42">
        <f t="shared" ca="1" si="732"/>
        <v>2.7516907997296536</v>
      </c>
      <c r="G3954" s="43">
        <f t="shared" ca="1" si="742"/>
        <v>7908.8361490803109</v>
      </c>
      <c r="H3954" s="15">
        <f t="shared" si="733"/>
        <v>3927</v>
      </c>
      <c r="I3954" s="42">
        <f t="shared" ca="1" si="734"/>
        <v>2.3970776651014303</v>
      </c>
      <c r="J3954" s="7">
        <f t="shared" ca="1" si="738"/>
        <v>7914.5404835463496</v>
      </c>
      <c r="K3954" s="7">
        <f t="shared" ca="1" si="743"/>
        <v>7916.9375612114509</v>
      </c>
      <c r="L3954" s="36">
        <f t="shared" ca="1" si="735"/>
        <v>3</v>
      </c>
      <c r="M3954" s="56">
        <f t="shared" ca="1" si="736"/>
        <v>8.1014121311400231</v>
      </c>
      <c r="N3954" s="5"/>
      <c r="O3954" s="42">
        <f t="shared" ca="1" si="739"/>
        <v>1292.7118444634136</v>
      </c>
      <c r="P3954" s="39">
        <f t="shared" ca="1" si="740"/>
        <v>1</v>
      </c>
      <c r="Q3954" s="50">
        <f t="shared" ca="1" si="737"/>
        <v>3</v>
      </c>
    </row>
    <row r="3955" spans="5:17" x14ac:dyDescent="0.35">
      <c r="E3955">
        <f t="shared" si="741"/>
        <v>3928</v>
      </c>
      <c r="F3955" s="42">
        <f t="shared" ca="1" si="732"/>
        <v>8.2630299741015559E-2</v>
      </c>
      <c r="G3955" s="43">
        <f t="shared" ca="1" si="742"/>
        <v>7908.918779380052</v>
      </c>
      <c r="H3955" s="15">
        <f t="shared" si="733"/>
        <v>3928</v>
      </c>
      <c r="I3955" s="42">
        <f t="shared" ca="1" si="734"/>
        <v>0.51293956641869609</v>
      </c>
      <c r="J3955" s="7">
        <f t="shared" ca="1" si="738"/>
        <v>7916.9375612114509</v>
      </c>
      <c r="K3955" s="7">
        <f t="shared" ca="1" si="743"/>
        <v>7917.4505007778698</v>
      </c>
      <c r="L3955" s="36">
        <f t="shared" ca="1" si="735"/>
        <v>3</v>
      </c>
      <c r="M3955" s="56">
        <f t="shared" ca="1" si="736"/>
        <v>8.5317213978178188</v>
      </c>
      <c r="N3955" s="5"/>
      <c r="O3955" s="42">
        <f t="shared" ca="1" si="739"/>
        <v>2050.4750935079201</v>
      </c>
      <c r="P3955" s="39">
        <f t="shared" ca="1" si="740"/>
        <v>1</v>
      </c>
      <c r="Q3955" s="50">
        <f t="shared" ca="1" si="737"/>
        <v>1</v>
      </c>
    </row>
    <row r="3956" spans="5:17" x14ac:dyDescent="0.35">
      <c r="E3956">
        <f t="shared" si="741"/>
        <v>3929</v>
      </c>
      <c r="F3956" s="42">
        <f t="shared" ca="1" si="732"/>
        <v>2.5128734875036334</v>
      </c>
      <c r="G3956" s="43">
        <f t="shared" ca="1" si="742"/>
        <v>7911.4316528675554</v>
      </c>
      <c r="H3956" s="15">
        <f t="shared" si="733"/>
        <v>3929</v>
      </c>
      <c r="I3956" s="42">
        <f t="shared" ca="1" si="734"/>
        <v>0.79772908756875793</v>
      </c>
      <c r="J3956" s="7">
        <f t="shared" ca="1" si="738"/>
        <v>7917.4505007778698</v>
      </c>
      <c r="K3956" s="7">
        <f t="shared" ca="1" si="743"/>
        <v>7918.2482298654386</v>
      </c>
      <c r="L3956" s="36">
        <f t="shared" ca="1" si="735"/>
        <v>2</v>
      </c>
      <c r="M3956" s="56">
        <f t="shared" ca="1" si="736"/>
        <v>6.8165769978832031</v>
      </c>
      <c r="N3956" s="5"/>
      <c r="O3956" s="42">
        <f t="shared" ca="1" si="739"/>
        <v>5750.2733866336675</v>
      </c>
      <c r="P3956" s="39">
        <f t="shared" ca="1" si="740"/>
        <v>0</v>
      </c>
      <c r="Q3956" s="50">
        <f t="shared" ca="1" si="737"/>
        <v>0</v>
      </c>
    </row>
    <row r="3957" spans="5:17" x14ac:dyDescent="0.35">
      <c r="E3957">
        <f t="shared" si="741"/>
        <v>3930</v>
      </c>
      <c r="F3957" s="42">
        <f t="shared" ca="1" si="732"/>
        <v>4.3429274878562936</v>
      </c>
      <c r="G3957" s="43">
        <f t="shared" ca="1" si="742"/>
        <v>7915.7745803554117</v>
      </c>
      <c r="H3957" s="15">
        <f t="shared" si="733"/>
        <v>3930</v>
      </c>
      <c r="I3957" s="42">
        <f t="shared" ca="1" si="734"/>
        <v>0.75663849616258783</v>
      </c>
      <c r="J3957" s="7">
        <f t="shared" ca="1" si="738"/>
        <v>7918.2482298654386</v>
      </c>
      <c r="K3957" s="7">
        <f t="shared" ca="1" si="743"/>
        <v>7919.0048683616014</v>
      </c>
      <c r="L3957" s="36">
        <f t="shared" ca="1" si="735"/>
        <v>1</v>
      </c>
      <c r="M3957" s="56">
        <f t="shared" ca="1" si="736"/>
        <v>3.2302880061897667</v>
      </c>
      <c r="N3957" s="5"/>
      <c r="O3957" s="42">
        <f t="shared" ca="1" si="739"/>
        <v>7324.1814885875219</v>
      </c>
      <c r="P3957" s="39">
        <f t="shared" ca="1" si="740"/>
        <v>1</v>
      </c>
      <c r="Q3957" s="50">
        <f t="shared" ca="1" si="737"/>
        <v>4</v>
      </c>
    </row>
    <row r="3958" spans="5:17" x14ac:dyDescent="0.35">
      <c r="E3958">
        <f t="shared" si="741"/>
        <v>3931</v>
      </c>
      <c r="F3958" s="42">
        <f t="shared" ca="1" si="732"/>
        <v>1.6485107730351816</v>
      </c>
      <c r="G3958" s="43">
        <f t="shared" ca="1" si="742"/>
        <v>7917.4230911284467</v>
      </c>
      <c r="H3958" s="15">
        <f t="shared" si="733"/>
        <v>3931</v>
      </c>
      <c r="I3958" s="42">
        <f t="shared" ca="1" si="734"/>
        <v>2.2985789806065635</v>
      </c>
      <c r="J3958" s="7">
        <f t="shared" ca="1" si="738"/>
        <v>7919.0048683616014</v>
      </c>
      <c r="K3958" s="7">
        <f t="shared" ca="1" si="743"/>
        <v>7921.3034473422076</v>
      </c>
      <c r="L3958" s="36">
        <f t="shared" ca="1" si="735"/>
        <v>1</v>
      </c>
      <c r="M3958" s="56">
        <f t="shared" ca="1" si="736"/>
        <v>3.8803562137609333</v>
      </c>
      <c r="N3958" s="5"/>
      <c r="O3958" s="42">
        <f t="shared" ca="1" si="739"/>
        <v>4470.168421437249</v>
      </c>
      <c r="P3958" s="39">
        <f t="shared" ca="1" si="740"/>
        <v>0</v>
      </c>
      <c r="Q3958" s="50">
        <f t="shared" ca="1" si="737"/>
        <v>0</v>
      </c>
    </row>
    <row r="3959" spans="5:17" x14ac:dyDescent="0.35">
      <c r="E3959">
        <f t="shared" si="741"/>
        <v>3932</v>
      </c>
      <c r="F3959" s="42">
        <f t="shared" ca="1" si="732"/>
        <v>3.5223812921072004</v>
      </c>
      <c r="G3959" s="43">
        <f t="shared" ca="1" si="742"/>
        <v>7920.9454724205543</v>
      </c>
      <c r="H3959" s="15">
        <f t="shared" si="733"/>
        <v>3932</v>
      </c>
      <c r="I3959" s="42">
        <f t="shared" ca="1" si="734"/>
        <v>7.2191292719966285</v>
      </c>
      <c r="J3959" s="7">
        <f t="shared" ca="1" si="738"/>
        <v>7921.3034473422076</v>
      </c>
      <c r="K3959" s="7">
        <f t="shared" ca="1" si="743"/>
        <v>7928.5225766142039</v>
      </c>
      <c r="L3959" s="36">
        <f t="shared" ca="1" si="735"/>
        <v>1</v>
      </c>
      <c r="M3959" s="56">
        <f t="shared" ca="1" si="736"/>
        <v>7.5771041936495749</v>
      </c>
      <c r="N3959" s="5"/>
      <c r="O3959" s="42">
        <f t="shared" ca="1" si="739"/>
        <v>4274.9707031413645</v>
      </c>
      <c r="P3959" s="39">
        <f t="shared" ca="1" si="740"/>
        <v>1</v>
      </c>
      <c r="Q3959" s="50">
        <f t="shared" ca="1" si="737"/>
        <v>1</v>
      </c>
    </row>
    <row r="3960" spans="5:17" x14ac:dyDescent="0.35">
      <c r="E3960">
        <f t="shared" si="741"/>
        <v>3933</v>
      </c>
      <c r="F3960" s="42">
        <f t="shared" ca="1" si="732"/>
        <v>1.0888894788519681</v>
      </c>
      <c r="G3960" s="43">
        <f t="shared" ca="1" si="742"/>
        <v>7922.0343618994066</v>
      </c>
      <c r="H3960" s="15">
        <f t="shared" si="733"/>
        <v>3933</v>
      </c>
      <c r="I3960" s="42">
        <f t="shared" ca="1" si="734"/>
        <v>1.5246640696392386</v>
      </c>
      <c r="J3960" s="7">
        <f t="shared" ca="1" si="738"/>
        <v>7928.5225766142039</v>
      </c>
      <c r="K3960" s="7">
        <f t="shared" ca="1" si="743"/>
        <v>7930.0472406838435</v>
      </c>
      <c r="L3960" s="36">
        <f t="shared" ca="1" si="735"/>
        <v>0</v>
      </c>
      <c r="M3960" s="56">
        <f t="shared" ca="1" si="736"/>
        <v>8.0128787844369072</v>
      </c>
      <c r="N3960" s="5"/>
      <c r="O3960" s="42">
        <f t="shared" ca="1" si="739"/>
        <v>9637.652906843723</v>
      </c>
      <c r="P3960" s="39">
        <f t="shared" ca="1" si="740"/>
        <v>1</v>
      </c>
      <c r="Q3960" s="50">
        <f t="shared" ca="1" si="737"/>
        <v>5</v>
      </c>
    </row>
    <row r="3961" spans="5:17" x14ac:dyDescent="0.35">
      <c r="E3961">
        <f t="shared" si="741"/>
        <v>3934</v>
      </c>
      <c r="F3961" s="42">
        <f t="shared" ca="1" si="732"/>
        <v>9.4034784288417725</v>
      </c>
      <c r="G3961" s="43">
        <f t="shared" ca="1" si="742"/>
        <v>7931.4378403282481</v>
      </c>
      <c r="H3961" s="15">
        <f t="shared" si="733"/>
        <v>3934</v>
      </c>
      <c r="I3961" s="42">
        <f t="shared" ca="1" si="734"/>
        <v>5.1885109284714854</v>
      </c>
      <c r="J3961" s="7">
        <f t="shared" ca="1" si="738"/>
        <v>7931.4378403282481</v>
      </c>
      <c r="K3961" s="7">
        <f t="shared" ca="1" si="743"/>
        <v>7936.6263512567193</v>
      </c>
      <c r="L3961" s="36">
        <f t="shared" ca="1" si="735"/>
        <v>1</v>
      </c>
      <c r="M3961" s="56">
        <f t="shared" ca="1" si="736"/>
        <v>5.1885109284712598</v>
      </c>
      <c r="N3961" s="5"/>
      <c r="O3961" s="42">
        <f t="shared" ca="1" si="739"/>
        <v>7703.9541650353094</v>
      </c>
      <c r="P3961" s="39">
        <f t="shared" ca="1" si="740"/>
        <v>1</v>
      </c>
      <c r="Q3961" s="50">
        <f t="shared" ca="1" si="737"/>
        <v>5</v>
      </c>
    </row>
    <row r="3962" spans="5:17" x14ac:dyDescent="0.35">
      <c r="E3962">
        <f t="shared" si="741"/>
        <v>3935</v>
      </c>
      <c r="F3962" s="42">
        <f t="shared" ca="1" si="732"/>
        <v>3.7616755825799815</v>
      </c>
      <c r="G3962" s="43">
        <f t="shared" ca="1" si="742"/>
        <v>7935.1995159108283</v>
      </c>
      <c r="H3962" s="15">
        <f t="shared" si="733"/>
        <v>3935</v>
      </c>
      <c r="I3962" s="42">
        <f t="shared" ca="1" si="734"/>
        <v>3.0950802151809276</v>
      </c>
      <c r="J3962" s="7">
        <f t="shared" ca="1" si="738"/>
        <v>7936.6263512567193</v>
      </c>
      <c r="K3962" s="7">
        <f t="shared" ca="1" si="743"/>
        <v>7939.7214314719004</v>
      </c>
      <c r="L3962" s="36">
        <f t="shared" ca="1" si="735"/>
        <v>3</v>
      </c>
      <c r="M3962" s="56">
        <f t="shared" ca="1" si="736"/>
        <v>4.5219155610720918</v>
      </c>
      <c r="N3962" s="5"/>
      <c r="O3962" s="42">
        <f t="shared" ca="1" si="739"/>
        <v>97.139082624806662</v>
      </c>
      <c r="P3962" s="39">
        <f t="shared" ca="1" si="740"/>
        <v>1</v>
      </c>
      <c r="Q3962" s="50">
        <f t="shared" ca="1" si="737"/>
        <v>5</v>
      </c>
    </row>
    <row r="3963" spans="5:17" x14ac:dyDescent="0.35">
      <c r="E3963">
        <f t="shared" si="741"/>
        <v>3936</v>
      </c>
      <c r="F3963" s="42">
        <f t="shared" ca="1" si="732"/>
        <v>1.8200892384602512</v>
      </c>
      <c r="G3963" s="43">
        <f t="shared" ca="1" si="742"/>
        <v>7937.0196051492885</v>
      </c>
      <c r="H3963" s="15">
        <f t="shared" si="733"/>
        <v>3936</v>
      </c>
      <c r="I3963" s="42">
        <f t="shared" ca="1" si="734"/>
        <v>1.3710894150989976</v>
      </c>
      <c r="J3963" s="7">
        <f t="shared" ca="1" si="738"/>
        <v>7939.7214314719004</v>
      </c>
      <c r="K3963" s="7">
        <f t="shared" ca="1" si="743"/>
        <v>7941.0925208869994</v>
      </c>
      <c r="L3963" s="36">
        <f t="shared" ca="1" si="735"/>
        <v>2</v>
      </c>
      <c r="M3963" s="56">
        <f t="shared" ca="1" si="736"/>
        <v>4.0729157377109004</v>
      </c>
      <c r="N3963" s="5"/>
      <c r="O3963" s="42">
        <f t="shared" ca="1" si="739"/>
        <v>5346.729518977837</v>
      </c>
      <c r="P3963" s="39">
        <f t="shared" ca="1" si="740"/>
        <v>1</v>
      </c>
      <c r="Q3963" s="50">
        <f t="shared" ca="1" si="737"/>
        <v>8</v>
      </c>
    </row>
    <row r="3964" spans="5:17" x14ac:dyDescent="0.35">
      <c r="E3964">
        <f t="shared" si="741"/>
        <v>3937</v>
      </c>
      <c r="F3964" s="42">
        <f t="shared" ca="1" si="732"/>
        <v>0.39972136803580882</v>
      </c>
      <c r="G3964" s="43">
        <f t="shared" ca="1" si="742"/>
        <v>7937.4193265173244</v>
      </c>
      <c r="H3964" s="15">
        <f t="shared" si="733"/>
        <v>3937</v>
      </c>
      <c r="I3964" s="42">
        <f t="shared" ca="1" si="734"/>
        <v>0.183043563350795</v>
      </c>
      <c r="J3964" s="7">
        <f t="shared" ca="1" si="738"/>
        <v>7941.0925208869994</v>
      </c>
      <c r="K3964" s="7">
        <f t="shared" ca="1" si="743"/>
        <v>7941.2755644503504</v>
      </c>
      <c r="L3964" s="36">
        <f t="shared" ca="1" si="735"/>
        <v>1</v>
      </c>
      <c r="M3964" s="56">
        <f t="shared" ca="1" si="736"/>
        <v>3.8562379330260228</v>
      </c>
      <c r="N3964" s="5"/>
      <c r="O3964" s="42">
        <f t="shared" ca="1" si="739"/>
        <v>7749.5980987557423</v>
      </c>
      <c r="P3964" s="39">
        <f t="shared" ca="1" si="740"/>
        <v>1</v>
      </c>
      <c r="Q3964" s="50">
        <f t="shared" ca="1" si="737"/>
        <v>10</v>
      </c>
    </row>
    <row r="3965" spans="5:17" x14ac:dyDescent="0.35">
      <c r="E3965">
        <f t="shared" si="741"/>
        <v>3938</v>
      </c>
      <c r="F3965" s="42">
        <f t="shared" ca="1" si="732"/>
        <v>0.45305337859457701</v>
      </c>
      <c r="G3965" s="43">
        <f t="shared" ca="1" si="742"/>
        <v>7937.872379895919</v>
      </c>
      <c r="H3965" s="15">
        <f t="shared" si="733"/>
        <v>3938</v>
      </c>
      <c r="I3965" s="42">
        <f t="shared" ca="1" si="734"/>
        <v>4.9922582309873</v>
      </c>
      <c r="J3965" s="7">
        <f t="shared" ca="1" si="738"/>
        <v>7941.2755644503504</v>
      </c>
      <c r="K3965" s="7">
        <f t="shared" ca="1" si="743"/>
        <v>7946.2678226813377</v>
      </c>
      <c r="L3965" s="36">
        <f t="shared" ca="1" si="735"/>
        <v>2</v>
      </c>
      <c r="M3965" s="56">
        <f t="shared" ca="1" si="736"/>
        <v>8.3954427854187088</v>
      </c>
      <c r="N3965" s="5"/>
      <c r="O3965" s="42">
        <f t="shared" ca="1" si="739"/>
        <v>4965.8642195822295</v>
      </c>
      <c r="P3965" s="39">
        <f t="shared" ca="1" si="740"/>
        <v>1</v>
      </c>
      <c r="Q3965" s="50">
        <f t="shared" ca="1" si="737"/>
        <v>5</v>
      </c>
    </row>
    <row r="3966" spans="5:17" x14ac:dyDescent="0.35">
      <c r="E3966">
        <f t="shared" si="741"/>
        <v>3939</v>
      </c>
      <c r="F3966" s="42">
        <f t="shared" ca="1" si="732"/>
        <v>4.7677080887622632</v>
      </c>
      <c r="G3966" s="43">
        <f t="shared" ca="1" si="742"/>
        <v>7942.6400879846815</v>
      </c>
      <c r="H3966" s="15">
        <f t="shared" si="733"/>
        <v>3939</v>
      </c>
      <c r="I3966" s="42">
        <f t="shared" ca="1" si="734"/>
        <v>2.2567151222494743</v>
      </c>
      <c r="J3966" s="7">
        <f t="shared" ca="1" si="738"/>
        <v>7946.2678226813377</v>
      </c>
      <c r="K3966" s="7">
        <f t="shared" ca="1" si="743"/>
        <v>7948.524537803587</v>
      </c>
      <c r="L3966" s="36">
        <f t="shared" ca="1" si="735"/>
        <v>1</v>
      </c>
      <c r="M3966" s="56">
        <f t="shared" ca="1" si="736"/>
        <v>5.884449818905523</v>
      </c>
      <c r="N3966" s="5"/>
      <c r="O3966" s="42">
        <f t="shared" ca="1" si="739"/>
        <v>6857.4716007169918</v>
      </c>
      <c r="P3966" s="39">
        <f t="shared" ca="1" si="740"/>
        <v>0</v>
      </c>
      <c r="Q3966" s="50">
        <f t="shared" ca="1" si="737"/>
        <v>0</v>
      </c>
    </row>
    <row r="3967" spans="5:17" x14ac:dyDescent="0.35">
      <c r="E3967">
        <f t="shared" si="741"/>
        <v>3940</v>
      </c>
      <c r="F3967" s="42">
        <f t="shared" ca="1" si="732"/>
        <v>2.9570814615012067</v>
      </c>
      <c r="G3967" s="43">
        <f t="shared" ca="1" si="742"/>
        <v>7945.5971694461823</v>
      </c>
      <c r="H3967" s="15">
        <f t="shared" si="733"/>
        <v>3940</v>
      </c>
      <c r="I3967" s="42">
        <f t="shared" ca="1" si="734"/>
        <v>0.42381133239649399</v>
      </c>
      <c r="J3967" s="7">
        <f t="shared" ca="1" si="738"/>
        <v>7948.524537803587</v>
      </c>
      <c r="K3967" s="7">
        <f t="shared" ca="1" si="743"/>
        <v>7948.9483491359833</v>
      </c>
      <c r="L3967" s="36">
        <f t="shared" ca="1" si="735"/>
        <v>1</v>
      </c>
      <c r="M3967" s="56">
        <f t="shared" ca="1" si="736"/>
        <v>3.3511796898010289</v>
      </c>
      <c r="N3967" s="5"/>
      <c r="O3967" s="42">
        <f t="shared" ca="1" si="739"/>
        <v>446.05260458776644</v>
      </c>
      <c r="P3967" s="39">
        <f t="shared" ca="1" si="740"/>
        <v>1</v>
      </c>
      <c r="Q3967" s="50">
        <f t="shared" ca="1" si="737"/>
        <v>6</v>
      </c>
    </row>
    <row r="3968" spans="5:17" x14ac:dyDescent="0.35">
      <c r="E3968">
        <f t="shared" si="741"/>
        <v>3941</v>
      </c>
      <c r="F3968" s="42">
        <f t="shared" ca="1" si="732"/>
        <v>3.252859430861275</v>
      </c>
      <c r="G3968" s="43">
        <f t="shared" ca="1" si="742"/>
        <v>7948.8500288770438</v>
      </c>
      <c r="H3968" s="15">
        <f t="shared" si="733"/>
        <v>3941</v>
      </c>
      <c r="I3968" s="42">
        <f t="shared" ca="1" si="734"/>
        <v>0.88973863772777284</v>
      </c>
      <c r="J3968" s="7">
        <f t="shared" ca="1" si="738"/>
        <v>7948.9483491359833</v>
      </c>
      <c r="K3968" s="7">
        <f t="shared" ca="1" si="743"/>
        <v>7949.8380877737109</v>
      </c>
      <c r="L3968" s="36">
        <f t="shared" ca="1" si="735"/>
        <v>2</v>
      </c>
      <c r="M3968" s="56">
        <f t="shared" ca="1" si="736"/>
        <v>0.98805889666709845</v>
      </c>
      <c r="N3968" s="5"/>
      <c r="O3968" s="42">
        <f t="shared" ca="1" si="739"/>
        <v>1533.1883462811095</v>
      </c>
      <c r="P3968" s="39">
        <f t="shared" ca="1" si="740"/>
        <v>1</v>
      </c>
      <c r="Q3968" s="50">
        <f t="shared" ca="1" si="737"/>
        <v>7</v>
      </c>
    </row>
    <row r="3969" spans="5:17" x14ac:dyDescent="0.35">
      <c r="E3969">
        <f t="shared" si="741"/>
        <v>3942</v>
      </c>
      <c r="F3969" s="42">
        <f t="shared" ca="1" si="732"/>
        <v>0.36541828068273996</v>
      </c>
      <c r="G3969" s="43">
        <f t="shared" ca="1" si="742"/>
        <v>7949.2154471577269</v>
      </c>
      <c r="H3969" s="15">
        <f t="shared" si="733"/>
        <v>3942</v>
      </c>
      <c r="I3969" s="42">
        <f t="shared" ca="1" si="734"/>
        <v>0.13010713166837545</v>
      </c>
      <c r="J3969" s="7">
        <f t="shared" ca="1" si="738"/>
        <v>7949.8380877737109</v>
      </c>
      <c r="K3969" s="7">
        <f t="shared" ca="1" si="743"/>
        <v>7949.9681949053793</v>
      </c>
      <c r="L3969" s="36">
        <f t="shared" ca="1" si="735"/>
        <v>1</v>
      </c>
      <c r="M3969" s="56">
        <f t="shared" ca="1" si="736"/>
        <v>0.75274774765239272</v>
      </c>
      <c r="N3969" s="5"/>
      <c r="O3969" s="42">
        <f t="shared" ca="1" si="739"/>
        <v>682.28085982984419</v>
      </c>
      <c r="P3969" s="39">
        <f t="shared" ca="1" si="740"/>
        <v>1</v>
      </c>
      <c r="Q3969" s="50">
        <f t="shared" ca="1" si="737"/>
        <v>1</v>
      </c>
    </row>
    <row r="3970" spans="5:17" x14ac:dyDescent="0.35">
      <c r="E3970">
        <f t="shared" si="741"/>
        <v>3943</v>
      </c>
      <c r="F3970" s="42">
        <f t="shared" ca="1" si="732"/>
        <v>0.26773649376603098</v>
      </c>
      <c r="G3970" s="43">
        <f t="shared" ca="1" si="742"/>
        <v>7949.4831836514932</v>
      </c>
      <c r="H3970" s="15">
        <f t="shared" si="733"/>
        <v>3943</v>
      </c>
      <c r="I3970" s="42">
        <f t="shared" ca="1" si="734"/>
        <v>3.8060077469159221</v>
      </c>
      <c r="J3970" s="7">
        <f t="shared" ca="1" si="738"/>
        <v>7949.9681949053793</v>
      </c>
      <c r="K3970" s="7">
        <f t="shared" ca="1" si="743"/>
        <v>7953.7742026522956</v>
      </c>
      <c r="L3970" s="36">
        <f t="shared" ca="1" si="735"/>
        <v>1</v>
      </c>
      <c r="M3970" s="56">
        <f t="shared" ca="1" si="736"/>
        <v>4.2910190008024074</v>
      </c>
      <c r="N3970" s="5"/>
      <c r="O3970" s="42">
        <f t="shared" ca="1" si="739"/>
        <v>7604.482560378302</v>
      </c>
      <c r="P3970" s="39">
        <f t="shared" ca="1" si="740"/>
        <v>1</v>
      </c>
      <c r="Q3970" s="50">
        <f t="shared" ca="1" si="737"/>
        <v>1</v>
      </c>
    </row>
    <row r="3971" spans="5:17" x14ac:dyDescent="0.35">
      <c r="E3971">
        <f t="shared" si="741"/>
        <v>3944</v>
      </c>
      <c r="F3971" s="42">
        <f t="shared" ca="1" si="732"/>
        <v>4.2448702435653285</v>
      </c>
      <c r="G3971" s="43">
        <f t="shared" ca="1" si="742"/>
        <v>7953.7280538950581</v>
      </c>
      <c r="H3971" s="15">
        <f t="shared" si="733"/>
        <v>3944</v>
      </c>
      <c r="I3971" s="42">
        <f t="shared" ca="1" si="734"/>
        <v>0.80009418623154827</v>
      </c>
      <c r="J3971" s="7">
        <f t="shared" ca="1" si="738"/>
        <v>7953.7742026522956</v>
      </c>
      <c r="K3971" s="7">
        <f t="shared" ca="1" si="743"/>
        <v>7954.5742968385275</v>
      </c>
      <c r="L3971" s="36">
        <f t="shared" ca="1" si="735"/>
        <v>1</v>
      </c>
      <c r="M3971" s="56">
        <f t="shared" ca="1" si="736"/>
        <v>0.84624294346940587</v>
      </c>
      <c r="N3971" s="5"/>
      <c r="O3971" s="42">
        <f t="shared" ca="1" si="739"/>
        <v>9503.6215855786832</v>
      </c>
      <c r="P3971" s="39">
        <f t="shared" ca="1" si="740"/>
        <v>1</v>
      </c>
      <c r="Q3971" s="50">
        <f t="shared" ca="1" si="737"/>
        <v>4</v>
      </c>
    </row>
    <row r="3972" spans="5:17" x14ac:dyDescent="0.35">
      <c r="E3972">
        <f t="shared" si="741"/>
        <v>3945</v>
      </c>
      <c r="F3972" s="42">
        <f t="shared" ca="1" si="732"/>
        <v>0.24598746947708849</v>
      </c>
      <c r="G3972" s="43">
        <f t="shared" ca="1" si="742"/>
        <v>7953.974041364535</v>
      </c>
      <c r="H3972" s="15">
        <f t="shared" si="733"/>
        <v>3945</v>
      </c>
      <c r="I3972" s="42">
        <f t="shared" ca="1" si="734"/>
        <v>4.2876411201118092</v>
      </c>
      <c r="J3972" s="7">
        <f t="shared" ca="1" si="738"/>
        <v>7954.5742968385275</v>
      </c>
      <c r="K3972" s="7">
        <f t="shared" ca="1" si="743"/>
        <v>7958.8619379586389</v>
      </c>
      <c r="L3972" s="36">
        <f t="shared" ca="1" si="735"/>
        <v>1</v>
      </c>
      <c r="M3972" s="56">
        <f t="shared" ca="1" si="736"/>
        <v>4.8878965941039496</v>
      </c>
      <c r="N3972" s="5"/>
      <c r="O3972" s="42">
        <f t="shared" ca="1" si="739"/>
        <v>9882.1086201870439</v>
      </c>
      <c r="P3972" s="39">
        <f t="shared" ca="1" si="740"/>
        <v>1</v>
      </c>
      <c r="Q3972" s="50">
        <f t="shared" ca="1" si="737"/>
        <v>6</v>
      </c>
    </row>
    <row r="3973" spans="5:17" x14ac:dyDescent="0.35">
      <c r="E3973">
        <f t="shared" si="741"/>
        <v>3946</v>
      </c>
      <c r="F3973" s="42">
        <f t="shared" ca="1" si="732"/>
        <v>4.3426251412247154</v>
      </c>
      <c r="G3973" s="43">
        <f t="shared" ca="1" si="742"/>
        <v>7958.3166665057597</v>
      </c>
      <c r="H3973" s="15">
        <f t="shared" si="733"/>
        <v>3946</v>
      </c>
      <c r="I3973" s="42">
        <f t="shared" ca="1" si="734"/>
        <v>0.47287357476937097</v>
      </c>
      <c r="J3973" s="7">
        <f t="shared" ca="1" si="738"/>
        <v>7958.8619379586389</v>
      </c>
      <c r="K3973" s="7">
        <f t="shared" ca="1" si="743"/>
        <v>7959.3348115334084</v>
      </c>
      <c r="L3973" s="36">
        <f t="shared" ca="1" si="735"/>
        <v>1</v>
      </c>
      <c r="M3973" s="56">
        <f t="shared" ca="1" si="736"/>
        <v>1.018145027648643</v>
      </c>
      <c r="N3973" s="5"/>
      <c r="O3973" s="42">
        <f t="shared" ca="1" si="739"/>
        <v>6019.0812733126759</v>
      </c>
      <c r="P3973" s="39">
        <f t="shared" ca="1" si="740"/>
        <v>1</v>
      </c>
      <c r="Q3973" s="50">
        <f t="shared" ca="1" si="737"/>
        <v>1</v>
      </c>
    </row>
    <row r="3974" spans="5:17" x14ac:dyDescent="0.35">
      <c r="E3974">
        <f t="shared" si="741"/>
        <v>3947</v>
      </c>
      <c r="F3974" s="42">
        <f t="shared" ca="1" si="732"/>
        <v>0.58466461215706023</v>
      </c>
      <c r="G3974" s="43">
        <f t="shared" ca="1" si="742"/>
        <v>7958.9013311179169</v>
      </c>
      <c r="H3974" s="15">
        <f t="shared" si="733"/>
        <v>3947</v>
      </c>
      <c r="I3974" s="42">
        <f t="shared" ca="1" si="734"/>
        <v>2.0418347644399226</v>
      </c>
      <c r="J3974" s="7">
        <f t="shared" ca="1" si="738"/>
        <v>7959.3348115334084</v>
      </c>
      <c r="K3974" s="7">
        <f t="shared" ca="1" si="743"/>
        <v>7961.3766462978483</v>
      </c>
      <c r="L3974" s="36">
        <f t="shared" ca="1" si="735"/>
        <v>0</v>
      </c>
      <c r="M3974" s="56">
        <f t="shared" ca="1" si="736"/>
        <v>2.4753151799313855</v>
      </c>
      <c r="N3974" s="5"/>
      <c r="O3974" s="42">
        <f t="shared" ca="1" si="739"/>
        <v>6681.7703273431571</v>
      </c>
      <c r="P3974" s="39">
        <f t="shared" ca="1" si="740"/>
        <v>0</v>
      </c>
      <c r="Q3974" s="50">
        <f t="shared" ca="1" si="737"/>
        <v>0</v>
      </c>
    </row>
    <row r="3975" spans="5:17" x14ac:dyDescent="0.35">
      <c r="E3975">
        <f t="shared" si="741"/>
        <v>3948</v>
      </c>
      <c r="F3975" s="42">
        <f t="shared" ca="1" si="732"/>
        <v>6.2311177487711156</v>
      </c>
      <c r="G3975" s="43">
        <f t="shared" ca="1" si="742"/>
        <v>7965.1324488666878</v>
      </c>
      <c r="H3975" s="15">
        <f t="shared" si="733"/>
        <v>3948</v>
      </c>
      <c r="I3975" s="42">
        <f t="shared" ca="1" si="734"/>
        <v>0.32653913987984945</v>
      </c>
      <c r="J3975" s="7">
        <f t="shared" ca="1" si="738"/>
        <v>7965.1324488666878</v>
      </c>
      <c r="K3975" s="7">
        <f t="shared" ca="1" si="743"/>
        <v>7965.4589880065678</v>
      </c>
      <c r="L3975" s="36">
        <f t="shared" ca="1" si="735"/>
        <v>0</v>
      </c>
      <c r="M3975" s="56">
        <f t="shared" ca="1" si="736"/>
        <v>0.3265391398799693</v>
      </c>
      <c r="N3975" s="5"/>
      <c r="O3975" s="42">
        <f t="shared" ca="1" si="739"/>
        <v>3287.0697427873147</v>
      </c>
      <c r="P3975" s="39">
        <f t="shared" ca="1" si="740"/>
        <v>1</v>
      </c>
      <c r="Q3975" s="50">
        <f t="shared" ca="1" si="737"/>
        <v>2</v>
      </c>
    </row>
    <row r="3976" spans="5:17" x14ac:dyDescent="0.35">
      <c r="E3976">
        <f t="shared" si="741"/>
        <v>3949</v>
      </c>
      <c r="F3976" s="42">
        <f t="shared" ca="1" si="732"/>
        <v>0.34475138254326387</v>
      </c>
      <c r="G3976" s="43">
        <f t="shared" ca="1" si="742"/>
        <v>7965.4772002492309</v>
      </c>
      <c r="H3976" s="15">
        <f t="shared" si="733"/>
        <v>3949</v>
      </c>
      <c r="I3976" s="42">
        <f t="shared" ca="1" si="734"/>
        <v>1.4703623196997384</v>
      </c>
      <c r="J3976" s="7">
        <f t="shared" ca="1" si="738"/>
        <v>7965.4772002492309</v>
      </c>
      <c r="K3976" s="7">
        <f t="shared" ca="1" si="743"/>
        <v>7966.9475625689311</v>
      </c>
      <c r="L3976" s="36">
        <f t="shared" ca="1" si="735"/>
        <v>0</v>
      </c>
      <c r="M3976" s="56">
        <f t="shared" ca="1" si="736"/>
        <v>1.4703623197001434</v>
      </c>
      <c r="N3976" s="5"/>
      <c r="O3976" s="42">
        <f t="shared" ca="1" si="739"/>
        <v>5292.6735743740037</v>
      </c>
      <c r="P3976" s="39">
        <f t="shared" ca="1" si="740"/>
        <v>1</v>
      </c>
      <c r="Q3976" s="50">
        <f t="shared" ca="1" si="737"/>
        <v>1</v>
      </c>
    </row>
    <row r="3977" spans="5:17" x14ac:dyDescent="0.35">
      <c r="E3977">
        <f t="shared" si="741"/>
        <v>3950</v>
      </c>
      <c r="F3977" s="42">
        <f t="shared" ca="1" si="732"/>
        <v>1.8573068267990736</v>
      </c>
      <c r="G3977" s="43">
        <f t="shared" ca="1" si="742"/>
        <v>7967.3345070760297</v>
      </c>
      <c r="H3977" s="15">
        <f t="shared" si="733"/>
        <v>3950</v>
      </c>
      <c r="I3977" s="42">
        <f t="shared" ca="1" si="734"/>
        <v>0.94873538619990194</v>
      </c>
      <c r="J3977" s="7">
        <f t="shared" ca="1" si="738"/>
        <v>7967.3345070760297</v>
      </c>
      <c r="K3977" s="7">
        <f t="shared" ca="1" si="743"/>
        <v>7968.2832424622293</v>
      </c>
      <c r="L3977" s="36">
        <f t="shared" ca="1" si="735"/>
        <v>1</v>
      </c>
      <c r="M3977" s="56">
        <f t="shared" ca="1" si="736"/>
        <v>0.94873538619958708</v>
      </c>
      <c r="N3977" s="5"/>
      <c r="O3977" s="42">
        <f t="shared" ca="1" si="739"/>
        <v>1862.7881530630527</v>
      </c>
      <c r="P3977" s="39">
        <f t="shared" ca="1" si="740"/>
        <v>1</v>
      </c>
      <c r="Q3977" s="50">
        <f t="shared" ca="1" si="737"/>
        <v>3</v>
      </c>
    </row>
    <row r="3978" spans="5:17" x14ac:dyDescent="0.35">
      <c r="E3978">
        <f t="shared" si="741"/>
        <v>3951</v>
      </c>
      <c r="F3978" s="42">
        <f t="shared" ca="1" si="732"/>
        <v>0.20856125968695788</v>
      </c>
      <c r="G3978" s="43">
        <f t="shared" ca="1" si="742"/>
        <v>7967.5430683357163</v>
      </c>
      <c r="H3978" s="15">
        <f t="shared" si="733"/>
        <v>3951</v>
      </c>
      <c r="I3978" s="42">
        <f t="shared" ca="1" si="734"/>
        <v>0.51392773924731783</v>
      </c>
      <c r="J3978" s="7">
        <f t="shared" ca="1" si="738"/>
        <v>7968.2832424622293</v>
      </c>
      <c r="K3978" s="7">
        <f t="shared" ca="1" si="743"/>
        <v>7968.7971702014765</v>
      </c>
      <c r="L3978" s="36">
        <f t="shared" ca="1" si="735"/>
        <v>0</v>
      </c>
      <c r="M3978" s="56">
        <f t="shared" ca="1" si="736"/>
        <v>1.2541018657602763</v>
      </c>
      <c r="N3978" s="5"/>
      <c r="O3978" s="42">
        <f t="shared" ca="1" si="739"/>
        <v>1444.6429574508984</v>
      </c>
      <c r="P3978" s="39">
        <f t="shared" ca="1" si="740"/>
        <v>1</v>
      </c>
      <c r="Q3978" s="50">
        <f t="shared" ca="1" si="737"/>
        <v>5</v>
      </c>
    </row>
    <row r="3979" spans="5:17" x14ac:dyDescent="0.35">
      <c r="E3979">
        <f t="shared" si="741"/>
        <v>3952</v>
      </c>
      <c r="F3979" s="42">
        <f t="shared" ca="1" si="732"/>
        <v>1.6145828278410352</v>
      </c>
      <c r="G3979" s="43">
        <f t="shared" ca="1" si="742"/>
        <v>7969.1576511635576</v>
      </c>
      <c r="H3979" s="15">
        <f t="shared" si="733"/>
        <v>3952</v>
      </c>
      <c r="I3979" s="42">
        <f t="shared" ca="1" si="734"/>
        <v>0.5728097759223143</v>
      </c>
      <c r="J3979" s="7">
        <f t="shared" ca="1" si="738"/>
        <v>7969.1576511635576</v>
      </c>
      <c r="K3979" s="7">
        <f t="shared" ca="1" si="743"/>
        <v>7969.7304609394796</v>
      </c>
      <c r="L3979" s="36">
        <f t="shared" ca="1" si="735"/>
        <v>0</v>
      </c>
      <c r="M3979" s="56">
        <f t="shared" ca="1" si="736"/>
        <v>0.57280977592199633</v>
      </c>
      <c r="N3979" s="5"/>
      <c r="O3979" s="42">
        <f t="shared" ca="1" si="739"/>
        <v>3965.675069590548</v>
      </c>
      <c r="P3979" s="39">
        <f t="shared" ca="1" si="740"/>
        <v>1</v>
      </c>
      <c r="Q3979" s="50">
        <f t="shared" ca="1" si="737"/>
        <v>5</v>
      </c>
    </row>
    <row r="3980" spans="5:17" x14ac:dyDescent="0.35">
      <c r="E3980">
        <f t="shared" si="741"/>
        <v>3953</v>
      </c>
      <c r="F3980" s="42">
        <f t="shared" ca="1" si="732"/>
        <v>0.57334521744200151</v>
      </c>
      <c r="G3980" s="43">
        <f t="shared" ca="1" si="742"/>
        <v>7969.7309963809994</v>
      </c>
      <c r="H3980" s="15">
        <f t="shared" si="733"/>
        <v>3953</v>
      </c>
      <c r="I3980" s="42">
        <f t="shared" ca="1" si="734"/>
        <v>1.5999198964045942</v>
      </c>
      <c r="J3980" s="7">
        <f t="shared" ca="1" si="738"/>
        <v>7969.7309963809994</v>
      </c>
      <c r="K3980" s="7">
        <f t="shared" ca="1" si="743"/>
        <v>7971.330916277404</v>
      </c>
      <c r="L3980" s="36">
        <f t="shared" ca="1" si="735"/>
        <v>2</v>
      </c>
      <c r="M3980" s="56">
        <f t="shared" ca="1" si="736"/>
        <v>1.5999198964045718</v>
      </c>
      <c r="N3980" s="5"/>
      <c r="O3980" s="42">
        <f t="shared" ca="1" si="739"/>
        <v>7571.2246612899162</v>
      </c>
      <c r="P3980" s="39">
        <f t="shared" ca="1" si="740"/>
        <v>1</v>
      </c>
      <c r="Q3980" s="50">
        <f t="shared" ca="1" si="737"/>
        <v>3</v>
      </c>
    </row>
    <row r="3981" spans="5:17" x14ac:dyDescent="0.35">
      <c r="E3981">
        <f t="shared" si="741"/>
        <v>3954</v>
      </c>
      <c r="F3981" s="42">
        <f t="shared" ca="1" si="732"/>
        <v>0.89665888365166901</v>
      </c>
      <c r="G3981" s="43">
        <f t="shared" ca="1" si="742"/>
        <v>7970.6276552646514</v>
      </c>
      <c r="H3981" s="15">
        <f t="shared" si="733"/>
        <v>3954</v>
      </c>
      <c r="I3981" s="42">
        <f t="shared" ca="1" si="734"/>
        <v>0.30802848703475377</v>
      </c>
      <c r="J3981" s="7">
        <f t="shared" ca="1" si="738"/>
        <v>7971.330916277404</v>
      </c>
      <c r="K3981" s="7">
        <f t="shared" ca="1" si="743"/>
        <v>7971.6389447644387</v>
      </c>
      <c r="L3981" s="36">
        <f t="shared" ca="1" si="735"/>
        <v>1</v>
      </c>
      <c r="M3981" s="56">
        <f t="shared" ca="1" si="736"/>
        <v>1.0112894997873809</v>
      </c>
      <c r="N3981" s="5"/>
      <c r="O3981" s="42">
        <f t="shared" ca="1" si="739"/>
        <v>4799.6779378978308</v>
      </c>
      <c r="P3981" s="39">
        <f t="shared" ca="1" si="740"/>
        <v>1</v>
      </c>
      <c r="Q3981" s="50">
        <f t="shared" ca="1" si="737"/>
        <v>1</v>
      </c>
    </row>
    <row r="3982" spans="5:17" x14ac:dyDescent="0.35">
      <c r="E3982">
        <f t="shared" si="741"/>
        <v>3955</v>
      </c>
      <c r="F3982" s="42">
        <f t="shared" ca="1" si="732"/>
        <v>0.41620598497061556</v>
      </c>
      <c r="G3982" s="43">
        <f t="shared" ca="1" si="742"/>
        <v>7971.0438612496218</v>
      </c>
      <c r="H3982" s="15">
        <f t="shared" si="733"/>
        <v>3955</v>
      </c>
      <c r="I3982" s="42">
        <f t="shared" ca="1" si="734"/>
        <v>6.8424850368424002</v>
      </c>
      <c r="J3982" s="7">
        <f t="shared" ca="1" si="738"/>
        <v>7971.6389447644387</v>
      </c>
      <c r="K3982" s="7">
        <f t="shared" ca="1" si="743"/>
        <v>7978.4814298012816</v>
      </c>
      <c r="L3982" s="36">
        <f t="shared" ca="1" si="735"/>
        <v>2</v>
      </c>
      <c r="M3982" s="56">
        <f t="shared" ca="1" si="736"/>
        <v>7.4375685516597514</v>
      </c>
      <c r="N3982" s="5"/>
      <c r="O3982" s="42">
        <f t="shared" ca="1" si="739"/>
        <v>8478.627041212063</v>
      </c>
      <c r="P3982" s="39">
        <f t="shared" ca="1" si="740"/>
        <v>1</v>
      </c>
      <c r="Q3982" s="50">
        <f t="shared" ca="1" si="737"/>
        <v>1</v>
      </c>
    </row>
    <row r="3983" spans="5:17" x14ac:dyDescent="0.35">
      <c r="E3983">
        <f t="shared" si="741"/>
        <v>3956</v>
      </c>
      <c r="F3983" s="42">
        <f t="shared" ca="1" si="732"/>
        <v>2.7269706797521351</v>
      </c>
      <c r="G3983" s="43">
        <f t="shared" ca="1" si="742"/>
        <v>7973.7708319293743</v>
      </c>
      <c r="H3983" s="15">
        <f t="shared" si="733"/>
        <v>3956</v>
      </c>
      <c r="I3983" s="42">
        <f t="shared" ca="1" si="734"/>
        <v>0.79826211031734506</v>
      </c>
      <c r="J3983" s="7">
        <f t="shared" ca="1" si="738"/>
        <v>7978.4814298012816</v>
      </c>
      <c r="K3983" s="7">
        <f t="shared" ca="1" si="743"/>
        <v>7979.279691911599</v>
      </c>
      <c r="L3983" s="36">
        <f t="shared" ca="1" si="735"/>
        <v>1</v>
      </c>
      <c r="M3983" s="56">
        <f t="shared" ca="1" si="736"/>
        <v>5.5088599822247488</v>
      </c>
      <c r="N3983" s="5"/>
      <c r="O3983" s="42">
        <f t="shared" ca="1" si="739"/>
        <v>5201.0793268719308</v>
      </c>
      <c r="P3983" s="39">
        <f t="shared" ca="1" si="740"/>
        <v>1</v>
      </c>
      <c r="Q3983" s="50">
        <f t="shared" ca="1" si="737"/>
        <v>5</v>
      </c>
    </row>
    <row r="3984" spans="5:17" x14ac:dyDescent="0.35">
      <c r="E3984">
        <f t="shared" si="741"/>
        <v>3957</v>
      </c>
      <c r="F3984" s="42">
        <f t="shared" ca="1" si="732"/>
        <v>0.44492021221029177</v>
      </c>
      <c r="G3984" s="43">
        <f t="shared" ca="1" si="742"/>
        <v>7974.2157521415847</v>
      </c>
      <c r="H3984" s="15">
        <f t="shared" si="733"/>
        <v>3957</v>
      </c>
      <c r="I3984" s="42">
        <f t="shared" ca="1" si="734"/>
        <v>0.93291189237423078</v>
      </c>
      <c r="J3984" s="7">
        <f t="shared" ca="1" si="738"/>
        <v>7979.279691911599</v>
      </c>
      <c r="K3984" s="7">
        <f t="shared" ca="1" si="743"/>
        <v>7980.2126038039733</v>
      </c>
      <c r="L3984" s="36">
        <f t="shared" ca="1" si="735"/>
        <v>0</v>
      </c>
      <c r="M3984" s="56">
        <f t="shared" ca="1" si="736"/>
        <v>5.996851662388508</v>
      </c>
      <c r="N3984" s="5"/>
      <c r="O3984" s="42">
        <f t="shared" ca="1" si="739"/>
        <v>8766.3229514416344</v>
      </c>
      <c r="P3984" s="39">
        <f t="shared" ca="1" si="740"/>
        <v>1</v>
      </c>
      <c r="Q3984" s="50">
        <f t="shared" ca="1" si="737"/>
        <v>16</v>
      </c>
    </row>
    <row r="3985" spans="5:17" x14ac:dyDescent="0.35">
      <c r="E3985">
        <f t="shared" si="741"/>
        <v>3958</v>
      </c>
      <c r="F3985" s="42">
        <f t="shared" ca="1" si="732"/>
        <v>6.5424812859687957</v>
      </c>
      <c r="G3985" s="43">
        <f t="shared" ca="1" si="742"/>
        <v>7980.7582334275539</v>
      </c>
      <c r="H3985" s="15">
        <f t="shared" si="733"/>
        <v>3958</v>
      </c>
      <c r="I3985" s="42">
        <f t="shared" ca="1" si="734"/>
        <v>0.46536575548014147</v>
      </c>
      <c r="J3985" s="7">
        <f t="shared" ca="1" si="738"/>
        <v>7980.7582334275539</v>
      </c>
      <c r="K3985" s="7">
        <f t="shared" ca="1" si="743"/>
        <v>7981.2235991830339</v>
      </c>
      <c r="L3985" s="36">
        <f t="shared" ca="1" si="735"/>
        <v>0</v>
      </c>
      <c r="M3985" s="56">
        <f t="shared" ca="1" si="736"/>
        <v>0.46536575547997927</v>
      </c>
      <c r="N3985" s="5"/>
      <c r="O3985" s="42">
        <f t="shared" ca="1" si="739"/>
        <v>9770.5580574019532</v>
      </c>
      <c r="P3985" s="39">
        <f t="shared" ca="1" si="740"/>
        <v>0</v>
      </c>
      <c r="Q3985" s="50">
        <f t="shared" ca="1" si="737"/>
        <v>0</v>
      </c>
    </row>
    <row r="3986" spans="5:17" x14ac:dyDescent="0.35">
      <c r="E3986">
        <f t="shared" si="741"/>
        <v>3959</v>
      </c>
      <c r="F3986" s="42">
        <f t="shared" ca="1" si="732"/>
        <v>1.4646487791640654</v>
      </c>
      <c r="G3986" s="43">
        <f t="shared" ca="1" si="742"/>
        <v>7982.2228822067182</v>
      </c>
      <c r="H3986" s="15">
        <f t="shared" si="733"/>
        <v>3959</v>
      </c>
      <c r="I3986" s="42">
        <f t="shared" ca="1" si="734"/>
        <v>0.92657753609567806</v>
      </c>
      <c r="J3986" s="7">
        <f t="shared" ca="1" si="738"/>
        <v>7982.2228822067182</v>
      </c>
      <c r="K3986" s="7">
        <f t="shared" ca="1" si="743"/>
        <v>7983.1494597428136</v>
      </c>
      <c r="L3986" s="36">
        <f t="shared" ca="1" si="735"/>
        <v>1</v>
      </c>
      <c r="M3986" s="56">
        <f t="shared" ca="1" si="736"/>
        <v>0.92657753609546489</v>
      </c>
      <c r="N3986" s="5"/>
      <c r="O3986" s="42">
        <f t="shared" ca="1" si="739"/>
        <v>6767.9367507121933</v>
      </c>
      <c r="P3986" s="39">
        <f t="shared" ca="1" si="740"/>
        <v>1</v>
      </c>
      <c r="Q3986" s="50">
        <f t="shared" ca="1" si="737"/>
        <v>5</v>
      </c>
    </row>
    <row r="3987" spans="5:17" x14ac:dyDescent="0.35">
      <c r="E3987">
        <f t="shared" si="741"/>
        <v>3960</v>
      </c>
      <c r="F3987" s="42">
        <f t="shared" ca="1" si="732"/>
        <v>0.61703166031777912</v>
      </c>
      <c r="G3987" s="43">
        <f t="shared" ca="1" si="742"/>
        <v>7982.8399138670356</v>
      </c>
      <c r="H3987" s="15">
        <f t="shared" si="733"/>
        <v>3960</v>
      </c>
      <c r="I3987" s="42">
        <f t="shared" ca="1" si="734"/>
        <v>0.78481541770729324</v>
      </c>
      <c r="J3987" s="7">
        <f t="shared" ca="1" si="738"/>
        <v>7983.1494597428136</v>
      </c>
      <c r="K3987" s="7">
        <f t="shared" ca="1" si="743"/>
        <v>7983.9342751605209</v>
      </c>
      <c r="L3987" s="36">
        <f t="shared" ca="1" si="735"/>
        <v>0</v>
      </c>
      <c r="M3987" s="56">
        <f t="shared" ca="1" si="736"/>
        <v>1.0943612934852354</v>
      </c>
      <c r="N3987" s="5"/>
      <c r="O3987" s="42">
        <f t="shared" ca="1" si="739"/>
        <v>4878.0170673689427</v>
      </c>
      <c r="P3987" s="39">
        <f t="shared" ca="1" si="740"/>
        <v>1</v>
      </c>
      <c r="Q3987" s="50">
        <f t="shared" ca="1" si="737"/>
        <v>2</v>
      </c>
    </row>
    <row r="3988" spans="5:17" x14ac:dyDescent="0.35">
      <c r="E3988">
        <f t="shared" si="741"/>
        <v>3961</v>
      </c>
      <c r="F3988" s="42">
        <f t="shared" ca="1" si="732"/>
        <v>1.5492240895966007</v>
      </c>
      <c r="G3988" s="43">
        <f t="shared" ca="1" si="742"/>
        <v>7984.3891379566321</v>
      </c>
      <c r="H3988" s="15">
        <f t="shared" si="733"/>
        <v>3961</v>
      </c>
      <c r="I3988" s="42">
        <f t="shared" ca="1" si="734"/>
        <v>2.5716268621785989</v>
      </c>
      <c r="J3988" s="7">
        <f t="shared" ca="1" si="738"/>
        <v>7984.3891379566321</v>
      </c>
      <c r="K3988" s="7">
        <f t="shared" ca="1" si="743"/>
        <v>7986.9607648188103</v>
      </c>
      <c r="L3988" s="36">
        <f t="shared" ca="1" si="735"/>
        <v>0</v>
      </c>
      <c r="M3988" s="56">
        <f t="shared" ca="1" si="736"/>
        <v>2.5716268621781637</v>
      </c>
      <c r="N3988" s="5"/>
      <c r="O3988" s="42">
        <f t="shared" ca="1" si="739"/>
        <v>4358.4682246896409</v>
      </c>
      <c r="P3988" s="39">
        <f t="shared" ca="1" si="740"/>
        <v>1</v>
      </c>
      <c r="Q3988" s="50">
        <f t="shared" ca="1" si="737"/>
        <v>3</v>
      </c>
    </row>
    <row r="3989" spans="5:17" x14ac:dyDescent="0.35">
      <c r="E3989">
        <f t="shared" si="741"/>
        <v>3962</v>
      </c>
      <c r="F3989" s="42">
        <f t="shared" ca="1" si="732"/>
        <v>3.1962872797916573</v>
      </c>
      <c r="G3989" s="43">
        <f t="shared" ca="1" si="742"/>
        <v>7987.5854252364234</v>
      </c>
      <c r="H3989" s="15">
        <f t="shared" si="733"/>
        <v>3962</v>
      </c>
      <c r="I3989" s="42">
        <f t="shared" ca="1" si="734"/>
        <v>1.7081170697745547</v>
      </c>
      <c r="J3989" s="7">
        <f t="shared" ca="1" si="738"/>
        <v>7987.5854252364234</v>
      </c>
      <c r="K3989" s="7">
        <f t="shared" ca="1" si="743"/>
        <v>7989.2935423061981</v>
      </c>
      <c r="L3989" s="36">
        <f t="shared" ca="1" si="735"/>
        <v>0</v>
      </c>
      <c r="M3989" s="56">
        <f t="shared" ca="1" si="736"/>
        <v>1.7081170697747439</v>
      </c>
      <c r="N3989" s="5"/>
      <c r="O3989" s="42">
        <f t="shared" ca="1" si="739"/>
        <v>7921.9561493930196</v>
      </c>
      <c r="P3989" s="39">
        <f t="shared" ca="1" si="740"/>
        <v>1</v>
      </c>
      <c r="Q3989" s="50">
        <f t="shared" ca="1" si="737"/>
        <v>1</v>
      </c>
    </row>
    <row r="3990" spans="5:17" x14ac:dyDescent="0.35">
      <c r="E3990">
        <f t="shared" si="741"/>
        <v>3963</v>
      </c>
      <c r="F3990" s="42">
        <f t="shared" ca="1" si="732"/>
        <v>2.0593184458074716</v>
      </c>
      <c r="G3990" s="43">
        <f t="shared" ca="1" si="742"/>
        <v>7989.6447436822309</v>
      </c>
      <c r="H3990" s="15">
        <f t="shared" si="733"/>
        <v>3963</v>
      </c>
      <c r="I3990" s="42">
        <f t="shared" ca="1" si="734"/>
        <v>0.76881824872862747</v>
      </c>
      <c r="J3990" s="7">
        <f t="shared" ca="1" si="738"/>
        <v>7989.6447436822309</v>
      </c>
      <c r="K3990" s="7">
        <f t="shared" ca="1" si="743"/>
        <v>7990.41356193096</v>
      </c>
      <c r="L3990" s="36">
        <f t="shared" ca="1" si="735"/>
        <v>1</v>
      </c>
      <c r="M3990" s="56">
        <f t="shared" ca="1" si="736"/>
        <v>0.768818248729076</v>
      </c>
      <c r="N3990" s="5"/>
      <c r="O3990" s="42">
        <f t="shared" ca="1" si="739"/>
        <v>6178.2440649834371</v>
      </c>
      <c r="P3990" s="39">
        <f t="shared" ca="1" si="740"/>
        <v>1</v>
      </c>
      <c r="Q3990" s="50">
        <f t="shared" ca="1" si="737"/>
        <v>11</v>
      </c>
    </row>
    <row r="3991" spans="5:17" x14ac:dyDescent="0.35">
      <c r="E3991">
        <f t="shared" si="741"/>
        <v>3964</v>
      </c>
      <c r="F3991" s="42">
        <f t="shared" ca="1" si="732"/>
        <v>0.70281575767149418</v>
      </c>
      <c r="G3991" s="43">
        <f t="shared" ca="1" si="742"/>
        <v>7990.3475594399024</v>
      </c>
      <c r="H3991" s="15">
        <f t="shared" si="733"/>
        <v>3964</v>
      </c>
      <c r="I3991" s="42">
        <f t="shared" ca="1" si="734"/>
        <v>4.8949042684997579</v>
      </c>
      <c r="J3991" s="7">
        <f t="shared" ca="1" si="738"/>
        <v>7990.41356193096</v>
      </c>
      <c r="K3991" s="7">
        <f t="shared" ca="1" si="743"/>
        <v>7995.3084661994599</v>
      </c>
      <c r="L3991" s="36">
        <f t="shared" ca="1" si="735"/>
        <v>0</v>
      </c>
      <c r="M3991" s="56">
        <f t="shared" ca="1" si="736"/>
        <v>4.9609067595574743</v>
      </c>
      <c r="N3991" s="5"/>
      <c r="O3991" s="42">
        <f t="shared" ca="1" si="739"/>
        <v>1073.9590767924544</v>
      </c>
      <c r="P3991" s="39">
        <f t="shared" ca="1" si="740"/>
        <v>1</v>
      </c>
      <c r="Q3991" s="50">
        <f t="shared" ca="1" si="737"/>
        <v>1</v>
      </c>
    </row>
    <row r="3992" spans="5:17" x14ac:dyDescent="0.35">
      <c r="E3992">
        <f t="shared" si="741"/>
        <v>3965</v>
      </c>
      <c r="F3992" s="42">
        <f t="shared" ca="1" si="732"/>
        <v>9.9881755380973942</v>
      </c>
      <c r="G3992" s="43">
        <f t="shared" ca="1" si="742"/>
        <v>8000.3357349779999</v>
      </c>
      <c r="H3992" s="15">
        <f t="shared" si="733"/>
        <v>3965</v>
      </c>
      <c r="I3992" s="42">
        <f t="shared" ca="1" si="734"/>
        <v>0.64080872813916523</v>
      </c>
      <c r="J3992" s="7">
        <f t="shared" ca="1" si="738"/>
        <v>8000.3357349779999</v>
      </c>
      <c r="K3992" s="7">
        <f t="shared" ca="1" si="743"/>
        <v>8000.9765437061387</v>
      </c>
      <c r="L3992" s="36">
        <f t="shared" ca="1" si="735"/>
        <v>1</v>
      </c>
      <c r="M3992" s="56">
        <f t="shared" ca="1" si="736"/>
        <v>0.64080872813883616</v>
      </c>
      <c r="N3992" s="5"/>
      <c r="O3992" s="42">
        <f t="shared" ca="1" si="739"/>
        <v>1263.7185383267752</v>
      </c>
      <c r="P3992" s="39">
        <f t="shared" ca="1" si="740"/>
        <v>0</v>
      </c>
      <c r="Q3992" s="50">
        <f t="shared" ca="1" si="737"/>
        <v>0</v>
      </c>
    </row>
    <row r="3993" spans="5:17" x14ac:dyDescent="0.35">
      <c r="E3993">
        <f t="shared" si="741"/>
        <v>3966</v>
      </c>
      <c r="F3993" s="42">
        <f t="shared" ca="1" si="732"/>
        <v>0.39700037822732837</v>
      </c>
      <c r="G3993" s="43">
        <f t="shared" ca="1" si="742"/>
        <v>8000.7327353562268</v>
      </c>
      <c r="H3993" s="15">
        <f t="shared" si="733"/>
        <v>3966</v>
      </c>
      <c r="I3993" s="42">
        <f t="shared" ca="1" si="734"/>
        <v>6.910349427371254E-2</v>
      </c>
      <c r="J3993" s="7">
        <f t="shared" ca="1" si="738"/>
        <v>8000.9765437061387</v>
      </c>
      <c r="K3993" s="7">
        <f t="shared" ca="1" si="743"/>
        <v>8001.0456472004125</v>
      </c>
      <c r="L3993" s="36">
        <f t="shared" ca="1" si="735"/>
        <v>0</v>
      </c>
      <c r="M3993" s="56">
        <f t="shared" ca="1" si="736"/>
        <v>0.31291184418569173</v>
      </c>
      <c r="N3993" s="5"/>
      <c r="O3993" s="42">
        <f t="shared" ca="1" si="739"/>
        <v>1760.9858311630594</v>
      </c>
      <c r="P3993" s="39">
        <f t="shared" ca="1" si="740"/>
        <v>0</v>
      </c>
      <c r="Q3993" s="50">
        <f t="shared" ca="1" si="737"/>
        <v>0</v>
      </c>
    </row>
    <row r="3994" spans="5:17" x14ac:dyDescent="0.35">
      <c r="E3994">
        <f t="shared" si="741"/>
        <v>3967</v>
      </c>
      <c r="F3994" s="42">
        <f t="shared" ca="1" si="732"/>
        <v>4.8123462573002325</v>
      </c>
      <c r="G3994" s="43">
        <f t="shared" ca="1" si="742"/>
        <v>8005.5450816135271</v>
      </c>
      <c r="H3994" s="15">
        <f t="shared" si="733"/>
        <v>3967</v>
      </c>
      <c r="I3994" s="42">
        <f t="shared" ca="1" si="734"/>
        <v>8.6559073304074339</v>
      </c>
      <c r="J3994" s="7">
        <f t="shared" ca="1" si="738"/>
        <v>8005.5450816135271</v>
      </c>
      <c r="K3994" s="7">
        <f t="shared" ca="1" si="743"/>
        <v>8014.2009889439341</v>
      </c>
      <c r="L3994" s="36">
        <f t="shared" ca="1" si="735"/>
        <v>6</v>
      </c>
      <c r="M3994" s="56">
        <f t="shared" ca="1" si="736"/>
        <v>8.6559073304069898</v>
      </c>
      <c r="N3994" s="5"/>
      <c r="O3994" s="42">
        <f t="shared" ca="1" si="739"/>
        <v>9721.0731980403871</v>
      </c>
      <c r="P3994" s="39">
        <f t="shared" ca="1" si="740"/>
        <v>1</v>
      </c>
      <c r="Q3994" s="50">
        <f t="shared" ca="1" si="737"/>
        <v>3</v>
      </c>
    </row>
    <row r="3995" spans="5:17" x14ac:dyDescent="0.35">
      <c r="E3995">
        <f t="shared" si="741"/>
        <v>3968</v>
      </c>
      <c r="F3995" s="42">
        <f t="shared" ca="1" si="732"/>
        <v>0.32501262115787338</v>
      </c>
      <c r="G3995" s="43">
        <f t="shared" ca="1" si="742"/>
        <v>8005.870094234685</v>
      </c>
      <c r="H3995" s="15">
        <f t="shared" si="733"/>
        <v>3968</v>
      </c>
      <c r="I3995" s="42">
        <f t="shared" ca="1" si="734"/>
        <v>1.5944491159470426</v>
      </c>
      <c r="J3995" s="7">
        <f t="shared" ca="1" si="738"/>
        <v>8014.2009889439341</v>
      </c>
      <c r="K3995" s="7">
        <f t="shared" ca="1" si="743"/>
        <v>8015.7954380598812</v>
      </c>
      <c r="L3995" s="36">
        <f t="shared" ca="1" si="735"/>
        <v>6</v>
      </c>
      <c r="M3995" s="56">
        <f t="shared" ca="1" si="736"/>
        <v>9.9253438251962507</v>
      </c>
      <c r="N3995" s="5"/>
      <c r="O3995" s="42">
        <f t="shared" ca="1" si="739"/>
        <v>2847.4779299266033</v>
      </c>
      <c r="P3995" s="39">
        <f t="shared" ca="1" si="740"/>
        <v>1</v>
      </c>
      <c r="Q3995" s="50">
        <f t="shared" ca="1" si="737"/>
        <v>2</v>
      </c>
    </row>
    <row r="3996" spans="5:17" x14ac:dyDescent="0.35">
      <c r="E3996">
        <f t="shared" si="741"/>
        <v>3969</v>
      </c>
      <c r="F3996" s="42">
        <f t="shared" ref="F3996:F4059" ca="1" si="744">-(1/B$4)*LN(RAND())</f>
        <v>2.6595501127740779</v>
      </c>
      <c r="G3996" s="43">
        <f t="shared" ca="1" si="742"/>
        <v>8008.529644347459</v>
      </c>
      <c r="H3996" s="15">
        <f t="shared" ref="H3996:H4059" si="745">E3996</f>
        <v>3969</v>
      </c>
      <c r="I3996" s="42">
        <f t="shared" ref="I3996:I4059" ca="1" si="746">-(1/B$5)*LN(RAND())</f>
        <v>0.11298073370535144</v>
      </c>
      <c r="J3996" s="7">
        <f t="shared" ca="1" si="738"/>
        <v>8015.7954380598812</v>
      </c>
      <c r="K3996" s="7">
        <f t="shared" ca="1" si="743"/>
        <v>8015.9084187935869</v>
      </c>
      <c r="L3996" s="36">
        <f t="shared" ref="L3996:L4059" ca="1" si="747">COUNTIF(G$28:G$5027,"&lt;"&amp;K3996)-H3996</f>
        <v>5</v>
      </c>
      <c r="M3996" s="56">
        <f t="shared" ref="M3996:M4059" ca="1" si="748">K3996-G3996</f>
        <v>7.3787744461278635</v>
      </c>
      <c r="N3996" s="5"/>
      <c r="O3996" s="42">
        <f t="shared" ca="1" si="739"/>
        <v>6198.7834733794052</v>
      </c>
      <c r="P3996" s="39">
        <f t="shared" ca="1" si="740"/>
        <v>1</v>
      </c>
      <c r="Q3996" s="50">
        <f t="shared" ref="Q3996:Q4059" ca="1" si="749">COUNTIF(G$28:G$5027,"&lt;"&amp;O3996)-COUNTIF(K$28:K$5027,"&lt;"&amp;O3996)</f>
        <v>8</v>
      </c>
    </row>
    <row r="3997" spans="5:17" x14ac:dyDescent="0.35">
      <c r="E3997">
        <f t="shared" si="741"/>
        <v>3970</v>
      </c>
      <c r="F3997" s="42">
        <f t="shared" ca="1" si="744"/>
        <v>0.34171384772290753</v>
      </c>
      <c r="G3997" s="43">
        <f t="shared" ca="1" si="742"/>
        <v>8008.8713581951815</v>
      </c>
      <c r="H3997" s="15">
        <f t="shared" si="745"/>
        <v>3970</v>
      </c>
      <c r="I3997" s="42">
        <f t="shared" ca="1" si="746"/>
        <v>0.26358373212303665</v>
      </c>
      <c r="J3997" s="7">
        <f t="shared" ref="J3997:J4060" ca="1" si="750">MAX(G3997,K3996)</f>
        <v>8015.9084187935869</v>
      </c>
      <c r="K3997" s="7">
        <f t="shared" ca="1" si="743"/>
        <v>8016.17200252571</v>
      </c>
      <c r="L3997" s="36">
        <f t="shared" ca="1" si="747"/>
        <v>4</v>
      </c>
      <c r="M3997" s="56">
        <f t="shared" ca="1" si="748"/>
        <v>7.3006443305284847</v>
      </c>
      <c r="N3997" s="5"/>
      <c r="O3997" s="42">
        <f t="shared" ref="O3997:O4060" ca="1" si="751">K$5027*RAND()</f>
        <v>2719.8648075306187</v>
      </c>
      <c r="P3997" s="39">
        <f t="shared" ref="P3997:P4060" ca="1" si="752">COUNTIF(J$28:J$5027,"&lt;"&amp;O3997)-COUNTIF(K$28:K$5027,"&lt;"&amp;O3997)</f>
        <v>1</v>
      </c>
      <c r="Q3997" s="50">
        <f t="shared" ca="1" si="749"/>
        <v>12</v>
      </c>
    </row>
    <row r="3998" spans="5:17" x14ac:dyDescent="0.35">
      <c r="E3998">
        <f t="shared" ref="E3998:E4061" si="753">E3997+1</f>
        <v>3971</v>
      </c>
      <c r="F3998" s="42">
        <f t="shared" ca="1" si="744"/>
        <v>1.2344462293199696</v>
      </c>
      <c r="G3998" s="43">
        <f t="shared" ref="G3998:G4061" ca="1" si="754">G3997+F3998</f>
        <v>8010.1058044245019</v>
      </c>
      <c r="H3998" s="15">
        <f t="shared" si="745"/>
        <v>3971</v>
      </c>
      <c r="I3998" s="42">
        <f t="shared" ca="1" si="746"/>
        <v>0.75840813542041874</v>
      </c>
      <c r="J3998" s="7">
        <f t="shared" ca="1" si="750"/>
        <v>8016.17200252571</v>
      </c>
      <c r="K3998" s="7">
        <f t="shared" ref="K3998:K4061" ca="1" si="755">J3998+I3998</f>
        <v>8016.9304106611307</v>
      </c>
      <c r="L3998" s="36">
        <f t="shared" ca="1" si="747"/>
        <v>3</v>
      </c>
      <c r="M3998" s="56">
        <f t="shared" ca="1" si="748"/>
        <v>6.8246062366288243</v>
      </c>
      <c r="N3998" s="5"/>
      <c r="O3998" s="42">
        <f t="shared" ca="1" si="751"/>
        <v>4452.661183559354</v>
      </c>
      <c r="P3998" s="39">
        <f t="shared" ca="1" si="752"/>
        <v>1</v>
      </c>
      <c r="Q3998" s="50">
        <f t="shared" ca="1" si="749"/>
        <v>1</v>
      </c>
    </row>
    <row r="3999" spans="5:17" x14ac:dyDescent="0.35">
      <c r="E3999">
        <f t="shared" si="753"/>
        <v>3972</v>
      </c>
      <c r="F3999" s="42">
        <f t="shared" ca="1" si="744"/>
        <v>1.5652891897058665</v>
      </c>
      <c r="G3999" s="43">
        <f t="shared" ca="1" si="754"/>
        <v>8011.6710936142081</v>
      </c>
      <c r="H3999" s="15">
        <f t="shared" si="745"/>
        <v>3972</v>
      </c>
      <c r="I3999" s="42">
        <f t="shared" ca="1" si="746"/>
        <v>0.78448285995917788</v>
      </c>
      <c r="J3999" s="7">
        <f t="shared" ca="1" si="750"/>
        <v>8016.9304106611307</v>
      </c>
      <c r="K3999" s="7">
        <f t="shared" ca="1" si="755"/>
        <v>8017.7148935210898</v>
      </c>
      <c r="L3999" s="36">
        <f t="shared" ca="1" si="747"/>
        <v>3</v>
      </c>
      <c r="M3999" s="56">
        <f t="shared" ca="1" si="748"/>
        <v>6.0437999068817589</v>
      </c>
      <c r="N3999" s="5"/>
      <c r="O3999" s="42">
        <f t="shared" ca="1" si="751"/>
        <v>2531.9416661549508</v>
      </c>
      <c r="P3999" s="39">
        <f t="shared" ca="1" si="752"/>
        <v>1</v>
      </c>
      <c r="Q3999" s="50">
        <f t="shared" ca="1" si="749"/>
        <v>8</v>
      </c>
    </row>
    <row r="4000" spans="5:17" x14ac:dyDescent="0.35">
      <c r="E4000">
        <f t="shared" si="753"/>
        <v>3973</v>
      </c>
      <c r="F4000" s="42">
        <f t="shared" ca="1" si="744"/>
        <v>1.4997539473223254</v>
      </c>
      <c r="G4000" s="43">
        <f t="shared" ca="1" si="754"/>
        <v>8013.1708475615305</v>
      </c>
      <c r="H4000" s="15">
        <f t="shared" si="745"/>
        <v>3973</v>
      </c>
      <c r="I4000" s="42">
        <f t="shared" ca="1" si="746"/>
        <v>1.2035221876869486</v>
      </c>
      <c r="J4000" s="7">
        <f t="shared" ca="1" si="750"/>
        <v>8017.7148935210898</v>
      </c>
      <c r="K4000" s="7">
        <f t="shared" ca="1" si="755"/>
        <v>8018.9184157087766</v>
      </c>
      <c r="L4000" s="36">
        <f t="shared" ca="1" si="747"/>
        <v>2</v>
      </c>
      <c r="M4000" s="56">
        <f t="shared" ca="1" si="748"/>
        <v>5.7475681472460565</v>
      </c>
      <c r="N4000" s="5"/>
      <c r="O4000" s="42">
        <f t="shared" ca="1" si="751"/>
        <v>357.69144064017354</v>
      </c>
      <c r="P4000" s="39">
        <f t="shared" ca="1" si="752"/>
        <v>1</v>
      </c>
      <c r="Q4000" s="50">
        <f t="shared" ca="1" si="749"/>
        <v>3</v>
      </c>
    </row>
    <row r="4001" spans="5:17" x14ac:dyDescent="0.35">
      <c r="E4001">
        <f t="shared" si="753"/>
        <v>3974</v>
      </c>
      <c r="F4001" s="42">
        <f t="shared" ca="1" si="744"/>
        <v>1.7864212170091496</v>
      </c>
      <c r="G4001" s="43">
        <f t="shared" ca="1" si="754"/>
        <v>8014.9572687785394</v>
      </c>
      <c r="H4001" s="15">
        <f t="shared" si="745"/>
        <v>3974</v>
      </c>
      <c r="I4001" s="42">
        <f t="shared" ca="1" si="746"/>
        <v>2.0157309764641494E-2</v>
      </c>
      <c r="J4001" s="7">
        <f t="shared" ca="1" si="750"/>
        <v>8018.9184157087766</v>
      </c>
      <c r="K4001" s="7">
        <f t="shared" ca="1" si="755"/>
        <v>8018.9385730185413</v>
      </c>
      <c r="L4001" s="36">
        <f t="shared" ca="1" si="747"/>
        <v>1</v>
      </c>
      <c r="M4001" s="56">
        <f t="shared" ca="1" si="748"/>
        <v>3.9813042400019185</v>
      </c>
      <c r="N4001" s="5"/>
      <c r="O4001" s="42">
        <f t="shared" ca="1" si="751"/>
        <v>6985.9334357012476</v>
      </c>
      <c r="P4001" s="39">
        <f t="shared" ca="1" si="752"/>
        <v>1</v>
      </c>
      <c r="Q4001" s="50">
        <f t="shared" ca="1" si="749"/>
        <v>7</v>
      </c>
    </row>
    <row r="4002" spans="5:17" x14ac:dyDescent="0.35">
      <c r="E4002">
        <f t="shared" si="753"/>
        <v>3975</v>
      </c>
      <c r="F4002" s="42">
        <f t="shared" ca="1" si="744"/>
        <v>2.0773145775386359</v>
      </c>
      <c r="G4002" s="43">
        <f t="shared" ca="1" si="754"/>
        <v>8017.0345833560777</v>
      </c>
      <c r="H4002" s="15">
        <f t="shared" si="745"/>
        <v>3975</v>
      </c>
      <c r="I4002" s="42">
        <f t="shared" ca="1" si="746"/>
        <v>2.9317415999569594</v>
      </c>
      <c r="J4002" s="7">
        <f t="shared" ca="1" si="750"/>
        <v>8018.9385730185413</v>
      </c>
      <c r="K4002" s="7">
        <f t="shared" ca="1" si="755"/>
        <v>8021.870314618498</v>
      </c>
      <c r="L4002" s="36">
        <f t="shared" ca="1" si="747"/>
        <v>3</v>
      </c>
      <c r="M4002" s="56">
        <f t="shared" ca="1" si="748"/>
        <v>4.8357312624202677</v>
      </c>
      <c r="N4002" s="5"/>
      <c r="O4002" s="42">
        <f t="shared" ca="1" si="751"/>
        <v>3697.1379480811634</v>
      </c>
      <c r="P4002" s="39">
        <f t="shared" ca="1" si="752"/>
        <v>0</v>
      </c>
      <c r="Q4002" s="50">
        <f t="shared" ca="1" si="749"/>
        <v>0</v>
      </c>
    </row>
    <row r="4003" spans="5:17" x14ac:dyDescent="0.35">
      <c r="E4003">
        <f t="shared" si="753"/>
        <v>3976</v>
      </c>
      <c r="F4003" s="42">
        <f t="shared" ca="1" si="744"/>
        <v>2.0045106310781198</v>
      </c>
      <c r="G4003" s="43">
        <f t="shared" ca="1" si="754"/>
        <v>8019.0390939871559</v>
      </c>
      <c r="H4003" s="15">
        <f t="shared" si="745"/>
        <v>3976</v>
      </c>
      <c r="I4003" s="42">
        <f t="shared" ca="1" si="746"/>
        <v>0.3022890297090422</v>
      </c>
      <c r="J4003" s="7">
        <f t="shared" ca="1" si="750"/>
        <v>8021.870314618498</v>
      </c>
      <c r="K4003" s="7">
        <f t="shared" ca="1" si="755"/>
        <v>8022.1726036482069</v>
      </c>
      <c r="L4003" s="36">
        <f t="shared" ca="1" si="747"/>
        <v>2</v>
      </c>
      <c r="M4003" s="56">
        <f t="shared" ca="1" si="748"/>
        <v>3.1335096610509936</v>
      </c>
      <c r="N4003" s="5"/>
      <c r="O4003" s="42">
        <f t="shared" ca="1" si="751"/>
        <v>4996.0514867090506</v>
      </c>
      <c r="P4003" s="39">
        <f t="shared" ca="1" si="752"/>
        <v>1</v>
      </c>
      <c r="Q4003" s="50">
        <f t="shared" ca="1" si="749"/>
        <v>7</v>
      </c>
    </row>
    <row r="4004" spans="5:17" x14ac:dyDescent="0.35">
      <c r="E4004">
        <f t="shared" si="753"/>
        <v>3977</v>
      </c>
      <c r="F4004" s="42">
        <f t="shared" ca="1" si="744"/>
        <v>1.0596603787174865</v>
      </c>
      <c r="G4004" s="43">
        <f t="shared" ca="1" si="754"/>
        <v>8020.098754365873</v>
      </c>
      <c r="H4004" s="15">
        <f t="shared" si="745"/>
        <v>3977</v>
      </c>
      <c r="I4004" s="42">
        <f t="shared" ca="1" si="746"/>
        <v>1.7506399169537952</v>
      </c>
      <c r="J4004" s="7">
        <f t="shared" ca="1" si="750"/>
        <v>8022.1726036482069</v>
      </c>
      <c r="K4004" s="7">
        <f t="shared" ca="1" si="755"/>
        <v>8023.9232435651611</v>
      </c>
      <c r="L4004" s="36">
        <f t="shared" ca="1" si="747"/>
        <v>3</v>
      </c>
      <c r="M4004" s="56">
        <f t="shared" ca="1" si="748"/>
        <v>3.8244891992881094</v>
      </c>
      <c r="N4004" s="5"/>
      <c r="O4004" s="42">
        <f t="shared" ca="1" si="751"/>
        <v>8490.9142557868145</v>
      </c>
      <c r="P4004" s="39">
        <f t="shared" ca="1" si="752"/>
        <v>1</v>
      </c>
      <c r="Q4004" s="50">
        <f t="shared" ca="1" si="749"/>
        <v>1</v>
      </c>
    </row>
    <row r="4005" spans="5:17" x14ac:dyDescent="0.35">
      <c r="E4005">
        <f t="shared" si="753"/>
        <v>3978</v>
      </c>
      <c r="F4005" s="42">
        <f t="shared" ca="1" si="744"/>
        <v>1.3739903311462627</v>
      </c>
      <c r="G4005" s="43">
        <f t="shared" ca="1" si="754"/>
        <v>8021.4727446970192</v>
      </c>
      <c r="H4005" s="15">
        <f t="shared" si="745"/>
        <v>3978</v>
      </c>
      <c r="I4005" s="42">
        <f t="shared" ca="1" si="746"/>
        <v>1.709660245246138</v>
      </c>
      <c r="J4005" s="7">
        <f t="shared" ca="1" si="750"/>
        <v>8023.9232435651611</v>
      </c>
      <c r="K4005" s="7">
        <f t="shared" ca="1" si="755"/>
        <v>8025.6329038104068</v>
      </c>
      <c r="L4005" s="36">
        <f t="shared" ca="1" si="747"/>
        <v>4</v>
      </c>
      <c r="M4005" s="56">
        <f t="shared" ca="1" si="748"/>
        <v>4.1601591133876354</v>
      </c>
      <c r="N4005" s="5"/>
      <c r="O4005" s="42">
        <f t="shared" ca="1" si="751"/>
        <v>897.93447574234608</v>
      </c>
      <c r="P4005" s="39">
        <f t="shared" ca="1" si="752"/>
        <v>0</v>
      </c>
      <c r="Q4005" s="50">
        <f t="shared" ca="1" si="749"/>
        <v>0</v>
      </c>
    </row>
    <row r="4006" spans="5:17" x14ac:dyDescent="0.35">
      <c r="E4006">
        <f t="shared" si="753"/>
        <v>3979</v>
      </c>
      <c r="F4006" s="42">
        <f t="shared" ca="1" si="744"/>
        <v>0.79480531663172971</v>
      </c>
      <c r="G4006" s="43">
        <f t="shared" ca="1" si="754"/>
        <v>8022.2675500136511</v>
      </c>
      <c r="H4006" s="15">
        <f t="shared" si="745"/>
        <v>3979</v>
      </c>
      <c r="I4006" s="42">
        <f t="shared" ca="1" si="746"/>
        <v>1.1666780753728172</v>
      </c>
      <c r="J4006" s="7">
        <f t="shared" ca="1" si="750"/>
        <v>8025.6329038104068</v>
      </c>
      <c r="K4006" s="7">
        <f t="shared" ca="1" si="755"/>
        <v>8026.7995818857798</v>
      </c>
      <c r="L4006" s="36">
        <f t="shared" ca="1" si="747"/>
        <v>3</v>
      </c>
      <c r="M4006" s="56">
        <f t="shared" ca="1" si="748"/>
        <v>4.5320318721287549</v>
      </c>
      <c r="N4006" s="5"/>
      <c r="O4006" s="42">
        <f t="shared" ca="1" si="751"/>
        <v>4540.898979806514</v>
      </c>
      <c r="P4006" s="39">
        <f t="shared" ca="1" si="752"/>
        <v>0</v>
      </c>
      <c r="Q4006" s="50">
        <f t="shared" ca="1" si="749"/>
        <v>0</v>
      </c>
    </row>
    <row r="4007" spans="5:17" x14ac:dyDescent="0.35">
      <c r="E4007">
        <f t="shared" si="753"/>
        <v>3980</v>
      </c>
      <c r="F4007" s="42">
        <f t="shared" ca="1" si="744"/>
        <v>1.4342532511146879</v>
      </c>
      <c r="G4007" s="43">
        <f t="shared" ca="1" si="754"/>
        <v>8023.7018032647657</v>
      </c>
      <c r="H4007" s="15">
        <f t="shared" si="745"/>
        <v>3980</v>
      </c>
      <c r="I4007" s="42">
        <f t="shared" ca="1" si="746"/>
        <v>6.5165364350667165E-2</v>
      </c>
      <c r="J4007" s="7">
        <f t="shared" ca="1" si="750"/>
        <v>8026.7995818857798</v>
      </c>
      <c r="K4007" s="7">
        <f t="shared" ca="1" si="755"/>
        <v>8026.8647472501307</v>
      </c>
      <c r="L4007" s="36">
        <f t="shared" ca="1" si="747"/>
        <v>2</v>
      </c>
      <c r="M4007" s="56">
        <f t="shared" ca="1" si="748"/>
        <v>3.1629439853650183</v>
      </c>
      <c r="N4007" s="5"/>
      <c r="O4007" s="42">
        <f t="shared" ca="1" si="751"/>
        <v>3276.9960893454586</v>
      </c>
      <c r="P4007" s="39">
        <f t="shared" ca="1" si="752"/>
        <v>0</v>
      </c>
      <c r="Q4007" s="50">
        <f t="shared" ca="1" si="749"/>
        <v>0</v>
      </c>
    </row>
    <row r="4008" spans="5:17" x14ac:dyDescent="0.35">
      <c r="E4008">
        <f t="shared" si="753"/>
        <v>3981</v>
      </c>
      <c r="F4008" s="42">
        <f t="shared" ca="1" si="744"/>
        <v>0.82490678631043579</v>
      </c>
      <c r="G4008" s="43">
        <f t="shared" ca="1" si="754"/>
        <v>8024.5267100510764</v>
      </c>
      <c r="H4008" s="15">
        <f t="shared" si="745"/>
        <v>3981</v>
      </c>
      <c r="I4008" s="42">
        <f t="shared" ca="1" si="746"/>
        <v>2.8976224560314878</v>
      </c>
      <c r="J4008" s="7">
        <f t="shared" ca="1" si="750"/>
        <v>8026.8647472501307</v>
      </c>
      <c r="K4008" s="7">
        <f t="shared" ca="1" si="755"/>
        <v>8029.7623697061617</v>
      </c>
      <c r="L4008" s="36">
        <f t="shared" ca="1" si="747"/>
        <v>2</v>
      </c>
      <c r="M4008" s="56">
        <f t="shared" ca="1" si="748"/>
        <v>5.2356596550853283</v>
      </c>
      <c r="N4008" s="5"/>
      <c r="O4008" s="42">
        <f t="shared" ca="1" si="751"/>
        <v>1978.247205313676</v>
      </c>
      <c r="P4008" s="39">
        <f t="shared" ca="1" si="752"/>
        <v>1</v>
      </c>
      <c r="Q4008" s="50">
        <f t="shared" ca="1" si="749"/>
        <v>12</v>
      </c>
    </row>
    <row r="4009" spans="5:17" x14ac:dyDescent="0.35">
      <c r="E4009">
        <f t="shared" si="753"/>
        <v>3982</v>
      </c>
      <c r="F4009" s="42">
        <f t="shared" ca="1" si="744"/>
        <v>0.10497090382213813</v>
      </c>
      <c r="G4009" s="43">
        <f t="shared" ca="1" si="754"/>
        <v>8024.6316809548989</v>
      </c>
      <c r="H4009" s="15">
        <f t="shared" si="745"/>
        <v>3982</v>
      </c>
      <c r="I4009" s="42">
        <f t="shared" ca="1" si="746"/>
        <v>0.3491218115538165</v>
      </c>
      <c r="J4009" s="7">
        <f t="shared" ca="1" si="750"/>
        <v>8029.7623697061617</v>
      </c>
      <c r="K4009" s="7">
        <f t="shared" ca="1" si="755"/>
        <v>8030.1114915177159</v>
      </c>
      <c r="L4009" s="36">
        <f t="shared" ca="1" si="747"/>
        <v>1</v>
      </c>
      <c r="M4009" s="56">
        <f t="shared" ca="1" si="748"/>
        <v>5.4798105628169651</v>
      </c>
      <c r="N4009" s="5"/>
      <c r="O4009" s="42">
        <f t="shared" ca="1" si="751"/>
        <v>6132.3130356297279</v>
      </c>
      <c r="P4009" s="39">
        <f t="shared" ca="1" si="752"/>
        <v>1</v>
      </c>
      <c r="Q4009" s="50">
        <f t="shared" ca="1" si="749"/>
        <v>2</v>
      </c>
    </row>
    <row r="4010" spans="5:17" x14ac:dyDescent="0.35">
      <c r="E4010">
        <f t="shared" si="753"/>
        <v>3983</v>
      </c>
      <c r="F4010" s="42">
        <f t="shared" ca="1" si="744"/>
        <v>2.3514606256544925</v>
      </c>
      <c r="G4010" s="43">
        <f t="shared" ca="1" si="754"/>
        <v>8026.9831415805538</v>
      </c>
      <c r="H4010" s="15">
        <f t="shared" si="745"/>
        <v>3983</v>
      </c>
      <c r="I4010" s="42">
        <f t="shared" ca="1" si="746"/>
        <v>2.9857582981343782</v>
      </c>
      <c r="J4010" s="7">
        <f t="shared" ca="1" si="750"/>
        <v>8030.1114915177159</v>
      </c>
      <c r="K4010" s="7">
        <f t="shared" ca="1" si="755"/>
        <v>8033.0972498158499</v>
      </c>
      <c r="L4010" s="36">
        <f t="shared" ca="1" si="747"/>
        <v>1</v>
      </c>
      <c r="M4010" s="56">
        <f t="shared" ca="1" si="748"/>
        <v>6.1141082352960439</v>
      </c>
      <c r="N4010" s="5"/>
      <c r="O4010" s="42">
        <f t="shared" ca="1" si="751"/>
        <v>2257.129171690759</v>
      </c>
      <c r="P4010" s="39">
        <f t="shared" ca="1" si="752"/>
        <v>0</v>
      </c>
      <c r="Q4010" s="50">
        <f t="shared" ca="1" si="749"/>
        <v>0</v>
      </c>
    </row>
    <row r="4011" spans="5:17" x14ac:dyDescent="0.35">
      <c r="E4011">
        <f t="shared" si="753"/>
        <v>3984</v>
      </c>
      <c r="F4011" s="42">
        <f t="shared" ca="1" si="744"/>
        <v>3.3520921372804224</v>
      </c>
      <c r="G4011" s="43">
        <f t="shared" ca="1" si="754"/>
        <v>8030.3352337178339</v>
      </c>
      <c r="H4011" s="15">
        <f t="shared" si="745"/>
        <v>3984</v>
      </c>
      <c r="I4011" s="42">
        <f t="shared" ca="1" si="746"/>
        <v>0.14676142326705444</v>
      </c>
      <c r="J4011" s="7">
        <f t="shared" ca="1" si="750"/>
        <v>8033.0972498158499</v>
      </c>
      <c r="K4011" s="7">
        <f t="shared" ca="1" si="755"/>
        <v>8033.2440112391168</v>
      </c>
      <c r="L4011" s="36">
        <f t="shared" ca="1" si="747"/>
        <v>0</v>
      </c>
      <c r="M4011" s="56">
        <f t="shared" ca="1" si="748"/>
        <v>2.9087775212829001</v>
      </c>
      <c r="N4011" s="5"/>
      <c r="O4011" s="42">
        <f t="shared" ca="1" si="751"/>
        <v>9569.5075090142254</v>
      </c>
      <c r="P4011" s="39">
        <f t="shared" ca="1" si="752"/>
        <v>1</v>
      </c>
      <c r="Q4011" s="50">
        <f t="shared" ca="1" si="749"/>
        <v>2</v>
      </c>
    </row>
    <row r="4012" spans="5:17" x14ac:dyDescent="0.35">
      <c r="E4012">
        <f t="shared" si="753"/>
        <v>3985</v>
      </c>
      <c r="F4012" s="42">
        <f t="shared" ca="1" si="744"/>
        <v>4.0665544831430074</v>
      </c>
      <c r="G4012" s="43">
        <f t="shared" ca="1" si="754"/>
        <v>8034.4017882009766</v>
      </c>
      <c r="H4012" s="15">
        <f t="shared" si="745"/>
        <v>3985</v>
      </c>
      <c r="I4012" s="42">
        <f t="shared" ca="1" si="746"/>
        <v>0.76299952909513236</v>
      </c>
      <c r="J4012" s="7">
        <f t="shared" ca="1" si="750"/>
        <v>8034.4017882009766</v>
      </c>
      <c r="K4012" s="7">
        <f t="shared" ca="1" si="755"/>
        <v>8035.164787730072</v>
      </c>
      <c r="L4012" s="36">
        <f t="shared" ca="1" si="747"/>
        <v>0</v>
      </c>
      <c r="M4012" s="56">
        <f t="shared" ca="1" si="748"/>
        <v>0.7629995290953957</v>
      </c>
      <c r="N4012" s="5"/>
      <c r="O4012" s="42">
        <f t="shared" ca="1" si="751"/>
        <v>7450.2730197115834</v>
      </c>
      <c r="P4012" s="39">
        <f t="shared" ca="1" si="752"/>
        <v>1</v>
      </c>
      <c r="Q4012" s="50">
        <f t="shared" ca="1" si="749"/>
        <v>5</v>
      </c>
    </row>
    <row r="4013" spans="5:17" x14ac:dyDescent="0.35">
      <c r="E4013">
        <f t="shared" si="753"/>
        <v>3986</v>
      </c>
      <c r="F4013" s="42">
        <f t="shared" ca="1" si="744"/>
        <v>2.6841326395759539</v>
      </c>
      <c r="G4013" s="43">
        <f t="shared" ca="1" si="754"/>
        <v>8037.0859208405527</v>
      </c>
      <c r="H4013" s="15">
        <f t="shared" si="745"/>
        <v>3986</v>
      </c>
      <c r="I4013" s="42">
        <f t="shared" ca="1" si="746"/>
        <v>0.40813835266666865</v>
      </c>
      <c r="J4013" s="7">
        <f t="shared" ca="1" si="750"/>
        <v>8037.0859208405527</v>
      </c>
      <c r="K4013" s="7">
        <f t="shared" ca="1" si="755"/>
        <v>8037.4940591932191</v>
      </c>
      <c r="L4013" s="36">
        <f t="shared" ca="1" si="747"/>
        <v>0</v>
      </c>
      <c r="M4013" s="56">
        <f t="shared" ca="1" si="748"/>
        <v>0.40813835266635579</v>
      </c>
      <c r="N4013" s="5"/>
      <c r="O4013" s="42">
        <f t="shared" ca="1" si="751"/>
        <v>5169.051338604856</v>
      </c>
      <c r="P4013" s="39">
        <f t="shared" ca="1" si="752"/>
        <v>1</v>
      </c>
      <c r="Q4013" s="50">
        <f t="shared" ca="1" si="749"/>
        <v>3</v>
      </c>
    </row>
    <row r="4014" spans="5:17" x14ac:dyDescent="0.35">
      <c r="E4014">
        <f t="shared" si="753"/>
        <v>3987</v>
      </c>
      <c r="F4014" s="42">
        <f t="shared" ca="1" si="744"/>
        <v>3.5937783362309133</v>
      </c>
      <c r="G4014" s="43">
        <f t="shared" ca="1" si="754"/>
        <v>8040.6796991767833</v>
      </c>
      <c r="H4014" s="15">
        <f t="shared" si="745"/>
        <v>3987</v>
      </c>
      <c r="I4014" s="42">
        <f t="shared" ca="1" si="746"/>
        <v>1.5845256714808316</v>
      </c>
      <c r="J4014" s="7">
        <f t="shared" ca="1" si="750"/>
        <v>8040.6796991767833</v>
      </c>
      <c r="K4014" s="7">
        <f t="shared" ca="1" si="755"/>
        <v>8042.2642248482643</v>
      </c>
      <c r="L4014" s="36">
        <f t="shared" ca="1" si="747"/>
        <v>3</v>
      </c>
      <c r="M4014" s="56">
        <f t="shared" ca="1" si="748"/>
        <v>1.5845256714810603</v>
      </c>
      <c r="N4014" s="5"/>
      <c r="O4014" s="42">
        <f t="shared" ca="1" si="751"/>
        <v>8540.02483254662</v>
      </c>
      <c r="P4014" s="39">
        <f t="shared" ca="1" si="752"/>
        <v>1</v>
      </c>
      <c r="Q4014" s="50">
        <f t="shared" ca="1" si="749"/>
        <v>3</v>
      </c>
    </row>
    <row r="4015" spans="5:17" x14ac:dyDescent="0.35">
      <c r="E4015">
        <f t="shared" si="753"/>
        <v>3988</v>
      </c>
      <c r="F4015" s="42">
        <f t="shared" ca="1" si="744"/>
        <v>0.23234969716533474</v>
      </c>
      <c r="G4015" s="43">
        <f t="shared" ca="1" si="754"/>
        <v>8040.9120488739491</v>
      </c>
      <c r="H4015" s="15">
        <f t="shared" si="745"/>
        <v>3988</v>
      </c>
      <c r="I4015" s="42">
        <f t="shared" ca="1" si="746"/>
        <v>0.16703094163196708</v>
      </c>
      <c r="J4015" s="7">
        <f t="shared" ca="1" si="750"/>
        <v>8042.2642248482643</v>
      </c>
      <c r="K4015" s="7">
        <f t="shared" ca="1" si="755"/>
        <v>8042.4312557898966</v>
      </c>
      <c r="L4015" s="36">
        <f t="shared" ca="1" si="747"/>
        <v>2</v>
      </c>
      <c r="M4015" s="56">
        <f t="shared" ca="1" si="748"/>
        <v>1.5192069159475068</v>
      </c>
      <c r="N4015" s="5"/>
      <c r="O4015" s="42">
        <f t="shared" ca="1" si="751"/>
        <v>2538.5840889893329</v>
      </c>
      <c r="P4015" s="39">
        <f t="shared" ca="1" si="752"/>
        <v>1</v>
      </c>
      <c r="Q4015" s="50">
        <f t="shared" ca="1" si="749"/>
        <v>10</v>
      </c>
    </row>
    <row r="4016" spans="5:17" x14ac:dyDescent="0.35">
      <c r="E4016">
        <f t="shared" si="753"/>
        <v>3989</v>
      </c>
      <c r="F4016" s="42">
        <f t="shared" ca="1" si="744"/>
        <v>0.30464634777577709</v>
      </c>
      <c r="G4016" s="43">
        <f t="shared" ca="1" si="754"/>
        <v>8041.2166952217249</v>
      </c>
      <c r="H4016" s="15">
        <f t="shared" si="745"/>
        <v>3989</v>
      </c>
      <c r="I4016" s="42">
        <f t="shared" ca="1" si="746"/>
        <v>1.6785318029661398</v>
      </c>
      <c r="J4016" s="7">
        <f t="shared" ca="1" si="750"/>
        <v>8042.4312557898966</v>
      </c>
      <c r="K4016" s="7">
        <f t="shared" ca="1" si="755"/>
        <v>8044.1097875928626</v>
      </c>
      <c r="L4016" s="36">
        <f t="shared" ca="1" si="747"/>
        <v>2</v>
      </c>
      <c r="M4016" s="56">
        <f t="shared" ca="1" si="748"/>
        <v>2.8930923711377545</v>
      </c>
      <c r="N4016" s="5"/>
      <c r="O4016" s="42">
        <f t="shared" ca="1" si="751"/>
        <v>3922.5791089518616</v>
      </c>
      <c r="P4016" s="39">
        <f t="shared" ca="1" si="752"/>
        <v>0</v>
      </c>
      <c r="Q4016" s="50">
        <f t="shared" ca="1" si="749"/>
        <v>0</v>
      </c>
    </row>
    <row r="4017" spans="5:17" x14ac:dyDescent="0.35">
      <c r="E4017">
        <f t="shared" si="753"/>
        <v>3990</v>
      </c>
      <c r="F4017" s="42">
        <f t="shared" ca="1" si="744"/>
        <v>0.26880155390873889</v>
      </c>
      <c r="G4017" s="43">
        <f t="shared" ca="1" si="754"/>
        <v>8041.4854967756337</v>
      </c>
      <c r="H4017" s="15">
        <f t="shared" si="745"/>
        <v>3990</v>
      </c>
      <c r="I4017" s="42">
        <f t="shared" ca="1" si="746"/>
        <v>0.12820130161911028</v>
      </c>
      <c r="J4017" s="7">
        <f t="shared" ca="1" si="750"/>
        <v>8044.1097875928626</v>
      </c>
      <c r="K4017" s="7">
        <f t="shared" ca="1" si="755"/>
        <v>8044.2379888944815</v>
      </c>
      <c r="L4017" s="36">
        <f t="shared" ca="1" si="747"/>
        <v>1</v>
      </c>
      <c r="M4017" s="56">
        <f t="shared" ca="1" si="748"/>
        <v>2.7524921188478402</v>
      </c>
      <c r="N4017" s="5"/>
      <c r="O4017" s="42">
        <f t="shared" ca="1" si="751"/>
        <v>4029.4632313291704</v>
      </c>
      <c r="P4017" s="39">
        <f t="shared" ca="1" si="752"/>
        <v>1</v>
      </c>
      <c r="Q4017" s="50">
        <f t="shared" ca="1" si="749"/>
        <v>5</v>
      </c>
    </row>
    <row r="4018" spans="5:17" x14ac:dyDescent="0.35">
      <c r="E4018">
        <f t="shared" si="753"/>
        <v>3991</v>
      </c>
      <c r="F4018" s="42">
        <f t="shared" ca="1" si="744"/>
        <v>1.457725053569972</v>
      </c>
      <c r="G4018" s="43">
        <f t="shared" ca="1" si="754"/>
        <v>8042.943221829204</v>
      </c>
      <c r="H4018" s="15">
        <f t="shared" si="745"/>
        <v>3991</v>
      </c>
      <c r="I4018" s="42">
        <f t="shared" ca="1" si="746"/>
        <v>0.96026147548596563</v>
      </c>
      <c r="J4018" s="7">
        <f t="shared" ca="1" si="750"/>
        <v>8044.2379888944815</v>
      </c>
      <c r="K4018" s="7">
        <f t="shared" ca="1" si="755"/>
        <v>8045.1982503699674</v>
      </c>
      <c r="L4018" s="36">
        <f t="shared" ca="1" si="747"/>
        <v>2</v>
      </c>
      <c r="M4018" s="56">
        <f t="shared" ca="1" si="748"/>
        <v>2.2550285407633055</v>
      </c>
      <c r="N4018" s="5"/>
      <c r="O4018" s="42">
        <f t="shared" ca="1" si="751"/>
        <v>7799.428288577411</v>
      </c>
      <c r="P4018" s="39">
        <f t="shared" ca="1" si="752"/>
        <v>1</v>
      </c>
      <c r="Q4018" s="50">
        <f t="shared" ca="1" si="749"/>
        <v>10</v>
      </c>
    </row>
    <row r="4019" spans="5:17" x14ac:dyDescent="0.35">
      <c r="E4019">
        <f t="shared" si="753"/>
        <v>3992</v>
      </c>
      <c r="F4019" s="42">
        <f t="shared" ca="1" si="744"/>
        <v>1.386184506981986</v>
      </c>
      <c r="G4019" s="43">
        <f t="shared" ca="1" si="754"/>
        <v>8044.3294063361864</v>
      </c>
      <c r="H4019" s="15">
        <f t="shared" si="745"/>
        <v>3992</v>
      </c>
      <c r="I4019" s="42">
        <f t="shared" ca="1" si="746"/>
        <v>3.6848700975325581</v>
      </c>
      <c r="J4019" s="7">
        <f t="shared" ca="1" si="750"/>
        <v>8045.1982503699674</v>
      </c>
      <c r="K4019" s="7">
        <f t="shared" ca="1" si="755"/>
        <v>8048.8831204674998</v>
      </c>
      <c r="L4019" s="36">
        <f t="shared" ca="1" si="747"/>
        <v>3</v>
      </c>
      <c r="M4019" s="56">
        <f t="shared" ca="1" si="748"/>
        <v>4.5537141313134271</v>
      </c>
      <c r="N4019" s="5"/>
      <c r="O4019" s="42">
        <f t="shared" ca="1" si="751"/>
        <v>23.413148832668089</v>
      </c>
      <c r="P4019" s="39">
        <f t="shared" ca="1" si="752"/>
        <v>1</v>
      </c>
      <c r="Q4019" s="50">
        <f t="shared" ca="1" si="749"/>
        <v>2</v>
      </c>
    </row>
    <row r="4020" spans="5:17" x14ac:dyDescent="0.35">
      <c r="E4020">
        <f t="shared" si="753"/>
        <v>3993</v>
      </c>
      <c r="F4020" s="42">
        <f t="shared" ca="1" si="744"/>
        <v>0.14144890413796954</v>
      </c>
      <c r="G4020" s="43">
        <f t="shared" ca="1" si="754"/>
        <v>8044.4708552403245</v>
      </c>
      <c r="H4020" s="15">
        <f t="shared" si="745"/>
        <v>3993</v>
      </c>
      <c r="I4020" s="42">
        <f t="shared" ca="1" si="746"/>
        <v>2.0169501275956718</v>
      </c>
      <c r="J4020" s="7">
        <f t="shared" ca="1" si="750"/>
        <v>8048.8831204674998</v>
      </c>
      <c r="K4020" s="7">
        <f t="shared" ca="1" si="755"/>
        <v>8050.9000705950957</v>
      </c>
      <c r="L4020" s="36">
        <f t="shared" ca="1" si="747"/>
        <v>2</v>
      </c>
      <c r="M4020" s="56">
        <f t="shared" ca="1" si="748"/>
        <v>6.4292153547712587</v>
      </c>
      <c r="N4020" s="5"/>
      <c r="O4020" s="42">
        <f t="shared" ca="1" si="751"/>
        <v>2617.6219108970699</v>
      </c>
      <c r="P4020" s="39">
        <f t="shared" ca="1" si="752"/>
        <v>0</v>
      </c>
      <c r="Q4020" s="50">
        <f t="shared" ca="1" si="749"/>
        <v>0</v>
      </c>
    </row>
    <row r="4021" spans="5:17" x14ac:dyDescent="0.35">
      <c r="E4021">
        <f t="shared" si="753"/>
        <v>3994</v>
      </c>
      <c r="F4021" s="42">
        <f t="shared" ca="1" si="744"/>
        <v>3.486924441922294</v>
      </c>
      <c r="G4021" s="43">
        <f t="shared" ca="1" si="754"/>
        <v>8047.9577796822468</v>
      </c>
      <c r="H4021" s="15">
        <f t="shared" si="745"/>
        <v>3994</v>
      </c>
      <c r="I4021" s="42">
        <f t="shared" ca="1" si="746"/>
        <v>3.2938802107334686</v>
      </c>
      <c r="J4021" s="7">
        <f t="shared" ca="1" si="750"/>
        <v>8050.9000705950957</v>
      </c>
      <c r="K4021" s="7">
        <f t="shared" ca="1" si="755"/>
        <v>8054.1939508058294</v>
      </c>
      <c r="L4021" s="36">
        <f t="shared" ca="1" si="747"/>
        <v>2</v>
      </c>
      <c r="M4021" s="56">
        <f t="shared" ca="1" si="748"/>
        <v>6.2361711235826078</v>
      </c>
      <c r="N4021" s="5"/>
      <c r="O4021" s="42">
        <f t="shared" ca="1" si="751"/>
        <v>3829.9777103313531</v>
      </c>
      <c r="P4021" s="39">
        <f t="shared" ca="1" si="752"/>
        <v>1</v>
      </c>
      <c r="Q4021" s="50">
        <f t="shared" ca="1" si="749"/>
        <v>2</v>
      </c>
    </row>
    <row r="4022" spans="5:17" x14ac:dyDescent="0.35">
      <c r="E4022">
        <f t="shared" si="753"/>
        <v>3995</v>
      </c>
      <c r="F4022" s="42">
        <f t="shared" ca="1" si="744"/>
        <v>0.37618705337156716</v>
      </c>
      <c r="G4022" s="43">
        <f t="shared" ca="1" si="754"/>
        <v>8048.3339667356186</v>
      </c>
      <c r="H4022" s="15">
        <f t="shared" si="745"/>
        <v>3995</v>
      </c>
      <c r="I4022" s="42">
        <f t="shared" ca="1" si="746"/>
        <v>0.64727788300278799</v>
      </c>
      <c r="J4022" s="7">
        <f t="shared" ca="1" si="750"/>
        <v>8054.1939508058294</v>
      </c>
      <c r="K4022" s="7">
        <f t="shared" ca="1" si="755"/>
        <v>8054.8412286888324</v>
      </c>
      <c r="L4022" s="36">
        <f t="shared" ca="1" si="747"/>
        <v>2</v>
      </c>
      <c r="M4022" s="56">
        <f t="shared" ca="1" si="748"/>
        <v>6.507261953213856</v>
      </c>
      <c r="N4022" s="5"/>
      <c r="O4022" s="42">
        <f t="shared" ca="1" si="751"/>
        <v>4799.8608723938369</v>
      </c>
      <c r="P4022" s="39">
        <f t="shared" ca="1" si="752"/>
        <v>1</v>
      </c>
      <c r="Q4022" s="50">
        <f t="shared" ca="1" si="749"/>
        <v>1</v>
      </c>
    </row>
    <row r="4023" spans="5:17" x14ac:dyDescent="0.35">
      <c r="E4023">
        <f t="shared" si="753"/>
        <v>3996</v>
      </c>
      <c r="F4023" s="42">
        <f t="shared" ca="1" si="744"/>
        <v>4.7634567379167407</v>
      </c>
      <c r="G4023" s="43">
        <f t="shared" ca="1" si="754"/>
        <v>8053.0974234735349</v>
      </c>
      <c r="H4023" s="15">
        <f t="shared" si="745"/>
        <v>3996</v>
      </c>
      <c r="I4023" s="42">
        <f t="shared" ca="1" si="746"/>
        <v>0.32619310837946297</v>
      </c>
      <c r="J4023" s="7">
        <f t="shared" ca="1" si="750"/>
        <v>8054.8412286888324</v>
      </c>
      <c r="K4023" s="7">
        <f t="shared" ca="1" si="755"/>
        <v>8055.1674217972122</v>
      </c>
      <c r="L4023" s="36">
        <f t="shared" ca="1" si="747"/>
        <v>1</v>
      </c>
      <c r="M4023" s="56">
        <f t="shared" ca="1" si="748"/>
        <v>2.0699983236772823</v>
      </c>
      <c r="N4023" s="5"/>
      <c r="O4023" s="42">
        <f t="shared" ca="1" si="751"/>
        <v>1154.1287260860634</v>
      </c>
      <c r="P4023" s="39">
        <f t="shared" ca="1" si="752"/>
        <v>0</v>
      </c>
      <c r="Q4023" s="50">
        <f t="shared" ca="1" si="749"/>
        <v>0</v>
      </c>
    </row>
    <row r="4024" spans="5:17" x14ac:dyDescent="0.35">
      <c r="E4024">
        <f t="shared" si="753"/>
        <v>3997</v>
      </c>
      <c r="F4024" s="42">
        <f t="shared" ca="1" si="744"/>
        <v>1.6460171406666479</v>
      </c>
      <c r="G4024" s="43">
        <f t="shared" ca="1" si="754"/>
        <v>8054.743440614202</v>
      </c>
      <c r="H4024" s="15">
        <f t="shared" si="745"/>
        <v>3997</v>
      </c>
      <c r="I4024" s="42">
        <f t="shared" ca="1" si="746"/>
        <v>0.81852881228901886</v>
      </c>
      <c r="J4024" s="7">
        <f t="shared" ca="1" si="750"/>
        <v>8055.1674217972122</v>
      </c>
      <c r="K4024" s="7">
        <f t="shared" ca="1" si="755"/>
        <v>8055.9859506095008</v>
      </c>
      <c r="L4024" s="36">
        <f t="shared" ca="1" si="747"/>
        <v>0</v>
      </c>
      <c r="M4024" s="56">
        <f t="shared" ca="1" si="748"/>
        <v>1.2425099952988603</v>
      </c>
      <c r="N4024" s="5"/>
      <c r="O4024" s="42">
        <f t="shared" ca="1" si="751"/>
        <v>3441.6360548577522</v>
      </c>
      <c r="P4024" s="39">
        <f t="shared" ca="1" si="752"/>
        <v>1</v>
      </c>
      <c r="Q4024" s="50">
        <f t="shared" ca="1" si="749"/>
        <v>1</v>
      </c>
    </row>
    <row r="4025" spans="5:17" x14ac:dyDescent="0.35">
      <c r="E4025">
        <f t="shared" si="753"/>
        <v>3998</v>
      </c>
      <c r="F4025" s="42">
        <f t="shared" ca="1" si="744"/>
        <v>2.2371126439003128</v>
      </c>
      <c r="G4025" s="43">
        <f t="shared" ca="1" si="754"/>
        <v>8056.9805532581022</v>
      </c>
      <c r="H4025" s="15">
        <f t="shared" si="745"/>
        <v>3998</v>
      </c>
      <c r="I4025" s="42">
        <f t="shared" ca="1" si="746"/>
        <v>2.2444237209368896</v>
      </c>
      <c r="J4025" s="7">
        <f t="shared" ca="1" si="750"/>
        <v>8056.9805532581022</v>
      </c>
      <c r="K4025" s="7">
        <f t="shared" ca="1" si="755"/>
        <v>8059.2249769790387</v>
      </c>
      <c r="L4025" s="36">
        <f t="shared" ca="1" si="747"/>
        <v>2</v>
      </c>
      <c r="M4025" s="56">
        <f t="shared" ca="1" si="748"/>
        <v>2.2444237209365383</v>
      </c>
      <c r="N4025" s="5"/>
      <c r="O4025" s="42">
        <f t="shared" ca="1" si="751"/>
        <v>5543.4126859631942</v>
      </c>
      <c r="P4025" s="39">
        <f t="shared" ca="1" si="752"/>
        <v>1</v>
      </c>
      <c r="Q4025" s="50">
        <f t="shared" ca="1" si="749"/>
        <v>2</v>
      </c>
    </row>
    <row r="4026" spans="5:17" x14ac:dyDescent="0.35">
      <c r="E4026">
        <f t="shared" si="753"/>
        <v>3999</v>
      </c>
      <c r="F4026" s="42">
        <f t="shared" ca="1" si="744"/>
        <v>1.1037159636336504</v>
      </c>
      <c r="G4026" s="43">
        <f t="shared" ca="1" si="754"/>
        <v>8058.0842692217357</v>
      </c>
      <c r="H4026" s="15">
        <f t="shared" si="745"/>
        <v>3999</v>
      </c>
      <c r="I4026" s="42">
        <f t="shared" ca="1" si="746"/>
        <v>1.413373673202772</v>
      </c>
      <c r="J4026" s="7">
        <f t="shared" ca="1" si="750"/>
        <v>8059.2249769790387</v>
      </c>
      <c r="K4026" s="7">
        <f t="shared" ca="1" si="755"/>
        <v>8060.6383506522416</v>
      </c>
      <c r="L4026" s="36">
        <f t="shared" ca="1" si="747"/>
        <v>2</v>
      </c>
      <c r="M4026" s="56">
        <f t="shared" ca="1" si="748"/>
        <v>2.554081430505903</v>
      </c>
      <c r="N4026" s="5"/>
      <c r="O4026" s="42">
        <f t="shared" ca="1" si="751"/>
        <v>7150.4358730576287</v>
      </c>
      <c r="P4026" s="39">
        <f t="shared" ca="1" si="752"/>
        <v>1</v>
      </c>
      <c r="Q4026" s="50">
        <f t="shared" ca="1" si="749"/>
        <v>5</v>
      </c>
    </row>
    <row r="4027" spans="5:17" x14ac:dyDescent="0.35">
      <c r="E4027">
        <f t="shared" si="753"/>
        <v>4000</v>
      </c>
      <c r="F4027" s="42">
        <f t="shared" ca="1" si="744"/>
        <v>0.3372237583524193</v>
      </c>
      <c r="G4027" s="43">
        <f t="shared" ca="1" si="754"/>
        <v>8058.4214929800883</v>
      </c>
      <c r="H4027" s="15">
        <f t="shared" si="745"/>
        <v>4000</v>
      </c>
      <c r="I4027" s="42">
        <f t="shared" ca="1" si="746"/>
        <v>0.48721692842267927</v>
      </c>
      <c r="J4027" s="7">
        <f t="shared" ca="1" si="750"/>
        <v>8060.6383506522416</v>
      </c>
      <c r="K4027" s="7">
        <f t="shared" ca="1" si="755"/>
        <v>8061.1255675806642</v>
      </c>
      <c r="L4027" s="36">
        <f t="shared" ca="1" si="747"/>
        <v>1</v>
      </c>
      <c r="M4027" s="56">
        <f t="shared" ca="1" si="748"/>
        <v>2.7040746005759502</v>
      </c>
      <c r="N4027" s="5"/>
      <c r="O4027" s="42">
        <f t="shared" ca="1" si="751"/>
        <v>653.38101634829661</v>
      </c>
      <c r="P4027" s="39">
        <f t="shared" ca="1" si="752"/>
        <v>1</v>
      </c>
      <c r="Q4027" s="50">
        <f t="shared" ca="1" si="749"/>
        <v>2</v>
      </c>
    </row>
    <row r="4028" spans="5:17" x14ac:dyDescent="0.35">
      <c r="E4028">
        <f t="shared" si="753"/>
        <v>4001</v>
      </c>
      <c r="F4028" s="42">
        <f t="shared" ca="1" si="744"/>
        <v>1.3286347149195261</v>
      </c>
      <c r="G4028" s="43">
        <f t="shared" ca="1" si="754"/>
        <v>8059.7501276950079</v>
      </c>
      <c r="H4028" s="15">
        <f t="shared" si="745"/>
        <v>4001</v>
      </c>
      <c r="I4028" s="42">
        <f t="shared" ca="1" si="746"/>
        <v>8.3297852157895793</v>
      </c>
      <c r="J4028" s="7">
        <f t="shared" ca="1" si="750"/>
        <v>8061.1255675806642</v>
      </c>
      <c r="K4028" s="7">
        <f t="shared" ca="1" si="755"/>
        <v>8069.4553527964536</v>
      </c>
      <c r="L4028" s="36">
        <f t="shared" ca="1" si="747"/>
        <v>4</v>
      </c>
      <c r="M4028" s="56">
        <f t="shared" ca="1" si="748"/>
        <v>9.7052251014456488</v>
      </c>
      <c r="N4028" s="5"/>
      <c r="O4028" s="42">
        <f t="shared" ca="1" si="751"/>
        <v>7819.845586257281</v>
      </c>
      <c r="P4028" s="39">
        <f t="shared" ca="1" si="752"/>
        <v>1</v>
      </c>
      <c r="Q4028" s="50">
        <f t="shared" ca="1" si="749"/>
        <v>13</v>
      </c>
    </row>
    <row r="4029" spans="5:17" x14ac:dyDescent="0.35">
      <c r="E4029">
        <f t="shared" si="753"/>
        <v>4002</v>
      </c>
      <c r="F4029" s="42">
        <f t="shared" ca="1" si="744"/>
        <v>3.5646584051025276</v>
      </c>
      <c r="G4029" s="43">
        <f t="shared" ca="1" si="754"/>
        <v>8063.3147861001107</v>
      </c>
      <c r="H4029" s="15">
        <f t="shared" si="745"/>
        <v>4002</v>
      </c>
      <c r="I4029" s="42">
        <f t="shared" ca="1" si="746"/>
        <v>0.6784574052107164</v>
      </c>
      <c r="J4029" s="7">
        <f t="shared" ca="1" si="750"/>
        <v>8069.4553527964536</v>
      </c>
      <c r="K4029" s="7">
        <f t="shared" ca="1" si="755"/>
        <v>8070.1338102016643</v>
      </c>
      <c r="L4029" s="36">
        <f t="shared" ca="1" si="747"/>
        <v>3</v>
      </c>
      <c r="M4029" s="56">
        <f t="shared" ca="1" si="748"/>
        <v>6.819024101553623</v>
      </c>
      <c r="N4029" s="5"/>
      <c r="O4029" s="42">
        <f t="shared" ca="1" si="751"/>
        <v>2850.1686990537441</v>
      </c>
      <c r="P4029" s="39">
        <f t="shared" ca="1" si="752"/>
        <v>0</v>
      </c>
      <c r="Q4029" s="50">
        <f t="shared" ca="1" si="749"/>
        <v>0</v>
      </c>
    </row>
    <row r="4030" spans="5:17" x14ac:dyDescent="0.35">
      <c r="E4030">
        <f t="shared" si="753"/>
        <v>4003</v>
      </c>
      <c r="F4030" s="42">
        <f t="shared" ca="1" si="744"/>
        <v>1.4718875159004383</v>
      </c>
      <c r="G4030" s="43">
        <f t="shared" ca="1" si="754"/>
        <v>8064.7866736160113</v>
      </c>
      <c r="H4030" s="15">
        <f t="shared" si="745"/>
        <v>4003</v>
      </c>
      <c r="I4030" s="42">
        <f t="shared" ca="1" si="746"/>
        <v>1.9852353302537962</v>
      </c>
      <c r="J4030" s="7">
        <f t="shared" ca="1" si="750"/>
        <v>8070.1338102016643</v>
      </c>
      <c r="K4030" s="7">
        <f t="shared" ca="1" si="755"/>
        <v>8072.1190455319183</v>
      </c>
      <c r="L4030" s="36">
        <f t="shared" ca="1" si="747"/>
        <v>3</v>
      </c>
      <c r="M4030" s="56">
        <f t="shared" ca="1" si="748"/>
        <v>7.3323719159070606</v>
      </c>
      <c r="N4030" s="5"/>
      <c r="O4030" s="42">
        <f t="shared" ca="1" si="751"/>
        <v>1135.4158861867406</v>
      </c>
      <c r="P4030" s="39">
        <f t="shared" ca="1" si="752"/>
        <v>1</v>
      </c>
      <c r="Q4030" s="50">
        <f t="shared" ca="1" si="749"/>
        <v>1</v>
      </c>
    </row>
    <row r="4031" spans="5:17" x14ac:dyDescent="0.35">
      <c r="E4031">
        <f t="shared" si="753"/>
        <v>4004</v>
      </c>
      <c r="F4031" s="42">
        <f t="shared" ca="1" si="744"/>
        <v>3.7379481703912547</v>
      </c>
      <c r="G4031" s="43">
        <f t="shared" ca="1" si="754"/>
        <v>8068.5246217864023</v>
      </c>
      <c r="H4031" s="15">
        <f t="shared" si="745"/>
        <v>4004</v>
      </c>
      <c r="I4031" s="42">
        <f t="shared" ca="1" si="746"/>
        <v>1.7002986626848551</v>
      </c>
      <c r="J4031" s="7">
        <f t="shared" ca="1" si="750"/>
        <v>8072.1190455319183</v>
      </c>
      <c r="K4031" s="7">
        <f t="shared" ca="1" si="755"/>
        <v>8073.8193441946032</v>
      </c>
      <c r="L4031" s="36">
        <f t="shared" ca="1" si="747"/>
        <v>3</v>
      </c>
      <c r="M4031" s="56">
        <f t="shared" ca="1" si="748"/>
        <v>5.2947224082008688</v>
      </c>
      <c r="N4031" s="5"/>
      <c r="O4031" s="42">
        <f t="shared" ca="1" si="751"/>
        <v>463.0260384503689</v>
      </c>
      <c r="P4031" s="39">
        <f t="shared" ca="1" si="752"/>
        <v>0</v>
      </c>
      <c r="Q4031" s="50">
        <f t="shared" ca="1" si="749"/>
        <v>0</v>
      </c>
    </row>
    <row r="4032" spans="5:17" x14ac:dyDescent="0.35">
      <c r="E4032">
        <f t="shared" si="753"/>
        <v>4005</v>
      </c>
      <c r="F4032" s="42">
        <f t="shared" ca="1" si="744"/>
        <v>6.5022615204113524E-2</v>
      </c>
      <c r="G4032" s="43">
        <f t="shared" ca="1" si="754"/>
        <v>8068.5896444016062</v>
      </c>
      <c r="H4032" s="15">
        <f t="shared" si="745"/>
        <v>4005</v>
      </c>
      <c r="I4032" s="42">
        <f t="shared" ca="1" si="746"/>
        <v>0.35937727386996515</v>
      </c>
      <c r="J4032" s="7">
        <f t="shared" ca="1" si="750"/>
        <v>8073.8193441946032</v>
      </c>
      <c r="K4032" s="7">
        <f t="shared" ca="1" si="755"/>
        <v>8074.1787214684728</v>
      </c>
      <c r="L4032" s="36">
        <f t="shared" ca="1" si="747"/>
        <v>3</v>
      </c>
      <c r="M4032" s="56">
        <f t="shared" ca="1" si="748"/>
        <v>5.5890770668665937</v>
      </c>
      <c r="N4032" s="5"/>
      <c r="O4032" s="42">
        <f t="shared" ca="1" si="751"/>
        <v>6635.2973767990861</v>
      </c>
      <c r="P4032" s="39">
        <f t="shared" ca="1" si="752"/>
        <v>1</v>
      </c>
      <c r="Q4032" s="50">
        <f t="shared" ca="1" si="749"/>
        <v>1</v>
      </c>
    </row>
    <row r="4033" spans="5:17" x14ac:dyDescent="0.35">
      <c r="E4033">
        <f t="shared" si="753"/>
        <v>4006</v>
      </c>
      <c r="F4033" s="42">
        <f t="shared" ca="1" si="744"/>
        <v>2.4341617210235258</v>
      </c>
      <c r="G4033" s="43">
        <f t="shared" ca="1" si="754"/>
        <v>8071.02380612263</v>
      </c>
      <c r="H4033" s="15">
        <f t="shared" si="745"/>
        <v>4006</v>
      </c>
      <c r="I4033" s="42">
        <f t="shared" ca="1" si="746"/>
        <v>1.0292977713483715</v>
      </c>
      <c r="J4033" s="7">
        <f t="shared" ca="1" si="750"/>
        <v>8074.1787214684728</v>
      </c>
      <c r="K4033" s="7">
        <f t="shared" ca="1" si="755"/>
        <v>8075.2080192398207</v>
      </c>
      <c r="L4033" s="36">
        <f t="shared" ca="1" si="747"/>
        <v>3</v>
      </c>
      <c r="M4033" s="56">
        <f t="shared" ca="1" si="748"/>
        <v>4.1842131171906658</v>
      </c>
      <c r="N4033" s="5"/>
      <c r="O4033" s="42">
        <f t="shared" ca="1" si="751"/>
        <v>5634.2914509061829</v>
      </c>
      <c r="P4033" s="39">
        <f t="shared" ca="1" si="752"/>
        <v>1</v>
      </c>
      <c r="Q4033" s="50">
        <f t="shared" ca="1" si="749"/>
        <v>3</v>
      </c>
    </row>
    <row r="4034" spans="5:17" x14ac:dyDescent="0.35">
      <c r="E4034">
        <f t="shared" si="753"/>
        <v>4007</v>
      </c>
      <c r="F4034" s="42">
        <f t="shared" ca="1" si="744"/>
        <v>1.6949441858655581</v>
      </c>
      <c r="G4034" s="43">
        <f t="shared" ca="1" si="754"/>
        <v>8072.7187503084961</v>
      </c>
      <c r="H4034" s="15">
        <f t="shared" si="745"/>
        <v>4007</v>
      </c>
      <c r="I4034" s="42">
        <f t="shared" ca="1" si="746"/>
        <v>1.1523545748719566</v>
      </c>
      <c r="J4034" s="7">
        <f t="shared" ca="1" si="750"/>
        <v>8075.2080192398207</v>
      </c>
      <c r="K4034" s="7">
        <f t="shared" ca="1" si="755"/>
        <v>8076.360373814693</v>
      </c>
      <c r="L4034" s="36">
        <f t="shared" ca="1" si="747"/>
        <v>2</v>
      </c>
      <c r="M4034" s="56">
        <f t="shared" ca="1" si="748"/>
        <v>3.6416235061969928</v>
      </c>
      <c r="N4034" s="5"/>
      <c r="O4034" s="42">
        <f t="shared" ca="1" si="751"/>
        <v>8982.0676424171616</v>
      </c>
      <c r="P4034" s="39">
        <f t="shared" ca="1" si="752"/>
        <v>1</v>
      </c>
      <c r="Q4034" s="50">
        <f t="shared" ca="1" si="749"/>
        <v>5</v>
      </c>
    </row>
    <row r="4035" spans="5:17" x14ac:dyDescent="0.35">
      <c r="E4035">
        <f t="shared" si="753"/>
        <v>4008</v>
      </c>
      <c r="F4035" s="42">
        <f t="shared" ca="1" si="744"/>
        <v>1.3070967540759335</v>
      </c>
      <c r="G4035" s="43">
        <f t="shared" ca="1" si="754"/>
        <v>8074.0258470625722</v>
      </c>
      <c r="H4035" s="15">
        <f t="shared" si="745"/>
        <v>4008</v>
      </c>
      <c r="I4035" s="42">
        <f t="shared" ca="1" si="746"/>
        <v>1.2743965306647236</v>
      </c>
      <c r="J4035" s="7">
        <f t="shared" ca="1" si="750"/>
        <v>8076.360373814693</v>
      </c>
      <c r="K4035" s="7">
        <f t="shared" ca="1" si="755"/>
        <v>8077.6347703453575</v>
      </c>
      <c r="L4035" s="36">
        <f t="shared" ca="1" si="747"/>
        <v>1</v>
      </c>
      <c r="M4035" s="56">
        <f t="shared" ca="1" si="748"/>
        <v>3.6089232827853266</v>
      </c>
      <c r="N4035" s="5"/>
      <c r="O4035" s="42">
        <f t="shared" ca="1" si="751"/>
        <v>2570.9172854281642</v>
      </c>
      <c r="P4035" s="39">
        <f t="shared" ca="1" si="752"/>
        <v>0</v>
      </c>
      <c r="Q4035" s="50">
        <f t="shared" ca="1" si="749"/>
        <v>0</v>
      </c>
    </row>
    <row r="4036" spans="5:17" x14ac:dyDescent="0.35">
      <c r="E4036">
        <f t="shared" si="753"/>
        <v>4009</v>
      </c>
      <c r="F4036" s="42">
        <f t="shared" ca="1" si="744"/>
        <v>0.81756159532265915</v>
      </c>
      <c r="G4036" s="43">
        <f t="shared" ca="1" si="754"/>
        <v>8074.8434086578945</v>
      </c>
      <c r="H4036" s="15">
        <f t="shared" si="745"/>
        <v>4009</v>
      </c>
      <c r="I4036" s="42">
        <f t="shared" ca="1" si="746"/>
        <v>1.4110975299296324</v>
      </c>
      <c r="J4036" s="7">
        <f t="shared" ca="1" si="750"/>
        <v>8077.6347703453575</v>
      </c>
      <c r="K4036" s="7">
        <f t="shared" ca="1" si="755"/>
        <v>8079.0458678752875</v>
      </c>
      <c r="L4036" s="36">
        <f t="shared" ca="1" si="747"/>
        <v>0</v>
      </c>
      <c r="M4036" s="56">
        <f t="shared" ca="1" si="748"/>
        <v>4.2024592173929705</v>
      </c>
      <c r="N4036" s="5"/>
      <c r="O4036" s="42">
        <f t="shared" ca="1" si="751"/>
        <v>7096.1027391618809</v>
      </c>
      <c r="P4036" s="39">
        <f t="shared" ca="1" si="752"/>
        <v>1</v>
      </c>
      <c r="Q4036" s="50">
        <f t="shared" ca="1" si="749"/>
        <v>2</v>
      </c>
    </row>
    <row r="4037" spans="5:17" x14ac:dyDescent="0.35">
      <c r="E4037">
        <f t="shared" si="753"/>
        <v>4010</v>
      </c>
      <c r="F4037" s="42">
        <f t="shared" ca="1" si="744"/>
        <v>5.9411907801948995</v>
      </c>
      <c r="G4037" s="43">
        <f t="shared" ca="1" si="754"/>
        <v>8080.7845994380896</v>
      </c>
      <c r="H4037" s="15">
        <f t="shared" si="745"/>
        <v>4010</v>
      </c>
      <c r="I4037" s="42">
        <f t="shared" ca="1" si="746"/>
        <v>0.30870492757938456</v>
      </c>
      <c r="J4037" s="7">
        <f t="shared" ca="1" si="750"/>
        <v>8080.7845994380896</v>
      </c>
      <c r="K4037" s="7">
        <f t="shared" ca="1" si="755"/>
        <v>8081.0933043656687</v>
      </c>
      <c r="L4037" s="36">
        <f t="shared" ca="1" si="747"/>
        <v>0</v>
      </c>
      <c r="M4037" s="56">
        <f t="shared" ca="1" si="748"/>
        <v>0.30870492757912871</v>
      </c>
      <c r="N4037" s="5"/>
      <c r="O4037" s="42">
        <f t="shared" ca="1" si="751"/>
        <v>1824.2289765503481</v>
      </c>
      <c r="P4037" s="39">
        <f t="shared" ca="1" si="752"/>
        <v>1</v>
      </c>
      <c r="Q4037" s="50">
        <f t="shared" ca="1" si="749"/>
        <v>2</v>
      </c>
    </row>
    <row r="4038" spans="5:17" x14ac:dyDescent="0.35">
      <c r="E4038">
        <f t="shared" si="753"/>
        <v>4011</v>
      </c>
      <c r="F4038" s="42">
        <f t="shared" ca="1" si="744"/>
        <v>1.7849456865497442</v>
      </c>
      <c r="G4038" s="43">
        <f t="shared" ca="1" si="754"/>
        <v>8082.5695451246393</v>
      </c>
      <c r="H4038" s="15">
        <f t="shared" si="745"/>
        <v>4011</v>
      </c>
      <c r="I4038" s="42">
        <f t="shared" ca="1" si="746"/>
        <v>2.8953775976103056</v>
      </c>
      <c r="J4038" s="7">
        <f t="shared" ca="1" si="750"/>
        <v>8082.5695451246393</v>
      </c>
      <c r="K4038" s="7">
        <f t="shared" ca="1" si="755"/>
        <v>8085.4649227222499</v>
      </c>
      <c r="L4038" s="36">
        <f t="shared" ca="1" si="747"/>
        <v>3</v>
      </c>
      <c r="M4038" s="56">
        <f t="shared" ca="1" si="748"/>
        <v>2.8953775976106044</v>
      </c>
      <c r="N4038" s="5"/>
      <c r="O4038" s="42">
        <f t="shared" ca="1" si="751"/>
        <v>9699.6625426697319</v>
      </c>
      <c r="P4038" s="39">
        <f t="shared" ca="1" si="752"/>
        <v>1</v>
      </c>
      <c r="Q4038" s="50">
        <f t="shared" ca="1" si="749"/>
        <v>8</v>
      </c>
    </row>
    <row r="4039" spans="5:17" x14ac:dyDescent="0.35">
      <c r="E4039">
        <f t="shared" si="753"/>
        <v>4012</v>
      </c>
      <c r="F4039" s="42">
        <f t="shared" ca="1" si="744"/>
        <v>0.12228767112989482</v>
      </c>
      <c r="G4039" s="43">
        <f t="shared" ca="1" si="754"/>
        <v>8082.6918327957692</v>
      </c>
      <c r="H4039" s="15">
        <f t="shared" si="745"/>
        <v>4012</v>
      </c>
      <c r="I4039" s="42">
        <f t="shared" ca="1" si="746"/>
        <v>3.3560755627594929</v>
      </c>
      <c r="J4039" s="7">
        <f t="shared" ca="1" si="750"/>
        <v>8085.4649227222499</v>
      </c>
      <c r="K4039" s="7">
        <f t="shared" ca="1" si="755"/>
        <v>8088.8209982850094</v>
      </c>
      <c r="L4039" s="36">
        <f t="shared" ca="1" si="747"/>
        <v>4</v>
      </c>
      <c r="M4039" s="56">
        <f t="shared" ca="1" si="748"/>
        <v>6.1291654892402221</v>
      </c>
      <c r="N4039" s="5"/>
      <c r="O4039" s="42">
        <f t="shared" ca="1" si="751"/>
        <v>8011.1942034081567</v>
      </c>
      <c r="P4039" s="39">
        <f t="shared" ca="1" si="752"/>
        <v>1</v>
      </c>
      <c r="Q4039" s="50">
        <f t="shared" ca="1" si="749"/>
        <v>5</v>
      </c>
    </row>
    <row r="4040" spans="5:17" x14ac:dyDescent="0.35">
      <c r="E4040">
        <f t="shared" si="753"/>
        <v>4013</v>
      </c>
      <c r="F4040" s="42">
        <f t="shared" ca="1" si="744"/>
        <v>1.3174003196864013</v>
      </c>
      <c r="G4040" s="43">
        <f t="shared" ca="1" si="754"/>
        <v>8084.0092331154556</v>
      </c>
      <c r="H4040" s="15">
        <f t="shared" si="745"/>
        <v>4013</v>
      </c>
      <c r="I4040" s="42">
        <f t="shared" ca="1" si="746"/>
        <v>0.35354430356016442</v>
      </c>
      <c r="J4040" s="7">
        <f t="shared" ca="1" si="750"/>
        <v>8088.8209982850094</v>
      </c>
      <c r="K4040" s="7">
        <f t="shared" ca="1" si="755"/>
        <v>8089.1745425885692</v>
      </c>
      <c r="L4040" s="36">
        <f t="shared" ca="1" si="747"/>
        <v>4</v>
      </c>
      <c r="M4040" s="56">
        <f t="shared" ca="1" si="748"/>
        <v>5.1653094731136662</v>
      </c>
      <c r="N4040" s="5"/>
      <c r="O4040" s="42">
        <f t="shared" ca="1" si="751"/>
        <v>3290.8966804516326</v>
      </c>
      <c r="P4040" s="39">
        <f t="shared" ca="1" si="752"/>
        <v>1</v>
      </c>
      <c r="Q4040" s="50">
        <f t="shared" ca="1" si="749"/>
        <v>5</v>
      </c>
    </row>
    <row r="4041" spans="5:17" x14ac:dyDescent="0.35">
      <c r="E4041">
        <f t="shared" si="753"/>
        <v>4014</v>
      </c>
      <c r="F4041" s="42">
        <f t="shared" ca="1" si="744"/>
        <v>0.71379027509196924</v>
      </c>
      <c r="G4041" s="43">
        <f t="shared" ca="1" si="754"/>
        <v>8084.7230233905475</v>
      </c>
      <c r="H4041" s="15">
        <f t="shared" si="745"/>
        <v>4014</v>
      </c>
      <c r="I4041" s="42">
        <f t="shared" ca="1" si="746"/>
        <v>0.77137635184283881</v>
      </c>
      <c r="J4041" s="7">
        <f t="shared" ca="1" si="750"/>
        <v>8089.1745425885692</v>
      </c>
      <c r="K4041" s="7">
        <f t="shared" ca="1" si="755"/>
        <v>8089.9459189404124</v>
      </c>
      <c r="L4041" s="36">
        <f t="shared" ca="1" si="747"/>
        <v>3</v>
      </c>
      <c r="M4041" s="56">
        <f t="shared" ca="1" si="748"/>
        <v>5.2228955498649157</v>
      </c>
      <c r="N4041" s="5"/>
      <c r="O4041" s="42">
        <f t="shared" ca="1" si="751"/>
        <v>7054.7460696153366</v>
      </c>
      <c r="P4041" s="39">
        <f t="shared" ca="1" si="752"/>
        <v>1</v>
      </c>
      <c r="Q4041" s="50">
        <f t="shared" ca="1" si="749"/>
        <v>13</v>
      </c>
    </row>
    <row r="4042" spans="5:17" x14ac:dyDescent="0.35">
      <c r="E4042">
        <f t="shared" si="753"/>
        <v>4015</v>
      </c>
      <c r="F4042" s="42">
        <f t="shared" ca="1" si="744"/>
        <v>1.0738172026752535</v>
      </c>
      <c r="G4042" s="43">
        <f t="shared" ca="1" si="754"/>
        <v>8085.7968405932224</v>
      </c>
      <c r="H4042" s="15">
        <f t="shared" si="745"/>
        <v>4015</v>
      </c>
      <c r="I4042" s="42">
        <f t="shared" ca="1" si="746"/>
        <v>1.7955598163002779</v>
      </c>
      <c r="J4042" s="7">
        <f t="shared" ca="1" si="750"/>
        <v>8089.9459189404124</v>
      </c>
      <c r="K4042" s="7">
        <f t="shared" ca="1" si="755"/>
        <v>8091.7414787567122</v>
      </c>
      <c r="L4042" s="36">
        <f t="shared" ca="1" si="747"/>
        <v>2</v>
      </c>
      <c r="M4042" s="56">
        <f t="shared" ca="1" si="748"/>
        <v>5.9446381634897989</v>
      </c>
      <c r="N4042" s="5"/>
      <c r="O4042" s="42">
        <f t="shared" ca="1" si="751"/>
        <v>1742.6008181246809</v>
      </c>
      <c r="P4042" s="39">
        <f t="shared" ca="1" si="752"/>
        <v>1</v>
      </c>
      <c r="Q4042" s="50">
        <f t="shared" ca="1" si="749"/>
        <v>4</v>
      </c>
    </row>
    <row r="4043" spans="5:17" x14ac:dyDescent="0.35">
      <c r="E4043">
        <f t="shared" si="753"/>
        <v>4016</v>
      </c>
      <c r="F4043" s="42">
        <f t="shared" ca="1" si="744"/>
        <v>1.9928061495701139</v>
      </c>
      <c r="G4043" s="43">
        <f t="shared" ca="1" si="754"/>
        <v>8087.7896467427927</v>
      </c>
      <c r="H4043" s="15">
        <f t="shared" si="745"/>
        <v>4016</v>
      </c>
      <c r="I4043" s="42">
        <f t="shared" ca="1" si="746"/>
        <v>2.1781361949239426</v>
      </c>
      <c r="J4043" s="7">
        <f t="shared" ca="1" si="750"/>
        <v>8091.7414787567122</v>
      </c>
      <c r="K4043" s="7">
        <f t="shared" ca="1" si="755"/>
        <v>8093.9196149516365</v>
      </c>
      <c r="L4043" s="36">
        <f t="shared" ca="1" si="747"/>
        <v>3</v>
      </c>
      <c r="M4043" s="56">
        <f t="shared" ca="1" si="748"/>
        <v>6.1299682088438203</v>
      </c>
      <c r="N4043" s="5"/>
      <c r="O4043" s="42">
        <f t="shared" ca="1" si="751"/>
        <v>1380.9491617296669</v>
      </c>
      <c r="P4043" s="39">
        <f t="shared" ca="1" si="752"/>
        <v>1</v>
      </c>
      <c r="Q4043" s="50">
        <f t="shared" ca="1" si="749"/>
        <v>6</v>
      </c>
    </row>
    <row r="4044" spans="5:17" x14ac:dyDescent="0.35">
      <c r="E4044">
        <f t="shared" si="753"/>
        <v>4017</v>
      </c>
      <c r="F4044" s="42">
        <f t="shared" ca="1" si="744"/>
        <v>1.1842721329766666</v>
      </c>
      <c r="G4044" s="43">
        <f t="shared" ca="1" si="754"/>
        <v>8088.9739188757694</v>
      </c>
      <c r="H4044" s="15">
        <f t="shared" si="745"/>
        <v>4017</v>
      </c>
      <c r="I4044" s="42">
        <f t="shared" ca="1" si="746"/>
        <v>0.48664611529833512</v>
      </c>
      <c r="J4044" s="7">
        <f t="shared" ca="1" si="750"/>
        <v>8093.9196149516365</v>
      </c>
      <c r="K4044" s="7">
        <f t="shared" ca="1" si="755"/>
        <v>8094.4062610669353</v>
      </c>
      <c r="L4044" s="36">
        <f t="shared" ca="1" si="747"/>
        <v>3</v>
      </c>
      <c r="M4044" s="56">
        <f t="shared" ca="1" si="748"/>
        <v>5.4323421911658443</v>
      </c>
      <c r="N4044" s="5"/>
      <c r="O4044" s="42">
        <f t="shared" ca="1" si="751"/>
        <v>7405.5795979260838</v>
      </c>
      <c r="P4044" s="39">
        <f t="shared" ca="1" si="752"/>
        <v>1</v>
      </c>
      <c r="Q4044" s="50">
        <f t="shared" ca="1" si="749"/>
        <v>4</v>
      </c>
    </row>
    <row r="4045" spans="5:17" x14ac:dyDescent="0.35">
      <c r="E4045">
        <f t="shared" si="753"/>
        <v>4018</v>
      </c>
      <c r="F4045" s="42">
        <f t="shared" ca="1" si="744"/>
        <v>3.4402301346929889</v>
      </c>
      <c r="G4045" s="43">
        <f t="shared" ca="1" si="754"/>
        <v>8092.4141490104621</v>
      </c>
      <c r="H4045" s="15">
        <f t="shared" si="745"/>
        <v>4018</v>
      </c>
      <c r="I4045" s="42">
        <f t="shared" ca="1" si="746"/>
        <v>2.462775150961372</v>
      </c>
      <c r="J4045" s="7">
        <f t="shared" ca="1" si="750"/>
        <v>8094.4062610669353</v>
      </c>
      <c r="K4045" s="7">
        <f t="shared" ca="1" si="755"/>
        <v>8096.8690362178968</v>
      </c>
      <c r="L4045" s="36">
        <f t="shared" ca="1" si="747"/>
        <v>5</v>
      </c>
      <c r="M4045" s="56">
        <f t="shared" ca="1" si="748"/>
        <v>4.4548872074346946</v>
      </c>
      <c r="N4045" s="5"/>
      <c r="O4045" s="42">
        <f t="shared" ca="1" si="751"/>
        <v>5618.254160153142</v>
      </c>
      <c r="P4045" s="39">
        <f t="shared" ca="1" si="752"/>
        <v>1</v>
      </c>
      <c r="Q4045" s="50">
        <f t="shared" ca="1" si="749"/>
        <v>6</v>
      </c>
    </row>
    <row r="4046" spans="5:17" x14ac:dyDescent="0.35">
      <c r="E4046">
        <f t="shared" si="753"/>
        <v>4019</v>
      </c>
      <c r="F4046" s="42">
        <f t="shared" ca="1" si="744"/>
        <v>1.4105795442327638</v>
      </c>
      <c r="G4046" s="43">
        <f t="shared" ca="1" si="754"/>
        <v>8093.824728554695</v>
      </c>
      <c r="H4046" s="15">
        <f t="shared" si="745"/>
        <v>4019</v>
      </c>
      <c r="I4046" s="42">
        <f t="shared" ca="1" si="746"/>
        <v>0.19000183665422798</v>
      </c>
      <c r="J4046" s="7">
        <f t="shared" ca="1" si="750"/>
        <v>8096.8690362178968</v>
      </c>
      <c r="K4046" s="7">
        <f t="shared" ca="1" si="755"/>
        <v>8097.0590380545509</v>
      </c>
      <c r="L4046" s="36">
        <f t="shared" ca="1" si="747"/>
        <v>4</v>
      </c>
      <c r="M4046" s="56">
        <f t="shared" ca="1" si="748"/>
        <v>3.2343094998559536</v>
      </c>
      <c r="N4046" s="5"/>
      <c r="O4046" s="42">
        <f t="shared" ca="1" si="751"/>
        <v>696.8519196039631</v>
      </c>
      <c r="P4046" s="39">
        <f t="shared" ca="1" si="752"/>
        <v>0</v>
      </c>
      <c r="Q4046" s="50">
        <f t="shared" ca="1" si="749"/>
        <v>0</v>
      </c>
    </row>
    <row r="4047" spans="5:17" x14ac:dyDescent="0.35">
      <c r="E4047">
        <f t="shared" si="753"/>
        <v>4020</v>
      </c>
      <c r="F4047" s="42">
        <f t="shared" ca="1" si="744"/>
        <v>0.50451150832185765</v>
      </c>
      <c r="G4047" s="43">
        <f t="shared" ca="1" si="754"/>
        <v>8094.3292400630171</v>
      </c>
      <c r="H4047" s="15">
        <f t="shared" si="745"/>
        <v>4020</v>
      </c>
      <c r="I4047" s="42">
        <f t="shared" ca="1" si="746"/>
        <v>2.3060077367123735</v>
      </c>
      <c r="J4047" s="7">
        <f t="shared" ca="1" si="750"/>
        <v>8097.0590380545509</v>
      </c>
      <c r="K4047" s="7">
        <f t="shared" ca="1" si="755"/>
        <v>8099.3650457912636</v>
      </c>
      <c r="L4047" s="36">
        <f t="shared" ca="1" si="747"/>
        <v>3</v>
      </c>
      <c r="M4047" s="56">
        <f t="shared" ca="1" si="748"/>
        <v>5.035805728246487</v>
      </c>
      <c r="N4047" s="5"/>
      <c r="O4047" s="42">
        <f t="shared" ca="1" si="751"/>
        <v>6024.0761415943589</v>
      </c>
      <c r="P4047" s="39">
        <f t="shared" ca="1" si="752"/>
        <v>1</v>
      </c>
      <c r="Q4047" s="50">
        <f t="shared" ca="1" si="749"/>
        <v>3</v>
      </c>
    </row>
    <row r="4048" spans="5:17" x14ac:dyDescent="0.35">
      <c r="E4048">
        <f t="shared" si="753"/>
        <v>4021</v>
      </c>
      <c r="F4048" s="42">
        <f t="shared" ca="1" si="744"/>
        <v>1.4388563567391226</v>
      </c>
      <c r="G4048" s="43">
        <f t="shared" ca="1" si="754"/>
        <v>8095.7680964197561</v>
      </c>
      <c r="H4048" s="15">
        <f t="shared" si="745"/>
        <v>4021</v>
      </c>
      <c r="I4048" s="42">
        <f t="shared" ca="1" si="746"/>
        <v>0.11994300391324522</v>
      </c>
      <c r="J4048" s="7">
        <f t="shared" ca="1" si="750"/>
        <v>8099.3650457912636</v>
      </c>
      <c r="K4048" s="7">
        <f t="shared" ca="1" si="755"/>
        <v>8099.4849887951768</v>
      </c>
      <c r="L4048" s="36">
        <f t="shared" ca="1" si="747"/>
        <v>2</v>
      </c>
      <c r="M4048" s="56">
        <f t="shared" ca="1" si="748"/>
        <v>3.7168923754206844</v>
      </c>
      <c r="N4048" s="5"/>
      <c r="O4048" s="42">
        <f t="shared" ca="1" si="751"/>
        <v>8225.636401853968</v>
      </c>
      <c r="P4048" s="39">
        <f t="shared" ca="1" si="752"/>
        <v>1</v>
      </c>
      <c r="Q4048" s="50">
        <f t="shared" ca="1" si="749"/>
        <v>15</v>
      </c>
    </row>
    <row r="4049" spans="5:17" x14ac:dyDescent="0.35">
      <c r="E4049">
        <f t="shared" si="753"/>
        <v>4022</v>
      </c>
      <c r="F4049" s="42">
        <f t="shared" ca="1" si="744"/>
        <v>0.69132181900083667</v>
      </c>
      <c r="G4049" s="43">
        <f t="shared" ca="1" si="754"/>
        <v>8096.4594182387573</v>
      </c>
      <c r="H4049" s="15">
        <f t="shared" si="745"/>
        <v>4022</v>
      </c>
      <c r="I4049" s="42">
        <f t="shared" ca="1" si="746"/>
        <v>2.1780581648764272</v>
      </c>
      <c r="J4049" s="7">
        <f t="shared" ca="1" si="750"/>
        <v>8099.4849887951768</v>
      </c>
      <c r="K4049" s="7">
        <f t="shared" ca="1" si="755"/>
        <v>8101.6630469600532</v>
      </c>
      <c r="L4049" s="36">
        <f t="shared" ca="1" si="747"/>
        <v>4</v>
      </c>
      <c r="M4049" s="56">
        <f t="shared" ca="1" si="748"/>
        <v>5.2036287212958996</v>
      </c>
      <c r="N4049" s="5"/>
      <c r="O4049" s="42">
        <f t="shared" ca="1" si="751"/>
        <v>795.4939604593327</v>
      </c>
      <c r="P4049" s="39">
        <f t="shared" ca="1" si="752"/>
        <v>1</v>
      </c>
      <c r="Q4049" s="50">
        <f t="shared" ca="1" si="749"/>
        <v>4</v>
      </c>
    </row>
    <row r="4050" spans="5:17" x14ac:dyDescent="0.35">
      <c r="E4050">
        <f t="shared" si="753"/>
        <v>4023</v>
      </c>
      <c r="F4050" s="42">
        <f t="shared" ca="1" si="744"/>
        <v>5.9635536228483582E-2</v>
      </c>
      <c r="G4050" s="43">
        <f t="shared" ca="1" si="754"/>
        <v>8096.5190537749859</v>
      </c>
      <c r="H4050" s="15">
        <f t="shared" si="745"/>
        <v>4023</v>
      </c>
      <c r="I4050" s="42">
        <f t="shared" ca="1" si="746"/>
        <v>4.2869654512528976</v>
      </c>
      <c r="J4050" s="7">
        <f t="shared" ca="1" si="750"/>
        <v>8101.6630469600532</v>
      </c>
      <c r="K4050" s="7">
        <f t="shared" ca="1" si="755"/>
        <v>8105.9500124113065</v>
      </c>
      <c r="L4050" s="36">
        <f t="shared" ca="1" si="747"/>
        <v>7</v>
      </c>
      <c r="M4050" s="56">
        <f t="shared" ca="1" si="748"/>
        <v>9.4309586363206108</v>
      </c>
      <c r="N4050" s="5"/>
      <c r="O4050" s="42">
        <f t="shared" ca="1" si="751"/>
        <v>1604.7971608437881</v>
      </c>
      <c r="P4050" s="39">
        <f t="shared" ca="1" si="752"/>
        <v>1</v>
      </c>
      <c r="Q4050" s="50">
        <f t="shared" ca="1" si="749"/>
        <v>14</v>
      </c>
    </row>
    <row r="4051" spans="5:17" x14ac:dyDescent="0.35">
      <c r="E4051">
        <f t="shared" si="753"/>
        <v>4024</v>
      </c>
      <c r="F4051" s="42">
        <f t="shared" ca="1" si="744"/>
        <v>4.3327490412974479</v>
      </c>
      <c r="G4051" s="43">
        <f t="shared" ca="1" si="754"/>
        <v>8100.8518028162835</v>
      </c>
      <c r="H4051" s="15">
        <f t="shared" si="745"/>
        <v>4024</v>
      </c>
      <c r="I4051" s="42">
        <f t="shared" ca="1" si="746"/>
        <v>0.62706530707917429</v>
      </c>
      <c r="J4051" s="7">
        <f t="shared" ca="1" si="750"/>
        <v>8105.9500124113065</v>
      </c>
      <c r="K4051" s="7">
        <f t="shared" ca="1" si="755"/>
        <v>8106.5770777183852</v>
      </c>
      <c r="L4051" s="36">
        <f t="shared" ca="1" si="747"/>
        <v>6</v>
      </c>
      <c r="M4051" s="56">
        <f t="shared" ca="1" si="748"/>
        <v>5.7252749021017735</v>
      </c>
      <c r="N4051" s="5"/>
      <c r="O4051" s="42">
        <f t="shared" ca="1" si="751"/>
        <v>5976.3465553688275</v>
      </c>
      <c r="P4051" s="39">
        <f t="shared" ca="1" si="752"/>
        <v>1</v>
      </c>
      <c r="Q4051" s="50">
        <f t="shared" ca="1" si="749"/>
        <v>2</v>
      </c>
    </row>
    <row r="4052" spans="5:17" x14ac:dyDescent="0.35">
      <c r="E4052">
        <f t="shared" si="753"/>
        <v>4025</v>
      </c>
      <c r="F4052" s="42">
        <f t="shared" ca="1" si="744"/>
        <v>0.37464857698122589</v>
      </c>
      <c r="G4052" s="43">
        <f t="shared" ca="1" si="754"/>
        <v>8101.2264513932651</v>
      </c>
      <c r="H4052" s="15">
        <f t="shared" si="745"/>
        <v>4025</v>
      </c>
      <c r="I4052" s="42">
        <f t="shared" ca="1" si="746"/>
        <v>4.0900772877336955</v>
      </c>
      <c r="J4052" s="7">
        <f t="shared" ca="1" si="750"/>
        <v>8106.5770777183852</v>
      </c>
      <c r="K4052" s="7">
        <f t="shared" ca="1" si="755"/>
        <v>8110.6671550061192</v>
      </c>
      <c r="L4052" s="36">
        <f t="shared" ca="1" si="747"/>
        <v>7</v>
      </c>
      <c r="M4052" s="56">
        <f t="shared" ca="1" si="748"/>
        <v>9.4407036128541222</v>
      </c>
      <c r="N4052" s="5"/>
      <c r="O4052" s="42">
        <f t="shared" ca="1" si="751"/>
        <v>1164.9018972015419</v>
      </c>
      <c r="P4052" s="39">
        <f t="shared" ca="1" si="752"/>
        <v>1</v>
      </c>
      <c r="Q4052" s="50">
        <f t="shared" ca="1" si="749"/>
        <v>3</v>
      </c>
    </row>
    <row r="4053" spans="5:17" x14ac:dyDescent="0.35">
      <c r="E4053">
        <f t="shared" si="753"/>
        <v>4026</v>
      </c>
      <c r="F4053" s="42">
        <f t="shared" ca="1" si="744"/>
        <v>0.20537264800258723</v>
      </c>
      <c r="G4053" s="43">
        <f t="shared" ca="1" si="754"/>
        <v>8101.4318240412676</v>
      </c>
      <c r="H4053" s="15">
        <f t="shared" si="745"/>
        <v>4026</v>
      </c>
      <c r="I4053" s="42">
        <f t="shared" ca="1" si="746"/>
        <v>2.8704505432238493E-2</v>
      </c>
      <c r="J4053" s="7">
        <f t="shared" ca="1" si="750"/>
        <v>8110.6671550061192</v>
      </c>
      <c r="K4053" s="7">
        <f t="shared" ca="1" si="755"/>
        <v>8110.6958595115511</v>
      </c>
      <c r="L4053" s="36">
        <f t="shared" ca="1" si="747"/>
        <v>6</v>
      </c>
      <c r="M4053" s="56">
        <f t="shared" ca="1" si="748"/>
        <v>9.2640354702834884</v>
      </c>
      <c r="N4053" s="5"/>
      <c r="O4053" s="42">
        <f t="shared" ca="1" si="751"/>
        <v>8330.6846329231885</v>
      </c>
      <c r="P4053" s="39">
        <f t="shared" ca="1" si="752"/>
        <v>1</v>
      </c>
      <c r="Q4053" s="50">
        <f t="shared" ca="1" si="749"/>
        <v>8</v>
      </c>
    </row>
    <row r="4054" spans="5:17" x14ac:dyDescent="0.35">
      <c r="E4054">
        <f t="shared" si="753"/>
        <v>4027</v>
      </c>
      <c r="F4054" s="42">
        <f t="shared" ca="1" si="744"/>
        <v>0.40775257557269989</v>
      </c>
      <c r="G4054" s="43">
        <f t="shared" ca="1" si="754"/>
        <v>8101.8395766168405</v>
      </c>
      <c r="H4054" s="15">
        <f t="shared" si="745"/>
        <v>4027</v>
      </c>
      <c r="I4054" s="42">
        <f t="shared" ca="1" si="746"/>
        <v>0.14968425989140721</v>
      </c>
      <c r="J4054" s="7">
        <f t="shared" ca="1" si="750"/>
        <v>8110.6958595115511</v>
      </c>
      <c r="K4054" s="7">
        <f t="shared" ca="1" si="755"/>
        <v>8110.8455437714429</v>
      </c>
      <c r="L4054" s="36">
        <f t="shared" ca="1" si="747"/>
        <v>5</v>
      </c>
      <c r="M4054" s="56">
        <f t="shared" ca="1" si="748"/>
        <v>9.005967154602331</v>
      </c>
      <c r="N4054" s="5"/>
      <c r="O4054" s="42">
        <f t="shared" ca="1" si="751"/>
        <v>9867.2616386457594</v>
      </c>
      <c r="P4054" s="39">
        <f t="shared" ca="1" si="752"/>
        <v>1</v>
      </c>
      <c r="Q4054" s="50">
        <f t="shared" ca="1" si="749"/>
        <v>2</v>
      </c>
    </row>
    <row r="4055" spans="5:17" x14ac:dyDescent="0.35">
      <c r="E4055">
        <f t="shared" si="753"/>
        <v>4028</v>
      </c>
      <c r="F4055" s="42">
        <f t="shared" ca="1" si="744"/>
        <v>0.18884627562665196</v>
      </c>
      <c r="G4055" s="43">
        <f t="shared" ca="1" si="754"/>
        <v>8102.0284228924675</v>
      </c>
      <c r="H4055" s="15">
        <f t="shared" si="745"/>
        <v>4028</v>
      </c>
      <c r="I4055" s="42">
        <f t="shared" ca="1" si="746"/>
        <v>0.25677164862154706</v>
      </c>
      <c r="J4055" s="7">
        <f t="shared" ca="1" si="750"/>
        <v>8110.8455437714429</v>
      </c>
      <c r="K4055" s="7">
        <f t="shared" ca="1" si="755"/>
        <v>8111.1023154200648</v>
      </c>
      <c r="L4055" s="36">
        <f t="shared" ca="1" si="747"/>
        <v>4</v>
      </c>
      <c r="M4055" s="56">
        <f t="shared" ca="1" si="748"/>
        <v>9.0738925275973088</v>
      </c>
      <c r="N4055" s="5"/>
      <c r="O4055" s="42">
        <f t="shared" ca="1" si="751"/>
        <v>9225.7177767609119</v>
      </c>
      <c r="P4055" s="39">
        <f t="shared" ca="1" si="752"/>
        <v>0</v>
      </c>
      <c r="Q4055" s="50">
        <f t="shared" ca="1" si="749"/>
        <v>0</v>
      </c>
    </row>
    <row r="4056" spans="5:17" x14ac:dyDescent="0.35">
      <c r="E4056">
        <f t="shared" si="753"/>
        <v>4029</v>
      </c>
      <c r="F4056" s="42">
        <f t="shared" ca="1" si="744"/>
        <v>0.66620681659555214</v>
      </c>
      <c r="G4056" s="43">
        <f t="shared" ca="1" si="754"/>
        <v>8102.6946297090626</v>
      </c>
      <c r="H4056" s="15">
        <f t="shared" si="745"/>
        <v>4029</v>
      </c>
      <c r="I4056" s="42">
        <f t="shared" ca="1" si="746"/>
        <v>3.9418035927627182</v>
      </c>
      <c r="J4056" s="7">
        <f t="shared" ca="1" si="750"/>
        <v>8111.1023154200648</v>
      </c>
      <c r="K4056" s="7">
        <f t="shared" ca="1" si="755"/>
        <v>8115.0441190128277</v>
      </c>
      <c r="L4056" s="36">
        <f t="shared" ca="1" si="747"/>
        <v>5</v>
      </c>
      <c r="M4056" s="56">
        <f t="shared" ca="1" si="748"/>
        <v>12.34948930376504</v>
      </c>
      <c r="N4056" s="5"/>
      <c r="O4056" s="42">
        <f t="shared" ca="1" si="751"/>
        <v>3244.1677937545396</v>
      </c>
      <c r="P4056" s="39">
        <f t="shared" ca="1" si="752"/>
        <v>1</v>
      </c>
      <c r="Q4056" s="50">
        <f t="shared" ca="1" si="749"/>
        <v>2</v>
      </c>
    </row>
    <row r="4057" spans="5:17" x14ac:dyDescent="0.35">
      <c r="E4057">
        <f t="shared" si="753"/>
        <v>4030</v>
      </c>
      <c r="F4057" s="42">
        <f t="shared" ca="1" si="744"/>
        <v>1.6623128069127682</v>
      </c>
      <c r="G4057" s="43">
        <f t="shared" ca="1" si="754"/>
        <v>8104.3569425159758</v>
      </c>
      <c r="H4057" s="15">
        <f t="shared" si="745"/>
        <v>4030</v>
      </c>
      <c r="I4057" s="42">
        <f t="shared" ca="1" si="746"/>
        <v>0.23795844688672574</v>
      </c>
      <c r="J4057" s="7">
        <f t="shared" ca="1" si="750"/>
        <v>8115.0441190128277</v>
      </c>
      <c r="K4057" s="7">
        <f t="shared" ca="1" si="755"/>
        <v>8115.2820774597139</v>
      </c>
      <c r="L4057" s="36">
        <f t="shared" ca="1" si="747"/>
        <v>4</v>
      </c>
      <c r="M4057" s="56">
        <f t="shared" ca="1" si="748"/>
        <v>10.925134943738158</v>
      </c>
      <c r="N4057" s="5"/>
      <c r="O4057" s="42">
        <f t="shared" ca="1" si="751"/>
        <v>8101.9623749792609</v>
      </c>
      <c r="P4057" s="39">
        <f t="shared" ca="1" si="752"/>
        <v>1</v>
      </c>
      <c r="Q4057" s="50">
        <f t="shared" ca="1" si="749"/>
        <v>5</v>
      </c>
    </row>
    <row r="4058" spans="5:17" x14ac:dyDescent="0.35">
      <c r="E4058">
        <f t="shared" si="753"/>
        <v>4031</v>
      </c>
      <c r="F4058" s="42">
        <f t="shared" ca="1" si="744"/>
        <v>3.177919575189954</v>
      </c>
      <c r="G4058" s="43">
        <f t="shared" ca="1" si="754"/>
        <v>8107.5348620911655</v>
      </c>
      <c r="H4058" s="15">
        <f t="shared" si="745"/>
        <v>4031</v>
      </c>
      <c r="I4058" s="42">
        <f t="shared" ca="1" si="746"/>
        <v>1.7830537872640133</v>
      </c>
      <c r="J4058" s="7">
        <f t="shared" ca="1" si="750"/>
        <v>8115.2820774597139</v>
      </c>
      <c r="K4058" s="7">
        <f t="shared" ca="1" si="755"/>
        <v>8117.0651312469781</v>
      </c>
      <c r="L4058" s="36">
        <f t="shared" ca="1" si="747"/>
        <v>3</v>
      </c>
      <c r="M4058" s="56">
        <f t="shared" ca="1" si="748"/>
        <v>9.5302691558126753</v>
      </c>
      <c r="N4058" s="5"/>
      <c r="O4058" s="42">
        <f t="shared" ca="1" si="751"/>
        <v>2314.7873362609434</v>
      </c>
      <c r="P4058" s="39">
        <f t="shared" ca="1" si="752"/>
        <v>1</v>
      </c>
      <c r="Q4058" s="50">
        <f t="shared" ca="1" si="749"/>
        <v>1</v>
      </c>
    </row>
    <row r="4059" spans="5:17" x14ac:dyDescent="0.35">
      <c r="E4059">
        <f t="shared" si="753"/>
        <v>4032</v>
      </c>
      <c r="F4059" s="42">
        <f t="shared" ca="1" si="744"/>
        <v>1.1562537263476222</v>
      </c>
      <c r="G4059" s="43">
        <f t="shared" ca="1" si="754"/>
        <v>8108.6911158175135</v>
      </c>
      <c r="H4059" s="15">
        <f t="shared" si="745"/>
        <v>4032</v>
      </c>
      <c r="I4059" s="42">
        <f t="shared" ca="1" si="746"/>
        <v>3.2991930078376663</v>
      </c>
      <c r="J4059" s="7">
        <f t="shared" ca="1" si="750"/>
        <v>8117.0651312469781</v>
      </c>
      <c r="K4059" s="7">
        <f t="shared" ca="1" si="755"/>
        <v>8120.364324254816</v>
      </c>
      <c r="L4059" s="36">
        <f t="shared" ca="1" si="747"/>
        <v>4</v>
      </c>
      <c r="M4059" s="56">
        <f t="shared" ca="1" si="748"/>
        <v>11.673208437302492</v>
      </c>
      <c r="N4059" s="5"/>
      <c r="O4059" s="42">
        <f t="shared" ca="1" si="751"/>
        <v>1232.0611817925651</v>
      </c>
      <c r="P4059" s="39">
        <f t="shared" ca="1" si="752"/>
        <v>0</v>
      </c>
      <c r="Q4059" s="50">
        <f t="shared" ca="1" si="749"/>
        <v>0</v>
      </c>
    </row>
    <row r="4060" spans="5:17" x14ac:dyDescent="0.35">
      <c r="E4060">
        <f t="shared" si="753"/>
        <v>4033</v>
      </c>
      <c r="F4060" s="42">
        <f t="shared" ref="F4060:F4123" ca="1" si="756">-(1/B$4)*LN(RAND())</f>
        <v>3.1560380386096885</v>
      </c>
      <c r="G4060" s="43">
        <f t="shared" ca="1" si="754"/>
        <v>8111.8471538561234</v>
      </c>
      <c r="H4060" s="15">
        <f t="shared" ref="H4060:H4123" si="757">E4060</f>
        <v>4033</v>
      </c>
      <c r="I4060" s="42">
        <f t="shared" ref="I4060:I4123" ca="1" si="758">-(1/B$5)*LN(RAND())</f>
        <v>1.1480585813880788</v>
      </c>
      <c r="J4060" s="7">
        <f t="shared" ca="1" si="750"/>
        <v>8120.364324254816</v>
      </c>
      <c r="K4060" s="7">
        <f t="shared" ca="1" si="755"/>
        <v>8121.5123828362039</v>
      </c>
      <c r="L4060" s="36">
        <f t="shared" ref="L4060:L4123" ca="1" si="759">COUNTIF(G$28:G$5027,"&lt;"&amp;K4060)-H4060</f>
        <v>3</v>
      </c>
      <c r="M4060" s="56">
        <f t="shared" ref="M4060:M4123" ca="1" si="760">K4060-G4060</f>
        <v>9.6652289800804283</v>
      </c>
      <c r="N4060" s="5"/>
      <c r="O4060" s="42">
        <f t="shared" ca="1" si="751"/>
        <v>2627.7419949082</v>
      </c>
      <c r="P4060" s="39">
        <f t="shared" ca="1" si="752"/>
        <v>0</v>
      </c>
      <c r="Q4060" s="50">
        <f t="shared" ref="Q4060:Q4123" ca="1" si="761">COUNTIF(G$28:G$5027,"&lt;"&amp;O4060)-COUNTIF(K$28:K$5027,"&lt;"&amp;O4060)</f>
        <v>0</v>
      </c>
    </row>
    <row r="4061" spans="5:17" x14ac:dyDescent="0.35">
      <c r="E4061">
        <f t="shared" si="753"/>
        <v>4034</v>
      </c>
      <c r="F4061" s="42">
        <f t="shared" ca="1" si="756"/>
        <v>3.1839607190162722</v>
      </c>
      <c r="G4061" s="43">
        <f t="shared" ca="1" si="754"/>
        <v>8115.0311145751393</v>
      </c>
      <c r="H4061" s="15">
        <f t="shared" si="757"/>
        <v>4034</v>
      </c>
      <c r="I4061" s="42">
        <f t="shared" ca="1" si="758"/>
        <v>1.6644211463921428</v>
      </c>
      <c r="J4061" s="7">
        <f t="shared" ref="J4061:J4124" ca="1" si="762">MAX(G4061,K4060)</f>
        <v>8121.5123828362039</v>
      </c>
      <c r="K4061" s="7">
        <f t="shared" ca="1" si="755"/>
        <v>8123.1768039825956</v>
      </c>
      <c r="L4061" s="36">
        <f t="shared" ca="1" si="759"/>
        <v>2</v>
      </c>
      <c r="M4061" s="56">
        <f t="shared" ca="1" si="760"/>
        <v>8.1456894074563024</v>
      </c>
      <c r="N4061" s="5"/>
      <c r="O4061" s="42">
        <f t="shared" ref="O4061:O4124" ca="1" si="763">K$5027*RAND()</f>
        <v>2366.7316505793392</v>
      </c>
      <c r="P4061" s="39">
        <f t="shared" ref="P4061:P4124" ca="1" si="764">COUNTIF(J$28:J$5027,"&lt;"&amp;O4061)-COUNTIF(K$28:K$5027,"&lt;"&amp;O4061)</f>
        <v>0</v>
      </c>
      <c r="Q4061" s="50">
        <f t="shared" ca="1" si="761"/>
        <v>0</v>
      </c>
    </row>
    <row r="4062" spans="5:17" x14ac:dyDescent="0.35">
      <c r="E4062">
        <f t="shared" ref="E4062:E4125" si="765">E4061+1</f>
        <v>4035</v>
      </c>
      <c r="F4062" s="42">
        <f t="shared" ca="1" si="756"/>
        <v>4.2727057421496042</v>
      </c>
      <c r="G4062" s="43">
        <f t="shared" ref="G4062:G4125" ca="1" si="766">G4061+F4062</f>
        <v>8119.3038203172891</v>
      </c>
      <c r="H4062" s="15">
        <f t="shared" si="757"/>
        <v>4035</v>
      </c>
      <c r="I4062" s="42">
        <f t="shared" ca="1" si="758"/>
        <v>1.8236465302108611</v>
      </c>
      <c r="J4062" s="7">
        <f t="shared" ca="1" si="762"/>
        <v>8123.1768039825956</v>
      </c>
      <c r="K4062" s="7">
        <f t="shared" ref="K4062:K4125" ca="1" si="767">J4062+I4062</f>
        <v>8125.0004505128063</v>
      </c>
      <c r="L4062" s="36">
        <f t="shared" ca="1" si="759"/>
        <v>3</v>
      </c>
      <c r="M4062" s="56">
        <f t="shared" ca="1" si="760"/>
        <v>5.696630195517173</v>
      </c>
      <c r="N4062" s="5"/>
      <c r="O4062" s="42">
        <f t="shared" ca="1" si="763"/>
        <v>6044.6173065310768</v>
      </c>
      <c r="P4062" s="39">
        <f t="shared" ca="1" si="764"/>
        <v>1</v>
      </c>
      <c r="Q4062" s="50">
        <f t="shared" ca="1" si="761"/>
        <v>6</v>
      </c>
    </row>
    <row r="4063" spans="5:17" x14ac:dyDescent="0.35">
      <c r="E4063">
        <f t="shared" si="765"/>
        <v>4036</v>
      </c>
      <c r="F4063" s="42">
        <f t="shared" ca="1" si="756"/>
        <v>0.74965452883550387</v>
      </c>
      <c r="G4063" s="43">
        <f t="shared" ca="1" si="766"/>
        <v>8120.053474846125</v>
      </c>
      <c r="H4063" s="15">
        <f t="shared" si="757"/>
        <v>4036</v>
      </c>
      <c r="I4063" s="42">
        <f t="shared" ca="1" si="758"/>
        <v>1.8058660950743062</v>
      </c>
      <c r="J4063" s="7">
        <f t="shared" ca="1" si="762"/>
        <v>8125.0004505128063</v>
      </c>
      <c r="K4063" s="7">
        <f t="shared" ca="1" si="767"/>
        <v>8126.8063166078809</v>
      </c>
      <c r="L4063" s="36">
        <f t="shared" ca="1" si="759"/>
        <v>2</v>
      </c>
      <c r="M4063" s="56">
        <f t="shared" ca="1" si="760"/>
        <v>6.7528417617559171</v>
      </c>
      <c r="N4063" s="5"/>
      <c r="O4063" s="42">
        <f t="shared" ca="1" si="763"/>
        <v>3852.1493255712408</v>
      </c>
      <c r="P4063" s="39">
        <f t="shared" ca="1" si="764"/>
        <v>1</v>
      </c>
      <c r="Q4063" s="50">
        <f t="shared" ca="1" si="761"/>
        <v>5</v>
      </c>
    </row>
    <row r="4064" spans="5:17" x14ac:dyDescent="0.35">
      <c r="E4064">
        <f t="shared" si="765"/>
        <v>4037</v>
      </c>
      <c r="F4064" s="42">
        <f t="shared" ca="1" si="756"/>
        <v>3.3819829518019802</v>
      </c>
      <c r="G4064" s="43">
        <f t="shared" ca="1" si="766"/>
        <v>8123.4354577979266</v>
      </c>
      <c r="H4064" s="15">
        <f t="shared" si="757"/>
        <v>4037</v>
      </c>
      <c r="I4064" s="42">
        <f t="shared" ca="1" si="758"/>
        <v>1.2059896560470724</v>
      </c>
      <c r="J4064" s="7">
        <f t="shared" ca="1" si="762"/>
        <v>8126.8063166078809</v>
      </c>
      <c r="K4064" s="7">
        <f t="shared" ca="1" si="767"/>
        <v>8128.0123062639277</v>
      </c>
      <c r="L4064" s="36">
        <f t="shared" ca="1" si="759"/>
        <v>2</v>
      </c>
      <c r="M4064" s="56">
        <f t="shared" ca="1" si="760"/>
        <v>4.5768484660011381</v>
      </c>
      <c r="N4064" s="5"/>
      <c r="O4064" s="42">
        <f t="shared" ca="1" si="763"/>
        <v>2162.1426882441233</v>
      </c>
      <c r="P4064" s="39">
        <f t="shared" ca="1" si="764"/>
        <v>1</v>
      </c>
      <c r="Q4064" s="50">
        <f t="shared" ca="1" si="761"/>
        <v>1</v>
      </c>
    </row>
    <row r="4065" spans="5:17" x14ac:dyDescent="0.35">
      <c r="E4065">
        <f t="shared" si="765"/>
        <v>4038</v>
      </c>
      <c r="F4065" s="42">
        <f t="shared" ca="1" si="756"/>
        <v>0.77721108031870856</v>
      </c>
      <c r="G4065" s="43">
        <f t="shared" ca="1" si="766"/>
        <v>8124.2126688782455</v>
      </c>
      <c r="H4065" s="15">
        <f t="shared" si="757"/>
        <v>4038</v>
      </c>
      <c r="I4065" s="42">
        <f t="shared" ca="1" si="758"/>
        <v>3.0563913314464832</v>
      </c>
      <c r="J4065" s="7">
        <f t="shared" ca="1" si="762"/>
        <v>8128.0123062639277</v>
      </c>
      <c r="K4065" s="7">
        <f t="shared" ca="1" si="767"/>
        <v>8131.068697595374</v>
      </c>
      <c r="L4065" s="36">
        <f t="shared" ca="1" si="759"/>
        <v>3</v>
      </c>
      <c r="M4065" s="56">
        <f t="shared" ca="1" si="760"/>
        <v>6.8560287171285381</v>
      </c>
      <c r="N4065" s="5"/>
      <c r="O4065" s="42">
        <f t="shared" ca="1" si="763"/>
        <v>7513.3396994283121</v>
      </c>
      <c r="P4065" s="39">
        <f t="shared" ca="1" si="764"/>
        <v>0</v>
      </c>
      <c r="Q4065" s="50">
        <f t="shared" ca="1" si="761"/>
        <v>0</v>
      </c>
    </row>
    <row r="4066" spans="5:17" x14ac:dyDescent="0.35">
      <c r="E4066">
        <f t="shared" si="765"/>
        <v>4039</v>
      </c>
      <c r="F4066" s="42">
        <f t="shared" ca="1" si="756"/>
        <v>3.4434862906705561</v>
      </c>
      <c r="G4066" s="43">
        <f t="shared" ca="1" si="766"/>
        <v>8127.6561551689165</v>
      </c>
      <c r="H4066" s="15">
        <f t="shared" si="757"/>
        <v>4039</v>
      </c>
      <c r="I4066" s="42">
        <f t="shared" ca="1" si="758"/>
        <v>2.8543358129126237</v>
      </c>
      <c r="J4066" s="7">
        <f t="shared" ca="1" si="762"/>
        <v>8131.068697595374</v>
      </c>
      <c r="K4066" s="7">
        <f t="shared" ca="1" si="767"/>
        <v>8133.9230334082868</v>
      </c>
      <c r="L4066" s="36">
        <f t="shared" ca="1" si="759"/>
        <v>4</v>
      </c>
      <c r="M4066" s="56">
        <f t="shared" ca="1" si="760"/>
        <v>6.2668782393702713</v>
      </c>
      <c r="N4066" s="5"/>
      <c r="O4066" s="42">
        <f t="shared" ca="1" si="763"/>
        <v>802.84702713564388</v>
      </c>
      <c r="P4066" s="39">
        <f t="shared" ca="1" si="764"/>
        <v>1</v>
      </c>
      <c r="Q4066" s="50">
        <f t="shared" ca="1" si="761"/>
        <v>3</v>
      </c>
    </row>
    <row r="4067" spans="5:17" x14ac:dyDescent="0.35">
      <c r="E4067">
        <f t="shared" si="765"/>
        <v>4040</v>
      </c>
      <c r="F4067" s="42">
        <f t="shared" ca="1" si="756"/>
        <v>2.6953614308493754</v>
      </c>
      <c r="G4067" s="43">
        <f t="shared" ca="1" si="766"/>
        <v>8130.351516599766</v>
      </c>
      <c r="H4067" s="15">
        <f t="shared" si="757"/>
        <v>4040</v>
      </c>
      <c r="I4067" s="42">
        <f t="shared" ca="1" si="758"/>
        <v>2.3473957190442079</v>
      </c>
      <c r="J4067" s="7">
        <f t="shared" ca="1" si="762"/>
        <v>8133.9230334082868</v>
      </c>
      <c r="K4067" s="7">
        <f t="shared" ca="1" si="767"/>
        <v>8136.2704291273312</v>
      </c>
      <c r="L4067" s="36">
        <f t="shared" ca="1" si="759"/>
        <v>3</v>
      </c>
      <c r="M4067" s="56">
        <f t="shared" ca="1" si="760"/>
        <v>5.9189125275652259</v>
      </c>
      <c r="N4067" s="5"/>
      <c r="O4067" s="42">
        <f t="shared" ca="1" si="763"/>
        <v>419.04617799132626</v>
      </c>
      <c r="P4067" s="39">
        <f t="shared" ca="1" si="764"/>
        <v>1</v>
      </c>
      <c r="Q4067" s="50">
        <f t="shared" ca="1" si="761"/>
        <v>6</v>
      </c>
    </row>
    <row r="4068" spans="5:17" x14ac:dyDescent="0.35">
      <c r="E4068">
        <f t="shared" si="765"/>
        <v>4041</v>
      </c>
      <c r="F4068" s="42">
        <f t="shared" ca="1" si="756"/>
        <v>0.61198473973045542</v>
      </c>
      <c r="G4068" s="43">
        <f t="shared" ca="1" si="766"/>
        <v>8130.9635013394964</v>
      </c>
      <c r="H4068" s="15">
        <f t="shared" si="757"/>
        <v>4041</v>
      </c>
      <c r="I4068" s="42">
        <f t="shared" ca="1" si="758"/>
        <v>2.0584397609429397</v>
      </c>
      <c r="J4068" s="7">
        <f t="shared" ca="1" si="762"/>
        <v>8136.2704291273312</v>
      </c>
      <c r="K4068" s="7">
        <f t="shared" ca="1" si="767"/>
        <v>8138.328868888274</v>
      </c>
      <c r="L4068" s="36">
        <f t="shared" ca="1" si="759"/>
        <v>4</v>
      </c>
      <c r="M4068" s="56">
        <f t="shared" ca="1" si="760"/>
        <v>7.3653675487776127</v>
      </c>
      <c r="N4068" s="5"/>
      <c r="O4068" s="42">
        <f t="shared" ca="1" si="763"/>
        <v>9830.0049921278114</v>
      </c>
      <c r="P4068" s="39">
        <f t="shared" ca="1" si="764"/>
        <v>0</v>
      </c>
      <c r="Q4068" s="50">
        <f t="shared" ca="1" si="761"/>
        <v>0</v>
      </c>
    </row>
    <row r="4069" spans="5:17" x14ac:dyDescent="0.35">
      <c r="E4069">
        <f t="shared" si="765"/>
        <v>4042</v>
      </c>
      <c r="F4069" s="42">
        <f t="shared" ca="1" si="756"/>
        <v>0.96337945674911718</v>
      </c>
      <c r="G4069" s="43">
        <f t="shared" ca="1" si="766"/>
        <v>8131.9268807962453</v>
      </c>
      <c r="H4069" s="15">
        <f t="shared" si="757"/>
        <v>4042</v>
      </c>
      <c r="I4069" s="42">
        <f t="shared" ca="1" si="758"/>
        <v>4.5357548330198787</v>
      </c>
      <c r="J4069" s="7">
        <f t="shared" ca="1" si="762"/>
        <v>8138.328868888274</v>
      </c>
      <c r="K4069" s="7">
        <f t="shared" ca="1" si="767"/>
        <v>8142.8646237212943</v>
      </c>
      <c r="L4069" s="36">
        <f t="shared" ca="1" si="759"/>
        <v>6</v>
      </c>
      <c r="M4069" s="56">
        <f t="shared" ca="1" si="760"/>
        <v>10.937742925048951</v>
      </c>
      <c r="N4069" s="5"/>
      <c r="O4069" s="42">
        <f t="shared" ca="1" si="763"/>
        <v>9202.3964372150749</v>
      </c>
      <c r="P4069" s="39">
        <f t="shared" ca="1" si="764"/>
        <v>1</v>
      </c>
      <c r="Q4069" s="50">
        <f t="shared" ca="1" si="761"/>
        <v>1</v>
      </c>
    </row>
    <row r="4070" spans="5:17" x14ac:dyDescent="0.35">
      <c r="E4070">
        <f t="shared" si="765"/>
        <v>4043</v>
      </c>
      <c r="F4070" s="42">
        <f t="shared" ca="1" si="756"/>
        <v>0.97722751110213424</v>
      </c>
      <c r="G4070" s="43">
        <f t="shared" ca="1" si="766"/>
        <v>8132.9041083073471</v>
      </c>
      <c r="H4070" s="15">
        <f t="shared" si="757"/>
        <v>4043</v>
      </c>
      <c r="I4070" s="42">
        <f t="shared" ca="1" si="758"/>
        <v>1.8792585055428095</v>
      </c>
      <c r="J4070" s="7">
        <f t="shared" ca="1" si="762"/>
        <v>8142.8646237212943</v>
      </c>
      <c r="K4070" s="7">
        <f t="shared" ca="1" si="767"/>
        <v>8144.7438822268368</v>
      </c>
      <c r="L4070" s="36">
        <f t="shared" ca="1" si="759"/>
        <v>6</v>
      </c>
      <c r="M4070" s="56">
        <f t="shared" ca="1" si="760"/>
        <v>11.839773919489744</v>
      </c>
      <c r="N4070" s="5"/>
      <c r="O4070" s="42">
        <f t="shared" ca="1" si="763"/>
        <v>8086.0543438588793</v>
      </c>
      <c r="P4070" s="39">
        <f t="shared" ca="1" si="764"/>
        <v>1</v>
      </c>
      <c r="Q4070" s="50">
        <f t="shared" ca="1" si="761"/>
        <v>4</v>
      </c>
    </row>
    <row r="4071" spans="5:17" x14ac:dyDescent="0.35">
      <c r="E4071">
        <f t="shared" si="765"/>
        <v>4044</v>
      </c>
      <c r="F4071" s="42">
        <f t="shared" ca="1" si="756"/>
        <v>4.5304120549342439</v>
      </c>
      <c r="G4071" s="43">
        <f t="shared" ca="1" si="766"/>
        <v>8137.4345203622815</v>
      </c>
      <c r="H4071" s="15">
        <f t="shared" si="757"/>
        <v>4044</v>
      </c>
      <c r="I4071" s="42">
        <f t="shared" ca="1" si="758"/>
        <v>0.98983470560239972</v>
      </c>
      <c r="J4071" s="7">
        <f t="shared" ca="1" si="762"/>
        <v>8144.7438822268368</v>
      </c>
      <c r="K4071" s="7">
        <f t="shared" ca="1" si="767"/>
        <v>8145.7337169324392</v>
      </c>
      <c r="L4071" s="36">
        <f t="shared" ca="1" si="759"/>
        <v>5</v>
      </c>
      <c r="M4071" s="56">
        <f t="shared" ca="1" si="760"/>
        <v>8.2991965701576191</v>
      </c>
      <c r="N4071" s="5"/>
      <c r="O4071" s="42">
        <f t="shared" ca="1" si="763"/>
        <v>1931.034766796028</v>
      </c>
      <c r="P4071" s="39">
        <f t="shared" ca="1" si="764"/>
        <v>1</v>
      </c>
      <c r="Q4071" s="50">
        <f t="shared" ca="1" si="761"/>
        <v>8</v>
      </c>
    </row>
    <row r="4072" spans="5:17" x14ac:dyDescent="0.35">
      <c r="E4072">
        <f t="shared" si="765"/>
        <v>4045</v>
      </c>
      <c r="F4072" s="42">
        <f t="shared" ca="1" si="756"/>
        <v>0.82134171476608153</v>
      </c>
      <c r="G4072" s="43">
        <f t="shared" ca="1" si="766"/>
        <v>8138.2558620770478</v>
      </c>
      <c r="H4072" s="15">
        <f t="shared" si="757"/>
        <v>4045</v>
      </c>
      <c r="I4072" s="42">
        <f t="shared" ca="1" si="758"/>
        <v>2.0804291754602122</v>
      </c>
      <c r="J4072" s="7">
        <f t="shared" ca="1" si="762"/>
        <v>8145.7337169324392</v>
      </c>
      <c r="K4072" s="7">
        <f t="shared" ca="1" si="767"/>
        <v>8147.8141461078994</v>
      </c>
      <c r="L4072" s="36">
        <f t="shared" ca="1" si="759"/>
        <v>4</v>
      </c>
      <c r="M4072" s="56">
        <f t="shared" ca="1" si="760"/>
        <v>9.5582840308516097</v>
      </c>
      <c r="N4072" s="5"/>
      <c r="O4072" s="42">
        <f t="shared" ca="1" si="763"/>
        <v>7468.5809323823614</v>
      </c>
      <c r="P4072" s="39">
        <f t="shared" ca="1" si="764"/>
        <v>1</v>
      </c>
      <c r="Q4072" s="50">
        <f t="shared" ca="1" si="761"/>
        <v>5</v>
      </c>
    </row>
    <row r="4073" spans="5:17" x14ac:dyDescent="0.35">
      <c r="E4073">
        <f t="shared" si="765"/>
        <v>4046</v>
      </c>
      <c r="F4073" s="42">
        <f t="shared" ca="1" si="756"/>
        <v>1.8949036086731506</v>
      </c>
      <c r="G4073" s="43">
        <f t="shared" ca="1" si="766"/>
        <v>8140.1507656857211</v>
      </c>
      <c r="H4073" s="15">
        <f t="shared" si="757"/>
        <v>4046</v>
      </c>
      <c r="I4073" s="42">
        <f t="shared" ca="1" si="758"/>
        <v>1.6324943532837708</v>
      </c>
      <c r="J4073" s="7">
        <f t="shared" ca="1" si="762"/>
        <v>8147.8141461078994</v>
      </c>
      <c r="K4073" s="7">
        <f t="shared" ca="1" si="767"/>
        <v>8149.4466404611831</v>
      </c>
      <c r="L4073" s="36">
        <f t="shared" ca="1" si="759"/>
        <v>5</v>
      </c>
      <c r="M4073" s="56">
        <f t="shared" ca="1" si="760"/>
        <v>9.2958747754619253</v>
      </c>
      <c r="N4073" s="5"/>
      <c r="O4073" s="42">
        <f t="shared" ca="1" si="763"/>
        <v>4488.1265390379804</v>
      </c>
      <c r="P4073" s="39">
        <f t="shared" ca="1" si="764"/>
        <v>0</v>
      </c>
      <c r="Q4073" s="50">
        <f t="shared" ca="1" si="761"/>
        <v>0</v>
      </c>
    </row>
    <row r="4074" spans="5:17" x14ac:dyDescent="0.35">
      <c r="E4074">
        <f t="shared" si="765"/>
        <v>4047</v>
      </c>
      <c r="F4074" s="42">
        <f t="shared" ca="1" si="756"/>
        <v>0.74679336683460495</v>
      </c>
      <c r="G4074" s="43">
        <f t="shared" ca="1" si="766"/>
        <v>8140.8975590525561</v>
      </c>
      <c r="H4074" s="15">
        <f t="shared" si="757"/>
        <v>4047</v>
      </c>
      <c r="I4074" s="42">
        <f t="shared" ca="1" si="758"/>
        <v>1.2401452295916964</v>
      </c>
      <c r="J4074" s="7">
        <f t="shared" ca="1" si="762"/>
        <v>8149.4466404611831</v>
      </c>
      <c r="K4074" s="7">
        <f t="shared" ca="1" si="767"/>
        <v>8150.6867856907747</v>
      </c>
      <c r="L4074" s="36">
        <f t="shared" ca="1" si="759"/>
        <v>4</v>
      </c>
      <c r="M4074" s="56">
        <f t="shared" ca="1" si="760"/>
        <v>9.789226638218679</v>
      </c>
      <c r="N4074" s="5"/>
      <c r="O4074" s="42">
        <f t="shared" ca="1" si="763"/>
        <v>8411.3541749180949</v>
      </c>
      <c r="P4074" s="39">
        <f t="shared" ca="1" si="764"/>
        <v>1</v>
      </c>
      <c r="Q4074" s="50">
        <f t="shared" ca="1" si="761"/>
        <v>8</v>
      </c>
    </row>
    <row r="4075" spans="5:17" x14ac:dyDescent="0.35">
      <c r="E4075">
        <f t="shared" si="765"/>
        <v>4048</v>
      </c>
      <c r="F4075" s="42">
        <f t="shared" ca="1" si="756"/>
        <v>1.5867534834454122</v>
      </c>
      <c r="G4075" s="43">
        <f t="shared" ca="1" si="766"/>
        <v>8142.4843125360012</v>
      </c>
      <c r="H4075" s="15">
        <f t="shared" si="757"/>
        <v>4048</v>
      </c>
      <c r="I4075" s="42">
        <f t="shared" ca="1" si="758"/>
        <v>2.3775753588104744</v>
      </c>
      <c r="J4075" s="7">
        <f t="shared" ca="1" si="762"/>
        <v>8150.6867856907747</v>
      </c>
      <c r="K4075" s="7">
        <f t="shared" ca="1" si="767"/>
        <v>8153.0643610495854</v>
      </c>
      <c r="L4075" s="36">
        <f t="shared" ca="1" si="759"/>
        <v>4</v>
      </c>
      <c r="M4075" s="56">
        <f t="shared" ca="1" si="760"/>
        <v>10.580048513584188</v>
      </c>
      <c r="N4075" s="5"/>
      <c r="O4075" s="42">
        <f t="shared" ca="1" si="763"/>
        <v>1714.6569706177968</v>
      </c>
      <c r="P4075" s="39">
        <f t="shared" ca="1" si="764"/>
        <v>1</v>
      </c>
      <c r="Q4075" s="50">
        <f t="shared" ca="1" si="761"/>
        <v>2</v>
      </c>
    </row>
    <row r="4076" spans="5:17" x14ac:dyDescent="0.35">
      <c r="E4076">
        <f t="shared" si="765"/>
        <v>4049</v>
      </c>
      <c r="F4076" s="42">
        <f t="shared" ca="1" si="756"/>
        <v>1.8567958757890788</v>
      </c>
      <c r="G4076" s="43">
        <f t="shared" ca="1" si="766"/>
        <v>8144.3411084117906</v>
      </c>
      <c r="H4076" s="15">
        <f t="shared" si="757"/>
        <v>4049</v>
      </c>
      <c r="I4076" s="42">
        <f t="shared" ca="1" si="758"/>
        <v>0.99607791273663193</v>
      </c>
      <c r="J4076" s="7">
        <f t="shared" ca="1" si="762"/>
        <v>8153.0643610495854</v>
      </c>
      <c r="K4076" s="7">
        <f t="shared" ca="1" si="767"/>
        <v>8154.0604389623222</v>
      </c>
      <c r="L4076" s="36">
        <f t="shared" ca="1" si="759"/>
        <v>3</v>
      </c>
      <c r="M4076" s="56">
        <f t="shared" ca="1" si="760"/>
        <v>9.7193305505315948</v>
      </c>
      <c r="N4076" s="5"/>
      <c r="O4076" s="42">
        <f t="shared" ca="1" si="763"/>
        <v>9161.1318313703068</v>
      </c>
      <c r="P4076" s="39">
        <f t="shared" ca="1" si="764"/>
        <v>1</v>
      </c>
      <c r="Q4076" s="50">
        <f t="shared" ca="1" si="761"/>
        <v>2</v>
      </c>
    </row>
    <row r="4077" spans="5:17" x14ac:dyDescent="0.35">
      <c r="E4077">
        <f t="shared" si="765"/>
        <v>4050</v>
      </c>
      <c r="F4077" s="42">
        <f t="shared" ca="1" si="756"/>
        <v>3.8617337223539883</v>
      </c>
      <c r="G4077" s="43">
        <f t="shared" ca="1" si="766"/>
        <v>8148.2028421341447</v>
      </c>
      <c r="H4077" s="15">
        <f t="shared" si="757"/>
        <v>4050</v>
      </c>
      <c r="I4077" s="42">
        <f t="shared" ca="1" si="758"/>
        <v>0.48133512933472788</v>
      </c>
      <c r="J4077" s="7">
        <f t="shared" ca="1" si="762"/>
        <v>8154.0604389623222</v>
      </c>
      <c r="K4077" s="7">
        <f t="shared" ca="1" si="767"/>
        <v>8154.5417740916573</v>
      </c>
      <c r="L4077" s="36">
        <f t="shared" ca="1" si="759"/>
        <v>2</v>
      </c>
      <c r="M4077" s="56">
        <f t="shared" ca="1" si="760"/>
        <v>6.3389319575126137</v>
      </c>
      <c r="N4077" s="5"/>
      <c r="O4077" s="42">
        <f t="shared" ca="1" si="763"/>
        <v>7.5129005952876318</v>
      </c>
      <c r="P4077" s="39">
        <f t="shared" ca="1" si="764"/>
        <v>1</v>
      </c>
      <c r="Q4077" s="50">
        <f t="shared" ca="1" si="761"/>
        <v>1</v>
      </c>
    </row>
    <row r="4078" spans="5:17" x14ac:dyDescent="0.35">
      <c r="E4078">
        <f t="shared" si="765"/>
        <v>4051</v>
      </c>
      <c r="F4078" s="42">
        <f t="shared" ca="1" si="756"/>
        <v>0.89971616477892935</v>
      </c>
      <c r="G4078" s="43">
        <f t="shared" ca="1" si="766"/>
        <v>8149.1025582989232</v>
      </c>
      <c r="H4078" s="15">
        <f t="shared" si="757"/>
        <v>4051</v>
      </c>
      <c r="I4078" s="42">
        <f t="shared" ca="1" si="758"/>
        <v>2.292823210174856</v>
      </c>
      <c r="J4078" s="7">
        <f t="shared" ca="1" si="762"/>
        <v>8154.5417740916573</v>
      </c>
      <c r="K4078" s="7">
        <f t="shared" ca="1" si="767"/>
        <v>8156.8345973018322</v>
      </c>
      <c r="L4078" s="36">
        <f t="shared" ca="1" si="759"/>
        <v>1</v>
      </c>
      <c r="M4078" s="56">
        <f t="shared" ca="1" si="760"/>
        <v>7.7320390029090049</v>
      </c>
      <c r="N4078" s="5"/>
      <c r="O4078" s="42">
        <f t="shared" ca="1" si="763"/>
        <v>1153.9878150891968</v>
      </c>
      <c r="P4078" s="39">
        <f t="shared" ca="1" si="764"/>
        <v>1</v>
      </c>
      <c r="Q4078" s="50">
        <f t="shared" ca="1" si="761"/>
        <v>1</v>
      </c>
    </row>
    <row r="4079" spans="5:17" x14ac:dyDescent="0.35">
      <c r="E4079">
        <f t="shared" si="765"/>
        <v>4052</v>
      </c>
      <c r="F4079" s="42">
        <f t="shared" ca="1" si="756"/>
        <v>2.2182837413040009</v>
      </c>
      <c r="G4079" s="43">
        <f t="shared" ca="1" si="766"/>
        <v>8151.320842040227</v>
      </c>
      <c r="H4079" s="15">
        <f t="shared" si="757"/>
        <v>4052</v>
      </c>
      <c r="I4079" s="42">
        <f t="shared" ca="1" si="758"/>
        <v>0.37061384775744166</v>
      </c>
      <c r="J4079" s="7">
        <f t="shared" ca="1" si="762"/>
        <v>8156.8345973018322</v>
      </c>
      <c r="K4079" s="7">
        <f t="shared" ca="1" si="767"/>
        <v>8157.2052111495896</v>
      </c>
      <c r="L4079" s="36">
        <f t="shared" ca="1" si="759"/>
        <v>0</v>
      </c>
      <c r="M4079" s="56">
        <f t="shared" ca="1" si="760"/>
        <v>5.8843691093625239</v>
      </c>
      <c r="N4079" s="5"/>
      <c r="O4079" s="42">
        <f t="shared" ca="1" si="763"/>
        <v>6860.7640307288693</v>
      </c>
      <c r="P4079" s="39">
        <f t="shared" ca="1" si="764"/>
        <v>1</v>
      </c>
      <c r="Q4079" s="50">
        <f t="shared" ca="1" si="761"/>
        <v>2</v>
      </c>
    </row>
    <row r="4080" spans="5:17" x14ac:dyDescent="0.35">
      <c r="E4080">
        <f t="shared" si="765"/>
        <v>4053</v>
      </c>
      <c r="F4080" s="42">
        <f t="shared" ca="1" si="756"/>
        <v>7.5621193520207051</v>
      </c>
      <c r="G4080" s="43">
        <f t="shared" ca="1" si="766"/>
        <v>8158.882961392248</v>
      </c>
      <c r="H4080" s="15">
        <f t="shared" si="757"/>
        <v>4053</v>
      </c>
      <c r="I4080" s="42">
        <f t="shared" ca="1" si="758"/>
        <v>5.3475844409630309</v>
      </c>
      <c r="J4080" s="7">
        <f t="shared" ca="1" si="762"/>
        <v>8158.882961392248</v>
      </c>
      <c r="K4080" s="7">
        <f t="shared" ca="1" si="767"/>
        <v>8164.2305458332112</v>
      </c>
      <c r="L4080" s="36">
        <f t="shared" ca="1" si="759"/>
        <v>3</v>
      </c>
      <c r="M4080" s="56">
        <f t="shared" ca="1" si="760"/>
        <v>5.3475844409631463</v>
      </c>
      <c r="N4080" s="5"/>
      <c r="O4080" s="42">
        <f t="shared" ca="1" si="763"/>
        <v>5197.0732715845361</v>
      </c>
      <c r="P4080" s="39">
        <f t="shared" ca="1" si="764"/>
        <v>1</v>
      </c>
      <c r="Q4080" s="50">
        <f t="shared" ca="1" si="761"/>
        <v>1</v>
      </c>
    </row>
    <row r="4081" spans="5:17" x14ac:dyDescent="0.35">
      <c r="E4081">
        <f t="shared" si="765"/>
        <v>4054</v>
      </c>
      <c r="F4081" s="42">
        <f t="shared" ca="1" si="756"/>
        <v>1.0188284270301318</v>
      </c>
      <c r="G4081" s="43">
        <f t="shared" ca="1" si="766"/>
        <v>8159.9017898192778</v>
      </c>
      <c r="H4081" s="15">
        <f t="shared" si="757"/>
        <v>4054</v>
      </c>
      <c r="I4081" s="42">
        <f t="shared" ca="1" si="758"/>
        <v>0.6253497953570899</v>
      </c>
      <c r="J4081" s="7">
        <f t="shared" ca="1" si="762"/>
        <v>8164.2305458332112</v>
      </c>
      <c r="K4081" s="7">
        <f t="shared" ca="1" si="767"/>
        <v>8164.8558956285679</v>
      </c>
      <c r="L4081" s="36">
        <f t="shared" ca="1" si="759"/>
        <v>2</v>
      </c>
      <c r="M4081" s="56">
        <f t="shared" ca="1" si="760"/>
        <v>4.954105809290013</v>
      </c>
      <c r="N4081" s="5"/>
      <c r="O4081" s="42">
        <f t="shared" ca="1" si="763"/>
        <v>67.02098560052525</v>
      </c>
      <c r="P4081" s="39">
        <f t="shared" ca="1" si="764"/>
        <v>1</v>
      </c>
      <c r="Q4081" s="50">
        <f t="shared" ca="1" si="761"/>
        <v>4</v>
      </c>
    </row>
    <row r="4082" spans="5:17" x14ac:dyDescent="0.35">
      <c r="E4082">
        <f t="shared" si="765"/>
        <v>4055</v>
      </c>
      <c r="F4082" s="42">
        <f t="shared" ca="1" si="756"/>
        <v>3.6560873688699709</v>
      </c>
      <c r="G4082" s="43">
        <f t="shared" ca="1" si="766"/>
        <v>8163.5578771881474</v>
      </c>
      <c r="H4082" s="15">
        <f t="shared" si="757"/>
        <v>4055</v>
      </c>
      <c r="I4082" s="42">
        <f t="shared" ca="1" si="758"/>
        <v>1.4865869125629001</v>
      </c>
      <c r="J4082" s="7">
        <f t="shared" ca="1" si="762"/>
        <v>8164.8558956285679</v>
      </c>
      <c r="K4082" s="7">
        <f t="shared" ca="1" si="767"/>
        <v>8166.3424825411312</v>
      </c>
      <c r="L4082" s="36">
        <f t="shared" ca="1" si="759"/>
        <v>2</v>
      </c>
      <c r="M4082" s="56">
        <f t="shared" ca="1" si="760"/>
        <v>2.7846053529838173</v>
      </c>
      <c r="N4082" s="5"/>
      <c r="O4082" s="42">
        <f t="shared" ca="1" si="763"/>
        <v>9908.041397539826</v>
      </c>
      <c r="P4082" s="39">
        <f t="shared" ca="1" si="764"/>
        <v>0</v>
      </c>
      <c r="Q4082" s="50">
        <f t="shared" ca="1" si="761"/>
        <v>0</v>
      </c>
    </row>
    <row r="4083" spans="5:17" x14ac:dyDescent="0.35">
      <c r="E4083">
        <f t="shared" si="765"/>
        <v>4056</v>
      </c>
      <c r="F4083" s="42">
        <f t="shared" ca="1" si="756"/>
        <v>2.1869174974015186E-2</v>
      </c>
      <c r="G4083" s="43">
        <f t="shared" ca="1" si="766"/>
        <v>8163.5797463631216</v>
      </c>
      <c r="H4083" s="15">
        <f t="shared" si="757"/>
        <v>4056</v>
      </c>
      <c r="I4083" s="42">
        <f t="shared" ca="1" si="758"/>
        <v>4.3058092127629566</v>
      </c>
      <c r="J4083" s="7">
        <f t="shared" ca="1" si="762"/>
        <v>8166.3424825411312</v>
      </c>
      <c r="K4083" s="7">
        <f t="shared" ca="1" si="767"/>
        <v>8170.6482917538942</v>
      </c>
      <c r="L4083" s="36">
        <f t="shared" ca="1" si="759"/>
        <v>2</v>
      </c>
      <c r="M4083" s="56">
        <f t="shared" ca="1" si="760"/>
        <v>7.0685453907726696</v>
      </c>
      <c r="N4083" s="5"/>
      <c r="O4083" s="42">
        <f t="shared" ca="1" si="763"/>
        <v>4953.9174787775437</v>
      </c>
      <c r="P4083" s="39">
        <f t="shared" ca="1" si="764"/>
        <v>1</v>
      </c>
      <c r="Q4083" s="50">
        <f t="shared" ca="1" si="761"/>
        <v>5</v>
      </c>
    </row>
    <row r="4084" spans="5:17" x14ac:dyDescent="0.35">
      <c r="E4084">
        <f t="shared" si="765"/>
        <v>4057</v>
      </c>
      <c r="F4084" s="42">
        <f t="shared" ca="1" si="756"/>
        <v>2.6235843053688801</v>
      </c>
      <c r="G4084" s="43">
        <f t="shared" ca="1" si="766"/>
        <v>8166.2033306684907</v>
      </c>
      <c r="H4084" s="15">
        <f t="shared" si="757"/>
        <v>4057</v>
      </c>
      <c r="I4084" s="42">
        <f t="shared" ca="1" si="758"/>
        <v>0.15644341697769937</v>
      </c>
      <c r="J4084" s="7">
        <f t="shared" ca="1" si="762"/>
        <v>8170.6482917538942</v>
      </c>
      <c r="K4084" s="7">
        <f t="shared" ca="1" si="767"/>
        <v>8170.8047351708719</v>
      </c>
      <c r="L4084" s="36">
        <f t="shared" ca="1" si="759"/>
        <v>1</v>
      </c>
      <c r="M4084" s="56">
        <f t="shared" ca="1" si="760"/>
        <v>4.6014045023812287</v>
      </c>
      <c r="N4084" s="5"/>
      <c r="O4084" s="42">
        <f t="shared" ca="1" si="763"/>
        <v>4905.939226849342</v>
      </c>
      <c r="P4084" s="39">
        <f t="shared" ca="1" si="764"/>
        <v>1</v>
      </c>
      <c r="Q4084" s="50">
        <f t="shared" ca="1" si="761"/>
        <v>2</v>
      </c>
    </row>
    <row r="4085" spans="5:17" x14ac:dyDescent="0.35">
      <c r="E4085">
        <f t="shared" si="765"/>
        <v>4058</v>
      </c>
      <c r="F4085" s="42">
        <f t="shared" ca="1" si="756"/>
        <v>2.118245482332207</v>
      </c>
      <c r="G4085" s="43">
        <f t="shared" ca="1" si="766"/>
        <v>8168.3215761508227</v>
      </c>
      <c r="H4085" s="15">
        <f t="shared" si="757"/>
        <v>4058</v>
      </c>
      <c r="I4085" s="42">
        <f t="shared" ca="1" si="758"/>
        <v>0.18868497997037392</v>
      </c>
      <c r="J4085" s="7">
        <f t="shared" ca="1" si="762"/>
        <v>8170.8047351708719</v>
      </c>
      <c r="K4085" s="7">
        <f t="shared" ca="1" si="767"/>
        <v>8170.9934201508422</v>
      </c>
      <c r="L4085" s="36">
        <f t="shared" ca="1" si="759"/>
        <v>0</v>
      </c>
      <c r="M4085" s="56">
        <f t="shared" ca="1" si="760"/>
        <v>2.6718440000195187</v>
      </c>
      <c r="N4085" s="5"/>
      <c r="O4085" s="42">
        <f t="shared" ca="1" si="763"/>
        <v>8728.8726155302847</v>
      </c>
      <c r="P4085" s="39">
        <f t="shared" ca="1" si="764"/>
        <v>1</v>
      </c>
      <c r="Q4085" s="50">
        <f t="shared" ca="1" si="761"/>
        <v>18</v>
      </c>
    </row>
    <row r="4086" spans="5:17" x14ac:dyDescent="0.35">
      <c r="E4086">
        <f t="shared" si="765"/>
        <v>4059</v>
      </c>
      <c r="F4086" s="42">
        <f t="shared" ca="1" si="756"/>
        <v>7.2036940504638549</v>
      </c>
      <c r="G4086" s="43">
        <f t="shared" ca="1" si="766"/>
        <v>8175.5252702012867</v>
      </c>
      <c r="H4086" s="15">
        <f t="shared" si="757"/>
        <v>4059</v>
      </c>
      <c r="I4086" s="42">
        <f t="shared" ca="1" si="758"/>
        <v>0.43062374178006096</v>
      </c>
      <c r="J4086" s="7">
        <f t="shared" ca="1" si="762"/>
        <v>8175.5252702012867</v>
      </c>
      <c r="K4086" s="7">
        <f t="shared" ca="1" si="767"/>
        <v>8175.9558939430672</v>
      </c>
      <c r="L4086" s="36">
        <f t="shared" ca="1" si="759"/>
        <v>0</v>
      </c>
      <c r="M4086" s="56">
        <f t="shared" ca="1" si="760"/>
        <v>0.43062374178043683</v>
      </c>
      <c r="N4086" s="5"/>
      <c r="O4086" s="42">
        <f t="shared" ca="1" si="763"/>
        <v>5679.267736868178</v>
      </c>
      <c r="P4086" s="39">
        <f t="shared" ca="1" si="764"/>
        <v>1</v>
      </c>
      <c r="Q4086" s="50">
        <f t="shared" ca="1" si="761"/>
        <v>2</v>
      </c>
    </row>
    <row r="4087" spans="5:17" x14ac:dyDescent="0.35">
      <c r="E4087">
        <f t="shared" si="765"/>
        <v>4060</v>
      </c>
      <c r="F4087" s="42">
        <f t="shared" ca="1" si="756"/>
        <v>4.8816156365291921</v>
      </c>
      <c r="G4087" s="43">
        <f t="shared" ca="1" si="766"/>
        <v>8180.4068858378159</v>
      </c>
      <c r="H4087" s="15">
        <f t="shared" si="757"/>
        <v>4060</v>
      </c>
      <c r="I4087" s="42">
        <f t="shared" ca="1" si="758"/>
        <v>4.6435123470439832</v>
      </c>
      <c r="J4087" s="7">
        <f t="shared" ca="1" si="762"/>
        <v>8180.4068858378159</v>
      </c>
      <c r="K4087" s="7">
        <f t="shared" ca="1" si="767"/>
        <v>8185.0503981848597</v>
      </c>
      <c r="L4087" s="36">
        <f t="shared" ca="1" si="759"/>
        <v>4</v>
      </c>
      <c r="M4087" s="56">
        <f t="shared" ca="1" si="760"/>
        <v>4.6435123470437247</v>
      </c>
      <c r="N4087" s="5"/>
      <c r="O4087" s="42">
        <f t="shared" ca="1" si="763"/>
        <v>3971.5536362210096</v>
      </c>
      <c r="P4087" s="39">
        <f t="shared" ca="1" si="764"/>
        <v>1</v>
      </c>
      <c r="Q4087" s="50">
        <f t="shared" ca="1" si="761"/>
        <v>3</v>
      </c>
    </row>
    <row r="4088" spans="5:17" x14ac:dyDescent="0.35">
      <c r="E4088">
        <f t="shared" si="765"/>
        <v>4061</v>
      </c>
      <c r="F4088" s="42">
        <f t="shared" ca="1" si="756"/>
        <v>0.55957913485260768</v>
      </c>
      <c r="G4088" s="43">
        <f t="shared" ca="1" si="766"/>
        <v>8180.9664649726683</v>
      </c>
      <c r="H4088" s="15">
        <f t="shared" si="757"/>
        <v>4061</v>
      </c>
      <c r="I4088" s="42">
        <f t="shared" ca="1" si="758"/>
        <v>5.1042669142321324E-3</v>
      </c>
      <c r="J4088" s="7">
        <f t="shared" ca="1" si="762"/>
        <v>8185.0503981848597</v>
      </c>
      <c r="K4088" s="7">
        <f t="shared" ca="1" si="767"/>
        <v>8185.0555024517735</v>
      </c>
      <c r="L4088" s="36">
        <f t="shared" ca="1" si="759"/>
        <v>3</v>
      </c>
      <c r="M4088" s="56">
        <f t="shared" ca="1" si="760"/>
        <v>4.0890374791051727</v>
      </c>
      <c r="N4088" s="5"/>
      <c r="O4088" s="42">
        <f t="shared" ca="1" si="763"/>
        <v>9042.5564262674779</v>
      </c>
      <c r="P4088" s="39">
        <f t="shared" ca="1" si="764"/>
        <v>0</v>
      </c>
      <c r="Q4088" s="50">
        <f t="shared" ca="1" si="761"/>
        <v>0</v>
      </c>
    </row>
    <row r="4089" spans="5:17" x14ac:dyDescent="0.35">
      <c r="E4089">
        <f t="shared" si="765"/>
        <v>4062</v>
      </c>
      <c r="F4089" s="42">
        <f t="shared" ca="1" si="756"/>
        <v>1.9468326735702235</v>
      </c>
      <c r="G4089" s="43">
        <f t="shared" ca="1" si="766"/>
        <v>8182.9132976462388</v>
      </c>
      <c r="H4089" s="15">
        <f t="shared" si="757"/>
        <v>4062</v>
      </c>
      <c r="I4089" s="42">
        <f t="shared" ca="1" si="758"/>
        <v>1.5134615624811785</v>
      </c>
      <c r="J4089" s="7">
        <f t="shared" ca="1" si="762"/>
        <v>8185.0555024517735</v>
      </c>
      <c r="K4089" s="7">
        <f t="shared" ca="1" si="767"/>
        <v>8186.5689640142546</v>
      </c>
      <c r="L4089" s="36">
        <f t="shared" ca="1" si="759"/>
        <v>4</v>
      </c>
      <c r="M4089" s="56">
        <f t="shared" ca="1" si="760"/>
        <v>3.6556663680157726</v>
      </c>
      <c r="N4089" s="5"/>
      <c r="O4089" s="42">
        <f t="shared" ca="1" si="763"/>
        <v>7441.5564686163862</v>
      </c>
      <c r="P4089" s="39">
        <f t="shared" ca="1" si="764"/>
        <v>1</v>
      </c>
      <c r="Q4089" s="50">
        <f t="shared" ca="1" si="761"/>
        <v>2</v>
      </c>
    </row>
    <row r="4090" spans="5:17" x14ac:dyDescent="0.35">
      <c r="E4090">
        <f t="shared" si="765"/>
        <v>4063</v>
      </c>
      <c r="F4090" s="42">
        <f t="shared" ca="1" si="756"/>
        <v>0.17591055297206917</v>
      </c>
      <c r="G4090" s="43">
        <f t="shared" ca="1" si="766"/>
        <v>8183.0892081992106</v>
      </c>
      <c r="H4090" s="15">
        <f t="shared" si="757"/>
        <v>4063</v>
      </c>
      <c r="I4090" s="42">
        <f t="shared" ca="1" si="758"/>
        <v>2.8001888985011716</v>
      </c>
      <c r="J4090" s="7">
        <f t="shared" ca="1" si="762"/>
        <v>8186.5689640142546</v>
      </c>
      <c r="K4090" s="7">
        <f t="shared" ca="1" si="767"/>
        <v>8189.3691529127555</v>
      </c>
      <c r="L4090" s="36">
        <f t="shared" ca="1" si="759"/>
        <v>5</v>
      </c>
      <c r="M4090" s="56">
        <f t="shared" ca="1" si="760"/>
        <v>6.2799447135448645</v>
      </c>
      <c r="N4090" s="5"/>
      <c r="O4090" s="42">
        <f t="shared" ca="1" si="763"/>
        <v>4213.2175864572482</v>
      </c>
      <c r="P4090" s="39">
        <f t="shared" ca="1" si="764"/>
        <v>0</v>
      </c>
      <c r="Q4090" s="50">
        <f t="shared" ca="1" si="761"/>
        <v>0</v>
      </c>
    </row>
    <row r="4091" spans="5:17" x14ac:dyDescent="0.35">
      <c r="E4091">
        <f t="shared" si="765"/>
        <v>4064</v>
      </c>
      <c r="F4091" s="42">
        <f t="shared" ca="1" si="756"/>
        <v>0.90266473882041687</v>
      </c>
      <c r="G4091" s="43">
        <f t="shared" ca="1" si="766"/>
        <v>8183.9918729380306</v>
      </c>
      <c r="H4091" s="15">
        <f t="shared" si="757"/>
        <v>4064</v>
      </c>
      <c r="I4091" s="42">
        <f t="shared" ca="1" si="758"/>
        <v>0.54659562016778629</v>
      </c>
      <c r="J4091" s="7">
        <f t="shared" ca="1" si="762"/>
        <v>8189.3691529127555</v>
      </c>
      <c r="K4091" s="7">
        <f t="shared" ca="1" si="767"/>
        <v>8189.9157485329233</v>
      </c>
      <c r="L4091" s="36">
        <f t="shared" ca="1" si="759"/>
        <v>4</v>
      </c>
      <c r="M4091" s="56">
        <f t="shared" ca="1" si="760"/>
        <v>5.9238755948927064</v>
      </c>
      <c r="N4091" s="5"/>
      <c r="O4091" s="42">
        <f t="shared" ca="1" si="763"/>
        <v>8117.7892970197154</v>
      </c>
      <c r="P4091" s="39">
        <f t="shared" ca="1" si="764"/>
        <v>1</v>
      </c>
      <c r="Q4091" s="50">
        <f t="shared" ca="1" si="761"/>
        <v>3</v>
      </c>
    </row>
    <row r="4092" spans="5:17" x14ac:dyDescent="0.35">
      <c r="E4092">
        <f t="shared" si="765"/>
        <v>4065</v>
      </c>
      <c r="F4092" s="42">
        <f t="shared" ca="1" si="756"/>
        <v>1.6814010473825882</v>
      </c>
      <c r="G4092" s="43">
        <f t="shared" ca="1" si="766"/>
        <v>8185.6732739854133</v>
      </c>
      <c r="H4092" s="15">
        <f t="shared" si="757"/>
        <v>4065</v>
      </c>
      <c r="I4092" s="42">
        <f t="shared" ca="1" si="758"/>
        <v>0.27298235052272168</v>
      </c>
      <c r="J4092" s="7">
        <f t="shared" ca="1" si="762"/>
        <v>8189.9157485329233</v>
      </c>
      <c r="K4092" s="7">
        <f t="shared" ca="1" si="767"/>
        <v>8190.1887308834457</v>
      </c>
      <c r="L4092" s="36">
        <f t="shared" ca="1" si="759"/>
        <v>3</v>
      </c>
      <c r="M4092" s="56">
        <f t="shared" ca="1" si="760"/>
        <v>4.5154568980324257</v>
      </c>
      <c r="N4092" s="5"/>
      <c r="O4092" s="42">
        <f t="shared" ca="1" si="763"/>
        <v>7209.8273007092548</v>
      </c>
      <c r="P4092" s="39">
        <f t="shared" ca="1" si="764"/>
        <v>1</v>
      </c>
      <c r="Q4092" s="50">
        <f t="shared" ca="1" si="761"/>
        <v>4</v>
      </c>
    </row>
    <row r="4093" spans="5:17" x14ac:dyDescent="0.35">
      <c r="E4093">
        <f t="shared" si="765"/>
        <v>4066</v>
      </c>
      <c r="F4093" s="42">
        <f t="shared" ca="1" si="756"/>
        <v>0.12976875567291926</v>
      </c>
      <c r="G4093" s="43">
        <f t="shared" ca="1" si="766"/>
        <v>8185.8030427410858</v>
      </c>
      <c r="H4093" s="15">
        <f t="shared" si="757"/>
        <v>4066</v>
      </c>
      <c r="I4093" s="42">
        <f t="shared" ca="1" si="758"/>
        <v>4.4873101000833575</v>
      </c>
      <c r="J4093" s="7">
        <f t="shared" ca="1" si="762"/>
        <v>8190.1887308834457</v>
      </c>
      <c r="K4093" s="7">
        <f t="shared" ca="1" si="767"/>
        <v>8194.6760409835297</v>
      </c>
      <c r="L4093" s="36">
        <f t="shared" ca="1" si="759"/>
        <v>4</v>
      </c>
      <c r="M4093" s="56">
        <f t="shared" ca="1" si="760"/>
        <v>8.8729982424438276</v>
      </c>
      <c r="N4093" s="5"/>
      <c r="O4093" s="42">
        <f t="shared" ca="1" si="763"/>
        <v>1668.2635851833747</v>
      </c>
      <c r="P4093" s="39">
        <f t="shared" ca="1" si="764"/>
        <v>0</v>
      </c>
      <c r="Q4093" s="50">
        <f t="shared" ca="1" si="761"/>
        <v>0</v>
      </c>
    </row>
    <row r="4094" spans="5:17" x14ac:dyDescent="0.35">
      <c r="E4094">
        <f t="shared" si="765"/>
        <v>4067</v>
      </c>
      <c r="F4094" s="42">
        <f t="shared" ca="1" si="756"/>
        <v>1.0783460699002394</v>
      </c>
      <c r="G4094" s="43">
        <f t="shared" ca="1" si="766"/>
        <v>8186.8813888109862</v>
      </c>
      <c r="H4094" s="15">
        <f t="shared" si="757"/>
        <v>4067</v>
      </c>
      <c r="I4094" s="42">
        <f t="shared" ca="1" si="758"/>
        <v>0.74781883051802245</v>
      </c>
      <c r="J4094" s="7">
        <f t="shared" ca="1" si="762"/>
        <v>8194.6760409835297</v>
      </c>
      <c r="K4094" s="7">
        <f t="shared" ca="1" si="767"/>
        <v>8195.4238598140473</v>
      </c>
      <c r="L4094" s="36">
        <f t="shared" ca="1" si="759"/>
        <v>3</v>
      </c>
      <c r="M4094" s="56">
        <f t="shared" ca="1" si="760"/>
        <v>8.5424710030611095</v>
      </c>
      <c r="N4094" s="5"/>
      <c r="O4094" s="42">
        <f t="shared" ca="1" si="763"/>
        <v>7345.2946448418998</v>
      </c>
      <c r="P4094" s="39">
        <f t="shared" ca="1" si="764"/>
        <v>1</v>
      </c>
      <c r="Q4094" s="50">
        <f t="shared" ca="1" si="761"/>
        <v>2</v>
      </c>
    </row>
    <row r="4095" spans="5:17" x14ac:dyDescent="0.35">
      <c r="E4095">
        <f t="shared" si="765"/>
        <v>4068</v>
      </c>
      <c r="F4095" s="42">
        <f t="shared" ca="1" si="756"/>
        <v>2.3379745657950171</v>
      </c>
      <c r="G4095" s="43">
        <f t="shared" ca="1" si="766"/>
        <v>8189.2193633767811</v>
      </c>
      <c r="H4095" s="15">
        <f t="shared" si="757"/>
        <v>4068</v>
      </c>
      <c r="I4095" s="42">
        <f t="shared" ca="1" si="758"/>
        <v>0.13522465277972209</v>
      </c>
      <c r="J4095" s="7">
        <f t="shared" ca="1" si="762"/>
        <v>8195.4238598140473</v>
      </c>
      <c r="K4095" s="7">
        <f t="shared" ca="1" si="767"/>
        <v>8195.5590844668277</v>
      </c>
      <c r="L4095" s="36">
        <f t="shared" ca="1" si="759"/>
        <v>2</v>
      </c>
      <c r="M4095" s="56">
        <f t="shared" ca="1" si="760"/>
        <v>6.3397210900466234</v>
      </c>
      <c r="N4095" s="5"/>
      <c r="O4095" s="42">
        <f t="shared" ca="1" si="763"/>
        <v>7628.9890563290901</v>
      </c>
      <c r="P4095" s="39">
        <f t="shared" ca="1" si="764"/>
        <v>1</v>
      </c>
      <c r="Q4095" s="50">
        <f t="shared" ca="1" si="761"/>
        <v>1</v>
      </c>
    </row>
    <row r="4096" spans="5:17" x14ac:dyDescent="0.35">
      <c r="E4096">
        <f t="shared" si="765"/>
        <v>4069</v>
      </c>
      <c r="F4096" s="42">
        <f t="shared" ca="1" si="756"/>
        <v>3.2217971166136095</v>
      </c>
      <c r="G4096" s="43">
        <f t="shared" ca="1" si="766"/>
        <v>8192.4411604933939</v>
      </c>
      <c r="H4096" s="15">
        <f t="shared" si="757"/>
        <v>4069</v>
      </c>
      <c r="I4096" s="42">
        <f t="shared" ca="1" si="758"/>
        <v>7.4570194847020932E-3</v>
      </c>
      <c r="J4096" s="7">
        <f t="shared" ca="1" si="762"/>
        <v>8195.5590844668277</v>
      </c>
      <c r="K4096" s="7">
        <f t="shared" ca="1" si="767"/>
        <v>8195.5665414863124</v>
      </c>
      <c r="L4096" s="36">
        <f t="shared" ca="1" si="759"/>
        <v>1</v>
      </c>
      <c r="M4096" s="56">
        <f t="shared" ca="1" si="760"/>
        <v>3.1253809929185081</v>
      </c>
      <c r="N4096" s="5"/>
      <c r="O4096" s="42">
        <f t="shared" ca="1" si="763"/>
        <v>5802.1707042964308</v>
      </c>
      <c r="P4096" s="39">
        <f t="shared" ca="1" si="764"/>
        <v>0</v>
      </c>
      <c r="Q4096" s="50">
        <f t="shared" ca="1" si="761"/>
        <v>0</v>
      </c>
    </row>
    <row r="4097" spans="5:17" x14ac:dyDescent="0.35">
      <c r="E4097">
        <f t="shared" si="765"/>
        <v>4070</v>
      </c>
      <c r="F4097" s="42">
        <f t="shared" ca="1" si="756"/>
        <v>1.5901716917813253</v>
      </c>
      <c r="G4097" s="43">
        <f t="shared" ca="1" si="766"/>
        <v>8194.0313321851754</v>
      </c>
      <c r="H4097" s="15">
        <f t="shared" si="757"/>
        <v>4070</v>
      </c>
      <c r="I4097" s="42">
        <f t="shared" ca="1" si="758"/>
        <v>5.9080255393222512</v>
      </c>
      <c r="J4097" s="7">
        <f t="shared" ca="1" si="762"/>
        <v>8195.5665414863124</v>
      </c>
      <c r="K4097" s="7">
        <f t="shared" ca="1" si="767"/>
        <v>8201.4745670256343</v>
      </c>
      <c r="L4097" s="36">
        <f t="shared" ca="1" si="759"/>
        <v>3</v>
      </c>
      <c r="M4097" s="56">
        <f t="shared" ca="1" si="760"/>
        <v>7.4432348404588993</v>
      </c>
      <c r="N4097" s="5"/>
      <c r="O4097" s="42">
        <f t="shared" ca="1" si="763"/>
        <v>9863.9771200919859</v>
      </c>
      <c r="P4097" s="39">
        <f t="shared" ca="1" si="764"/>
        <v>1</v>
      </c>
      <c r="Q4097" s="50">
        <f t="shared" ca="1" si="761"/>
        <v>4</v>
      </c>
    </row>
    <row r="4098" spans="5:17" x14ac:dyDescent="0.35">
      <c r="E4098">
        <f t="shared" si="765"/>
        <v>4071</v>
      </c>
      <c r="F4098" s="42">
        <f t="shared" ca="1" si="756"/>
        <v>3.9234639938016671</v>
      </c>
      <c r="G4098" s="43">
        <f t="shared" ca="1" si="766"/>
        <v>8197.9547961789776</v>
      </c>
      <c r="H4098" s="15">
        <f t="shared" si="757"/>
        <v>4071</v>
      </c>
      <c r="I4098" s="42">
        <f t="shared" ca="1" si="758"/>
        <v>2.9022865891824461</v>
      </c>
      <c r="J4098" s="7">
        <f t="shared" ca="1" si="762"/>
        <v>8201.4745670256343</v>
      </c>
      <c r="K4098" s="7">
        <f t="shared" ca="1" si="767"/>
        <v>8204.3768536148164</v>
      </c>
      <c r="L4098" s="36">
        <f t="shared" ca="1" si="759"/>
        <v>2</v>
      </c>
      <c r="M4098" s="56">
        <f t="shared" ca="1" si="760"/>
        <v>6.4220574358387239</v>
      </c>
      <c r="N4098" s="5"/>
      <c r="O4098" s="42">
        <f t="shared" ca="1" si="763"/>
        <v>7809.1395202310032</v>
      </c>
      <c r="P4098" s="39">
        <f t="shared" ca="1" si="764"/>
        <v>1</v>
      </c>
      <c r="Q4098" s="50">
        <f t="shared" ca="1" si="761"/>
        <v>12</v>
      </c>
    </row>
    <row r="4099" spans="5:17" x14ac:dyDescent="0.35">
      <c r="E4099">
        <f t="shared" si="765"/>
        <v>4072</v>
      </c>
      <c r="F4099" s="42">
        <f t="shared" ca="1" si="756"/>
        <v>0.18564468109769927</v>
      </c>
      <c r="G4099" s="43">
        <f t="shared" ca="1" si="766"/>
        <v>8198.1404408600756</v>
      </c>
      <c r="H4099" s="15">
        <f t="shared" si="757"/>
        <v>4072</v>
      </c>
      <c r="I4099" s="42">
        <f t="shared" ca="1" si="758"/>
        <v>0.18062499641575699</v>
      </c>
      <c r="J4099" s="7">
        <f t="shared" ca="1" si="762"/>
        <v>8204.3768536148164</v>
      </c>
      <c r="K4099" s="7">
        <f t="shared" ca="1" si="767"/>
        <v>8204.557478611232</v>
      </c>
      <c r="L4099" s="36">
        <f t="shared" ca="1" si="759"/>
        <v>1</v>
      </c>
      <c r="M4099" s="56">
        <f t="shared" ca="1" si="760"/>
        <v>6.4170377511563856</v>
      </c>
      <c r="N4099" s="5"/>
      <c r="O4099" s="42">
        <f t="shared" ca="1" si="763"/>
        <v>7019.9970180293494</v>
      </c>
      <c r="P4099" s="39">
        <f t="shared" ca="1" si="764"/>
        <v>1</v>
      </c>
      <c r="Q4099" s="50">
        <f t="shared" ca="1" si="761"/>
        <v>10</v>
      </c>
    </row>
    <row r="4100" spans="5:17" x14ac:dyDescent="0.35">
      <c r="E4100">
        <f t="shared" si="765"/>
        <v>4073</v>
      </c>
      <c r="F4100" s="42">
        <f t="shared" ca="1" si="756"/>
        <v>1.1886259534333232</v>
      </c>
      <c r="G4100" s="43">
        <f t="shared" ca="1" si="766"/>
        <v>8199.3290668135087</v>
      </c>
      <c r="H4100" s="15">
        <f t="shared" si="757"/>
        <v>4073</v>
      </c>
      <c r="I4100" s="42">
        <f t="shared" ca="1" si="758"/>
        <v>0.51090039606530868</v>
      </c>
      <c r="J4100" s="7">
        <f t="shared" ca="1" si="762"/>
        <v>8204.557478611232</v>
      </c>
      <c r="K4100" s="7">
        <f t="shared" ca="1" si="767"/>
        <v>8205.0683790072981</v>
      </c>
      <c r="L4100" s="36">
        <f t="shared" ca="1" si="759"/>
        <v>1</v>
      </c>
      <c r="M4100" s="56">
        <f t="shared" ca="1" si="760"/>
        <v>5.7393121937893739</v>
      </c>
      <c r="N4100" s="5"/>
      <c r="O4100" s="42">
        <f t="shared" ca="1" si="763"/>
        <v>3511.6235420908693</v>
      </c>
      <c r="P4100" s="39">
        <f t="shared" ca="1" si="764"/>
        <v>0</v>
      </c>
      <c r="Q4100" s="50">
        <f t="shared" ca="1" si="761"/>
        <v>0</v>
      </c>
    </row>
    <row r="4101" spans="5:17" x14ac:dyDescent="0.35">
      <c r="E4101">
        <f t="shared" si="765"/>
        <v>4074</v>
      </c>
      <c r="F4101" s="42">
        <f t="shared" ca="1" si="756"/>
        <v>5.5771377223301011</v>
      </c>
      <c r="G4101" s="43">
        <f t="shared" ca="1" si="766"/>
        <v>8204.9062045358387</v>
      </c>
      <c r="H4101" s="15">
        <f t="shared" si="757"/>
        <v>4074</v>
      </c>
      <c r="I4101" s="42">
        <f t="shared" ca="1" si="758"/>
        <v>0.17189545032539189</v>
      </c>
      <c r="J4101" s="7">
        <f t="shared" ca="1" si="762"/>
        <v>8205.0683790072981</v>
      </c>
      <c r="K4101" s="7">
        <f t="shared" ca="1" si="767"/>
        <v>8205.2402744576229</v>
      </c>
      <c r="L4101" s="36">
        <f t="shared" ca="1" si="759"/>
        <v>0</v>
      </c>
      <c r="M4101" s="56">
        <f t="shared" ca="1" si="760"/>
        <v>0.33406992178424844</v>
      </c>
      <c r="N4101" s="5"/>
      <c r="O4101" s="42">
        <f t="shared" ca="1" si="763"/>
        <v>8517.9308610977314</v>
      </c>
      <c r="P4101" s="39">
        <f t="shared" ca="1" si="764"/>
        <v>1</v>
      </c>
      <c r="Q4101" s="50">
        <f t="shared" ca="1" si="761"/>
        <v>3</v>
      </c>
    </row>
    <row r="4102" spans="5:17" x14ac:dyDescent="0.35">
      <c r="E4102">
        <f t="shared" si="765"/>
        <v>4075</v>
      </c>
      <c r="F4102" s="42">
        <f t="shared" ca="1" si="756"/>
        <v>1.2124777515873653</v>
      </c>
      <c r="G4102" s="43">
        <f t="shared" ca="1" si="766"/>
        <v>8206.1186822874261</v>
      </c>
      <c r="H4102" s="15">
        <f t="shared" si="757"/>
        <v>4075</v>
      </c>
      <c r="I4102" s="42">
        <f t="shared" ca="1" si="758"/>
        <v>4.4709447062532384</v>
      </c>
      <c r="J4102" s="7">
        <f t="shared" ca="1" si="762"/>
        <v>8206.1186822874261</v>
      </c>
      <c r="K4102" s="7">
        <f t="shared" ca="1" si="767"/>
        <v>8210.5896269936784</v>
      </c>
      <c r="L4102" s="36">
        <f t="shared" ca="1" si="759"/>
        <v>8</v>
      </c>
      <c r="M4102" s="56">
        <f t="shared" ca="1" si="760"/>
        <v>4.4709447062523395</v>
      </c>
      <c r="N4102" s="5"/>
      <c r="O4102" s="42">
        <f t="shared" ca="1" si="763"/>
        <v>8398.2162230605772</v>
      </c>
      <c r="P4102" s="39">
        <f t="shared" ca="1" si="764"/>
        <v>1</v>
      </c>
      <c r="Q4102" s="50">
        <f t="shared" ca="1" si="761"/>
        <v>8</v>
      </c>
    </row>
    <row r="4103" spans="5:17" x14ac:dyDescent="0.35">
      <c r="E4103">
        <f t="shared" si="765"/>
        <v>4076</v>
      </c>
      <c r="F4103" s="42">
        <f t="shared" ca="1" si="756"/>
        <v>0.44253395975370508</v>
      </c>
      <c r="G4103" s="43">
        <f t="shared" ca="1" si="766"/>
        <v>8206.5612162471789</v>
      </c>
      <c r="H4103" s="15">
        <f t="shared" si="757"/>
        <v>4076</v>
      </c>
      <c r="I4103" s="42">
        <f t="shared" ca="1" si="758"/>
        <v>0.12138497755431459</v>
      </c>
      <c r="J4103" s="7">
        <f t="shared" ca="1" si="762"/>
        <v>8210.5896269936784</v>
      </c>
      <c r="K4103" s="7">
        <f t="shared" ca="1" si="767"/>
        <v>8210.7110119712324</v>
      </c>
      <c r="L4103" s="36">
        <f t="shared" ca="1" si="759"/>
        <v>7</v>
      </c>
      <c r="M4103" s="56">
        <f t="shared" ca="1" si="760"/>
        <v>4.149795724053547</v>
      </c>
      <c r="N4103" s="5"/>
      <c r="O4103" s="42">
        <f t="shared" ca="1" si="763"/>
        <v>7023.1435284958488</v>
      </c>
      <c r="P4103" s="39">
        <f t="shared" ca="1" si="764"/>
        <v>1</v>
      </c>
      <c r="Q4103" s="50">
        <f t="shared" ca="1" si="761"/>
        <v>11</v>
      </c>
    </row>
    <row r="4104" spans="5:17" x14ac:dyDescent="0.35">
      <c r="E4104">
        <f t="shared" si="765"/>
        <v>4077</v>
      </c>
      <c r="F4104" s="42">
        <f t="shared" ca="1" si="756"/>
        <v>0.44612017530645942</v>
      </c>
      <c r="G4104" s="43">
        <f t="shared" ca="1" si="766"/>
        <v>8207.0073364224845</v>
      </c>
      <c r="H4104" s="15">
        <f t="shared" si="757"/>
        <v>4077</v>
      </c>
      <c r="I4104" s="42">
        <f t="shared" ca="1" si="758"/>
        <v>0.7224656746971333</v>
      </c>
      <c r="J4104" s="7">
        <f t="shared" ca="1" si="762"/>
        <v>8210.7110119712324</v>
      </c>
      <c r="K4104" s="7">
        <f t="shared" ca="1" si="767"/>
        <v>8211.4334776459291</v>
      </c>
      <c r="L4104" s="36">
        <f t="shared" ca="1" si="759"/>
        <v>7</v>
      </c>
      <c r="M4104" s="56">
        <f t="shared" ca="1" si="760"/>
        <v>4.4261412234445743</v>
      </c>
      <c r="N4104" s="5"/>
      <c r="O4104" s="42">
        <f t="shared" ca="1" si="763"/>
        <v>1757.706758576838</v>
      </c>
      <c r="P4104" s="39">
        <f t="shared" ca="1" si="764"/>
        <v>1</v>
      </c>
      <c r="Q4104" s="50">
        <f t="shared" ca="1" si="761"/>
        <v>2</v>
      </c>
    </row>
    <row r="4105" spans="5:17" x14ac:dyDescent="0.35">
      <c r="E4105">
        <f t="shared" si="765"/>
        <v>4078</v>
      </c>
      <c r="F4105" s="42">
        <f t="shared" ca="1" si="756"/>
        <v>0.75038750273335397</v>
      </c>
      <c r="G4105" s="43">
        <f t="shared" ca="1" si="766"/>
        <v>8207.7577239252187</v>
      </c>
      <c r="H4105" s="15">
        <f t="shared" si="757"/>
        <v>4078</v>
      </c>
      <c r="I4105" s="42">
        <f t="shared" ca="1" si="758"/>
        <v>0.85660067419826147</v>
      </c>
      <c r="J4105" s="7">
        <f t="shared" ca="1" si="762"/>
        <v>8211.4334776459291</v>
      </c>
      <c r="K4105" s="7">
        <f t="shared" ca="1" si="767"/>
        <v>8212.2900783201276</v>
      </c>
      <c r="L4105" s="36">
        <f t="shared" ca="1" si="759"/>
        <v>10</v>
      </c>
      <c r="M4105" s="56">
        <f t="shared" ca="1" si="760"/>
        <v>4.5323543949089071</v>
      </c>
      <c r="N4105" s="5"/>
      <c r="O4105" s="42">
        <f t="shared" ca="1" si="763"/>
        <v>7996.5458438204805</v>
      </c>
      <c r="P4105" s="39">
        <f t="shared" ca="1" si="764"/>
        <v>0</v>
      </c>
      <c r="Q4105" s="50">
        <f t="shared" ca="1" si="761"/>
        <v>0</v>
      </c>
    </row>
    <row r="4106" spans="5:17" x14ac:dyDescent="0.35">
      <c r="E4106">
        <f t="shared" si="765"/>
        <v>4079</v>
      </c>
      <c r="F4106" s="42">
        <f t="shared" ca="1" si="756"/>
        <v>1.0520432430567579</v>
      </c>
      <c r="G4106" s="43">
        <f t="shared" ca="1" si="766"/>
        <v>8208.8097671682754</v>
      </c>
      <c r="H4106" s="15">
        <f t="shared" si="757"/>
        <v>4079</v>
      </c>
      <c r="I4106" s="42">
        <f t="shared" ca="1" si="758"/>
        <v>3.9385275093270242</v>
      </c>
      <c r="J4106" s="7">
        <f t="shared" ca="1" si="762"/>
        <v>8212.2900783201276</v>
      </c>
      <c r="K4106" s="7">
        <f t="shared" ca="1" si="767"/>
        <v>8216.228605829454</v>
      </c>
      <c r="L4106" s="36">
        <f t="shared" ca="1" si="759"/>
        <v>11</v>
      </c>
      <c r="M4106" s="56">
        <f t="shared" ca="1" si="760"/>
        <v>7.4188386611785972</v>
      </c>
      <c r="N4106" s="5"/>
      <c r="O4106" s="42">
        <f t="shared" ca="1" si="763"/>
        <v>3323.919568282698</v>
      </c>
      <c r="P4106" s="39">
        <f t="shared" ca="1" si="764"/>
        <v>1</v>
      </c>
      <c r="Q4106" s="50">
        <f t="shared" ca="1" si="761"/>
        <v>8</v>
      </c>
    </row>
    <row r="4107" spans="5:17" x14ac:dyDescent="0.35">
      <c r="E4107">
        <f t="shared" si="765"/>
        <v>4080</v>
      </c>
      <c r="F4107" s="42">
        <f t="shared" ca="1" si="756"/>
        <v>3.7591050939599864E-2</v>
      </c>
      <c r="G4107" s="43">
        <f t="shared" ca="1" si="766"/>
        <v>8208.8473582192146</v>
      </c>
      <c r="H4107" s="15">
        <f t="shared" si="757"/>
        <v>4080</v>
      </c>
      <c r="I4107" s="42">
        <f t="shared" ca="1" si="758"/>
        <v>2.6224895093782941</v>
      </c>
      <c r="J4107" s="7">
        <f t="shared" ca="1" si="762"/>
        <v>8216.228605829454</v>
      </c>
      <c r="K4107" s="7">
        <f t="shared" ca="1" si="767"/>
        <v>8218.8510953388322</v>
      </c>
      <c r="L4107" s="36">
        <f t="shared" ca="1" si="759"/>
        <v>11</v>
      </c>
      <c r="M4107" s="56">
        <f t="shared" ca="1" si="760"/>
        <v>10.003737119617654</v>
      </c>
      <c r="N4107" s="5"/>
      <c r="O4107" s="42">
        <f t="shared" ca="1" si="763"/>
        <v>2912.5349145085561</v>
      </c>
      <c r="P4107" s="39">
        <f t="shared" ca="1" si="764"/>
        <v>1</v>
      </c>
      <c r="Q4107" s="50">
        <f t="shared" ca="1" si="761"/>
        <v>2</v>
      </c>
    </row>
    <row r="4108" spans="5:17" x14ac:dyDescent="0.35">
      <c r="E4108">
        <f t="shared" si="765"/>
        <v>4081</v>
      </c>
      <c r="F4108" s="42">
        <f t="shared" ca="1" si="756"/>
        <v>0.17054587078887887</v>
      </c>
      <c r="G4108" s="43">
        <f t="shared" ca="1" si="766"/>
        <v>8209.0179040900039</v>
      </c>
      <c r="H4108" s="15">
        <f t="shared" si="757"/>
        <v>4081</v>
      </c>
      <c r="I4108" s="42">
        <f t="shared" ca="1" si="758"/>
        <v>0.79201067081276122</v>
      </c>
      <c r="J4108" s="7">
        <f t="shared" ca="1" si="762"/>
        <v>8218.8510953388322</v>
      </c>
      <c r="K4108" s="7">
        <f t="shared" ca="1" si="767"/>
        <v>8219.6431060096456</v>
      </c>
      <c r="L4108" s="36">
        <f t="shared" ca="1" si="759"/>
        <v>10</v>
      </c>
      <c r="M4108" s="56">
        <f t="shared" ca="1" si="760"/>
        <v>10.625201919641768</v>
      </c>
      <c r="N4108" s="5"/>
      <c r="O4108" s="42">
        <f t="shared" ca="1" si="763"/>
        <v>7751.257535926291</v>
      </c>
      <c r="P4108" s="39">
        <f t="shared" ca="1" si="764"/>
        <v>1</v>
      </c>
      <c r="Q4108" s="50">
        <f t="shared" ca="1" si="761"/>
        <v>11</v>
      </c>
    </row>
    <row r="4109" spans="5:17" x14ac:dyDescent="0.35">
      <c r="E4109">
        <f t="shared" si="765"/>
        <v>4082</v>
      </c>
      <c r="F4109" s="42">
        <f t="shared" ca="1" si="756"/>
        <v>0.89818300417705965</v>
      </c>
      <c r="G4109" s="43">
        <f t="shared" ca="1" si="766"/>
        <v>8209.9160870941814</v>
      </c>
      <c r="H4109" s="15">
        <f t="shared" si="757"/>
        <v>4082</v>
      </c>
      <c r="I4109" s="42">
        <f t="shared" ca="1" si="758"/>
        <v>1.0820814969510759</v>
      </c>
      <c r="J4109" s="7">
        <f t="shared" ca="1" si="762"/>
        <v>8219.6431060096456</v>
      </c>
      <c r="K4109" s="7">
        <f t="shared" ca="1" si="767"/>
        <v>8220.7251875065958</v>
      </c>
      <c r="L4109" s="36">
        <f t="shared" ca="1" si="759"/>
        <v>10</v>
      </c>
      <c r="M4109" s="56">
        <f t="shared" ca="1" si="760"/>
        <v>10.809100412414409</v>
      </c>
      <c r="N4109" s="5"/>
      <c r="O4109" s="42">
        <f t="shared" ca="1" si="763"/>
        <v>2187.9615107131863</v>
      </c>
      <c r="P4109" s="39">
        <f t="shared" ca="1" si="764"/>
        <v>1</v>
      </c>
      <c r="Q4109" s="50">
        <f t="shared" ca="1" si="761"/>
        <v>3</v>
      </c>
    </row>
    <row r="4110" spans="5:17" x14ac:dyDescent="0.35">
      <c r="E4110">
        <f t="shared" si="765"/>
        <v>4083</v>
      </c>
      <c r="F4110" s="42">
        <f t="shared" ca="1" si="756"/>
        <v>0.4977007284390062</v>
      </c>
      <c r="G4110" s="43">
        <f t="shared" ca="1" si="766"/>
        <v>8210.4137878226211</v>
      </c>
      <c r="H4110" s="15">
        <f t="shared" si="757"/>
        <v>4083</v>
      </c>
      <c r="I4110" s="42">
        <f t="shared" ca="1" si="758"/>
        <v>2.33917185613788</v>
      </c>
      <c r="J4110" s="7">
        <f t="shared" ca="1" si="762"/>
        <v>8220.7251875065958</v>
      </c>
      <c r="K4110" s="7">
        <f t="shared" ca="1" si="767"/>
        <v>8223.0643593627337</v>
      </c>
      <c r="L4110" s="36">
        <f t="shared" ca="1" si="759"/>
        <v>13</v>
      </c>
      <c r="M4110" s="56">
        <f t="shared" ca="1" si="760"/>
        <v>12.650571540112651</v>
      </c>
      <c r="N4110" s="5"/>
      <c r="O4110" s="42">
        <f t="shared" ca="1" si="763"/>
        <v>7435.726011497075</v>
      </c>
      <c r="P4110" s="39">
        <f t="shared" ca="1" si="764"/>
        <v>1</v>
      </c>
      <c r="Q4110" s="50">
        <f t="shared" ca="1" si="761"/>
        <v>1</v>
      </c>
    </row>
    <row r="4111" spans="5:17" x14ac:dyDescent="0.35">
      <c r="E4111">
        <f t="shared" si="765"/>
        <v>4084</v>
      </c>
      <c r="F4111" s="42">
        <f t="shared" ca="1" si="756"/>
        <v>0.68261326306162073</v>
      </c>
      <c r="G4111" s="43">
        <f t="shared" ca="1" si="766"/>
        <v>8211.0964010856824</v>
      </c>
      <c r="H4111" s="15">
        <f t="shared" si="757"/>
        <v>4084</v>
      </c>
      <c r="I4111" s="42">
        <f t="shared" ca="1" si="758"/>
        <v>5.3011152125629666</v>
      </c>
      <c r="J4111" s="7">
        <f t="shared" ca="1" si="762"/>
        <v>8223.0643593627337</v>
      </c>
      <c r="K4111" s="7">
        <f t="shared" ca="1" si="767"/>
        <v>8228.3654745752974</v>
      </c>
      <c r="L4111" s="36">
        <f t="shared" ca="1" si="759"/>
        <v>14</v>
      </c>
      <c r="M4111" s="56">
        <f t="shared" ca="1" si="760"/>
        <v>17.269073489615039</v>
      </c>
      <c r="N4111" s="5"/>
      <c r="O4111" s="42">
        <f t="shared" ca="1" si="763"/>
        <v>6702.0206139800785</v>
      </c>
      <c r="P4111" s="39">
        <f t="shared" ca="1" si="764"/>
        <v>1</v>
      </c>
      <c r="Q4111" s="50">
        <f t="shared" ca="1" si="761"/>
        <v>1</v>
      </c>
    </row>
    <row r="4112" spans="5:17" x14ac:dyDescent="0.35">
      <c r="E4112">
        <f t="shared" si="765"/>
        <v>4085</v>
      </c>
      <c r="F4112" s="42">
        <f t="shared" ca="1" si="756"/>
        <v>0.64615176790959639</v>
      </c>
      <c r="G4112" s="43">
        <f t="shared" ca="1" si="766"/>
        <v>8211.7425528535914</v>
      </c>
      <c r="H4112" s="15">
        <f t="shared" si="757"/>
        <v>4085</v>
      </c>
      <c r="I4112" s="42">
        <f t="shared" ca="1" si="758"/>
        <v>0.78566820656641112</v>
      </c>
      <c r="J4112" s="7">
        <f t="shared" ca="1" si="762"/>
        <v>8228.3654745752974</v>
      </c>
      <c r="K4112" s="7">
        <f t="shared" ca="1" si="767"/>
        <v>8229.1511427818641</v>
      </c>
      <c r="L4112" s="36">
        <f t="shared" ca="1" si="759"/>
        <v>13</v>
      </c>
      <c r="M4112" s="56">
        <f t="shared" ca="1" si="760"/>
        <v>17.408589928272704</v>
      </c>
      <c r="N4112" s="5"/>
      <c r="O4112" s="42">
        <f t="shared" ca="1" si="763"/>
        <v>1390.109727782635</v>
      </c>
      <c r="P4112" s="39">
        <f t="shared" ca="1" si="764"/>
        <v>1</v>
      </c>
      <c r="Q4112" s="50">
        <f t="shared" ca="1" si="761"/>
        <v>3</v>
      </c>
    </row>
    <row r="4113" spans="5:17" x14ac:dyDescent="0.35">
      <c r="E4113">
        <f t="shared" si="765"/>
        <v>4086</v>
      </c>
      <c r="F4113" s="42">
        <f t="shared" ca="1" si="756"/>
        <v>5.1299343399240312E-2</v>
      </c>
      <c r="G4113" s="43">
        <f t="shared" ca="1" si="766"/>
        <v>8211.79385219699</v>
      </c>
      <c r="H4113" s="15">
        <f t="shared" si="757"/>
        <v>4086</v>
      </c>
      <c r="I4113" s="42">
        <f t="shared" ca="1" si="758"/>
        <v>0.66753680548079042</v>
      </c>
      <c r="J4113" s="7">
        <f t="shared" ca="1" si="762"/>
        <v>8229.1511427818641</v>
      </c>
      <c r="K4113" s="7">
        <f t="shared" ca="1" si="767"/>
        <v>8229.8186795873444</v>
      </c>
      <c r="L4113" s="36">
        <f t="shared" ca="1" si="759"/>
        <v>12</v>
      </c>
      <c r="M4113" s="56">
        <f t="shared" ca="1" si="760"/>
        <v>18.024827390354403</v>
      </c>
      <c r="N4113" s="5"/>
      <c r="O4113" s="42">
        <f t="shared" ca="1" si="763"/>
        <v>4533.8079904794658</v>
      </c>
      <c r="P4113" s="39">
        <f t="shared" ca="1" si="764"/>
        <v>0</v>
      </c>
      <c r="Q4113" s="50">
        <f t="shared" ca="1" si="761"/>
        <v>0</v>
      </c>
    </row>
    <row r="4114" spans="5:17" x14ac:dyDescent="0.35">
      <c r="E4114">
        <f t="shared" si="765"/>
        <v>4087</v>
      </c>
      <c r="F4114" s="42">
        <f t="shared" ca="1" si="756"/>
        <v>6.2824457183385626E-2</v>
      </c>
      <c r="G4114" s="43">
        <f t="shared" ca="1" si="766"/>
        <v>8211.8566766541735</v>
      </c>
      <c r="H4114" s="15">
        <f t="shared" si="757"/>
        <v>4087</v>
      </c>
      <c r="I4114" s="42">
        <f t="shared" ca="1" si="758"/>
        <v>1.0729316494178223</v>
      </c>
      <c r="J4114" s="7">
        <f t="shared" ca="1" si="762"/>
        <v>8229.8186795873444</v>
      </c>
      <c r="K4114" s="7">
        <f t="shared" ca="1" si="767"/>
        <v>8230.8916112367624</v>
      </c>
      <c r="L4114" s="36">
        <f t="shared" ca="1" si="759"/>
        <v>11</v>
      </c>
      <c r="M4114" s="56">
        <f t="shared" ca="1" si="760"/>
        <v>19.034934582588903</v>
      </c>
      <c r="N4114" s="5"/>
      <c r="O4114" s="42">
        <f t="shared" ca="1" si="763"/>
        <v>7536.6056668232068</v>
      </c>
      <c r="P4114" s="39">
        <f t="shared" ca="1" si="764"/>
        <v>0</v>
      </c>
      <c r="Q4114" s="50">
        <f t="shared" ca="1" si="761"/>
        <v>0</v>
      </c>
    </row>
    <row r="4115" spans="5:17" x14ac:dyDescent="0.35">
      <c r="E4115">
        <f t="shared" si="765"/>
        <v>4088</v>
      </c>
      <c r="F4115" s="42">
        <f t="shared" ca="1" si="756"/>
        <v>4.7279066384154009E-2</v>
      </c>
      <c r="G4115" s="43">
        <f t="shared" ca="1" si="766"/>
        <v>8211.9039557205579</v>
      </c>
      <c r="H4115" s="15">
        <f t="shared" si="757"/>
        <v>4088</v>
      </c>
      <c r="I4115" s="42">
        <f t="shared" ca="1" si="758"/>
        <v>5.0856098884116099</v>
      </c>
      <c r="J4115" s="7">
        <f t="shared" ca="1" si="762"/>
        <v>8230.8916112367624</v>
      </c>
      <c r="K4115" s="7">
        <f t="shared" ca="1" si="767"/>
        <v>8235.9772211251748</v>
      </c>
      <c r="L4115" s="36">
        <f t="shared" ca="1" si="759"/>
        <v>11</v>
      </c>
      <c r="M4115" s="56">
        <f t="shared" ca="1" si="760"/>
        <v>24.073265404616905</v>
      </c>
      <c r="N4115" s="5"/>
      <c r="O4115" s="42">
        <f t="shared" ca="1" si="763"/>
        <v>781.24204302099895</v>
      </c>
      <c r="P4115" s="39">
        <f t="shared" ca="1" si="764"/>
        <v>1</v>
      </c>
      <c r="Q4115" s="50">
        <f t="shared" ca="1" si="761"/>
        <v>3</v>
      </c>
    </row>
    <row r="4116" spans="5:17" x14ac:dyDescent="0.35">
      <c r="E4116">
        <f t="shared" si="765"/>
        <v>4089</v>
      </c>
      <c r="F4116" s="42">
        <f t="shared" ca="1" si="756"/>
        <v>1.0447986143260017</v>
      </c>
      <c r="G4116" s="43">
        <f t="shared" ca="1" si="766"/>
        <v>8212.9487543348841</v>
      </c>
      <c r="H4116" s="15">
        <f t="shared" si="757"/>
        <v>4089</v>
      </c>
      <c r="I4116" s="42">
        <f t="shared" ca="1" si="758"/>
        <v>0.81178480389778573</v>
      </c>
      <c r="J4116" s="7">
        <f t="shared" ca="1" si="762"/>
        <v>8235.9772211251748</v>
      </c>
      <c r="K4116" s="7">
        <f t="shared" ca="1" si="767"/>
        <v>8236.789005929073</v>
      </c>
      <c r="L4116" s="36">
        <f t="shared" ca="1" si="759"/>
        <v>10</v>
      </c>
      <c r="M4116" s="56">
        <f t="shared" ca="1" si="760"/>
        <v>23.840251594188885</v>
      </c>
      <c r="N4116" s="5"/>
      <c r="O4116" s="42">
        <f t="shared" ca="1" si="763"/>
        <v>9597.2924027517147</v>
      </c>
      <c r="P4116" s="39">
        <f t="shared" ca="1" si="764"/>
        <v>1</v>
      </c>
      <c r="Q4116" s="50">
        <f t="shared" ca="1" si="761"/>
        <v>8</v>
      </c>
    </row>
    <row r="4117" spans="5:17" x14ac:dyDescent="0.35">
      <c r="E4117">
        <f t="shared" si="765"/>
        <v>4090</v>
      </c>
      <c r="F4117" s="42">
        <f t="shared" ca="1" si="756"/>
        <v>1.4562983795618862</v>
      </c>
      <c r="G4117" s="43">
        <f t="shared" ca="1" si="766"/>
        <v>8214.4050527144464</v>
      </c>
      <c r="H4117" s="15">
        <f t="shared" si="757"/>
        <v>4090</v>
      </c>
      <c r="I4117" s="42">
        <f t="shared" ca="1" si="758"/>
        <v>9.3396127700708181E-2</v>
      </c>
      <c r="J4117" s="7">
        <f t="shared" ca="1" si="762"/>
        <v>8236.789005929073</v>
      </c>
      <c r="K4117" s="7">
        <f t="shared" ca="1" si="767"/>
        <v>8236.8824020567736</v>
      </c>
      <c r="L4117" s="36">
        <f t="shared" ca="1" si="759"/>
        <v>9</v>
      </c>
      <c r="M4117" s="56">
        <f t="shared" ca="1" si="760"/>
        <v>22.477349342327216</v>
      </c>
      <c r="N4117" s="5"/>
      <c r="O4117" s="42">
        <f t="shared" ca="1" si="763"/>
        <v>7045.4933852225822</v>
      </c>
      <c r="P4117" s="39">
        <f t="shared" ca="1" si="764"/>
        <v>1</v>
      </c>
      <c r="Q4117" s="50">
        <f t="shared" ca="1" si="761"/>
        <v>12</v>
      </c>
    </row>
    <row r="4118" spans="5:17" x14ac:dyDescent="0.35">
      <c r="E4118">
        <f t="shared" si="765"/>
        <v>4091</v>
      </c>
      <c r="F4118" s="42">
        <f t="shared" ca="1" si="756"/>
        <v>4.2228146112327547</v>
      </c>
      <c r="G4118" s="43">
        <f t="shared" ca="1" si="766"/>
        <v>8218.6278673256784</v>
      </c>
      <c r="H4118" s="15">
        <f t="shared" si="757"/>
        <v>4091</v>
      </c>
      <c r="I4118" s="42">
        <f t="shared" ca="1" si="758"/>
        <v>2.0281112231795633</v>
      </c>
      <c r="J4118" s="7">
        <f t="shared" ca="1" si="762"/>
        <v>8236.8824020567736</v>
      </c>
      <c r="K4118" s="7">
        <f t="shared" ca="1" si="767"/>
        <v>8238.9105132799523</v>
      </c>
      <c r="L4118" s="36">
        <f t="shared" ca="1" si="759"/>
        <v>10</v>
      </c>
      <c r="M4118" s="56">
        <f t="shared" ca="1" si="760"/>
        <v>20.282645954273903</v>
      </c>
      <c r="N4118" s="5"/>
      <c r="O4118" s="42">
        <f t="shared" ca="1" si="763"/>
        <v>9389.6606796912838</v>
      </c>
      <c r="P4118" s="39">
        <f t="shared" ca="1" si="764"/>
        <v>1</v>
      </c>
      <c r="Q4118" s="50">
        <f t="shared" ca="1" si="761"/>
        <v>10</v>
      </c>
    </row>
    <row r="4119" spans="5:17" x14ac:dyDescent="0.35">
      <c r="E4119">
        <f t="shared" si="765"/>
        <v>4092</v>
      </c>
      <c r="F4119" s="42">
        <f t="shared" ca="1" si="756"/>
        <v>1.7772446851193235</v>
      </c>
      <c r="G4119" s="43">
        <f t="shared" ca="1" si="766"/>
        <v>8220.4051120107979</v>
      </c>
      <c r="H4119" s="15">
        <f t="shared" si="757"/>
        <v>4092</v>
      </c>
      <c r="I4119" s="42">
        <f t="shared" ca="1" si="758"/>
        <v>0.79168119438359019</v>
      </c>
      <c r="J4119" s="7">
        <f t="shared" ca="1" si="762"/>
        <v>8238.9105132799523</v>
      </c>
      <c r="K4119" s="7">
        <f t="shared" ca="1" si="767"/>
        <v>8239.7021944743356</v>
      </c>
      <c r="L4119" s="36">
        <f t="shared" ca="1" si="759"/>
        <v>9</v>
      </c>
      <c r="M4119" s="56">
        <f t="shared" ca="1" si="760"/>
        <v>19.297082463537663</v>
      </c>
      <c r="N4119" s="5"/>
      <c r="O4119" s="42">
        <f t="shared" ca="1" si="763"/>
        <v>414.9953892437087</v>
      </c>
      <c r="P4119" s="39">
        <f t="shared" ca="1" si="764"/>
        <v>1</v>
      </c>
      <c r="Q4119" s="50">
        <f t="shared" ca="1" si="761"/>
        <v>8</v>
      </c>
    </row>
    <row r="4120" spans="5:17" x14ac:dyDescent="0.35">
      <c r="E4120">
        <f t="shared" si="765"/>
        <v>4093</v>
      </c>
      <c r="F4120" s="42">
        <f t="shared" ca="1" si="756"/>
        <v>0.4360195952204477</v>
      </c>
      <c r="G4120" s="43">
        <f t="shared" ca="1" si="766"/>
        <v>8220.8411316060192</v>
      </c>
      <c r="H4120" s="15">
        <f t="shared" si="757"/>
        <v>4093</v>
      </c>
      <c r="I4120" s="42">
        <f t="shared" ca="1" si="758"/>
        <v>0.50637222061089204</v>
      </c>
      <c r="J4120" s="7">
        <f t="shared" ca="1" si="762"/>
        <v>8239.7021944743356</v>
      </c>
      <c r="K4120" s="7">
        <f t="shared" ca="1" si="767"/>
        <v>8240.2085666949461</v>
      </c>
      <c r="L4120" s="36">
        <f t="shared" ca="1" si="759"/>
        <v>8</v>
      </c>
      <c r="M4120" s="56">
        <f t="shared" ca="1" si="760"/>
        <v>19.367435088926868</v>
      </c>
      <c r="N4120" s="5"/>
      <c r="O4120" s="42">
        <f t="shared" ca="1" si="763"/>
        <v>7535.7199907733257</v>
      </c>
      <c r="P4120" s="39">
        <f t="shared" ca="1" si="764"/>
        <v>0</v>
      </c>
      <c r="Q4120" s="50">
        <f t="shared" ca="1" si="761"/>
        <v>0</v>
      </c>
    </row>
    <row r="4121" spans="5:17" x14ac:dyDescent="0.35">
      <c r="E4121">
        <f t="shared" si="765"/>
        <v>4094</v>
      </c>
      <c r="F4121" s="42">
        <f t="shared" ca="1" si="756"/>
        <v>1.406094668378076</v>
      </c>
      <c r="G4121" s="43">
        <f t="shared" ca="1" si="766"/>
        <v>8222.2472262743977</v>
      </c>
      <c r="H4121" s="15">
        <f t="shared" si="757"/>
        <v>4094</v>
      </c>
      <c r="I4121" s="42">
        <f t="shared" ca="1" si="758"/>
        <v>0.4125724973879441</v>
      </c>
      <c r="J4121" s="7">
        <f t="shared" ca="1" si="762"/>
        <v>8240.2085666949461</v>
      </c>
      <c r="K4121" s="7">
        <f t="shared" ca="1" si="767"/>
        <v>8240.6211391923334</v>
      </c>
      <c r="L4121" s="36">
        <f t="shared" ca="1" si="759"/>
        <v>7</v>
      </c>
      <c r="M4121" s="56">
        <f t="shared" ca="1" si="760"/>
        <v>18.373912917935741</v>
      </c>
      <c r="N4121" s="5"/>
      <c r="O4121" s="42">
        <f t="shared" ca="1" si="763"/>
        <v>8689.5084819609292</v>
      </c>
      <c r="P4121" s="39">
        <f t="shared" ca="1" si="764"/>
        <v>1</v>
      </c>
      <c r="Q4121" s="50">
        <f t="shared" ca="1" si="761"/>
        <v>15</v>
      </c>
    </row>
    <row r="4122" spans="5:17" x14ac:dyDescent="0.35">
      <c r="E4122">
        <f t="shared" si="765"/>
        <v>4095</v>
      </c>
      <c r="F4122" s="42">
        <f t="shared" ca="1" si="756"/>
        <v>6.754740331014647E-2</v>
      </c>
      <c r="G4122" s="43">
        <f t="shared" ca="1" si="766"/>
        <v>8222.3147736777082</v>
      </c>
      <c r="H4122" s="15">
        <f t="shared" si="757"/>
        <v>4095</v>
      </c>
      <c r="I4122" s="42">
        <f t="shared" ca="1" si="758"/>
        <v>2.4006630995564064</v>
      </c>
      <c r="J4122" s="7">
        <f t="shared" ca="1" si="762"/>
        <v>8240.6211391923334</v>
      </c>
      <c r="K4122" s="7">
        <f t="shared" ca="1" si="767"/>
        <v>8243.0218022918907</v>
      </c>
      <c r="L4122" s="36">
        <f t="shared" ca="1" si="759"/>
        <v>9</v>
      </c>
      <c r="M4122" s="56">
        <f t="shared" ca="1" si="760"/>
        <v>20.707028614182491</v>
      </c>
      <c r="N4122" s="5"/>
      <c r="O4122" s="42">
        <f t="shared" ca="1" si="763"/>
        <v>3611.0375388947905</v>
      </c>
      <c r="P4122" s="39">
        <f t="shared" ca="1" si="764"/>
        <v>1</v>
      </c>
      <c r="Q4122" s="50">
        <f t="shared" ca="1" si="761"/>
        <v>1</v>
      </c>
    </row>
    <row r="4123" spans="5:17" x14ac:dyDescent="0.35">
      <c r="E4123">
        <f t="shared" si="765"/>
        <v>4096</v>
      </c>
      <c r="F4123" s="42">
        <f t="shared" ca="1" si="756"/>
        <v>0.56561425903149098</v>
      </c>
      <c r="G4123" s="43">
        <f t="shared" ca="1" si="766"/>
        <v>8222.8803879367406</v>
      </c>
      <c r="H4123" s="15">
        <f t="shared" si="757"/>
        <v>4096</v>
      </c>
      <c r="I4123" s="42">
        <f t="shared" ca="1" si="758"/>
        <v>1.760759005837667</v>
      </c>
      <c r="J4123" s="7">
        <f t="shared" ca="1" si="762"/>
        <v>8243.0218022918907</v>
      </c>
      <c r="K4123" s="7">
        <f t="shared" ca="1" si="767"/>
        <v>8244.7825612977285</v>
      </c>
      <c r="L4123" s="36">
        <f t="shared" ca="1" si="759"/>
        <v>8</v>
      </c>
      <c r="M4123" s="56">
        <f t="shared" ca="1" si="760"/>
        <v>21.902173360987945</v>
      </c>
      <c r="N4123" s="5"/>
      <c r="O4123" s="42">
        <f t="shared" ca="1" si="763"/>
        <v>8377.080142727873</v>
      </c>
      <c r="P4123" s="39">
        <f t="shared" ca="1" si="764"/>
        <v>1</v>
      </c>
      <c r="Q4123" s="50">
        <f t="shared" ca="1" si="761"/>
        <v>14</v>
      </c>
    </row>
    <row r="4124" spans="5:17" x14ac:dyDescent="0.35">
      <c r="E4124">
        <f t="shared" si="765"/>
        <v>4097</v>
      </c>
      <c r="F4124" s="42">
        <f t="shared" ref="F4124:F4187" ca="1" si="768">-(1/B$4)*LN(RAND())</f>
        <v>0.50916696434722408</v>
      </c>
      <c r="G4124" s="43">
        <f t="shared" ca="1" si="766"/>
        <v>8223.3895549010886</v>
      </c>
      <c r="H4124" s="15">
        <f t="shared" ref="H4124:H4187" si="769">E4124</f>
        <v>4097</v>
      </c>
      <c r="I4124" s="42">
        <f t="shared" ref="I4124:I4187" ca="1" si="770">-(1/B$5)*LN(RAND())</f>
        <v>1.8032989685230403</v>
      </c>
      <c r="J4124" s="7">
        <f t="shared" ca="1" si="762"/>
        <v>8244.7825612977285</v>
      </c>
      <c r="K4124" s="7">
        <f t="shared" ca="1" si="767"/>
        <v>8246.585860266252</v>
      </c>
      <c r="L4124" s="36">
        <f t="shared" ref="L4124:L4187" ca="1" si="771">COUNTIF(G$28:G$5027,"&lt;"&amp;K4124)-H4124</f>
        <v>8</v>
      </c>
      <c r="M4124" s="56">
        <f t="shared" ref="M4124:M4187" ca="1" si="772">K4124-G4124</f>
        <v>23.196305365163425</v>
      </c>
      <c r="N4124" s="5"/>
      <c r="O4124" s="42">
        <f t="shared" ca="1" si="763"/>
        <v>2670.9807065283976</v>
      </c>
      <c r="P4124" s="39">
        <f t="shared" ca="1" si="764"/>
        <v>1</v>
      </c>
      <c r="Q4124" s="50">
        <f t="shared" ref="Q4124:Q4187" ca="1" si="773">COUNTIF(G$28:G$5027,"&lt;"&amp;O4124)-COUNTIF(K$28:K$5027,"&lt;"&amp;O4124)</f>
        <v>1</v>
      </c>
    </row>
    <row r="4125" spans="5:17" x14ac:dyDescent="0.35">
      <c r="E4125">
        <f t="shared" si="765"/>
        <v>4098</v>
      </c>
      <c r="F4125" s="42">
        <f t="shared" ca="1" si="768"/>
        <v>0.40003964623789212</v>
      </c>
      <c r="G4125" s="43">
        <f t="shared" ca="1" si="766"/>
        <v>8223.7895945473265</v>
      </c>
      <c r="H4125" s="15">
        <f t="shared" si="769"/>
        <v>4098</v>
      </c>
      <c r="I4125" s="42">
        <f t="shared" ca="1" si="770"/>
        <v>0.31152849347025452</v>
      </c>
      <c r="J4125" s="7">
        <f t="shared" ref="J4125:J4188" ca="1" si="774">MAX(G4125,K4124)</f>
        <v>8246.585860266252</v>
      </c>
      <c r="K4125" s="7">
        <f t="shared" ca="1" si="767"/>
        <v>8246.8973887597222</v>
      </c>
      <c r="L4125" s="36">
        <f t="shared" ca="1" si="771"/>
        <v>7</v>
      </c>
      <c r="M4125" s="56">
        <f t="shared" ca="1" si="772"/>
        <v>23.107794212395675</v>
      </c>
      <c r="N4125" s="5"/>
      <c r="O4125" s="42">
        <f t="shared" ref="O4125:O4188" ca="1" si="775">K$5027*RAND()</f>
        <v>6511.9505545984248</v>
      </c>
      <c r="P4125" s="39">
        <f t="shared" ref="P4125:P4188" ca="1" si="776">COUNTIF(J$28:J$5027,"&lt;"&amp;O4125)-COUNTIF(K$28:K$5027,"&lt;"&amp;O4125)</f>
        <v>1</v>
      </c>
      <c r="Q4125" s="50">
        <f t="shared" ca="1" si="773"/>
        <v>4</v>
      </c>
    </row>
    <row r="4126" spans="5:17" x14ac:dyDescent="0.35">
      <c r="E4126">
        <f t="shared" ref="E4126:E4189" si="777">E4125+1</f>
        <v>4099</v>
      </c>
      <c r="F4126" s="42">
        <f t="shared" ca="1" si="768"/>
        <v>11.018797193489169</v>
      </c>
      <c r="G4126" s="43">
        <f t="shared" ref="G4126:G4189" ca="1" si="778">G4125+F4126</f>
        <v>8234.8083917408148</v>
      </c>
      <c r="H4126" s="15">
        <f t="shared" si="769"/>
        <v>4099</v>
      </c>
      <c r="I4126" s="42">
        <f t="shared" ca="1" si="770"/>
        <v>0.40300882690092232</v>
      </c>
      <c r="J4126" s="7">
        <f t="shared" ca="1" si="774"/>
        <v>8246.8973887597222</v>
      </c>
      <c r="K4126" s="7">
        <f t="shared" ref="K4126:K4189" ca="1" si="779">J4126+I4126</f>
        <v>8247.3003975866231</v>
      </c>
      <c r="L4126" s="36">
        <f t="shared" ca="1" si="771"/>
        <v>6</v>
      </c>
      <c r="M4126" s="56">
        <f t="shared" ca="1" si="772"/>
        <v>12.492005845808308</v>
      </c>
      <c r="N4126" s="5"/>
      <c r="O4126" s="42">
        <f t="shared" ca="1" si="775"/>
        <v>2630.5919391274715</v>
      </c>
      <c r="P4126" s="39">
        <f t="shared" ca="1" si="776"/>
        <v>1</v>
      </c>
      <c r="Q4126" s="50">
        <f t="shared" ca="1" si="773"/>
        <v>2</v>
      </c>
    </row>
    <row r="4127" spans="5:17" x14ac:dyDescent="0.35">
      <c r="E4127">
        <f t="shared" si="777"/>
        <v>4100</v>
      </c>
      <c r="F4127" s="42">
        <f t="shared" ca="1" si="768"/>
        <v>3.7526497731481521</v>
      </c>
      <c r="G4127" s="43">
        <f t="shared" ca="1" si="778"/>
        <v>8238.5610415139636</v>
      </c>
      <c r="H4127" s="15">
        <f t="shared" si="769"/>
        <v>4100</v>
      </c>
      <c r="I4127" s="42">
        <f t="shared" ca="1" si="770"/>
        <v>0.48345649395946155</v>
      </c>
      <c r="J4127" s="7">
        <f t="shared" ca="1" si="774"/>
        <v>8247.3003975866231</v>
      </c>
      <c r="K4127" s="7">
        <f t="shared" ca="1" si="779"/>
        <v>8247.7838540805824</v>
      </c>
      <c r="L4127" s="36">
        <f t="shared" ca="1" si="771"/>
        <v>5</v>
      </c>
      <c r="M4127" s="56">
        <f t="shared" ca="1" si="772"/>
        <v>9.2228125666188134</v>
      </c>
      <c r="N4127" s="5"/>
      <c r="O4127" s="42">
        <f t="shared" ca="1" si="775"/>
        <v>393.74999599425792</v>
      </c>
      <c r="P4127" s="39">
        <f t="shared" ca="1" si="776"/>
        <v>0</v>
      </c>
      <c r="Q4127" s="50">
        <f t="shared" ca="1" si="773"/>
        <v>0</v>
      </c>
    </row>
    <row r="4128" spans="5:17" x14ac:dyDescent="0.35">
      <c r="E4128">
        <f t="shared" si="777"/>
        <v>4101</v>
      </c>
      <c r="F4128" s="42">
        <f t="shared" ca="1" si="768"/>
        <v>6.5396058522570452E-2</v>
      </c>
      <c r="G4128" s="43">
        <f t="shared" ca="1" si="778"/>
        <v>8238.6264375724859</v>
      </c>
      <c r="H4128" s="15">
        <f t="shared" si="769"/>
        <v>4101</v>
      </c>
      <c r="I4128" s="42">
        <f t="shared" ca="1" si="770"/>
        <v>1.0919594633876992</v>
      </c>
      <c r="J4128" s="7">
        <f t="shared" ca="1" si="774"/>
        <v>8247.7838540805824</v>
      </c>
      <c r="K4128" s="7">
        <f t="shared" ca="1" si="779"/>
        <v>8248.8758135439693</v>
      </c>
      <c r="L4128" s="36">
        <f t="shared" ca="1" si="771"/>
        <v>5</v>
      </c>
      <c r="M4128" s="56">
        <f t="shared" ca="1" si="772"/>
        <v>10.24937597148346</v>
      </c>
      <c r="N4128" s="5"/>
      <c r="O4128" s="42">
        <f t="shared" ca="1" si="775"/>
        <v>7344.2046201236308</v>
      </c>
      <c r="P4128" s="39">
        <f t="shared" ca="1" si="776"/>
        <v>0</v>
      </c>
      <c r="Q4128" s="50">
        <f t="shared" ca="1" si="773"/>
        <v>0</v>
      </c>
    </row>
    <row r="4129" spans="5:17" x14ac:dyDescent="0.35">
      <c r="E4129">
        <f t="shared" si="777"/>
        <v>4102</v>
      </c>
      <c r="F4129" s="42">
        <f t="shared" ca="1" si="768"/>
        <v>2.2250353310216386</v>
      </c>
      <c r="G4129" s="43">
        <f t="shared" ca="1" si="778"/>
        <v>8240.8514729035069</v>
      </c>
      <c r="H4129" s="15">
        <f t="shared" si="769"/>
        <v>4102</v>
      </c>
      <c r="I4129" s="42">
        <f t="shared" ca="1" si="770"/>
        <v>0.83276464244427262</v>
      </c>
      <c r="J4129" s="7">
        <f t="shared" ca="1" si="774"/>
        <v>8248.8758135439693</v>
      </c>
      <c r="K4129" s="7">
        <f t="shared" ca="1" si="779"/>
        <v>8249.7085781864134</v>
      </c>
      <c r="L4129" s="36">
        <f t="shared" ca="1" si="771"/>
        <v>4</v>
      </c>
      <c r="M4129" s="56">
        <f t="shared" ca="1" si="772"/>
        <v>8.8571052829065593</v>
      </c>
      <c r="N4129" s="5"/>
      <c r="O4129" s="42">
        <f t="shared" ca="1" si="775"/>
        <v>592.30104253265415</v>
      </c>
      <c r="P4129" s="39">
        <f t="shared" ca="1" si="776"/>
        <v>1</v>
      </c>
      <c r="Q4129" s="50">
        <f t="shared" ca="1" si="773"/>
        <v>1</v>
      </c>
    </row>
    <row r="4130" spans="5:17" x14ac:dyDescent="0.35">
      <c r="E4130">
        <f t="shared" si="777"/>
        <v>4103</v>
      </c>
      <c r="F4130" s="42">
        <f t="shared" ca="1" si="768"/>
        <v>0.5485894620034194</v>
      </c>
      <c r="G4130" s="43">
        <f t="shared" ca="1" si="778"/>
        <v>8241.4000623655102</v>
      </c>
      <c r="H4130" s="15">
        <f t="shared" si="769"/>
        <v>4103</v>
      </c>
      <c r="I4130" s="42">
        <f t="shared" ca="1" si="770"/>
        <v>2.0350400844421004</v>
      </c>
      <c r="J4130" s="7">
        <f t="shared" ca="1" si="774"/>
        <v>8249.7085781864134</v>
      </c>
      <c r="K4130" s="7">
        <f t="shared" ca="1" si="779"/>
        <v>8251.7436182708552</v>
      </c>
      <c r="L4130" s="36">
        <f t="shared" ca="1" si="771"/>
        <v>6</v>
      </c>
      <c r="M4130" s="56">
        <f t="shared" ca="1" si="772"/>
        <v>10.343555905345056</v>
      </c>
      <c r="N4130" s="5"/>
      <c r="O4130" s="42">
        <f t="shared" ca="1" si="775"/>
        <v>4700.9138022454172</v>
      </c>
      <c r="P4130" s="39">
        <f t="shared" ca="1" si="776"/>
        <v>1</v>
      </c>
      <c r="Q4130" s="50">
        <f t="shared" ca="1" si="773"/>
        <v>1</v>
      </c>
    </row>
    <row r="4131" spans="5:17" x14ac:dyDescent="0.35">
      <c r="E4131">
        <f t="shared" si="777"/>
        <v>4104</v>
      </c>
      <c r="F4131" s="42">
        <f t="shared" ca="1" si="768"/>
        <v>0.93889578403347074</v>
      </c>
      <c r="G4131" s="43">
        <f t="shared" ca="1" si="778"/>
        <v>8242.338958149543</v>
      </c>
      <c r="H4131" s="15">
        <f t="shared" si="769"/>
        <v>4104</v>
      </c>
      <c r="I4131" s="42">
        <f t="shared" ca="1" si="770"/>
        <v>1.9186097106446702</v>
      </c>
      <c r="J4131" s="7">
        <f t="shared" ca="1" si="774"/>
        <v>8251.7436182708552</v>
      </c>
      <c r="K4131" s="7">
        <f t="shared" ca="1" si="779"/>
        <v>8253.6622279815001</v>
      </c>
      <c r="L4131" s="36">
        <f t="shared" ca="1" si="771"/>
        <v>6</v>
      </c>
      <c r="M4131" s="56">
        <f t="shared" ca="1" si="772"/>
        <v>11.323269831957077</v>
      </c>
      <c r="N4131" s="5"/>
      <c r="O4131" s="42">
        <f t="shared" ca="1" si="775"/>
        <v>5489.8720209516414</v>
      </c>
      <c r="P4131" s="39">
        <f t="shared" ca="1" si="776"/>
        <v>1</v>
      </c>
      <c r="Q4131" s="50">
        <f t="shared" ca="1" si="773"/>
        <v>8</v>
      </c>
    </row>
    <row r="4132" spans="5:17" x14ac:dyDescent="0.35">
      <c r="E4132">
        <f t="shared" si="777"/>
        <v>4105</v>
      </c>
      <c r="F4132" s="42">
        <f t="shared" ca="1" si="768"/>
        <v>4.2393882238136715</v>
      </c>
      <c r="G4132" s="43">
        <f t="shared" ca="1" si="778"/>
        <v>8246.5783463733569</v>
      </c>
      <c r="H4132" s="15">
        <f t="shared" si="769"/>
        <v>4105</v>
      </c>
      <c r="I4132" s="42">
        <f t="shared" ca="1" si="770"/>
        <v>2.587510582394585</v>
      </c>
      <c r="J4132" s="7">
        <f t="shared" ca="1" si="774"/>
        <v>8253.6622279815001</v>
      </c>
      <c r="K4132" s="7">
        <f t="shared" ca="1" si="779"/>
        <v>8256.2497385638944</v>
      </c>
      <c r="L4132" s="36">
        <f t="shared" ca="1" si="771"/>
        <v>8</v>
      </c>
      <c r="M4132" s="56">
        <f t="shared" ca="1" si="772"/>
        <v>9.6713921905375173</v>
      </c>
      <c r="N4132" s="5"/>
      <c r="O4132" s="42">
        <f t="shared" ca="1" si="775"/>
        <v>2887.5714549760382</v>
      </c>
      <c r="P4132" s="39">
        <f t="shared" ca="1" si="776"/>
        <v>1</v>
      </c>
      <c r="Q4132" s="50">
        <f t="shared" ca="1" si="773"/>
        <v>1</v>
      </c>
    </row>
    <row r="4133" spans="5:17" x14ac:dyDescent="0.35">
      <c r="E4133">
        <f t="shared" si="777"/>
        <v>4106</v>
      </c>
      <c r="F4133" s="42">
        <f t="shared" ca="1" si="768"/>
        <v>1.2665358344932329</v>
      </c>
      <c r="G4133" s="43">
        <f t="shared" ca="1" si="778"/>
        <v>8247.8448822078499</v>
      </c>
      <c r="H4133" s="15">
        <f t="shared" si="769"/>
        <v>4106</v>
      </c>
      <c r="I4133" s="42">
        <f t="shared" ca="1" si="770"/>
        <v>3.2838877591859754</v>
      </c>
      <c r="J4133" s="7">
        <f t="shared" ca="1" si="774"/>
        <v>8256.2497385638944</v>
      </c>
      <c r="K4133" s="7">
        <f t="shared" ca="1" si="779"/>
        <v>8259.5336263230802</v>
      </c>
      <c r="L4133" s="36">
        <f t="shared" ca="1" si="771"/>
        <v>7</v>
      </c>
      <c r="M4133" s="56">
        <f t="shared" ca="1" si="772"/>
        <v>11.688744115230293</v>
      </c>
      <c r="N4133" s="5"/>
      <c r="O4133" s="42">
        <f t="shared" ca="1" si="775"/>
        <v>123.56294073852389</v>
      </c>
      <c r="P4133" s="39">
        <f t="shared" ca="1" si="776"/>
        <v>1</v>
      </c>
      <c r="Q4133" s="50">
        <f t="shared" ca="1" si="773"/>
        <v>7</v>
      </c>
    </row>
    <row r="4134" spans="5:17" x14ac:dyDescent="0.35">
      <c r="E4134">
        <f t="shared" si="777"/>
        <v>4107</v>
      </c>
      <c r="F4134" s="42">
        <f t="shared" ca="1" si="768"/>
        <v>2.5508551119079863</v>
      </c>
      <c r="G4134" s="43">
        <f t="shared" ca="1" si="778"/>
        <v>8250.3957373197572</v>
      </c>
      <c r="H4134" s="15">
        <f t="shared" si="769"/>
        <v>4107</v>
      </c>
      <c r="I4134" s="42">
        <f t="shared" ca="1" si="770"/>
        <v>1.6605941066030099</v>
      </c>
      <c r="J4134" s="7">
        <f t="shared" ca="1" si="774"/>
        <v>8259.5336263230802</v>
      </c>
      <c r="K4134" s="7">
        <f t="shared" ca="1" si="779"/>
        <v>8261.1942204296829</v>
      </c>
      <c r="L4134" s="36">
        <f t="shared" ca="1" si="771"/>
        <v>7</v>
      </c>
      <c r="M4134" s="56">
        <f t="shared" ca="1" si="772"/>
        <v>10.798483109925655</v>
      </c>
      <c r="N4134" s="5"/>
      <c r="O4134" s="42">
        <f t="shared" ca="1" si="775"/>
        <v>7397.4718861156334</v>
      </c>
      <c r="P4134" s="39">
        <f t="shared" ca="1" si="776"/>
        <v>1</v>
      </c>
      <c r="Q4134" s="50">
        <f t="shared" ca="1" si="773"/>
        <v>3</v>
      </c>
    </row>
    <row r="4135" spans="5:17" x14ac:dyDescent="0.35">
      <c r="E4135">
        <f t="shared" si="777"/>
        <v>4108</v>
      </c>
      <c r="F4135" s="42">
        <f t="shared" ca="1" si="768"/>
        <v>0.7778942168131382</v>
      </c>
      <c r="G4135" s="43">
        <f t="shared" ca="1" si="778"/>
        <v>8251.1736315365706</v>
      </c>
      <c r="H4135" s="15">
        <f t="shared" si="769"/>
        <v>4108</v>
      </c>
      <c r="I4135" s="42">
        <f t="shared" ca="1" si="770"/>
        <v>1.022513137009925</v>
      </c>
      <c r="J4135" s="7">
        <f t="shared" ca="1" si="774"/>
        <v>8261.1942204296829</v>
      </c>
      <c r="K4135" s="7">
        <f t="shared" ca="1" si="779"/>
        <v>8262.2167335666927</v>
      </c>
      <c r="L4135" s="36">
        <f t="shared" ca="1" si="771"/>
        <v>6</v>
      </c>
      <c r="M4135" s="56">
        <f t="shared" ca="1" si="772"/>
        <v>11.0431020301221</v>
      </c>
      <c r="N4135" s="5"/>
      <c r="O4135" s="42">
        <f t="shared" ca="1" si="775"/>
        <v>3094.2349684150236</v>
      </c>
      <c r="P4135" s="39">
        <f t="shared" ca="1" si="776"/>
        <v>1</v>
      </c>
      <c r="Q4135" s="50">
        <f t="shared" ca="1" si="773"/>
        <v>5</v>
      </c>
    </row>
    <row r="4136" spans="5:17" x14ac:dyDescent="0.35">
      <c r="E4136">
        <f t="shared" si="777"/>
        <v>4109</v>
      </c>
      <c r="F4136" s="42">
        <f t="shared" ca="1" si="768"/>
        <v>4.0737729169235133E-2</v>
      </c>
      <c r="G4136" s="43">
        <f t="shared" ca="1" si="778"/>
        <v>8251.2143692657392</v>
      </c>
      <c r="H4136" s="15">
        <f t="shared" si="769"/>
        <v>4109</v>
      </c>
      <c r="I4136" s="42">
        <f t="shared" ca="1" si="770"/>
        <v>2.7526018053588253</v>
      </c>
      <c r="J4136" s="7">
        <f t="shared" ca="1" si="774"/>
        <v>8262.2167335666927</v>
      </c>
      <c r="K4136" s="7">
        <f t="shared" ca="1" si="779"/>
        <v>8264.9693353720522</v>
      </c>
      <c r="L4136" s="36">
        <f t="shared" ca="1" si="771"/>
        <v>7</v>
      </c>
      <c r="M4136" s="56">
        <f t="shared" ca="1" si="772"/>
        <v>13.754966106313077</v>
      </c>
      <c r="N4136" s="5"/>
      <c r="O4136" s="42">
        <f t="shared" ca="1" si="775"/>
        <v>9157.5302950625301</v>
      </c>
      <c r="P4136" s="39">
        <f t="shared" ca="1" si="776"/>
        <v>1</v>
      </c>
      <c r="Q4136" s="50">
        <f t="shared" ca="1" si="773"/>
        <v>1</v>
      </c>
    </row>
    <row r="4137" spans="5:17" x14ac:dyDescent="0.35">
      <c r="E4137">
        <f t="shared" si="777"/>
        <v>4110</v>
      </c>
      <c r="F4137" s="42">
        <f t="shared" ca="1" si="768"/>
        <v>1.8444991968782707</v>
      </c>
      <c r="G4137" s="43">
        <f t="shared" ca="1" si="778"/>
        <v>8253.0588684626182</v>
      </c>
      <c r="H4137" s="15">
        <f t="shared" si="769"/>
        <v>4110</v>
      </c>
      <c r="I4137" s="42">
        <f t="shared" ca="1" si="770"/>
        <v>6.2817834767829277</v>
      </c>
      <c r="J4137" s="7">
        <f t="shared" ca="1" si="774"/>
        <v>8264.9693353720522</v>
      </c>
      <c r="K4137" s="7">
        <f t="shared" ca="1" si="779"/>
        <v>8271.2511188488352</v>
      </c>
      <c r="L4137" s="36">
        <f t="shared" ca="1" si="771"/>
        <v>9</v>
      </c>
      <c r="M4137" s="56">
        <f t="shared" ca="1" si="772"/>
        <v>18.192250386216983</v>
      </c>
      <c r="N4137" s="5"/>
      <c r="O4137" s="42">
        <f t="shared" ca="1" si="775"/>
        <v>4422.0676383214559</v>
      </c>
      <c r="P4137" s="39">
        <f t="shared" ca="1" si="776"/>
        <v>1</v>
      </c>
      <c r="Q4137" s="50">
        <f t="shared" ca="1" si="773"/>
        <v>3</v>
      </c>
    </row>
    <row r="4138" spans="5:17" x14ac:dyDescent="0.35">
      <c r="E4138">
        <f t="shared" si="777"/>
        <v>4111</v>
      </c>
      <c r="F4138" s="42">
        <f t="shared" ca="1" si="768"/>
        <v>0.96595766073406686</v>
      </c>
      <c r="G4138" s="43">
        <f t="shared" ca="1" si="778"/>
        <v>8254.0248261233519</v>
      </c>
      <c r="H4138" s="15">
        <f t="shared" si="769"/>
        <v>4111</v>
      </c>
      <c r="I4138" s="42">
        <f t="shared" ca="1" si="770"/>
        <v>3.692214494198176</v>
      </c>
      <c r="J4138" s="7">
        <f t="shared" ca="1" si="774"/>
        <v>8271.2511188488352</v>
      </c>
      <c r="K4138" s="7">
        <f t="shared" ca="1" si="779"/>
        <v>8274.9433333430334</v>
      </c>
      <c r="L4138" s="36">
        <f t="shared" ca="1" si="771"/>
        <v>14</v>
      </c>
      <c r="M4138" s="56">
        <f t="shared" ca="1" si="772"/>
        <v>20.918507219681487</v>
      </c>
      <c r="N4138" s="5"/>
      <c r="O4138" s="42">
        <f t="shared" ca="1" si="775"/>
        <v>7279.5079368714787</v>
      </c>
      <c r="P4138" s="39">
        <f t="shared" ca="1" si="776"/>
        <v>1</v>
      </c>
      <c r="Q4138" s="50">
        <f t="shared" ca="1" si="773"/>
        <v>5</v>
      </c>
    </row>
    <row r="4139" spans="5:17" x14ac:dyDescent="0.35">
      <c r="E4139">
        <f t="shared" si="777"/>
        <v>4112</v>
      </c>
      <c r="F4139" s="42">
        <f t="shared" ca="1" si="768"/>
        <v>0.644697502181657</v>
      </c>
      <c r="G4139" s="43">
        <f t="shared" ca="1" si="778"/>
        <v>8254.6695236255327</v>
      </c>
      <c r="H4139" s="15">
        <f t="shared" si="769"/>
        <v>4112</v>
      </c>
      <c r="I4139" s="42">
        <f t="shared" ca="1" si="770"/>
        <v>3.9760875893145462</v>
      </c>
      <c r="J4139" s="7">
        <f t="shared" ca="1" si="774"/>
        <v>8274.9433333430334</v>
      </c>
      <c r="K4139" s="7">
        <f t="shared" ca="1" si="779"/>
        <v>8278.9194209323487</v>
      </c>
      <c r="L4139" s="36">
        <f t="shared" ca="1" si="771"/>
        <v>16</v>
      </c>
      <c r="M4139" s="56">
        <f t="shared" ca="1" si="772"/>
        <v>24.24989730681591</v>
      </c>
      <c r="N4139" s="5"/>
      <c r="O4139" s="42">
        <f t="shared" ca="1" si="775"/>
        <v>934.56758874500201</v>
      </c>
      <c r="P4139" s="39">
        <f t="shared" ca="1" si="776"/>
        <v>0</v>
      </c>
      <c r="Q4139" s="50">
        <f t="shared" ca="1" si="773"/>
        <v>0</v>
      </c>
    </row>
    <row r="4140" spans="5:17" x14ac:dyDescent="0.35">
      <c r="E4140">
        <f t="shared" si="777"/>
        <v>4113</v>
      </c>
      <c r="F4140" s="42">
        <f t="shared" ca="1" si="768"/>
        <v>0.70384090175796188</v>
      </c>
      <c r="G4140" s="43">
        <f t="shared" ca="1" si="778"/>
        <v>8255.3733645272914</v>
      </c>
      <c r="H4140" s="15">
        <f t="shared" si="769"/>
        <v>4113</v>
      </c>
      <c r="I4140" s="42">
        <f t="shared" ca="1" si="770"/>
        <v>0.25294866540515931</v>
      </c>
      <c r="J4140" s="7">
        <f t="shared" ca="1" si="774"/>
        <v>8278.9194209323487</v>
      </c>
      <c r="K4140" s="7">
        <f t="shared" ca="1" si="779"/>
        <v>8279.1723695977544</v>
      </c>
      <c r="L4140" s="36">
        <f t="shared" ca="1" si="771"/>
        <v>15</v>
      </c>
      <c r="M4140" s="56">
        <f t="shared" ca="1" si="772"/>
        <v>23.799005070462954</v>
      </c>
      <c r="N4140" s="5"/>
      <c r="O4140" s="42">
        <f t="shared" ca="1" si="775"/>
        <v>6134.101226571478</v>
      </c>
      <c r="P4140" s="39">
        <f t="shared" ca="1" si="776"/>
        <v>0</v>
      </c>
      <c r="Q4140" s="50">
        <f t="shared" ca="1" si="773"/>
        <v>0</v>
      </c>
    </row>
    <row r="4141" spans="5:17" x14ac:dyDescent="0.35">
      <c r="E4141">
        <f t="shared" si="777"/>
        <v>4114</v>
      </c>
      <c r="F4141" s="42">
        <f t="shared" ca="1" si="768"/>
        <v>5.3699633383922993</v>
      </c>
      <c r="G4141" s="43">
        <f t="shared" ca="1" si="778"/>
        <v>8260.7433278656845</v>
      </c>
      <c r="H4141" s="15">
        <f t="shared" si="769"/>
        <v>4114</v>
      </c>
      <c r="I4141" s="42">
        <f t="shared" ca="1" si="770"/>
        <v>0.79607406235899059</v>
      </c>
      <c r="J4141" s="7">
        <f t="shared" ca="1" si="774"/>
        <v>8279.1723695977544</v>
      </c>
      <c r="K4141" s="7">
        <f t="shared" ca="1" si="779"/>
        <v>8279.9684436601128</v>
      </c>
      <c r="L4141" s="36">
        <f t="shared" ca="1" si="771"/>
        <v>14</v>
      </c>
      <c r="M4141" s="56">
        <f t="shared" ca="1" si="772"/>
        <v>19.225115794428348</v>
      </c>
      <c r="N4141" s="5"/>
      <c r="O4141" s="42">
        <f t="shared" ca="1" si="775"/>
        <v>2716.5126209491782</v>
      </c>
      <c r="P4141" s="39">
        <f t="shared" ca="1" si="776"/>
        <v>1</v>
      </c>
      <c r="Q4141" s="50">
        <f t="shared" ca="1" si="773"/>
        <v>12</v>
      </c>
    </row>
    <row r="4142" spans="5:17" x14ac:dyDescent="0.35">
      <c r="E4142">
        <f t="shared" si="777"/>
        <v>4115</v>
      </c>
      <c r="F4142" s="42">
        <f t="shared" ca="1" si="768"/>
        <v>1.9793830829422463</v>
      </c>
      <c r="G4142" s="43">
        <f t="shared" ca="1" si="778"/>
        <v>8262.7227109486266</v>
      </c>
      <c r="H4142" s="15">
        <f t="shared" si="769"/>
        <v>4115</v>
      </c>
      <c r="I4142" s="42">
        <f t="shared" ca="1" si="770"/>
        <v>1.8314317855260787</v>
      </c>
      <c r="J4142" s="7">
        <f t="shared" ca="1" si="774"/>
        <v>8279.9684436601128</v>
      </c>
      <c r="K4142" s="7">
        <f t="shared" ca="1" si="779"/>
        <v>8281.7998754456385</v>
      </c>
      <c r="L4142" s="36">
        <f t="shared" ca="1" si="771"/>
        <v>15</v>
      </c>
      <c r="M4142" s="56">
        <f t="shared" ca="1" si="772"/>
        <v>19.077164497011836</v>
      </c>
      <c r="N4142" s="5"/>
      <c r="O4142" s="42">
        <f t="shared" ca="1" si="775"/>
        <v>5436.5711548623131</v>
      </c>
      <c r="P4142" s="39">
        <f t="shared" ca="1" si="776"/>
        <v>1</v>
      </c>
      <c r="Q4142" s="50">
        <f t="shared" ca="1" si="773"/>
        <v>5</v>
      </c>
    </row>
    <row r="4143" spans="5:17" x14ac:dyDescent="0.35">
      <c r="E4143">
        <f t="shared" si="777"/>
        <v>4116</v>
      </c>
      <c r="F4143" s="42">
        <f t="shared" ca="1" si="768"/>
        <v>1.2902297117376382</v>
      </c>
      <c r="G4143" s="43">
        <f t="shared" ca="1" si="778"/>
        <v>8264.0129406603646</v>
      </c>
      <c r="H4143" s="15">
        <f t="shared" si="769"/>
        <v>4116</v>
      </c>
      <c r="I4143" s="42">
        <f t="shared" ca="1" si="770"/>
        <v>0.42941216457450071</v>
      </c>
      <c r="J4143" s="7">
        <f t="shared" ca="1" si="774"/>
        <v>8281.7998754456385</v>
      </c>
      <c r="K4143" s="7">
        <f t="shared" ca="1" si="779"/>
        <v>8282.2292876102129</v>
      </c>
      <c r="L4143" s="36">
        <f t="shared" ca="1" si="771"/>
        <v>14</v>
      </c>
      <c r="M4143" s="56">
        <f t="shared" ca="1" si="772"/>
        <v>18.21634694984823</v>
      </c>
      <c r="N4143" s="5"/>
      <c r="O4143" s="42">
        <f t="shared" ca="1" si="775"/>
        <v>5678.9233958908098</v>
      </c>
      <c r="P4143" s="39">
        <f t="shared" ca="1" si="776"/>
        <v>1</v>
      </c>
      <c r="Q4143" s="50">
        <f t="shared" ca="1" si="773"/>
        <v>2</v>
      </c>
    </row>
    <row r="4144" spans="5:17" x14ac:dyDescent="0.35">
      <c r="E4144">
        <f t="shared" si="777"/>
        <v>4117</v>
      </c>
      <c r="F4144" s="42">
        <f t="shared" ca="1" si="768"/>
        <v>5.7872268659879307</v>
      </c>
      <c r="G4144" s="43">
        <f t="shared" ca="1" si="778"/>
        <v>8269.8001675263531</v>
      </c>
      <c r="H4144" s="15">
        <f t="shared" si="769"/>
        <v>4117</v>
      </c>
      <c r="I4144" s="42">
        <f t="shared" ca="1" si="770"/>
        <v>0.32203175067655565</v>
      </c>
      <c r="J4144" s="7">
        <f t="shared" ca="1" si="774"/>
        <v>8282.2292876102129</v>
      </c>
      <c r="K4144" s="7">
        <f t="shared" ca="1" si="779"/>
        <v>8282.5513193608895</v>
      </c>
      <c r="L4144" s="36">
        <f t="shared" ca="1" si="771"/>
        <v>13</v>
      </c>
      <c r="M4144" s="56">
        <f t="shared" ca="1" si="772"/>
        <v>12.751151834536358</v>
      </c>
      <c r="N4144" s="5"/>
      <c r="O4144" s="42">
        <f t="shared" ca="1" si="775"/>
        <v>3087.172937859079</v>
      </c>
      <c r="P4144" s="39">
        <f t="shared" ca="1" si="776"/>
        <v>0</v>
      </c>
      <c r="Q4144" s="50">
        <f t="shared" ca="1" si="773"/>
        <v>0</v>
      </c>
    </row>
    <row r="4145" spans="5:17" x14ac:dyDescent="0.35">
      <c r="E4145">
        <f t="shared" si="777"/>
        <v>4118</v>
      </c>
      <c r="F4145" s="42">
        <f t="shared" ca="1" si="768"/>
        <v>4.4119576861158534E-2</v>
      </c>
      <c r="G4145" s="43">
        <f t="shared" ca="1" si="778"/>
        <v>8269.8442871032148</v>
      </c>
      <c r="H4145" s="15">
        <f t="shared" si="769"/>
        <v>4118</v>
      </c>
      <c r="I4145" s="42">
        <f t="shared" ca="1" si="770"/>
        <v>0.98303692820522004</v>
      </c>
      <c r="J4145" s="7">
        <f t="shared" ca="1" si="774"/>
        <v>8282.5513193608895</v>
      </c>
      <c r="K4145" s="7">
        <f t="shared" ca="1" si="779"/>
        <v>8283.5343562890939</v>
      </c>
      <c r="L4145" s="36">
        <f t="shared" ca="1" si="771"/>
        <v>13</v>
      </c>
      <c r="M4145" s="56">
        <f t="shared" ca="1" si="772"/>
        <v>13.690069185879111</v>
      </c>
      <c r="N4145" s="5"/>
      <c r="O4145" s="42">
        <f t="shared" ca="1" si="775"/>
        <v>2045.8777570863635</v>
      </c>
      <c r="P4145" s="39">
        <f t="shared" ca="1" si="776"/>
        <v>1</v>
      </c>
      <c r="Q4145" s="50">
        <f t="shared" ca="1" si="773"/>
        <v>1</v>
      </c>
    </row>
    <row r="4146" spans="5:17" x14ac:dyDescent="0.35">
      <c r="E4146">
        <f t="shared" si="777"/>
        <v>4119</v>
      </c>
      <c r="F4146" s="42">
        <f t="shared" ca="1" si="768"/>
        <v>1.0992587822264488</v>
      </c>
      <c r="G4146" s="43">
        <f t="shared" ca="1" si="778"/>
        <v>8270.9435458854405</v>
      </c>
      <c r="H4146" s="15">
        <f t="shared" si="769"/>
        <v>4119</v>
      </c>
      <c r="I4146" s="42">
        <f t="shared" ca="1" si="770"/>
        <v>1.1716332536097869</v>
      </c>
      <c r="J4146" s="7">
        <f t="shared" ca="1" si="774"/>
        <v>8283.5343562890939</v>
      </c>
      <c r="K4146" s="7">
        <f t="shared" ca="1" si="779"/>
        <v>8284.7059895427028</v>
      </c>
      <c r="L4146" s="36">
        <f t="shared" ca="1" si="771"/>
        <v>12</v>
      </c>
      <c r="M4146" s="56">
        <f t="shared" ca="1" si="772"/>
        <v>13.762443657262338</v>
      </c>
      <c r="N4146" s="5"/>
      <c r="O4146" s="42">
        <f t="shared" ca="1" si="775"/>
        <v>8372.3165903819445</v>
      </c>
      <c r="P4146" s="39">
        <f t="shared" ca="1" si="776"/>
        <v>1</v>
      </c>
      <c r="Q4146" s="50">
        <f t="shared" ca="1" si="773"/>
        <v>15</v>
      </c>
    </row>
    <row r="4147" spans="5:17" x14ac:dyDescent="0.35">
      <c r="E4147">
        <f t="shared" si="777"/>
        <v>4120</v>
      </c>
      <c r="F4147" s="42">
        <f t="shared" ca="1" si="768"/>
        <v>0.32970455703345547</v>
      </c>
      <c r="G4147" s="43">
        <f t="shared" ca="1" si="778"/>
        <v>8271.2732504424748</v>
      </c>
      <c r="H4147" s="15">
        <f t="shared" si="769"/>
        <v>4120</v>
      </c>
      <c r="I4147" s="42">
        <f t="shared" ca="1" si="770"/>
        <v>0.11493254976088232</v>
      </c>
      <c r="J4147" s="7">
        <f t="shared" ca="1" si="774"/>
        <v>8284.7059895427028</v>
      </c>
      <c r="K4147" s="7">
        <f t="shared" ca="1" si="779"/>
        <v>8284.8209220924637</v>
      </c>
      <c r="L4147" s="36">
        <f t="shared" ca="1" si="771"/>
        <v>11</v>
      </c>
      <c r="M4147" s="56">
        <f t="shared" ca="1" si="772"/>
        <v>13.547671649988843</v>
      </c>
      <c r="N4147" s="5"/>
      <c r="O4147" s="42">
        <f t="shared" ca="1" si="775"/>
        <v>4871.7379187138968</v>
      </c>
      <c r="P4147" s="39">
        <f t="shared" ca="1" si="776"/>
        <v>1</v>
      </c>
      <c r="Q4147" s="50">
        <f t="shared" ca="1" si="773"/>
        <v>4</v>
      </c>
    </row>
    <row r="4148" spans="5:17" x14ac:dyDescent="0.35">
      <c r="E4148">
        <f t="shared" si="777"/>
        <v>4121</v>
      </c>
      <c r="F4148" s="42">
        <f t="shared" ca="1" si="768"/>
        <v>0.99627700681111186</v>
      </c>
      <c r="G4148" s="43">
        <f t="shared" ca="1" si="778"/>
        <v>8272.2695274492853</v>
      </c>
      <c r="H4148" s="15">
        <f t="shared" si="769"/>
        <v>4121</v>
      </c>
      <c r="I4148" s="42">
        <f t="shared" ca="1" si="770"/>
        <v>3.1460273896746713</v>
      </c>
      <c r="J4148" s="7">
        <f t="shared" ca="1" si="774"/>
        <v>8284.8209220924637</v>
      </c>
      <c r="K4148" s="7">
        <f t="shared" ca="1" si="779"/>
        <v>8287.9669494821392</v>
      </c>
      <c r="L4148" s="36">
        <f t="shared" ca="1" si="771"/>
        <v>11</v>
      </c>
      <c r="M4148" s="56">
        <f t="shared" ca="1" si="772"/>
        <v>15.697422032853865</v>
      </c>
      <c r="N4148" s="5"/>
      <c r="O4148" s="42">
        <f t="shared" ca="1" si="775"/>
        <v>262.14747550987482</v>
      </c>
      <c r="P4148" s="39">
        <f t="shared" ca="1" si="776"/>
        <v>1</v>
      </c>
      <c r="Q4148" s="50">
        <f t="shared" ca="1" si="773"/>
        <v>1</v>
      </c>
    </row>
    <row r="4149" spans="5:17" x14ac:dyDescent="0.35">
      <c r="E4149">
        <f t="shared" si="777"/>
        <v>4122</v>
      </c>
      <c r="F4149" s="42">
        <f t="shared" ca="1" si="768"/>
        <v>0.49737588301981811</v>
      </c>
      <c r="G4149" s="43">
        <f t="shared" ca="1" si="778"/>
        <v>8272.7669033323054</v>
      </c>
      <c r="H4149" s="15">
        <f t="shared" si="769"/>
        <v>4122</v>
      </c>
      <c r="I4149" s="42">
        <f t="shared" ca="1" si="770"/>
        <v>3.2586748738629714</v>
      </c>
      <c r="J4149" s="7">
        <f t="shared" ca="1" si="774"/>
        <v>8287.9669494821392</v>
      </c>
      <c r="K4149" s="7">
        <f t="shared" ca="1" si="779"/>
        <v>8291.2256243560023</v>
      </c>
      <c r="L4149" s="36">
        <f t="shared" ca="1" si="771"/>
        <v>12</v>
      </c>
      <c r="M4149" s="56">
        <f t="shared" ca="1" si="772"/>
        <v>18.458721023696853</v>
      </c>
      <c r="N4149" s="5"/>
      <c r="O4149" s="42">
        <f t="shared" ca="1" si="775"/>
        <v>8900.1227165122127</v>
      </c>
      <c r="P4149" s="39">
        <f t="shared" ca="1" si="776"/>
        <v>1</v>
      </c>
      <c r="Q4149" s="50">
        <f t="shared" ca="1" si="773"/>
        <v>15</v>
      </c>
    </row>
    <row r="4150" spans="5:17" x14ac:dyDescent="0.35">
      <c r="E4150">
        <f t="shared" si="777"/>
        <v>4123</v>
      </c>
      <c r="F4150" s="42">
        <f t="shared" ca="1" si="768"/>
        <v>0.3075460046625485</v>
      </c>
      <c r="G4150" s="43">
        <f t="shared" ca="1" si="778"/>
        <v>8273.0744493369675</v>
      </c>
      <c r="H4150" s="15">
        <f t="shared" si="769"/>
        <v>4123</v>
      </c>
      <c r="I4150" s="42">
        <f t="shared" ca="1" si="770"/>
        <v>0.63022700372383367</v>
      </c>
      <c r="J4150" s="7">
        <f t="shared" ca="1" si="774"/>
        <v>8291.2256243560023</v>
      </c>
      <c r="K4150" s="7">
        <f t="shared" ca="1" si="779"/>
        <v>8291.8558513597254</v>
      </c>
      <c r="L4150" s="36">
        <f t="shared" ca="1" si="771"/>
        <v>11</v>
      </c>
      <c r="M4150" s="56">
        <f t="shared" ca="1" si="772"/>
        <v>18.781402022757902</v>
      </c>
      <c r="N4150" s="5"/>
      <c r="O4150" s="42">
        <f t="shared" ca="1" si="775"/>
        <v>6896.7312870800815</v>
      </c>
      <c r="P4150" s="39">
        <f t="shared" ca="1" si="776"/>
        <v>1</v>
      </c>
      <c r="Q4150" s="50">
        <f t="shared" ca="1" si="773"/>
        <v>2</v>
      </c>
    </row>
    <row r="4151" spans="5:17" x14ac:dyDescent="0.35">
      <c r="E4151">
        <f t="shared" si="777"/>
        <v>4124</v>
      </c>
      <c r="F4151" s="42">
        <f t="shared" ca="1" si="768"/>
        <v>0.25312085819902186</v>
      </c>
      <c r="G4151" s="43">
        <f t="shared" ca="1" si="778"/>
        <v>8273.3275701951661</v>
      </c>
      <c r="H4151" s="15">
        <f t="shared" si="769"/>
        <v>4124</v>
      </c>
      <c r="I4151" s="42">
        <f t="shared" ca="1" si="770"/>
        <v>8.2709252502220956</v>
      </c>
      <c r="J4151" s="7">
        <f t="shared" ca="1" si="774"/>
        <v>8291.8558513597254</v>
      </c>
      <c r="K4151" s="7">
        <f t="shared" ca="1" si="779"/>
        <v>8300.1267766099481</v>
      </c>
      <c r="L4151" s="36">
        <f t="shared" ca="1" si="771"/>
        <v>13</v>
      </c>
      <c r="M4151" s="56">
        <f t="shared" ca="1" si="772"/>
        <v>26.79920641478202</v>
      </c>
      <c r="N4151" s="5"/>
      <c r="O4151" s="42">
        <f t="shared" ca="1" si="775"/>
        <v>1771.0304387554345</v>
      </c>
      <c r="P4151" s="39">
        <f t="shared" ca="1" si="776"/>
        <v>0</v>
      </c>
      <c r="Q4151" s="50">
        <f t="shared" ca="1" si="773"/>
        <v>0</v>
      </c>
    </row>
    <row r="4152" spans="5:17" x14ac:dyDescent="0.35">
      <c r="E4152">
        <f t="shared" si="777"/>
        <v>4125</v>
      </c>
      <c r="F4152" s="42">
        <f t="shared" ca="1" si="768"/>
        <v>8.7123782449898504E-2</v>
      </c>
      <c r="G4152" s="43">
        <f t="shared" ca="1" si="778"/>
        <v>8273.4146939776165</v>
      </c>
      <c r="H4152" s="15">
        <f t="shared" si="769"/>
        <v>4125</v>
      </c>
      <c r="I4152" s="42">
        <f t="shared" ca="1" si="770"/>
        <v>6.4083957883216307</v>
      </c>
      <c r="J4152" s="7">
        <f t="shared" ca="1" si="774"/>
        <v>8300.1267766099481</v>
      </c>
      <c r="K4152" s="7">
        <f t="shared" ca="1" si="779"/>
        <v>8306.5351723982694</v>
      </c>
      <c r="L4152" s="36">
        <f t="shared" ca="1" si="771"/>
        <v>16</v>
      </c>
      <c r="M4152" s="56">
        <f t="shared" ca="1" si="772"/>
        <v>33.120478420652944</v>
      </c>
      <c r="N4152" s="5"/>
      <c r="O4152" s="42">
        <f t="shared" ca="1" si="775"/>
        <v>8083.4586494125215</v>
      </c>
      <c r="P4152" s="39">
        <f t="shared" ca="1" si="776"/>
        <v>1</v>
      </c>
      <c r="Q4152" s="50">
        <f t="shared" ca="1" si="773"/>
        <v>2</v>
      </c>
    </row>
    <row r="4153" spans="5:17" x14ac:dyDescent="0.35">
      <c r="E4153">
        <f t="shared" si="777"/>
        <v>4126</v>
      </c>
      <c r="F4153" s="42">
        <f t="shared" ca="1" si="768"/>
        <v>2.3998924578850986</v>
      </c>
      <c r="G4153" s="43">
        <f t="shared" ca="1" si="778"/>
        <v>8275.814586435501</v>
      </c>
      <c r="H4153" s="15">
        <f t="shared" si="769"/>
        <v>4126</v>
      </c>
      <c r="I4153" s="42">
        <f t="shared" ca="1" si="770"/>
        <v>0.2386501577879315</v>
      </c>
      <c r="J4153" s="7">
        <f t="shared" ca="1" si="774"/>
        <v>8306.5351723982694</v>
      </c>
      <c r="K4153" s="7">
        <f t="shared" ca="1" si="779"/>
        <v>8306.773822556057</v>
      </c>
      <c r="L4153" s="36">
        <f t="shared" ca="1" si="771"/>
        <v>15</v>
      </c>
      <c r="M4153" s="56">
        <f t="shared" ca="1" si="772"/>
        <v>30.959236120555943</v>
      </c>
      <c r="N4153" s="5"/>
      <c r="O4153" s="42">
        <f t="shared" ca="1" si="775"/>
        <v>9817.0067561043052</v>
      </c>
      <c r="P4153" s="39">
        <f t="shared" ca="1" si="776"/>
        <v>0</v>
      </c>
      <c r="Q4153" s="50">
        <f t="shared" ca="1" si="773"/>
        <v>0</v>
      </c>
    </row>
    <row r="4154" spans="5:17" x14ac:dyDescent="0.35">
      <c r="E4154">
        <f t="shared" si="777"/>
        <v>4127</v>
      </c>
      <c r="F4154" s="42">
        <f t="shared" ca="1" si="768"/>
        <v>0.91392097535445682</v>
      </c>
      <c r="G4154" s="43">
        <f t="shared" ca="1" si="778"/>
        <v>8276.7285074108549</v>
      </c>
      <c r="H4154" s="15">
        <f t="shared" si="769"/>
        <v>4127</v>
      </c>
      <c r="I4154" s="42">
        <f t="shared" ca="1" si="770"/>
        <v>1.5892185681037774</v>
      </c>
      <c r="J4154" s="7">
        <f t="shared" ca="1" si="774"/>
        <v>8306.773822556057</v>
      </c>
      <c r="K4154" s="7">
        <f t="shared" ca="1" si="779"/>
        <v>8308.3630411241611</v>
      </c>
      <c r="L4154" s="36">
        <f t="shared" ca="1" si="771"/>
        <v>14</v>
      </c>
      <c r="M4154" s="56">
        <f t="shared" ca="1" si="772"/>
        <v>31.634533713306155</v>
      </c>
      <c r="N4154" s="5"/>
      <c r="O4154" s="42">
        <f t="shared" ca="1" si="775"/>
        <v>5407.9649130908529</v>
      </c>
      <c r="P4154" s="39">
        <f t="shared" ca="1" si="776"/>
        <v>1</v>
      </c>
      <c r="Q4154" s="50">
        <f t="shared" ca="1" si="773"/>
        <v>4</v>
      </c>
    </row>
    <row r="4155" spans="5:17" x14ac:dyDescent="0.35">
      <c r="E4155">
        <f t="shared" si="777"/>
        <v>4128</v>
      </c>
      <c r="F4155" s="42">
        <f t="shared" ca="1" si="768"/>
        <v>1.2311972338061834</v>
      </c>
      <c r="G4155" s="43">
        <f t="shared" ca="1" si="778"/>
        <v>8277.9597046446615</v>
      </c>
      <c r="H4155" s="15">
        <f t="shared" si="769"/>
        <v>4128</v>
      </c>
      <c r="I4155" s="42">
        <f t="shared" ca="1" si="770"/>
        <v>0.13876923281459885</v>
      </c>
      <c r="J4155" s="7">
        <f t="shared" ca="1" si="774"/>
        <v>8308.3630411241611</v>
      </c>
      <c r="K4155" s="7">
        <f t="shared" ca="1" si="779"/>
        <v>8308.5018103569764</v>
      </c>
      <c r="L4155" s="36">
        <f t="shared" ca="1" si="771"/>
        <v>14</v>
      </c>
      <c r="M4155" s="56">
        <f t="shared" ca="1" si="772"/>
        <v>30.542105712314878</v>
      </c>
      <c r="N4155" s="5"/>
      <c r="O4155" s="42">
        <f t="shared" ca="1" si="775"/>
        <v>8598.4476462286748</v>
      </c>
      <c r="P4155" s="39">
        <f t="shared" ca="1" si="776"/>
        <v>1</v>
      </c>
      <c r="Q4155" s="50">
        <f t="shared" ca="1" si="773"/>
        <v>1</v>
      </c>
    </row>
    <row r="4156" spans="5:17" x14ac:dyDescent="0.35">
      <c r="E4156">
        <f t="shared" si="777"/>
        <v>4129</v>
      </c>
      <c r="F4156" s="42">
        <f t="shared" ca="1" si="768"/>
        <v>2.136675908054023</v>
      </c>
      <c r="G4156" s="43">
        <f t="shared" ca="1" si="778"/>
        <v>8280.0963805527153</v>
      </c>
      <c r="H4156" s="15">
        <f t="shared" si="769"/>
        <v>4129</v>
      </c>
      <c r="I4156" s="42">
        <f t="shared" ca="1" si="770"/>
        <v>0.26471943585440816</v>
      </c>
      <c r="J4156" s="7">
        <f t="shared" ca="1" si="774"/>
        <v>8308.5018103569764</v>
      </c>
      <c r="K4156" s="7">
        <f t="shared" ca="1" si="779"/>
        <v>8308.7665297928306</v>
      </c>
      <c r="L4156" s="36">
        <f t="shared" ca="1" si="771"/>
        <v>13</v>
      </c>
      <c r="M4156" s="56">
        <f t="shared" ca="1" si="772"/>
        <v>28.670149240115279</v>
      </c>
      <c r="N4156" s="5"/>
      <c r="O4156" s="42">
        <f t="shared" ca="1" si="775"/>
        <v>8305.5725751973823</v>
      </c>
      <c r="P4156" s="39">
        <f t="shared" ca="1" si="776"/>
        <v>1</v>
      </c>
      <c r="Q4156" s="50">
        <f t="shared" ca="1" si="773"/>
        <v>17</v>
      </c>
    </row>
    <row r="4157" spans="5:17" x14ac:dyDescent="0.35">
      <c r="E4157">
        <f t="shared" si="777"/>
        <v>4130</v>
      </c>
      <c r="F4157" s="42">
        <f t="shared" ca="1" si="768"/>
        <v>0.34418808598002848</v>
      </c>
      <c r="G4157" s="43">
        <f t="shared" ca="1" si="778"/>
        <v>8280.4405686386963</v>
      </c>
      <c r="H4157" s="15">
        <f t="shared" si="769"/>
        <v>4130</v>
      </c>
      <c r="I4157" s="42">
        <f t="shared" ca="1" si="770"/>
        <v>0.98721962612778857</v>
      </c>
      <c r="J4157" s="7">
        <f t="shared" ca="1" si="774"/>
        <v>8308.7665297928306</v>
      </c>
      <c r="K4157" s="7">
        <f t="shared" ca="1" si="779"/>
        <v>8309.7537494189583</v>
      </c>
      <c r="L4157" s="36">
        <f t="shared" ca="1" si="771"/>
        <v>13</v>
      </c>
      <c r="M4157" s="56">
        <f t="shared" ca="1" si="772"/>
        <v>29.313180780261973</v>
      </c>
      <c r="N4157" s="5"/>
      <c r="O4157" s="42">
        <f t="shared" ca="1" si="775"/>
        <v>6187.014958609655</v>
      </c>
      <c r="P4157" s="39">
        <f t="shared" ca="1" si="776"/>
        <v>1</v>
      </c>
      <c r="Q4157" s="50">
        <f t="shared" ca="1" si="773"/>
        <v>8</v>
      </c>
    </row>
    <row r="4158" spans="5:17" x14ac:dyDescent="0.35">
      <c r="E4158">
        <f t="shared" si="777"/>
        <v>4131</v>
      </c>
      <c r="F4158" s="42">
        <f t="shared" ca="1" si="768"/>
        <v>3.060158211240164</v>
      </c>
      <c r="G4158" s="43">
        <f t="shared" ca="1" si="778"/>
        <v>8283.5007268499357</v>
      </c>
      <c r="H4158" s="15">
        <f t="shared" si="769"/>
        <v>4131</v>
      </c>
      <c r="I4158" s="42">
        <f t="shared" ca="1" si="770"/>
        <v>0.51047088268832308</v>
      </c>
      <c r="J4158" s="7">
        <f t="shared" ca="1" si="774"/>
        <v>8309.7537494189583</v>
      </c>
      <c r="K4158" s="7">
        <f t="shared" ca="1" si="779"/>
        <v>8310.2642203016458</v>
      </c>
      <c r="L4158" s="36">
        <f t="shared" ca="1" si="771"/>
        <v>12</v>
      </c>
      <c r="M4158" s="56">
        <f t="shared" ca="1" si="772"/>
        <v>26.763493451710019</v>
      </c>
      <c r="N4158" s="5"/>
      <c r="O4158" s="42">
        <f t="shared" ca="1" si="775"/>
        <v>732.02855236361847</v>
      </c>
      <c r="P4158" s="39">
        <f t="shared" ca="1" si="776"/>
        <v>0</v>
      </c>
      <c r="Q4158" s="50">
        <f t="shared" ca="1" si="773"/>
        <v>0</v>
      </c>
    </row>
    <row r="4159" spans="5:17" x14ac:dyDescent="0.35">
      <c r="E4159">
        <f t="shared" si="777"/>
        <v>4132</v>
      </c>
      <c r="F4159" s="42">
        <f t="shared" ca="1" si="768"/>
        <v>1.773936459606392</v>
      </c>
      <c r="G4159" s="43">
        <f t="shared" ca="1" si="778"/>
        <v>8285.274663309543</v>
      </c>
      <c r="H4159" s="15">
        <f t="shared" si="769"/>
        <v>4132</v>
      </c>
      <c r="I4159" s="42">
        <f t="shared" ca="1" si="770"/>
        <v>1.1456527392344156</v>
      </c>
      <c r="J4159" s="7">
        <f t="shared" ca="1" si="774"/>
        <v>8310.2642203016458</v>
      </c>
      <c r="K4159" s="7">
        <f t="shared" ca="1" si="779"/>
        <v>8311.4098730408805</v>
      </c>
      <c r="L4159" s="36">
        <f t="shared" ca="1" si="771"/>
        <v>14</v>
      </c>
      <c r="M4159" s="56">
        <f t="shared" ca="1" si="772"/>
        <v>26.135209731337454</v>
      </c>
      <c r="N4159" s="5"/>
      <c r="O4159" s="42">
        <f t="shared" ca="1" si="775"/>
        <v>3414.4823104485858</v>
      </c>
      <c r="P4159" s="39">
        <f t="shared" ca="1" si="776"/>
        <v>1</v>
      </c>
      <c r="Q4159" s="50">
        <f t="shared" ca="1" si="773"/>
        <v>4</v>
      </c>
    </row>
    <row r="4160" spans="5:17" x14ac:dyDescent="0.35">
      <c r="E4160">
        <f t="shared" si="777"/>
        <v>4133</v>
      </c>
      <c r="F4160" s="42">
        <f t="shared" ca="1" si="768"/>
        <v>3.1325602172290523</v>
      </c>
      <c r="G4160" s="43">
        <f t="shared" ca="1" si="778"/>
        <v>8288.4072235267722</v>
      </c>
      <c r="H4160" s="15">
        <f t="shared" si="769"/>
        <v>4133</v>
      </c>
      <c r="I4160" s="42">
        <f t="shared" ca="1" si="770"/>
        <v>0.62599845749060767</v>
      </c>
      <c r="J4160" s="7">
        <f t="shared" ca="1" si="774"/>
        <v>8311.4098730408805</v>
      </c>
      <c r="K4160" s="7">
        <f t="shared" ca="1" si="779"/>
        <v>8312.0358714983704</v>
      </c>
      <c r="L4160" s="36">
        <f t="shared" ca="1" si="771"/>
        <v>13</v>
      </c>
      <c r="M4160" s="56">
        <f t="shared" ca="1" si="772"/>
        <v>23.628647971598184</v>
      </c>
      <c r="N4160" s="5"/>
      <c r="O4160" s="42">
        <f t="shared" ca="1" si="775"/>
        <v>6078.0173928532677</v>
      </c>
      <c r="P4160" s="39">
        <f t="shared" ca="1" si="776"/>
        <v>1</v>
      </c>
      <c r="Q4160" s="50">
        <f t="shared" ca="1" si="773"/>
        <v>6</v>
      </c>
    </row>
    <row r="4161" spans="5:17" x14ac:dyDescent="0.35">
      <c r="E4161">
        <f t="shared" si="777"/>
        <v>4134</v>
      </c>
      <c r="F4161" s="42">
        <f t="shared" ca="1" si="768"/>
        <v>1.6704726306203344</v>
      </c>
      <c r="G4161" s="43">
        <f t="shared" ca="1" si="778"/>
        <v>8290.077696157392</v>
      </c>
      <c r="H4161" s="15">
        <f t="shared" si="769"/>
        <v>4134</v>
      </c>
      <c r="I4161" s="42">
        <f t="shared" ca="1" si="770"/>
        <v>0.71474818231842396</v>
      </c>
      <c r="J4161" s="7">
        <f t="shared" ca="1" si="774"/>
        <v>8312.0358714983704</v>
      </c>
      <c r="K4161" s="7">
        <f t="shared" ca="1" si="779"/>
        <v>8312.750619680688</v>
      </c>
      <c r="L4161" s="36">
        <f t="shared" ca="1" si="771"/>
        <v>12</v>
      </c>
      <c r="M4161" s="56">
        <f t="shared" ca="1" si="772"/>
        <v>22.672923523296049</v>
      </c>
      <c r="N4161" s="5"/>
      <c r="O4161" s="42">
        <f t="shared" ca="1" si="775"/>
        <v>9380.9469477050425</v>
      </c>
      <c r="P4161" s="39">
        <f t="shared" ca="1" si="776"/>
        <v>1</v>
      </c>
      <c r="Q4161" s="50">
        <f t="shared" ca="1" si="773"/>
        <v>4</v>
      </c>
    </row>
    <row r="4162" spans="5:17" x14ac:dyDescent="0.35">
      <c r="E4162">
        <f t="shared" si="777"/>
        <v>4135</v>
      </c>
      <c r="F4162" s="42">
        <f t="shared" ca="1" si="768"/>
        <v>2.1793782696226498</v>
      </c>
      <c r="G4162" s="43">
        <f t="shared" ca="1" si="778"/>
        <v>8292.2570744270142</v>
      </c>
      <c r="H4162" s="15">
        <f t="shared" si="769"/>
        <v>4135</v>
      </c>
      <c r="I4162" s="42">
        <f t="shared" ca="1" si="770"/>
        <v>2.9488391039459865</v>
      </c>
      <c r="J4162" s="7">
        <f t="shared" ca="1" si="774"/>
        <v>8312.750619680688</v>
      </c>
      <c r="K4162" s="7">
        <f t="shared" ca="1" si="779"/>
        <v>8315.6994587846348</v>
      </c>
      <c r="L4162" s="36">
        <f t="shared" ca="1" si="771"/>
        <v>11</v>
      </c>
      <c r="M4162" s="56">
        <f t="shared" ca="1" si="772"/>
        <v>23.44238435762054</v>
      </c>
      <c r="N4162" s="5"/>
      <c r="O4162" s="42">
        <f t="shared" ca="1" si="775"/>
        <v>690.06572246801602</v>
      </c>
      <c r="P4162" s="39">
        <f t="shared" ca="1" si="776"/>
        <v>1</v>
      </c>
      <c r="Q4162" s="50">
        <f t="shared" ca="1" si="773"/>
        <v>3</v>
      </c>
    </row>
    <row r="4163" spans="5:17" x14ac:dyDescent="0.35">
      <c r="E4163">
        <f t="shared" si="777"/>
        <v>4136</v>
      </c>
      <c r="F4163" s="42">
        <f t="shared" ca="1" si="768"/>
        <v>1.7239521435514484</v>
      </c>
      <c r="G4163" s="43">
        <f t="shared" ca="1" si="778"/>
        <v>8293.9810265705655</v>
      </c>
      <c r="H4163" s="15">
        <f t="shared" si="769"/>
        <v>4136</v>
      </c>
      <c r="I4163" s="42">
        <f t="shared" ca="1" si="770"/>
        <v>0.53739347398808679</v>
      </c>
      <c r="J4163" s="7">
        <f t="shared" ca="1" si="774"/>
        <v>8315.6994587846348</v>
      </c>
      <c r="K4163" s="7">
        <f t="shared" ca="1" si="779"/>
        <v>8316.2368522586221</v>
      </c>
      <c r="L4163" s="36">
        <f t="shared" ca="1" si="771"/>
        <v>10</v>
      </c>
      <c r="M4163" s="56">
        <f t="shared" ca="1" si="772"/>
        <v>22.255825688056575</v>
      </c>
      <c r="N4163" s="5"/>
      <c r="O4163" s="42">
        <f t="shared" ca="1" si="775"/>
        <v>4042.0841909202486</v>
      </c>
      <c r="P4163" s="39">
        <f t="shared" ca="1" si="776"/>
        <v>1</v>
      </c>
      <c r="Q4163" s="50">
        <f t="shared" ca="1" si="773"/>
        <v>6</v>
      </c>
    </row>
    <row r="4164" spans="5:17" x14ac:dyDescent="0.35">
      <c r="E4164">
        <f t="shared" si="777"/>
        <v>4137</v>
      </c>
      <c r="F4164" s="42">
        <f t="shared" ca="1" si="768"/>
        <v>5.7006953662058102</v>
      </c>
      <c r="G4164" s="43">
        <f t="shared" ca="1" si="778"/>
        <v>8299.6817219367713</v>
      </c>
      <c r="H4164" s="15">
        <f t="shared" si="769"/>
        <v>4137</v>
      </c>
      <c r="I4164" s="42">
        <f t="shared" ca="1" si="770"/>
        <v>1.3594469426548814</v>
      </c>
      <c r="J4164" s="7">
        <f t="shared" ca="1" si="774"/>
        <v>8316.2368522586221</v>
      </c>
      <c r="K4164" s="7">
        <f t="shared" ca="1" si="779"/>
        <v>8317.5962992012774</v>
      </c>
      <c r="L4164" s="36">
        <f t="shared" ca="1" si="771"/>
        <v>10</v>
      </c>
      <c r="M4164" s="56">
        <f t="shared" ca="1" si="772"/>
        <v>17.914577264506079</v>
      </c>
      <c r="N4164" s="5"/>
      <c r="O4164" s="42">
        <f t="shared" ca="1" si="775"/>
        <v>9348.3880324638612</v>
      </c>
      <c r="P4164" s="39">
        <f t="shared" ca="1" si="776"/>
        <v>1</v>
      </c>
      <c r="Q4164" s="50">
        <f t="shared" ca="1" si="773"/>
        <v>4</v>
      </c>
    </row>
    <row r="4165" spans="5:17" x14ac:dyDescent="0.35">
      <c r="E4165">
        <f t="shared" si="777"/>
        <v>4138</v>
      </c>
      <c r="F4165" s="42">
        <f t="shared" ca="1" si="768"/>
        <v>3.292662740620028</v>
      </c>
      <c r="G4165" s="43">
        <f t="shared" ca="1" si="778"/>
        <v>8302.9743846773908</v>
      </c>
      <c r="H4165" s="15">
        <f t="shared" si="769"/>
        <v>4138</v>
      </c>
      <c r="I4165" s="42">
        <f t="shared" ca="1" si="770"/>
        <v>2.0063969425182595</v>
      </c>
      <c r="J4165" s="7">
        <f t="shared" ca="1" si="774"/>
        <v>8317.5962992012774</v>
      </c>
      <c r="K4165" s="7">
        <f t="shared" ca="1" si="779"/>
        <v>8319.6026961437965</v>
      </c>
      <c r="L4165" s="36">
        <f t="shared" ca="1" si="771"/>
        <v>11</v>
      </c>
      <c r="M4165" s="56">
        <f t="shared" ca="1" si="772"/>
        <v>16.628311466405648</v>
      </c>
      <c r="N4165" s="5"/>
      <c r="O4165" s="42">
        <f t="shared" ca="1" si="775"/>
        <v>5734.0672919457284</v>
      </c>
      <c r="P4165" s="39">
        <f t="shared" ca="1" si="776"/>
        <v>0</v>
      </c>
      <c r="Q4165" s="50">
        <f t="shared" ca="1" si="773"/>
        <v>0</v>
      </c>
    </row>
    <row r="4166" spans="5:17" x14ac:dyDescent="0.35">
      <c r="E4166">
        <f t="shared" si="777"/>
        <v>4139</v>
      </c>
      <c r="F4166" s="42">
        <f t="shared" ca="1" si="768"/>
        <v>0.58727702116965896</v>
      </c>
      <c r="G4166" s="43">
        <f t="shared" ca="1" si="778"/>
        <v>8303.5616616985608</v>
      </c>
      <c r="H4166" s="15">
        <f t="shared" si="769"/>
        <v>4139</v>
      </c>
      <c r="I4166" s="42">
        <f t="shared" ca="1" si="770"/>
        <v>6.7427693957893192E-2</v>
      </c>
      <c r="J4166" s="7">
        <f t="shared" ca="1" si="774"/>
        <v>8319.6026961437965</v>
      </c>
      <c r="K4166" s="7">
        <f t="shared" ca="1" si="779"/>
        <v>8319.6701238377536</v>
      </c>
      <c r="L4166" s="36">
        <f t="shared" ca="1" si="771"/>
        <v>10</v>
      </c>
      <c r="M4166" s="56">
        <f t="shared" ca="1" si="772"/>
        <v>16.108462139192852</v>
      </c>
      <c r="N4166" s="5"/>
      <c r="O4166" s="42">
        <f t="shared" ca="1" si="775"/>
        <v>2792.2821853309815</v>
      </c>
      <c r="P4166" s="39">
        <f t="shared" ca="1" si="776"/>
        <v>1</v>
      </c>
      <c r="Q4166" s="50">
        <f t="shared" ca="1" si="773"/>
        <v>2</v>
      </c>
    </row>
    <row r="4167" spans="5:17" x14ac:dyDescent="0.35">
      <c r="E4167">
        <f t="shared" si="777"/>
        <v>4140</v>
      </c>
      <c r="F4167" s="42">
        <f t="shared" ca="1" si="768"/>
        <v>1.2638357800353526</v>
      </c>
      <c r="G4167" s="43">
        <f t="shared" ca="1" si="778"/>
        <v>8304.8254974785959</v>
      </c>
      <c r="H4167" s="15">
        <f t="shared" si="769"/>
        <v>4140</v>
      </c>
      <c r="I4167" s="42">
        <f t="shared" ca="1" si="770"/>
        <v>0.57937283397404127</v>
      </c>
      <c r="J4167" s="7">
        <f t="shared" ca="1" si="774"/>
        <v>8319.6701238377536</v>
      </c>
      <c r="K4167" s="7">
        <f t="shared" ca="1" si="779"/>
        <v>8320.2494966717277</v>
      </c>
      <c r="L4167" s="36">
        <f t="shared" ca="1" si="771"/>
        <v>9</v>
      </c>
      <c r="M4167" s="56">
        <f t="shared" ca="1" si="772"/>
        <v>15.423999193131749</v>
      </c>
      <c r="N4167" s="5"/>
      <c r="O4167" s="42">
        <f t="shared" ca="1" si="775"/>
        <v>4058.3505903219748</v>
      </c>
      <c r="P4167" s="39">
        <f t="shared" ca="1" si="776"/>
        <v>1</v>
      </c>
      <c r="Q4167" s="50">
        <f t="shared" ca="1" si="773"/>
        <v>2</v>
      </c>
    </row>
    <row r="4168" spans="5:17" x14ac:dyDescent="0.35">
      <c r="E4168">
        <f t="shared" si="777"/>
        <v>4141</v>
      </c>
      <c r="F4168" s="42">
        <f t="shared" ca="1" si="768"/>
        <v>0.55589202764680279</v>
      </c>
      <c r="G4168" s="43">
        <f t="shared" ca="1" si="778"/>
        <v>8305.3813895062431</v>
      </c>
      <c r="H4168" s="15">
        <f t="shared" si="769"/>
        <v>4141</v>
      </c>
      <c r="I4168" s="42">
        <f t="shared" ca="1" si="770"/>
        <v>2.840003592092164</v>
      </c>
      <c r="J4168" s="7">
        <f t="shared" ca="1" si="774"/>
        <v>8320.2494966717277</v>
      </c>
      <c r="K4168" s="7">
        <f t="shared" ca="1" si="779"/>
        <v>8323.089500263819</v>
      </c>
      <c r="L4168" s="36">
        <f t="shared" ca="1" si="771"/>
        <v>10</v>
      </c>
      <c r="M4168" s="56">
        <f t="shared" ca="1" si="772"/>
        <v>17.708110757575923</v>
      </c>
      <c r="N4168" s="5"/>
      <c r="O4168" s="42">
        <f t="shared" ca="1" si="775"/>
        <v>3410.7839047282714</v>
      </c>
      <c r="P4168" s="39">
        <f t="shared" ca="1" si="776"/>
        <v>1</v>
      </c>
      <c r="Q4168" s="50">
        <f t="shared" ca="1" si="773"/>
        <v>2</v>
      </c>
    </row>
    <row r="4169" spans="5:17" x14ac:dyDescent="0.35">
      <c r="E4169">
        <f t="shared" si="777"/>
        <v>4142</v>
      </c>
      <c r="F4169" s="42">
        <f t="shared" ca="1" si="768"/>
        <v>3.1173920673147029</v>
      </c>
      <c r="G4169" s="43">
        <f t="shared" ca="1" si="778"/>
        <v>8308.4987815735585</v>
      </c>
      <c r="H4169" s="15">
        <f t="shared" si="769"/>
        <v>4142</v>
      </c>
      <c r="I4169" s="42">
        <f t="shared" ca="1" si="770"/>
        <v>7.5615150711515089E-2</v>
      </c>
      <c r="J4169" s="7">
        <f t="shared" ca="1" si="774"/>
        <v>8323.089500263819</v>
      </c>
      <c r="K4169" s="7">
        <f t="shared" ca="1" si="779"/>
        <v>8323.1651154145311</v>
      </c>
      <c r="L4169" s="36">
        <f t="shared" ca="1" si="771"/>
        <v>9</v>
      </c>
      <c r="M4169" s="56">
        <f t="shared" ca="1" si="772"/>
        <v>14.666333840972584</v>
      </c>
      <c r="N4169" s="5"/>
      <c r="O4169" s="42">
        <f t="shared" ca="1" si="775"/>
        <v>5170.0729806229519</v>
      </c>
      <c r="P4169" s="39">
        <f t="shared" ca="1" si="776"/>
        <v>1</v>
      </c>
      <c r="Q4169" s="50">
        <f t="shared" ca="1" si="773"/>
        <v>4</v>
      </c>
    </row>
    <row r="4170" spans="5:17" x14ac:dyDescent="0.35">
      <c r="E4170">
        <f t="shared" si="777"/>
        <v>4143</v>
      </c>
      <c r="F4170" s="42">
        <f t="shared" ca="1" si="768"/>
        <v>0.92720734266461391</v>
      </c>
      <c r="G4170" s="43">
        <f t="shared" ca="1" si="778"/>
        <v>8309.425988916224</v>
      </c>
      <c r="H4170" s="15">
        <f t="shared" si="769"/>
        <v>4143</v>
      </c>
      <c r="I4170" s="42">
        <f t="shared" ca="1" si="770"/>
        <v>1.9191527034951312</v>
      </c>
      <c r="J4170" s="7">
        <f t="shared" ca="1" si="774"/>
        <v>8323.1651154145311</v>
      </c>
      <c r="K4170" s="7">
        <f t="shared" ca="1" si="779"/>
        <v>8325.0842681180256</v>
      </c>
      <c r="L4170" s="36">
        <f t="shared" ca="1" si="771"/>
        <v>8</v>
      </c>
      <c r="M4170" s="56">
        <f t="shared" ca="1" si="772"/>
        <v>15.658279201801633</v>
      </c>
      <c r="N4170" s="5"/>
      <c r="O4170" s="42">
        <f t="shared" ca="1" si="775"/>
        <v>4899.4906818014651</v>
      </c>
      <c r="P4170" s="39">
        <f t="shared" ca="1" si="776"/>
        <v>1</v>
      </c>
      <c r="Q4170" s="50">
        <f t="shared" ca="1" si="773"/>
        <v>2</v>
      </c>
    </row>
    <row r="4171" spans="5:17" x14ac:dyDescent="0.35">
      <c r="E4171">
        <f t="shared" si="777"/>
        <v>4144</v>
      </c>
      <c r="F4171" s="42">
        <f t="shared" ca="1" si="768"/>
        <v>1.0390377943378821</v>
      </c>
      <c r="G4171" s="43">
        <f t="shared" ca="1" si="778"/>
        <v>8310.4650267105626</v>
      </c>
      <c r="H4171" s="15">
        <f t="shared" si="769"/>
        <v>4144</v>
      </c>
      <c r="I4171" s="42">
        <f t="shared" ca="1" si="770"/>
        <v>8.5018982245725194</v>
      </c>
      <c r="J4171" s="7">
        <f t="shared" ca="1" si="774"/>
        <v>8325.0842681180256</v>
      </c>
      <c r="K4171" s="7">
        <f t="shared" ca="1" si="779"/>
        <v>8333.5861663425985</v>
      </c>
      <c r="L4171" s="36">
        <f t="shared" ca="1" si="771"/>
        <v>8</v>
      </c>
      <c r="M4171" s="56">
        <f t="shared" ca="1" si="772"/>
        <v>23.12113963203592</v>
      </c>
      <c r="N4171" s="5"/>
      <c r="O4171" s="42">
        <f t="shared" ca="1" si="775"/>
        <v>6324.8993212927999</v>
      </c>
      <c r="P4171" s="39">
        <f t="shared" ca="1" si="776"/>
        <v>1</v>
      </c>
      <c r="Q4171" s="50">
        <f t="shared" ca="1" si="773"/>
        <v>4</v>
      </c>
    </row>
    <row r="4172" spans="5:17" x14ac:dyDescent="0.35">
      <c r="E4172">
        <f t="shared" si="777"/>
        <v>4145</v>
      </c>
      <c r="F4172" s="42">
        <f t="shared" ca="1" si="768"/>
        <v>7.3486390712746652E-2</v>
      </c>
      <c r="G4172" s="43">
        <f t="shared" ca="1" si="778"/>
        <v>8310.5385131012754</v>
      </c>
      <c r="H4172" s="15">
        <f t="shared" si="769"/>
        <v>4145</v>
      </c>
      <c r="I4172" s="42">
        <f t="shared" ca="1" si="770"/>
        <v>1.1856976975581681</v>
      </c>
      <c r="J4172" s="7">
        <f t="shared" ca="1" si="774"/>
        <v>8333.5861663425985</v>
      </c>
      <c r="K4172" s="7">
        <f t="shared" ca="1" si="779"/>
        <v>8334.7718640401563</v>
      </c>
      <c r="L4172" s="36">
        <f t="shared" ca="1" si="771"/>
        <v>7</v>
      </c>
      <c r="M4172" s="56">
        <f t="shared" ca="1" si="772"/>
        <v>24.233350938880903</v>
      </c>
      <c r="N4172" s="5"/>
      <c r="O4172" s="42">
        <f t="shared" ca="1" si="775"/>
        <v>2556.9175572517684</v>
      </c>
      <c r="P4172" s="39">
        <f t="shared" ca="1" si="776"/>
        <v>1</v>
      </c>
      <c r="Q4172" s="50">
        <f t="shared" ca="1" si="773"/>
        <v>3</v>
      </c>
    </row>
    <row r="4173" spans="5:17" x14ac:dyDescent="0.35">
      <c r="E4173">
        <f t="shared" si="777"/>
        <v>4146</v>
      </c>
      <c r="F4173" s="42">
        <f t="shared" ca="1" si="768"/>
        <v>0.553612558628364</v>
      </c>
      <c r="G4173" s="43">
        <f t="shared" ca="1" si="778"/>
        <v>8311.0921256599031</v>
      </c>
      <c r="H4173" s="15">
        <f t="shared" si="769"/>
        <v>4146</v>
      </c>
      <c r="I4173" s="42">
        <f t="shared" ca="1" si="770"/>
        <v>2.7243319525458372</v>
      </c>
      <c r="J4173" s="7">
        <f t="shared" ca="1" si="774"/>
        <v>8334.7718640401563</v>
      </c>
      <c r="K4173" s="7">
        <f t="shared" ca="1" si="779"/>
        <v>8337.4961959927023</v>
      </c>
      <c r="L4173" s="36">
        <f t="shared" ca="1" si="771"/>
        <v>7</v>
      </c>
      <c r="M4173" s="56">
        <f t="shared" ca="1" si="772"/>
        <v>26.404070332799165</v>
      </c>
      <c r="N4173" s="5"/>
      <c r="O4173" s="42">
        <f t="shared" ca="1" si="775"/>
        <v>8148.621742036833</v>
      </c>
      <c r="P4173" s="39">
        <f t="shared" ca="1" si="776"/>
        <v>1</v>
      </c>
      <c r="Q4173" s="50">
        <f t="shared" ca="1" si="773"/>
        <v>5</v>
      </c>
    </row>
    <row r="4174" spans="5:17" x14ac:dyDescent="0.35">
      <c r="E4174">
        <f t="shared" si="777"/>
        <v>4147</v>
      </c>
      <c r="F4174" s="42">
        <f t="shared" ca="1" si="768"/>
        <v>5.6224630507707651</v>
      </c>
      <c r="G4174" s="43">
        <f t="shared" ca="1" si="778"/>
        <v>8316.7145887106744</v>
      </c>
      <c r="H4174" s="15">
        <f t="shared" si="769"/>
        <v>4147</v>
      </c>
      <c r="I4174" s="42">
        <f t="shared" ca="1" si="770"/>
        <v>3.3259251343957348</v>
      </c>
      <c r="J4174" s="7">
        <f t="shared" ca="1" si="774"/>
        <v>8337.4961959927023</v>
      </c>
      <c r="K4174" s="7">
        <f t="shared" ca="1" si="779"/>
        <v>8340.8221211270975</v>
      </c>
      <c r="L4174" s="36">
        <f t="shared" ca="1" si="771"/>
        <v>9</v>
      </c>
      <c r="M4174" s="56">
        <f t="shared" ca="1" si="772"/>
        <v>24.107532416423055</v>
      </c>
      <c r="N4174" s="5"/>
      <c r="O4174" s="42">
        <f t="shared" ca="1" si="775"/>
        <v>1206.6632820782334</v>
      </c>
      <c r="P4174" s="39">
        <f t="shared" ca="1" si="776"/>
        <v>0</v>
      </c>
      <c r="Q4174" s="50">
        <f t="shared" ca="1" si="773"/>
        <v>0</v>
      </c>
    </row>
    <row r="4175" spans="5:17" x14ac:dyDescent="0.35">
      <c r="E4175">
        <f t="shared" si="777"/>
        <v>4148</v>
      </c>
      <c r="F4175" s="42">
        <f t="shared" ca="1" si="768"/>
        <v>1.319244503009084</v>
      </c>
      <c r="G4175" s="43">
        <f t="shared" ca="1" si="778"/>
        <v>8318.0338332136835</v>
      </c>
      <c r="H4175" s="15">
        <f t="shared" si="769"/>
        <v>4148</v>
      </c>
      <c r="I4175" s="42">
        <f t="shared" ca="1" si="770"/>
        <v>0.47897023845540054</v>
      </c>
      <c r="J4175" s="7">
        <f t="shared" ca="1" si="774"/>
        <v>8340.8221211270975</v>
      </c>
      <c r="K4175" s="7">
        <f t="shared" ca="1" si="779"/>
        <v>8341.3010913655526</v>
      </c>
      <c r="L4175" s="36">
        <f t="shared" ca="1" si="771"/>
        <v>8</v>
      </c>
      <c r="M4175" s="56">
        <f t="shared" ca="1" si="772"/>
        <v>23.2672581518691</v>
      </c>
      <c r="N4175" s="5"/>
      <c r="O4175" s="42">
        <f t="shared" ca="1" si="775"/>
        <v>1181.6905874457909</v>
      </c>
      <c r="P4175" s="39">
        <f t="shared" ca="1" si="776"/>
        <v>1</v>
      </c>
      <c r="Q4175" s="50">
        <f t="shared" ca="1" si="773"/>
        <v>2</v>
      </c>
    </row>
    <row r="4176" spans="5:17" x14ac:dyDescent="0.35">
      <c r="E4176">
        <f t="shared" si="777"/>
        <v>4149</v>
      </c>
      <c r="F4176" s="42">
        <f t="shared" ca="1" si="768"/>
        <v>0.29562994663448178</v>
      </c>
      <c r="G4176" s="43">
        <f t="shared" ca="1" si="778"/>
        <v>8318.3294631603185</v>
      </c>
      <c r="H4176" s="15">
        <f t="shared" si="769"/>
        <v>4149</v>
      </c>
      <c r="I4176" s="42">
        <f t="shared" ca="1" si="770"/>
        <v>0.77372407238425167</v>
      </c>
      <c r="J4176" s="7">
        <f t="shared" ca="1" si="774"/>
        <v>8341.3010913655526</v>
      </c>
      <c r="K4176" s="7">
        <f t="shared" ca="1" si="779"/>
        <v>8342.0748154379362</v>
      </c>
      <c r="L4176" s="36">
        <f t="shared" ca="1" si="771"/>
        <v>7</v>
      </c>
      <c r="M4176" s="56">
        <f t="shared" ca="1" si="772"/>
        <v>23.745352277617712</v>
      </c>
      <c r="N4176" s="5"/>
      <c r="O4176" s="42">
        <f t="shared" ca="1" si="775"/>
        <v>3307.3354577425816</v>
      </c>
      <c r="P4176" s="39">
        <f t="shared" ca="1" si="776"/>
        <v>1</v>
      </c>
      <c r="Q4176" s="50">
        <f t="shared" ca="1" si="773"/>
        <v>9</v>
      </c>
    </row>
    <row r="4177" spans="5:17" x14ac:dyDescent="0.35">
      <c r="E4177">
        <f t="shared" si="777"/>
        <v>4150</v>
      </c>
      <c r="F4177" s="42">
        <f t="shared" ca="1" si="768"/>
        <v>3.6499605601822682</v>
      </c>
      <c r="G4177" s="43">
        <f t="shared" ca="1" si="778"/>
        <v>8321.9794237205006</v>
      </c>
      <c r="H4177" s="15">
        <f t="shared" si="769"/>
        <v>4150</v>
      </c>
      <c r="I4177" s="42">
        <f t="shared" ca="1" si="770"/>
        <v>3.0265432990805388</v>
      </c>
      <c r="J4177" s="7">
        <f t="shared" ca="1" si="774"/>
        <v>8342.0748154379362</v>
      </c>
      <c r="K4177" s="7">
        <f t="shared" ca="1" si="779"/>
        <v>8345.1013587370162</v>
      </c>
      <c r="L4177" s="36">
        <f t="shared" ca="1" si="771"/>
        <v>8</v>
      </c>
      <c r="M4177" s="56">
        <f t="shared" ca="1" si="772"/>
        <v>23.121935016515636</v>
      </c>
      <c r="N4177" s="5"/>
      <c r="O4177" s="42">
        <f t="shared" ca="1" si="775"/>
        <v>4278.034244122905</v>
      </c>
      <c r="P4177" s="39">
        <f t="shared" ca="1" si="776"/>
        <v>1</v>
      </c>
      <c r="Q4177" s="50">
        <f t="shared" ca="1" si="773"/>
        <v>3</v>
      </c>
    </row>
    <row r="4178" spans="5:17" x14ac:dyDescent="0.35">
      <c r="E4178">
        <f t="shared" si="777"/>
        <v>4151</v>
      </c>
      <c r="F4178" s="42">
        <f t="shared" ca="1" si="768"/>
        <v>0.34274564088810056</v>
      </c>
      <c r="G4178" s="43">
        <f t="shared" ca="1" si="778"/>
        <v>8322.3221693613887</v>
      </c>
      <c r="H4178" s="15">
        <f t="shared" si="769"/>
        <v>4151</v>
      </c>
      <c r="I4178" s="42">
        <f t="shared" ca="1" si="770"/>
        <v>1.2986084776835816</v>
      </c>
      <c r="J4178" s="7">
        <f t="shared" ca="1" si="774"/>
        <v>8345.1013587370162</v>
      </c>
      <c r="K4178" s="7">
        <f t="shared" ca="1" si="779"/>
        <v>8346.3999672147002</v>
      </c>
      <c r="L4178" s="36">
        <f t="shared" ca="1" si="771"/>
        <v>8</v>
      </c>
      <c r="M4178" s="56">
        <f t="shared" ca="1" si="772"/>
        <v>24.077797853311495</v>
      </c>
      <c r="N4178" s="5"/>
      <c r="O4178" s="42">
        <f t="shared" ca="1" si="775"/>
        <v>4231.2874538242686</v>
      </c>
      <c r="P4178" s="39">
        <f t="shared" ca="1" si="776"/>
        <v>1</v>
      </c>
      <c r="Q4178" s="50">
        <f t="shared" ca="1" si="773"/>
        <v>1</v>
      </c>
    </row>
    <row r="4179" spans="5:17" x14ac:dyDescent="0.35">
      <c r="E4179">
        <f t="shared" si="777"/>
        <v>4152</v>
      </c>
      <c r="F4179" s="42">
        <f t="shared" ca="1" si="768"/>
        <v>9.0878774496183823</v>
      </c>
      <c r="G4179" s="43">
        <f t="shared" ca="1" si="778"/>
        <v>8331.4100468110064</v>
      </c>
      <c r="H4179" s="15">
        <f t="shared" si="769"/>
        <v>4152</v>
      </c>
      <c r="I4179" s="42">
        <f t="shared" ca="1" si="770"/>
        <v>5.4469940386000841</v>
      </c>
      <c r="J4179" s="7">
        <f t="shared" ca="1" si="774"/>
        <v>8346.3999672147002</v>
      </c>
      <c r="K4179" s="7">
        <f t="shared" ca="1" si="779"/>
        <v>8351.8469612533008</v>
      </c>
      <c r="L4179" s="36">
        <f t="shared" ca="1" si="771"/>
        <v>12</v>
      </c>
      <c r="M4179" s="56">
        <f t="shared" ca="1" si="772"/>
        <v>20.436914442294437</v>
      </c>
      <c r="N4179" s="5"/>
      <c r="O4179" s="42">
        <f t="shared" ca="1" si="775"/>
        <v>8898.1936287150165</v>
      </c>
      <c r="P4179" s="39">
        <f t="shared" ca="1" si="776"/>
        <v>1</v>
      </c>
      <c r="Q4179" s="50">
        <f t="shared" ca="1" si="773"/>
        <v>13</v>
      </c>
    </row>
    <row r="4180" spans="5:17" x14ac:dyDescent="0.35">
      <c r="E4180">
        <f t="shared" si="777"/>
        <v>4153</v>
      </c>
      <c r="F4180" s="42">
        <f t="shared" ca="1" si="768"/>
        <v>3.85817416372856</v>
      </c>
      <c r="G4180" s="43">
        <f t="shared" ca="1" si="778"/>
        <v>8335.2682209747345</v>
      </c>
      <c r="H4180" s="15">
        <f t="shared" si="769"/>
        <v>4153</v>
      </c>
      <c r="I4180" s="42">
        <f t="shared" ca="1" si="770"/>
        <v>0.25035519911159748</v>
      </c>
      <c r="J4180" s="7">
        <f t="shared" ca="1" si="774"/>
        <v>8351.8469612533008</v>
      </c>
      <c r="K4180" s="7">
        <f t="shared" ca="1" si="779"/>
        <v>8352.097316452413</v>
      </c>
      <c r="L4180" s="36">
        <f t="shared" ca="1" si="771"/>
        <v>11</v>
      </c>
      <c r="M4180" s="56">
        <f t="shared" ca="1" si="772"/>
        <v>16.829095477678493</v>
      </c>
      <c r="N4180" s="5"/>
      <c r="O4180" s="42">
        <f t="shared" ca="1" si="775"/>
        <v>7013.1112169177886</v>
      </c>
      <c r="P4180" s="39">
        <f t="shared" ca="1" si="776"/>
        <v>1</v>
      </c>
      <c r="Q4180" s="50">
        <f t="shared" ca="1" si="773"/>
        <v>9</v>
      </c>
    </row>
    <row r="4181" spans="5:17" x14ac:dyDescent="0.35">
      <c r="E4181">
        <f t="shared" si="777"/>
        <v>4154</v>
      </c>
      <c r="F4181" s="42">
        <f t="shared" ca="1" si="768"/>
        <v>2.4660619272343363</v>
      </c>
      <c r="G4181" s="43">
        <f t="shared" ca="1" si="778"/>
        <v>8337.734282901969</v>
      </c>
      <c r="H4181" s="15">
        <f t="shared" si="769"/>
        <v>4154</v>
      </c>
      <c r="I4181" s="42">
        <f t="shared" ca="1" si="770"/>
        <v>1.0489361041349343</v>
      </c>
      <c r="J4181" s="7">
        <f t="shared" ca="1" si="774"/>
        <v>8352.097316452413</v>
      </c>
      <c r="K4181" s="7">
        <f t="shared" ca="1" si="779"/>
        <v>8353.1462525565476</v>
      </c>
      <c r="L4181" s="36">
        <f t="shared" ca="1" si="771"/>
        <v>11</v>
      </c>
      <c r="M4181" s="56">
        <f t="shared" ca="1" si="772"/>
        <v>15.41196965457857</v>
      </c>
      <c r="N4181" s="5"/>
      <c r="O4181" s="42">
        <f t="shared" ca="1" si="775"/>
        <v>3617.6786209914312</v>
      </c>
      <c r="P4181" s="39">
        <f t="shared" ca="1" si="776"/>
        <v>1</v>
      </c>
      <c r="Q4181" s="50">
        <f t="shared" ca="1" si="773"/>
        <v>3</v>
      </c>
    </row>
    <row r="4182" spans="5:17" x14ac:dyDescent="0.35">
      <c r="E4182">
        <f t="shared" si="777"/>
        <v>4155</v>
      </c>
      <c r="F4182" s="42">
        <f t="shared" ca="1" si="768"/>
        <v>1.5319743502078984</v>
      </c>
      <c r="G4182" s="43">
        <f t="shared" ca="1" si="778"/>
        <v>8339.2662572521767</v>
      </c>
      <c r="H4182" s="15">
        <f t="shared" si="769"/>
        <v>4155</v>
      </c>
      <c r="I4182" s="42">
        <f t="shared" ca="1" si="770"/>
        <v>0.27500201448150369</v>
      </c>
      <c r="J4182" s="7">
        <f t="shared" ca="1" si="774"/>
        <v>8353.1462525565476</v>
      </c>
      <c r="K4182" s="7">
        <f t="shared" ca="1" si="779"/>
        <v>8353.4212545710288</v>
      </c>
      <c r="L4182" s="36">
        <f t="shared" ca="1" si="771"/>
        <v>10</v>
      </c>
      <c r="M4182" s="56">
        <f t="shared" ca="1" si="772"/>
        <v>14.154997318852111</v>
      </c>
      <c r="N4182" s="5"/>
      <c r="O4182" s="42">
        <f t="shared" ca="1" si="775"/>
        <v>6186.4157154552931</v>
      </c>
      <c r="P4182" s="39">
        <f t="shared" ca="1" si="776"/>
        <v>1</v>
      </c>
      <c r="Q4182" s="50">
        <f t="shared" ca="1" si="773"/>
        <v>8</v>
      </c>
    </row>
    <row r="4183" spans="5:17" x14ac:dyDescent="0.35">
      <c r="E4183">
        <f t="shared" si="777"/>
        <v>4156</v>
      </c>
      <c r="F4183" s="42">
        <f t="shared" ca="1" si="768"/>
        <v>0.28293007047907132</v>
      </c>
      <c r="G4183" s="43">
        <f t="shared" ca="1" si="778"/>
        <v>8339.5491873226565</v>
      </c>
      <c r="H4183" s="15">
        <f t="shared" si="769"/>
        <v>4156</v>
      </c>
      <c r="I4183" s="42">
        <f t="shared" ca="1" si="770"/>
        <v>0.43265444036428741</v>
      </c>
      <c r="J4183" s="7">
        <f t="shared" ca="1" si="774"/>
        <v>8353.4212545710288</v>
      </c>
      <c r="K4183" s="7">
        <f t="shared" ca="1" si="779"/>
        <v>8353.8539090113936</v>
      </c>
      <c r="L4183" s="36">
        <f t="shared" ca="1" si="771"/>
        <v>9</v>
      </c>
      <c r="M4183" s="56">
        <f t="shared" ca="1" si="772"/>
        <v>14.304721688737118</v>
      </c>
      <c r="N4183" s="5"/>
      <c r="O4183" s="42">
        <f t="shared" ca="1" si="775"/>
        <v>5577.5325553922685</v>
      </c>
      <c r="P4183" s="39">
        <f t="shared" ca="1" si="776"/>
        <v>1</v>
      </c>
      <c r="Q4183" s="50">
        <f t="shared" ca="1" si="773"/>
        <v>4</v>
      </c>
    </row>
    <row r="4184" spans="5:17" x14ac:dyDescent="0.35">
      <c r="E4184">
        <f t="shared" si="777"/>
        <v>4157</v>
      </c>
      <c r="F4184" s="42">
        <f t="shared" ca="1" si="768"/>
        <v>3.5930376822126262</v>
      </c>
      <c r="G4184" s="43">
        <f t="shared" ca="1" si="778"/>
        <v>8343.142225004869</v>
      </c>
      <c r="H4184" s="15">
        <f t="shared" si="769"/>
        <v>4157</v>
      </c>
      <c r="I4184" s="42">
        <f t="shared" ca="1" si="770"/>
        <v>2.5531526317968836</v>
      </c>
      <c r="J4184" s="7">
        <f t="shared" ca="1" si="774"/>
        <v>8353.8539090113936</v>
      </c>
      <c r="K4184" s="7">
        <f t="shared" ca="1" si="779"/>
        <v>8356.4070616431909</v>
      </c>
      <c r="L4184" s="36">
        <f t="shared" ca="1" si="771"/>
        <v>9</v>
      </c>
      <c r="M4184" s="56">
        <f t="shared" ca="1" si="772"/>
        <v>13.264836638321867</v>
      </c>
      <c r="N4184" s="5"/>
      <c r="O4184" s="42">
        <f t="shared" ca="1" si="775"/>
        <v>6309.7391996883334</v>
      </c>
      <c r="P4184" s="39">
        <f t="shared" ca="1" si="776"/>
        <v>1</v>
      </c>
      <c r="Q4184" s="50">
        <f t="shared" ca="1" si="773"/>
        <v>2</v>
      </c>
    </row>
    <row r="4185" spans="5:17" x14ac:dyDescent="0.35">
      <c r="E4185">
        <f t="shared" si="777"/>
        <v>4158</v>
      </c>
      <c r="F4185" s="42">
        <f t="shared" ca="1" si="768"/>
        <v>0.51488572358123375</v>
      </c>
      <c r="G4185" s="43">
        <f t="shared" ca="1" si="778"/>
        <v>8343.6571107284508</v>
      </c>
      <c r="H4185" s="15">
        <f t="shared" si="769"/>
        <v>4158</v>
      </c>
      <c r="I4185" s="42">
        <f t="shared" ca="1" si="770"/>
        <v>9.1062672442553741E-3</v>
      </c>
      <c r="J4185" s="7">
        <f t="shared" ca="1" si="774"/>
        <v>8356.4070616431909</v>
      </c>
      <c r="K4185" s="7">
        <f t="shared" ca="1" si="779"/>
        <v>8356.4161679104345</v>
      </c>
      <c r="L4185" s="36">
        <f t="shared" ca="1" si="771"/>
        <v>8</v>
      </c>
      <c r="M4185" s="56">
        <f t="shared" ca="1" si="772"/>
        <v>12.759057181983735</v>
      </c>
      <c r="N4185" s="5"/>
      <c r="O4185" s="42">
        <f t="shared" ca="1" si="775"/>
        <v>1029.2924603592651</v>
      </c>
      <c r="P4185" s="39">
        <f t="shared" ca="1" si="776"/>
        <v>1</v>
      </c>
      <c r="Q4185" s="50">
        <f t="shared" ca="1" si="773"/>
        <v>9</v>
      </c>
    </row>
    <row r="4186" spans="5:17" x14ac:dyDescent="0.35">
      <c r="E4186">
        <f t="shared" si="777"/>
        <v>4159</v>
      </c>
      <c r="F4186" s="42">
        <f t="shared" ca="1" si="768"/>
        <v>2.5984636410937685</v>
      </c>
      <c r="G4186" s="43">
        <f t="shared" ca="1" si="778"/>
        <v>8346.2555743695448</v>
      </c>
      <c r="H4186" s="15">
        <f t="shared" si="769"/>
        <v>4159</v>
      </c>
      <c r="I4186" s="42">
        <f t="shared" ca="1" si="770"/>
        <v>2.7878136882251732</v>
      </c>
      <c r="J4186" s="7">
        <f t="shared" ca="1" si="774"/>
        <v>8356.4161679104345</v>
      </c>
      <c r="K4186" s="7">
        <f t="shared" ca="1" si="779"/>
        <v>8359.2039815986591</v>
      </c>
      <c r="L4186" s="36">
        <f t="shared" ca="1" si="771"/>
        <v>9</v>
      </c>
      <c r="M4186" s="56">
        <f t="shared" ca="1" si="772"/>
        <v>12.948407229114309</v>
      </c>
      <c r="N4186" s="5"/>
      <c r="O4186" s="42">
        <f t="shared" ca="1" si="775"/>
        <v>8745.0757602944213</v>
      </c>
      <c r="P4186" s="39">
        <f t="shared" ca="1" si="776"/>
        <v>1</v>
      </c>
      <c r="Q4186" s="50">
        <f t="shared" ca="1" si="773"/>
        <v>18</v>
      </c>
    </row>
    <row r="4187" spans="5:17" x14ac:dyDescent="0.35">
      <c r="E4187">
        <f t="shared" si="777"/>
        <v>4160</v>
      </c>
      <c r="F4187" s="42">
        <f t="shared" ca="1" si="768"/>
        <v>2.0364859814888154</v>
      </c>
      <c r="G4187" s="43">
        <f t="shared" ca="1" si="778"/>
        <v>8348.2920603510338</v>
      </c>
      <c r="H4187" s="15">
        <f t="shared" si="769"/>
        <v>4160</v>
      </c>
      <c r="I4187" s="42">
        <f t="shared" ca="1" si="770"/>
        <v>1.0840773967699286</v>
      </c>
      <c r="J4187" s="7">
        <f t="shared" ca="1" si="774"/>
        <v>8359.2039815986591</v>
      </c>
      <c r="K4187" s="7">
        <f t="shared" ca="1" si="779"/>
        <v>8360.2880589954293</v>
      </c>
      <c r="L4187" s="36">
        <f t="shared" ca="1" si="771"/>
        <v>10</v>
      </c>
      <c r="M4187" s="56">
        <f t="shared" ca="1" si="772"/>
        <v>11.995998644395513</v>
      </c>
      <c r="N4187" s="5"/>
      <c r="O4187" s="42">
        <f t="shared" ca="1" si="775"/>
        <v>8706.3480494312535</v>
      </c>
      <c r="P4187" s="39">
        <f t="shared" ca="1" si="776"/>
        <v>1</v>
      </c>
      <c r="Q4187" s="50">
        <f t="shared" ca="1" si="773"/>
        <v>20</v>
      </c>
    </row>
    <row r="4188" spans="5:17" x14ac:dyDescent="0.35">
      <c r="E4188">
        <f t="shared" si="777"/>
        <v>4161</v>
      </c>
      <c r="F4188" s="42">
        <f t="shared" ref="F4188:F4251" ca="1" si="780">-(1/B$4)*LN(RAND())</f>
        <v>1.186325201257169E-2</v>
      </c>
      <c r="G4188" s="43">
        <f t="shared" ca="1" si="778"/>
        <v>8348.3039236030472</v>
      </c>
      <c r="H4188" s="15">
        <f t="shared" ref="H4188:H4251" si="781">E4188</f>
        <v>4161</v>
      </c>
      <c r="I4188" s="42">
        <f t="shared" ref="I4188:I4251" ca="1" si="782">-(1/B$5)*LN(RAND())</f>
        <v>0.52148158926373778</v>
      </c>
      <c r="J4188" s="7">
        <f t="shared" ca="1" si="774"/>
        <v>8360.2880589954293</v>
      </c>
      <c r="K4188" s="7">
        <f t="shared" ca="1" si="779"/>
        <v>8360.8095405846925</v>
      </c>
      <c r="L4188" s="36">
        <f t="shared" ref="L4188:L4251" ca="1" si="783">COUNTIF(G$28:G$5027,"&lt;"&amp;K4188)-H4188</f>
        <v>9</v>
      </c>
      <c r="M4188" s="56">
        <f t="shared" ref="M4188:M4251" ca="1" si="784">K4188-G4188</f>
        <v>12.505616981645289</v>
      </c>
      <c r="N4188" s="5"/>
      <c r="O4188" s="42">
        <f t="shared" ca="1" si="775"/>
        <v>6399.4066881479821</v>
      </c>
      <c r="P4188" s="39">
        <f t="shared" ca="1" si="776"/>
        <v>1</v>
      </c>
      <c r="Q4188" s="50">
        <f t="shared" ref="Q4188:Q4251" ca="1" si="785">COUNTIF(G$28:G$5027,"&lt;"&amp;O4188)-COUNTIF(K$28:K$5027,"&lt;"&amp;O4188)</f>
        <v>5</v>
      </c>
    </row>
    <row r="4189" spans="5:17" x14ac:dyDescent="0.35">
      <c r="E4189">
        <f t="shared" si="777"/>
        <v>4162</v>
      </c>
      <c r="F4189" s="42">
        <f t="shared" ca="1" si="780"/>
        <v>0.10158354263739723</v>
      </c>
      <c r="G4189" s="43">
        <f t="shared" ca="1" si="778"/>
        <v>8348.4055071456842</v>
      </c>
      <c r="H4189" s="15">
        <f t="shared" si="781"/>
        <v>4162</v>
      </c>
      <c r="I4189" s="42">
        <f t="shared" ca="1" si="782"/>
        <v>0.15964579822042141</v>
      </c>
      <c r="J4189" s="7">
        <f t="shared" ref="J4189:J4252" ca="1" si="786">MAX(G4189,K4188)</f>
        <v>8360.8095405846925</v>
      </c>
      <c r="K4189" s="7">
        <f t="shared" ca="1" si="779"/>
        <v>8360.9691863829121</v>
      </c>
      <c r="L4189" s="36">
        <f t="shared" ca="1" si="783"/>
        <v>8</v>
      </c>
      <c r="M4189" s="56">
        <f t="shared" ca="1" si="784"/>
        <v>12.563679237227916</v>
      </c>
      <c r="N4189" s="5"/>
      <c r="O4189" s="42">
        <f t="shared" ref="O4189:O4252" ca="1" si="787">K$5027*RAND()</f>
        <v>9224.6160820886034</v>
      </c>
      <c r="P4189" s="39">
        <f t="shared" ref="P4189:P4252" ca="1" si="788">COUNTIF(J$28:J$5027,"&lt;"&amp;O4189)-COUNTIF(K$28:K$5027,"&lt;"&amp;O4189)</f>
        <v>0</v>
      </c>
      <c r="Q4189" s="50">
        <f t="shared" ca="1" si="785"/>
        <v>0</v>
      </c>
    </row>
    <row r="4190" spans="5:17" x14ac:dyDescent="0.35">
      <c r="E4190">
        <f t="shared" ref="E4190:E4253" si="789">E4189+1</f>
        <v>4163</v>
      </c>
      <c r="F4190" s="42">
        <f t="shared" ca="1" si="780"/>
        <v>1.6839480938948554</v>
      </c>
      <c r="G4190" s="43">
        <f t="shared" ref="G4190:G4253" ca="1" si="790">G4189+F4190</f>
        <v>8350.0894552395785</v>
      </c>
      <c r="H4190" s="15">
        <f t="shared" si="781"/>
        <v>4163</v>
      </c>
      <c r="I4190" s="42">
        <f t="shared" ca="1" si="782"/>
        <v>4.3416850489970376</v>
      </c>
      <c r="J4190" s="7">
        <f t="shared" ca="1" si="786"/>
        <v>8360.9691863829121</v>
      </c>
      <c r="K4190" s="7">
        <f t="shared" ref="K4190:K4253" ca="1" si="791">J4190+I4190</f>
        <v>8365.3108714319096</v>
      </c>
      <c r="L4190" s="36">
        <f t="shared" ca="1" si="783"/>
        <v>9</v>
      </c>
      <c r="M4190" s="56">
        <f t="shared" ca="1" si="784"/>
        <v>15.221416192331162</v>
      </c>
      <c r="N4190" s="5"/>
      <c r="O4190" s="42">
        <f t="shared" ca="1" si="787"/>
        <v>3697.2312161281884</v>
      </c>
      <c r="P4190" s="39">
        <f t="shared" ca="1" si="788"/>
        <v>0</v>
      </c>
      <c r="Q4190" s="50">
        <f t="shared" ca="1" si="785"/>
        <v>0</v>
      </c>
    </row>
    <row r="4191" spans="5:17" x14ac:dyDescent="0.35">
      <c r="E4191">
        <f t="shared" si="789"/>
        <v>4164</v>
      </c>
      <c r="F4191" s="42">
        <f t="shared" ca="1" si="780"/>
        <v>1.12122460385829</v>
      </c>
      <c r="G4191" s="43">
        <f t="shared" ca="1" si="790"/>
        <v>8351.2106798434361</v>
      </c>
      <c r="H4191" s="15">
        <f t="shared" si="781"/>
        <v>4164</v>
      </c>
      <c r="I4191" s="42">
        <f t="shared" ca="1" si="782"/>
        <v>7.9055155068622502E-3</v>
      </c>
      <c r="J4191" s="7">
        <f t="shared" ca="1" si="786"/>
        <v>8365.3108714319096</v>
      </c>
      <c r="K4191" s="7">
        <f t="shared" ca="1" si="791"/>
        <v>8365.3187769474171</v>
      </c>
      <c r="L4191" s="36">
        <f t="shared" ca="1" si="783"/>
        <v>8</v>
      </c>
      <c r="M4191" s="56">
        <f t="shared" ca="1" si="784"/>
        <v>14.108097103980981</v>
      </c>
      <c r="N4191" s="5"/>
      <c r="O4191" s="42">
        <f t="shared" ca="1" si="787"/>
        <v>6577.2704402683376</v>
      </c>
      <c r="P4191" s="39">
        <f t="shared" ca="1" si="788"/>
        <v>0</v>
      </c>
      <c r="Q4191" s="50">
        <f t="shared" ca="1" si="785"/>
        <v>0</v>
      </c>
    </row>
    <row r="4192" spans="5:17" x14ac:dyDescent="0.35">
      <c r="E4192">
        <f t="shared" si="789"/>
        <v>4165</v>
      </c>
      <c r="F4192" s="42">
        <f t="shared" ca="1" si="780"/>
        <v>1.1843413403282168</v>
      </c>
      <c r="G4192" s="43">
        <f t="shared" ca="1" si="790"/>
        <v>8352.3950211837637</v>
      </c>
      <c r="H4192" s="15">
        <f t="shared" si="781"/>
        <v>4165</v>
      </c>
      <c r="I4192" s="42">
        <f t="shared" ca="1" si="782"/>
        <v>1.071740471350334</v>
      </c>
      <c r="J4192" s="7">
        <f t="shared" ca="1" si="786"/>
        <v>8365.3187769474171</v>
      </c>
      <c r="K4192" s="7">
        <f t="shared" ca="1" si="791"/>
        <v>8366.3905174187676</v>
      </c>
      <c r="L4192" s="36">
        <f t="shared" ca="1" si="783"/>
        <v>7</v>
      </c>
      <c r="M4192" s="56">
        <f t="shared" ca="1" si="784"/>
        <v>13.995496235003884</v>
      </c>
      <c r="N4192" s="5"/>
      <c r="O4192" s="42">
        <f t="shared" ca="1" si="787"/>
        <v>3731.3502151923108</v>
      </c>
      <c r="P4192" s="39">
        <f t="shared" ca="1" si="788"/>
        <v>1</v>
      </c>
      <c r="Q4192" s="50">
        <f t="shared" ca="1" si="785"/>
        <v>3</v>
      </c>
    </row>
    <row r="4193" spans="5:17" x14ac:dyDescent="0.35">
      <c r="E4193">
        <f t="shared" si="789"/>
        <v>4166</v>
      </c>
      <c r="F4193" s="42">
        <f t="shared" ca="1" si="780"/>
        <v>2.7732867888548038</v>
      </c>
      <c r="G4193" s="43">
        <f t="shared" ca="1" si="790"/>
        <v>8355.168307972619</v>
      </c>
      <c r="H4193" s="15">
        <f t="shared" si="781"/>
        <v>4166</v>
      </c>
      <c r="I4193" s="42">
        <f t="shared" ca="1" si="782"/>
        <v>8.5987707632072272</v>
      </c>
      <c r="J4193" s="7">
        <f t="shared" ca="1" si="786"/>
        <v>8366.3905174187676</v>
      </c>
      <c r="K4193" s="7">
        <f t="shared" ca="1" si="791"/>
        <v>8374.9892881819742</v>
      </c>
      <c r="L4193" s="36">
        <f t="shared" ca="1" si="783"/>
        <v>14</v>
      </c>
      <c r="M4193" s="56">
        <f t="shared" ca="1" si="784"/>
        <v>19.820980209355184</v>
      </c>
      <c r="N4193" s="5"/>
      <c r="O4193" s="42">
        <f t="shared" ca="1" si="787"/>
        <v>2834.1806437868104</v>
      </c>
      <c r="P4193" s="39">
        <f t="shared" ca="1" si="788"/>
        <v>0</v>
      </c>
      <c r="Q4193" s="50">
        <f t="shared" ca="1" si="785"/>
        <v>0</v>
      </c>
    </row>
    <row r="4194" spans="5:17" x14ac:dyDescent="0.35">
      <c r="E4194">
        <f t="shared" si="789"/>
        <v>4167</v>
      </c>
      <c r="F4194" s="42">
        <f t="shared" ca="1" si="780"/>
        <v>3.8105720457097365</v>
      </c>
      <c r="G4194" s="43">
        <f t="shared" ca="1" si="790"/>
        <v>8358.9788800183287</v>
      </c>
      <c r="H4194" s="15">
        <f t="shared" si="781"/>
        <v>4167</v>
      </c>
      <c r="I4194" s="42">
        <f t="shared" ca="1" si="782"/>
        <v>0.56942414836376931</v>
      </c>
      <c r="J4194" s="7">
        <f t="shared" ca="1" si="786"/>
        <v>8374.9892881819742</v>
      </c>
      <c r="K4194" s="7">
        <f t="shared" ca="1" si="791"/>
        <v>8375.5587123303376</v>
      </c>
      <c r="L4194" s="36">
        <f t="shared" ca="1" si="783"/>
        <v>13</v>
      </c>
      <c r="M4194" s="56">
        <f t="shared" ca="1" si="784"/>
        <v>16.579832312008875</v>
      </c>
      <c r="N4194" s="5"/>
      <c r="O4194" s="42">
        <f t="shared" ca="1" si="787"/>
        <v>6463.364460836503</v>
      </c>
      <c r="P4194" s="39">
        <f t="shared" ca="1" si="788"/>
        <v>1</v>
      </c>
      <c r="Q4194" s="50">
        <f t="shared" ca="1" si="785"/>
        <v>1</v>
      </c>
    </row>
    <row r="4195" spans="5:17" x14ac:dyDescent="0.35">
      <c r="E4195">
        <f t="shared" si="789"/>
        <v>4168</v>
      </c>
      <c r="F4195" s="42">
        <f t="shared" ca="1" si="780"/>
        <v>0.18862505385222797</v>
      </c>
      <c r="G4195" s="43">
        <f t="shared" ca="1" si="790"/>
        <v>8359.1675050721806</v>
      </c>
      <c r="H4195" s="15">
        <f t="shared" si="781"/>
        <v>4168</v>
      </c>
      <c r="I4195" s="42">
        <f t="shared" ca="1" si="782"/>
        <v>1.5233710755548124</v>
      </c>
      <c r="J4195" s="7">
        <f t="shared" ca="1" si="786"/>
        <v>8375.5587123303376</v>
      </c>
      <c r="K4195" s="7">
        <f t="shared" ca="1" si="791"/>
        <v>8377.0820834058923</v>
      </c>
      <c r="L4195" s="36">
        <f t="shared" ca="1" si="783"/>
        <v>13</v>
      </c>
      <c r="M4195" s="56">
        <f t="shared" ca="1" si="784"/>
        <v>17.914578333711688</v>
      </c>
      <c r="N4195" s="5"/>
      <c r="O4195" s="42">
        <f t="shared" ca="1" si="787"/>
        <v>3123.360975250248</v>
      </c>
      <c r="P4195" s="39">
        <f t="shared" ca="1" si="788"/>
        <v>1</v>
      </c>
      <c r="Q4195" s="50">
        <f t="shared" ca="1" si="785"/>
        <v>5</v>
      </c>
    </row>
    <row r="4196" spans="5:17" x14ac:dyDescent="0.35">
      <c r="E4196">
        <f t="shared" si="789"/>
        <v>4169</v>
      </c>
      <c r="F4196" s="42">
        <f t="shared" ca="1" si="780"/>
        <v>4.5695761449374643E-2</v>
      </c>
      <c r="G4196" s="43">
        <f t="shared" ca="1" si="790"/>
        <v>8359.2132008336303</v>
      </c>
      <c r="H4196" s="15">
        <f t="shared" si="781"/>
        <v>4169</v>
      </c>
      <c r="I4196" s="42">
        <f t="shared" ca="1" si="782"/>
        <v>2.6676677440118741</v>
      </c>
      <c r="J4196" s="7">
        <f t="shared" ca="1" si="786"/>
        <v>8377.0820834058923</v>
      </c>
      <c r="K4196" s="7">
        <f t="shared" ca="1" si="791"/>
        <v>8379.7497511499041</v>
      </c>
      <c r="L4196" s="36">
        <f t="shared" ca="1" si="783"/>
        <v>14</v>
      </c>
      <c r="M4196" s="56">
        <f t="shared" ca="1" si="784"/>
        <v>20.536550316273861</v>
      </c>
      <c r="N4196" s="5"/>
      <c r="O4196" s="42">
        <f t="shared" ca="1" si="787"/>
        <v>8033.9709309226128</v>
      </c>
      <c r="P4196" s="39">
        <f t="shared" ca="1" si="788"/>
        <v>0</v>
      </c>
      <c r="Q4196" s="50">
        <f t="shared" ca="1" si="785"/>
        <v>0</v>
      </c>
    </row>
    <row r="4197" spans="5:17" x14ac:dyDescent="0.35">
      <c r="E4197">
        <f t="shared" si="789"/>
        <v>4170</v>
      </c>
      <c r="F4197" s="42">
        <f t="shared" ca="1" si="780"/>
        <v>0.74044146732653338</v>
      </c>
      <c r="G4197" s="43">
        <f t="shared" ca="1" si="790"/>
        <v>8359.9536423009577</v>
      </c>
      <c r="H4197" s="15">
        <f t="shared" si="781"/>
        <v>4170</v>
      </c>
      <c r="I4197" s="42">
        <f t="shared" ca="1" si="782"/>
        <v>4.4681795137301155</v>
      </c>
      <c r="J4197" s="7">
        <f t="shared" ca="1" si="786"/>
        <v>8379.7497511499041</v>
      </c>
      <c r="K4197" s="7">
        <f t="shared" ca="1" si="791"/>
        <v>8384.2179306636335</v>
      </c>
      <c r="L4197" s="36">
        <f t="shared" ca="1" si="783"/>
        <v>13</v>
      </c>
      <c r="M4197" s="56">
        <f t="shared" ca="1" si="784"/>
        <v>24.26428836267587</v>
      </c>
      <c r="N4197" s="5"/>
      <c r="O4197" s="42">
        <f t="shared" ca="1" si="787"/>
        <v>1787.343563957342</v>
      </c>
      <c r="P4197" s="39">
        <f t="shared" ca="1" si="788"/>
        <v>1</v>
      </c>
      <c r="Q4197" s="50">
        <f t="shared" ca="1" si="785"/>
        <v>5</v>
      </c>
    </row>
    <row r="4198" spans="5:17" x14ac:dyDescent="0.35">
      <c r="E4198">
        <f t="shared" si="789"/>
        <v>4171</v>
      </c>
      <c r="F4198" s="42">
        <f t="shared" ca="1" si="780"/>
        <v>1.600413062186717</v>
      </c>
      <c r="G4198" s="43">
        <f t="shared" ca="1" si="790"/>
        <v>8361.5540553631436</v>
      </c>
      <c r="H4198" s="15">
        <f t="shared" si="781"/>
        <v>4171</v>
      </c>
      <c r="I4198" s="42">
        <f t="shared" ca="1" si="782"/>
        <v>5.4533788808765069E-2</v>
      </c>
      <c r="J4198" s="7">
        <f t="shared" ca="1" si="786"/>
        <v>8384.2179306636335</v>
      </c>
      <c r="K4198" s="7">
        <f t="shared" ca="1" si="791"/>
        <v>8384.2724644524424</v>
      </c>
      <c r="L4198" s="36">
        <f t="shared" ca="1" si="783"/>
        <v>12</v>
      </c>
      <c r="M4198" s="56">
        <f t="shared" ca="1" si="784"/>
        <v>22.718409089298802</v>
      </c>
      <c r="N4198" s="5"/>
      <c r="O4198" s="42">
        <f t="shared" ca="1" si="787"/>
        <v>308.98754886064449</v>
      </c>
      <c r="P4198" s="39">
        <f t="shared" ca="1" si="788"/>
        <v>0</v>
      </c>
      <c r="Q4198" s="50">
        <f t="shared" ca="1" si="785"/>
        <v>0</v>
      </c>
    </row>
    <row r="4199" spans="5:17" x14ac:dyDescent="0.35">
      <c r="E4199">
        <f t="shared" si="789"/>
        <v>4172</v>
      </c>
      <c r="F4199" s="42">
        <f t="shared" ca="1" si="780"/>
        <v>1.4581470594751562</v>
      </c>
      <c r="G4199" s="43">
        <f t="shared" ca="1" si="790"/>
        <v>8363.0122024226184</v>
      </c>
      <c r="H4199" s="15">
        <f t="shared" si="781"/>
        <v>4172</v>
      </c>
      <c r="I4199" s="42">
        <f t="shared" ca="1" si="782"/>
        <v>0.48725913342869182</v>
      </c>
      <c r="J4199" s="7">
        <f t="shared" ca="1" si="786"/>
        <v>8384.2724644524424</v>
      </c>
      <c r="K4199" s="7">
        <f t="shared" ca="1" si="791"/>
        <v>8384.7597235858702</v>
      </c>
      <c r="L4199" s="36">
        <f t="shared" ca="1" si="783"/>
        <v>12</v>
      </c>
      <c r="M4199" s="56">
        <f t="shared" ca="1" si="784"/>
        <v>21.747521163251804</v>
      </c>
      <c r="N4199" s="5"/>
      <c r="O4199" s="42">
        <f t="shared" ca="1" si="787"/>
        <v>2427.8872996454465</v>
      </c>
      <c r="P4199" s="39">
        <f t="shared" ca="1" si="788"/>
        <v>1</v>
      </c>
      <c r="Q4199" s="50">
        <f t="shared" ca="1" si="785"/>
        <v>2</v>
      </c>
    </row>
    <row r="4200" spans="5:17" x14ac:dyDescent="0.35">
      <c r="E4200">
        <f t="shared" si="789"/>
        <v>4173</v>
      </c>
      <c r="F4200" s="42">
        <f t="shared" ca="1" si="780"/>
        <v>3.6101649502127144</v>
      </c>
      <c r="G4200" s="43">
        <f t="shared" ca="1" si="790"/>
        <v>8366.6223673728309</v>
      </c>
      <c r="H4200" s="15">
        <f t="shared" si="781"/>
        <v>4173</v>
      </c>
      <c r="I4200" s="42">
        <f t="shared" ca="1" si="782"/>
        <v>2.3338061618419608</v>
      </c>
      <c r="J4200" s="7">
        <f t="shared" ca="1" si="786"/>
        <v>8384.7597235858702</v>
      </c>
      <c r="K4200" s="7">
        <f t="shared" ca="1" si="791"/>
        <v>8387.0935297477117</v>
      </c>
      <c r="L4200" s="36">
        <f t="shared" ca="1" si="783"/>
        <v>14</v>
      </c>
      <c r="M4200" s="56">
        <f t="shared" ca="1" si="784"/>
        <v>20.471162374880805</v>
      </c>
      <c r="N4200" s="5"/>
      <c r="O4200" s="42">
        <f t="shared" ca="1" si="787"/>
        <v>7687.4500305445472</v>
      </c>
      <c r="P4200" s="39">
        <f t="shared" ca="1" si="788"/>
        <v>1</v>
      </c>
      <c r="Q4200" s="50">
        <f t="shared" ca="1" si="785"/>
        <v>2</v>
      </c>
    </row>
    <row r="4201" spans="5:17" x14ac:dyDescent="0.35">
      <c r="E4201">
        <f t="shared" si="789"/>
        <v>4174</v>
      </c>
      <c r="F4201" s="42">
        <f t="shared" ca="1" si="780"/>
        <v>0.73068607077544478</v>
      </c>
      <c r="G4201" s="43">
        <f t="shared" ca="1" si="790"/>
        <v>8367.3530534436068</v>
      </c>
      <c r="H4201" s="15">
        <f t="shared" si="781"/>
        <v>4174</v>
      </c>
      <c r="I4201" s="42">
        <f t="shared" ca="1" si="782"/>
        <v>4.630171581808637E-2</v>
      </c>
      <c r="J4201" s="7">
        <f t="shared" ca="1" si="786"/>
        <v>8387.0935297477117</v>
      </c>
      <c r="K4201" s="7">
        <f t="shared" ca="1" si="791"/>
        <v>8387.1398314635298</v>
      </c>
      <c r="L4201" s="36">
        <f t="shared" ca="1" si="783"/>
        <v>13</v>
      </c>
      <c r="M4201" s="56">
        <f t="shared" ca="1" si="784"/>
        <v>19.786778019923076</v>
      </c>
      <c r="N4201" s="5"/>
      <c r="O4201" s="42">
        <f t="shared" ca="1" si="787"/>
        <v>9842.4859452636701</v>
      </c>
      <c r="P4201" s="39">
        <f t="shared" ca="1" si="788"/>
        <v>1</v>
      </c>
      <c r="Q4201" s="50">
        <f t="shared" ca="1" si="785"/>
        <v>4</v>
      </c>
    </row>
    <row r="4202" spans="5:17" x14ac:dyDescent="0.35">
      <c r="E4202">
        <f t="shared" si="789"/>
        <v>4175</v>
      </c>
      <c r="F4202" s="42">
        <f t="shared" ca="1" si="780"/>
        <v>0.19998412549571162</v>
      </c>
      <c r="G4202" s="43">
        <f t="shared" ca="1" si="790"/>
        <v>8367.5530375691033</v>
      </c>
      <c r="H4202" s="15">
        <f t="shared" si="781"/>
        <v>4175</v>
      </c>
      <c r="I4202" s="42">
        <f t="shared" ca="1" si="782"/>
        <v>3.0895083063034718</v>
      </c>
      <c r="J4202" s="7">
        <f t="shared" ca="1" si="786"/>
        <v>8387.1398314635298</v>
      </c>
      <c r="K4202" s="7">
        <f t="shared" ca="1" si="791"/>
        <v>8390.229339769834</v>
      </c>
      <c r="L4202" s="36">
        <f t="shared" ca="1" si="783"/>
        <v>13</v>
      </c>
      <c r="M4202" s="56">
        <f t="shared" ca="1" si="784"/>
        <v>22.676302200730788</v>
      </c>
      <c r="N4202" s="5"/>
      <c r="O4202" s="42">
        <f t="shared" ca="1" si="787"/>
        <v>2790.7119124456576</v>
      </c>
      <c r="P4202" s="39">
        <f t="shared" ca="1" si="788"/>
        <v>1</v>
      </c>
      <c r="Q4202" s="50">
        <f t="shared" ca="1" si="785"/>
        <v>4</v>
      </c>
    </row>
    <row r="4203" spans="5:17" x14ac:dyDescent="0.35">
      <c r="E4203">
        <f t="shared" si="789"/>
        <v>4176</v>
      </c>
      <c r="F4203" s="42">
        <f t="shared" ca="1" si="780"/>
        <v>1.0316036087200593</v>
      </c>
      <c r="G4203" s="43">
        <f t="shared" ca="1" si="790"/>
        <v>8368.5846411778239</v>
      </c>
      <c r="H4203" s="15">
        <f t="shared" si="781"/>
        <v>4176</v>
      </c>
      <c r="I4203" s="42">
        <f t="shared" ca="1" si="782"/>
        <v>3.3300761560429621</v>
      </c>
      <c r="J4203" s="7">
        <f t="shared" ca="1" si="786"/>
        <v>8390.229339769834</v>
      </c>
      <c r="K4203" s="7">
        <f t="shared" ca="1" si="791"/>
        <v>8393.5594159258762</v>
      </c>
      <c r="L4203" s="36">
        <f t="shared" ca="1" si="783"/>
        <v>13</v>
      </c>
      <c r="M4203" s="56">
        <f t="shared" ca="1" si="784"/>
        <v>24.974774748052369</v>
      </c>
      <c r="N4203" s="5"/>
      <c r="O4203" s="42">
        <f t="shared" ca="1" si="787"/>
        <v>2705.0362371803913</v>
      </c>
      <c r="P4203" s="39">
        <f t="shared" ca="1" si="788"/>
        <v>1</v>
      </c>
      <c r="Q4203" s="50">
        <f t="shared" ca="1" si="785"/>
        <v>8</v>
      </c>
    </row>
    <row r="4204" spans="5:17" x14ac:dyDescent="0.35">
      <c r="E4204">
        <f t="shared" si="789"/>
        <v>4177</v>
      </c>
      <c r="F4204" s="42">
        <f t="shared" ca="1" si="780"/>
        <v>0.14094707751869506</v>
      </c>
      <c r="G4204" s="43">
        <f t="shared" ca="1" si="790"/>
        <v>8368.7255882553418</v>
      </c>
      <c r="H4204" s="15">
        <f t="shared" si="781"/>
        <v>4177</v>
      </c>
      <c r="I4204" s="42">
        <f t="shared" ca="1" si="782"/>
        <v>0.2062179678363531</v>
      </c>
      <c r="J4204" s="7">
        <f t="shared" ca="1" si="786"/>
        <v>8393.5594159258762</v>
      </c>
      <c r="K4204" s="7">
        <f t="shared" ca="1" si="791"/>
        <v>8393.7656338937122</v>
      </c>
      <c r="L4204" s="36">
        <f t="shared" ca="1" si="783"/>
        <v>12</v>
      </c>
      <c r="M4204" s="56">
        <f t="shared" ca="1" si="784"/>
        <v>25.04004563837043</v>
      </c>
      <c r="N4204" s="5"/>
      <c r="O4204" s="42">
        <f t="shared" ca="1" si="787"/>
        <v>1544.4619321441737</v>
      </c>
      <c r="P4204" s="39">
        <f t="shared" ca="1" si="788"/>
        <v>1</v>
      </c>
      <c r="Q4204" s="50">
        <f t="shared" ca="1" si="785"/>
        <v>11</v>
      </c>
    </row>
    <row r="4205" spans="5:17" x14ac:dyDescent="0.35">
      <c r="E4205">
        <f t="shared" si="789"/>
        <v>4178</v>
      </c>
      <c r="F4205" s="42">
        <f t="shared" ca="1" si="780"/>
        <v>0.97784423295157286</v>
      </c>
      <c r="G4205" s="43">
        <f t="shared" ca="1" si="790"/>
        <v>8369.7034324882934</v>
      </c>
      <c r="H4205" s="15">
        <f t="shared" si="781"/>
        <v>4178</v>
      </c>
      <c r="I4205" s="42">
        <f t="shared" ca="1" si="782"/>
        <v>0.51781089314817419</v>
      </c>
      <c r="J4205" s="7">
        <f t="shared" ca="1" si="786"/>
        <v>8393.7656338937122</v>
      </c>
      <c r="K4205" s="7">
        <f t="shared" ca="1" si="791"/>
        <v>8394.2834447868609</v>
      </c>
      <c r="L4205" s="36">
        <f t="shared" ca="1" si="783"/>
        <v>11</v>
      </c>
      <c r="M4205" s="56">
        <f t="shared" ca="1" si="784"/>
        <v>24.580012298567453</v>
      </c>
      <c r="N4205" s="5"/>
      <c r="O4205" s="42">
        <f t="shared" ca="1" si="787"/>
        <v>3175.336175160925</v>
      </c>
      <c r="P4205" s="39">
        <f t="shared" ca="1" si="788"/>
        <v>1</v>
      </c>
      <c r="Q4205" s="50">
        <f t="shared" ca="1" si="785"/>
        <v>1</v>
      </c>
    </row>
    <row r="4206" spans="5:17" x14ac:dyDescent="0.35">
      <c r="E4206">
        <f t="shared" si="789"/>
        <v>4179</v>
      </c>
      <c r="F4206" s="42">
        <f t="shared" ca="1" si="780"/>
        <v>0.4628086470213173</v>
      </c>
      <c r="G4206" s="43">
        <f t="shared" ca="1" si="790"/>
        <v>8370.1662411353154</v>
      </c>
      <c r="H4206" s="15">
        <f t="shared" si="781"/>
        <v>4179</v>
      </c>
      <c r="I4206" s="42">
        <f t="shared" ca="1" si="782"/>
        <v>0.31999545034405547</v>
      </c>
      <c r="J4206" s="7">
        <f t="shared" ca="1" si="786"/>
        <v>8394.2834447868609</v>
      </c>
      <c r="K4206" s="7">
        <f t="shared" ca="1" si="791"/>
        <v>8394.6034402372043</v>
      </c>
      <c r="L4206" s="36">
        <f t="shared" ca="1" si="783"/>
        <v>10</v>
      </c>
      <c r="M4206" s="56">
        <f t="shared" ca="1" si="784"/>
        <v>24.437199101888837</v>
      </c>
      <c r="N4206" s="5"/>
      <c r="O4206" s="42">
        <f t="shared" ca="1" si="787"/>
        <v>9222.2110583314898</v>
      </c>
      <c r="P4206" s="39">
        <f t="shared" ca="1" si="788"/>
        <v>1</v>
      </c>
      <c r="Q4206" s="50">
        <f t="shared" ca="1" si="785"/>
        <v>1</v>
      </c>
    </row>
    <row r="4207" spans="5:17" x14ac:dyDescent="0.35">
      <c r="E4207">
        <f t="shared" si="789"/>
        <v>4180</v>
      </c>
      <c r="F4207" s="42">
        <f t="shared" ca="1" si="780"/>
        <v>0.30412623688714202</v>
      </c>
      <c r="G4207" s="43">
        <f t="shared" ca="1" si="790"/>
        <v>8370.4703673722033</v>
      </c>
      <c r="H4207" s="15">
        <f t="shared" si="781"/>
        <v>4180</v>
      </c>
      <c r="I4207" s="42">
        <f t="shared" ca="1" si="782"/>
        <v>0.48022891558352349</v>
      </c>
      <c r="J4207" s="7">
        <f t="shared" ca="1" si="786"/>
        <v>8394.6034402372043</v>
      </c>
      <c r="K4207" s="7">
        <f t="shared" ca="1" si="791"/>
        <v>8395.0836691527875</v>
      </c>
      <c r="L4207" s="36">
        <f t="shared" ca="1" si="783"/>
        <v>9</v>
      </c>
      <c r="M4207" s="56">
        <f t="shared" ca="1" si="784"/>
        <v>24.613301780584152</v>
      </c>
      <c r="N4207" s="5"/>
      <c r="O4207" s="42">
        <f t="shared" ca="1" si="787"/>
        <v>2720.0602444966094</v>
      </c>
      <c r="P4207" s="39">
        <f t="shared" ca="1" si="788"/>
        <v>1</v>
      </c>
      <c r="Q4207" s="50">
        <f t="shared" ca="1" si="785"/>
        <v>12</v>
      </c>
    </row>
    <row r="4208" spans="5:17" x14ac:dyDescent="0.35">
      <c r="E4208">
        <f t="shared" si="789"/>
        <v>4181</v>
      </c>
      <c r="F4208" s="42">
        <f t="shared" ca="1" si="780"/>
        <v>6.4434897029662599</v>
      </c>
      <c r="G4208" s="43">
        <f t="shared" ca="1" si="790"/>
        <v>8376.9138570751693</v>
      </c>
      <c r="H4208" s="15">
        <f t="shared" si="781"/>
        <v>4181</v>
      </c>
      <c r="I4208" s="42">
        <f t="shared" ca="1" si="782"/>
        <v>1.621758294098087</v>
      </c>
      <c r="J4208" s="7">
        <f t="shared" ca="1" si="786"/>
        <v>8395.0836691527875</v>
      </c>
      <c r="K4208" s="7">
        <f t="shared" ca="1" si="791"/>
        <v>8396.7054274468865</v>
      </c>
      <c r="L4208" s="36">
        <f t="shared" ca="1" si="783"/>
        <v>8</v>
      </c>
      <c r="M4208" s="56">
        <f t="shared" ca="1" si="784"/>
        <v>19.791570371717171</v>
      </c>
      <c r="N4208" s="5"/>
      <c r="O4208" s="42">
        <f t="shared" ca="1" si="787"/>
        <v>1627.3705019804581</v>
      </c>
      <c r="P4208" s="39">
        <f t="shared" ca="1" si="788"/>
        <v>1</v>
      </c>
      <c r="Q4208" s="50">
        <f t="shared" ca="1" si="785"/>
        <v>10</v>
      </c>
    </row>
    <row r="4209" spans="5:17" x14ac:dyDescent="0.35">
      <c r="E4209">
        <f t="shared" si="789"/>
        <v>4182</v>
      </c>
      <c r="F4209" s="42">
        <f t="shared" ca="1" si="780"/>
        <v>0.57324422479088222</v>
      </c>
      <c r="G4209" s="43">
        <f t="shared" ca="1" si="790"/>
        <v>8377.4871012999611</v>
      </c>
      <c r="H4209" s="15">
        <f t="shared" si="781"/>
        <v>4182</v>
      </c>
      <c r="I4209" s="42">
        <f t="shared" ca="1" si="782"/>
        <v>2.4695245627168121</v>
      </c>
      <c r="J4209" s="7">
        <f t="shared" ca="1" si="786"/>
        <v>8396.7054274468865</v>
      </c>
      <c r="K4209" s="7">
        <f t="shared" ca="1" si="791"/>
        <v>8399.1749520096037</v>
      </c>
      <c r="L4209" s="36">
        <f t="shared" ca="1" si="783"/>
        <v>8</v>
      </c>
      <c r="M4209" s="56">
        <f t="shared" ca="1" si="784"/>
        <v>21.687850709642589</v>
      </c>
      <c r="N4209" s="5"/>
      <c r="O4209" s="42">
        <f t="shared" ca="1" si="787"/>
        <v>3384.9361923751167</v>
      </c>
      <c r="P4209" s="39">
        <f t="shared" ca="1" si="788"/>
        <v>1</v>
      </c>
      <c r="Q4209" s="50">
        <f t="shared" ca="1" si="785"/>
        <v>1</v>
      </c>
    </row>
    <row r="4210" spans="5:17" x14ac:dyDescent="0.35">
      <c r="E4210">
        <f t="shared" si="789"/>
        <v>4183</v>
      </c>
      <c r="F4210" s="42">
        <f t="shared" ca="1" si="780"/>
        <v>0.59955415300240167</v>
      </c>
      <c r="G4210" s="43">
        <f t="shared" ca="1" si="790"/>
        <v>8378.0866554529639</v>
      </c>
      <c r="H4210" s="15">
        <f t="shared" si="781"/>
        <v>4183</v>
      </c>
      <c r="I4210" s="42">
        <f t="shared" ca="1" si="782"/>
        <v>1.8226056294216059E-2</v>
      </c>
      <c r="J4210" s="7">
        <f t="shared" ca="1" si="786"/>
        <v>8399.1749520096037</v>
      </c>
      <c r="K4210" s="7">
        <f t="shared" ca="1" si="791"/>
        <v>8399.1931780658979</v>
      </c>
      <c r="L4210" s="36">
        <f t="shared" ca="1" si="783"/>
        <v>7</v>
      </c>
      <c r="M4210" s="56">
        <f t="shared" ca="1" si="784"/>
        <v>21.106522612933986</v>
      </c>
      <c r="N4210" s="5"/>
      <c r="O4210" s="42">
        <f t="shared" ca="1" si="787"/>
        <v>2793.9065896019283</v>
      </c>
      <c r="P4210" s="39">
        <f t="shared" ca="1" si="788"/>
        <v>1</v>
      </c>
      <c r="Q4210" s="50">
        <f t="shared" ca="1" si="785"/>
        <v>2</v>
      </c>
    </row>
    <row r="4211" spans="5:17" x14ac:dyDescent="0.35">
      <c r="E4211">
        <f t="shared" si="789"/>
        <v>4184</v>
      </c>
      <c r="F4211" s="42">
        <f t="shared" ca="1" si="780"/>
        <v>6.4351195007888178</v>
      </c>
      <c r="G4211" s="43">
        <f t="shared" ca="1" si="790"/>
        <v>8384.5217749537533</v>
      </c>
      <c r="H4211" s="15">
        <f t="shared" si="781"/>
        <v>4184</v>
      </c>
      <c r="I4211" s="42">
        <f t="shared" ca="1" si="782"/>
        <v>0.45108788303978919</v>
      </c>
      <c r="J4211" s="7">
        <f t="shared" ca="1" si="786"/>
        <v>8399.1931780658979</v>
      </c>
      <c r="K4211" s="7">
        <f t="shared" ca="1" si="791"/>
        <v>8399.6442659489385</v>
      </c>
      <c r="L4211" s="36">
        <f t="shared" ca="1" si="783"/>
        <v>6</v>
      </c>
      <c r="M4211" s="56">
        <f t="shared" ca="1" si="784"/>
        <v>15.122490995185217</v>
      </c>
      <c r="N4211" s="5"/>
      <c r="O4211" s="42">
        <f t="shared" ca="1" si="787"/>
        <v>3867.3140306121659</v>
      </c>
      <c r="P4211" s="39">
        <f t="shared" ca="1" si="788"/>
        <v>1</v>
      </c>
      <c r="Q4211" s="50">
        <f t="shared" ca="1" si="785"/>
        <v>6</v>
      </c>
    </row>
    <row r="4212" spans="5:17" x14ac:dyDescent="0.35">
      <c r="E4212">
        <f t="shared" si="789"/>
        <v>4185</v>
      </c>
      <c r="F4212" s="42">
        <f t="shared" ca="1" si="780"/>
        <v>0.33471751563915036</v>
      </c>
      <c r="G4212" s="43">
        <f t="shared" ca="1" si="790"/>
        <v>8384.8564924693928</v>
      </c>
      <c r="H4212" s="15">
        <f t="shared" si="781"/>
        <v>4185</v>
      </c>
      <c r="I4212" s="42">
        <f t="shared" ca="1" si="782"/>
        <v>4.7874601742016782</v>
      </c>
      <c r="J4212" s="7">
        <f t="shared" ca="1" si="786"/>
        <v>8399.6442659489385</v>
      </c>
      <c r="K4212" s="7">
        <f t="shared" ca="1" si="791"/>
        <v>8404.4317261231408</v>
      </c>
      <c r="L4212" s="36">
        <f t="shared" ca="1" si="783"/>
        <v>8</v>
      </c>
      <c r="M4212" s="56">
        <f t="shared" ca="1" si="784"/>
        <v>19.575233653748001</v>
      </c>
      <c r="N4212" s="5"/>
      <c r="O4212" s="42">
        <f t="shared" ca="1" si="787"/>
        <v>5824.3450275477489</v>
      </c>
      <c r="P4212" s="39">
        <f t="shared" ca="1" si="788"/>
        <v>0</v>
      </c>
      <c r="Q4212" s="50">
        <f t="shared" ca="1" si="785"/>
        <v>0</v>
      </c>
    </row>
    <row r="4213" spans="5:17" x14ac:dyDescent="0.35">
      <c r="E4213">
        <f t="shared" si="789"/>
        <v>4186</v>
      </c>
      <c r="F4213" s="42">
        <f t="shared" ca="1" si="780"/>
        <v>1.7276540438108725</v>
      </c>
      <c r="G4213" s="43">
        <f t="shared" ca="1" si="790"/>
        <v>8386.5841465132035</v>
      </c>
      <c r="H4213" s="15">
        <f t="shared" si="781"/>
        <v>4186</v>
      </c>
      <c r="I4213" s="42">
        <f t="shared" ca="1" si="782"/>
        <v>1.094234680737614</v>
      </c>
      <c r="J4213" s="7">
        <f t="shared" ca="1" si="786"/>
        <v>8404.4317261231408</v>
      </c>
      <c r="K4213" s="7">
        <f t="shared" ca="1" si="791"/>
        <v>8405.5259608038778</v>
      </c>
      <c r="L4213" s="36">
        <f t="shared" ca="1" si="783"/>
        <v>8</v>
      </c>
      <c r="M4213" s="56">
        <f t="shared" ca="1" si="784"/>
        <v>18.941814290674301</v>
      </c>
      <c r="N4213" s="5"/>
      <c r="O4213" s="42">
        <f t="shared" ca="1" si="787"/>
        <v>549.60484394002685</v>
      </c>
      <c r="P4213" s="39">
        <f t="shared" ca="1" si="788"/>
        <v>1</v>
      </c>
      <c r="Q4213" s="50">
        <f t="shared" ca="1" si="785"/>
        <v>2</v>
      </c>
    </row>
    <row r="4214" spans="5:17" x14ac:dyDescent="0.35">
      <c r="E4214">
        <f t="shared" si="789"/>
        <v>4187</v>
      </c>
      <c r="F4214" s="42">
        <f t="shared" ca="1" si="780"/>
        <v>0.38303979028479546</v>
      </c>
      <c r="G4214" s="43">
        <f t="shared" ca="1" si="790"/>
        <v>8386.9671863034891</v>
      </c>
      <c r="H4214" s="15">
        <f t="shared" si="781"/>
        <v>4187</v>
      </c>
      <c r="I4214" s="42">
        <f t="shared" ca="1" si="782"/>
        <v>2.5172686035137271</v>
      </c>
      <c r="J4214" s="7">
        <f t="shared" ca="1" si="786"/>
        <v>8405.5259608038778</v>
      </c>
      <c r="K4214" s="7">
        <f t="shared" ca="1" si="791"/>
        <v>8408.0432294073908</v>
      </c>
      <c r="L4214" s="36">
        <f t="shared" ca="1" si="783"/>
        <v>9</v>
      </c>
      <c r="M4214" s="56">
        <f t="shared" ca="1" si="784"/>
        <v>21.076043103901611</v>
      </c>
      <c r="N4214" s="5"/>
      <c r="O4214" s="42">
        <f t="shared" ca="1" si="787"/>
        <v>8580.807523380181</v>
      </c>
      <c r="P4214" s="39">
        <f t="shared" ca="1" si="788"/>
        <v>0</v>
      </c>
      <c r="Q4214" s="50">
        <f t="shared" ca="1" si="785"/>
        <v>0</v>
      </c>
    </row>
    <row r="4215" spans="5:17" x14ac:dyDescent="0.35">
      <c r="E4215">
        <f t="shared" si="789"/>
        <v>4188</v>
      </c>
      <c r="F4215" s="42">
        <f t="shared" ca="1" si="780"/>
        <v>0.55516180294344852</v>
      </c>
      <c r="G4215" s="43">
        <f t="shared" ca="1" si="790"/>
        <v>8387.5223481064331</v>
      </c>
      <c r="H4215" s="15">
        <f t="shared" si="781"/>
        <v>4188</v>
      </c>
      <c r="I4215" s="42">
        <f t="shared" ca="1" si="782"/>
        <v>0.79474385334482989</v>
      </c>
      <c r="J4215" s="7">
        <f t="shared" ca="1" si="786"/>
        <v>8408.0432294073908</v>
      </c>
      <c r="K4215" s="7">
        <f t="shared" ca="1" si="791"/>
        <v>8408.8379732607355</v>
      </c>
      <c r="L4215" s="36">
        <f t="shared" ca="1" si="783"/>
        <v>9</v>
      </c>
      <c r="M4215" s="56">
        <f t="shared" ca="1" si="784"/>
        <v>21.315625154302325</v>
      </c>
      <c r="N4215" s="5"/>
      <c r="O4215" s="42">
        <f t="shared" ca="1" si="787"/>
        <v>1011.6031368608151</v>
      </c>
      <c r="P4215" s="39">
        <f t="shared" ca="1" si="788"/>
        <v>0</v>
      </c>
      <c r="Q4215" s="50">
        <f t="shared" ca="1" si="785"/>
        <v>0</v>
      </c>
    </row>
    <row r="4216" spans="5:17" x14ac:dyDescent="0.35">
      <c r="E4216">
        <f t="shared" si="789"/>
        <v>4189</v>
      </c>
      <c r="F4216" s="42">
        <f t="shared" ca="1" si="780"/>
        <v>5.3731148305367498</v>
      </c>
      <c r="G4216" s="43">
        <f t="shared" ca="1" si="790"/>
        <v>8392.8954629369691</v>
      </c>
      <c r="H4216" s="15">
        <f t="shared" si="781"/>
        <v>4189</v>
      </c>
      <c r="I4216" s="42">
        <f t="shared" ca="1" si="782"/>
        <v>1.4054535800250856</v>
      </c>
      <c r="J4216" s="7">
        <f t="shared" ca="1" si="786"/>
        <v>8408.8379732607355</v>
      </c>
      <c r="K4216" s="7">
        <f t="shared" ca="1" si="791"/>
        <v>8410.2434268407596</v>
      </c>
      <c r="L4216" s="36">
        <f t="shared" ca="1" si="783"/>
        <v>8</v>
      </c>
      <c r="M4216" s="56">
        <f t="shared" ca="1" si="784"/>
        <v>17.347963903790514</v>
      </c>
      <c r="N4216" s="5"/>
      <c r="O4216" s="42">
        <f t="shared" ca="1" si="787"/>
        <v>8591.6299292940857</v>
      </c>
      <c r="P4216" s="39">
        <f t="shared" ca="1" si="788"/>
        <v>1</v>
      </c>
      <c r="Q4216" s="50">
        <f t="shared" ca="1" si="785"/>
        <v>2</v>
      </c>
    </row>
    <row r="4217" spans="5:17" x14ac:dyDescent="0.35">
      <c r="E4217">
        <f t="shared" si="789"/>
        <v>4190</v>
      </c>
      <c r="F4217" s="42">
        <f t="shared" ca="1" si="780"/>
        <v>5.3621348620844884</v>
      </c>
      <c r="G4217" s="43">
        <f t="shared" ca="1" si="790"/>
        <v>8398.2575977990527</v>
      </c>
      <c r="H4217" s="15">
        <f t="shared" si="781"/>
        <v>4190</v>
      </c>
      <c r="I4217" s="42">
        <f t="shared" ca="1" si="782"/>
        <v>2.6348319992837359</v>
      </c>
      <c r="J4217" s="7">
        <f t="shared" ca="1" si="786"/>
        <v>8410.2434268407596</v>
      </c>
      <c r="K4217" s="7">
        <f t="shared" ca="1" si="791"/>
        <v>8412.8782588400427</v>
      </c>
      <c r="L4217" s="36">
        <f t="shared" ca="1" si="783"/>
        <v>7</v>
      </c>
      <c r="M4217" s="56">
        <f t="shared" ca="1" si="784"/>
        <v>14.620661040989944</v>
      </c>
      <c r="N4217" s="5"/>
      <c r="O4217" s="42">
        <f t="shared" ca="1" si="787"/>
        <v>5107.2530803767113</v>
      </c>
      <c r="P4217" s="39">
        <f t="shared" ca="1" si="788"/>
        <v>0</v>
      </c>
      <c r="Q4217" s="50">
        <f t="shared" ca="1" si="785"/>
        <v>0</v>
      </c>
    </row>
    <row r="4218" spans="5:17" x14ac:dyDescent="0.35">
      <c r="E4218">
        <f t="shared" si="789"/>
        <v>4191</v>
      </c>
      <c r="F4218" s="42">
        <f t="shared" ca="1" si="780"/>
        <v>5.2367115085042704</v>
      </c>
      <c r="G4218" s="43">
        <f t="shared" ca="1" si="790"/>
        <v>8403.4943093075563</v>
      </c>
      <c r="H4218" s="15">
        <f t="shared" si="781"/>
        <v>4191</v>
      </c>
      <c r="I4218" s="42">
        <f t="shared" ca="1" si="782"/>
        <v>0.22921437308382303</v>
      </c>
      <c r="J4218" s="7">
        <f t="shared" ca="1" si="786"/>
        <v>8412.8782588400427</v>
      </c>
      <c r="K4218" s="7">
        <f t="shared" ca="1" si="791"/>
        <v>8413.1074732131274</v>
      </c>
      <c r="L4218" s="36">
        <f t="shared" ca="1" si="783"/>
        <v>6</v>
      </c>
      <c r="M4218" s="56">
        <f t="shared" ca="1" si="784"/>
        <v>9.6131639055711275</v>
      </c>
      <c r="N4218" s="5"/>
      <c r="O4218" s="42">
        <f t="shared" ca="1" si="787"/>
        <v>5090.4668716918304</v>
      </c>
      <c r="P4218" s="39">
        <f t="shared" ca="1" si="788"/>
        <v>0</v>
      </c>
      <c r="Q4218" s="50">
        <f t="shared" ca="1" si="785"/>
        <v>0</v>
      </c>
    </row>
    <row r="4219" spans="5:17" x14ac:dyDescent="0.35">
      <c r="E4219">
        <f t="shared" si="789"/>
        <v>4192</v>
      </c>
      <c r="F4219" s="42">
        <f t="shared" ca="1" si="780"/>
        <v>0.24172638772589541</v>
      </c>
      <c r="G4219" s="43">
        <f t="shared" ca="1" si="790"/>
        <v>8403.7360356952813</v>
      </c>
      <c r="H4219" s="15">
        <f t="shared" si="781"/>
        <v>4192</v>
      </c>
      <c r="I4219" s="42">
        <f t="shared" ca="1" si="782"/>
        <v>1.6337735037561187</v>
      </c>
      <c r="J4219" s="7">
        <f t="shared" ca="1" si="786"/>
        <v>8413.1074732131274</v>
      </c>
      <c r="K4219" s="7">
        <f t="shared" ca="1" si="791"/>
        <v>8414.7412467168833</v>
      </c>
      <c r="L4219" s="36">
        <f t="shared" ca="1" si="783"/>
        <v>5</v>
      </c>
      <c r="M4219" s="56">
        <f t="shared" ca="1" si="784"/>
        <v>11.005211021602008</v>
      </c>
      <c r="N4219" s="5"/>
      <c r="O4219" s="42">
        <f t="shared" ca="1" si="787"/>
        <v>4391.4653689621182</v>
      </c>
      <c r="P4219" s="39">
        <f t="shared" ca="1" si="788"/>
        <v>0</v>
      </c>
      <c r="Q4219" s="50">
        <f t="shared" ca="1" si="785"/>
        <v>0</v>
      </c>
    </row>
    <row r="4220" spans="5:17" x14ac:dyDescent="0.35">
      <c r="E4220">
        <f t="shared" si="789"/>
        <v>4193</v>
      </c>
      <c r="F4220" s="42">
        <f t="shared" ca="1" si="780"/>
        <v>0.37856911573500251</v>
      </c>
      <c r="G4220" s="43">
        <f t="shared" ca="1" si="790"/>
        <v>8404.1146048110168</v>
      </c>
      <c r="H4220" s="15">
        <f t="shared" si="781"/>
        <v>4193</v>
      </c>
      <c r="I4220" s="42">
        <f t="shared" ca="1" si="782"/>
        <v>1.9304945667701801</v>
      </c>
      <c r="J4220" s="7">
        <f t="shared" ca="1" si="786"/>
        <v>8414.7412467168833</v>
      </c>
      <c r="K4220" s="7">
        <f t="shared" ca="1" si="791"/>
        <v>8416.6717412836533</v>
      </c>
      <c r="L4220" s="36">
        <f t="shared" ca="1" si="783"/>
        <v>7</v>
      </c>
      <c r="M4220" s="56">
        <f t="shared" ca="1" si="784"/>
        <v>12.557136472636557</v>
      </c>
      <c r="N4220" s="5"/>
      <c r="O4220" s="42">
        <f t="shared" ca="1" si="787"/>
        <v>5977.1726965298003</v>
      </c>
      <c r="P4220" s="39">
        <f t="shared" ca="1" si="788"/>
        <v>1</v>
      </c>
      <c r="Q4220" s="50">
        <f t="shared" ca="1" si="785"/>
        <v>2</v>
      </c>
    </row>
    <row r="4221" spans="5:17" x14ac:dyDescent="0.35">
      <c r="E4221">
        <f t="shared" si="789"/>
        <v>4194</v>
      </c>
      <c r="F4221" s="42">
        <f t="shared" ca="1" si="780"/>
        <v>0.43233545546405255</v>
      </c>
      <c r="G4221" s="43">
        <f t="shared" ca="1" si="790"/>
        <v>8404.5469402664803</v>
      </c>
      <c r="H4221" s="15">
        <f t="shared" si="781"/>
        <v>4194</v>
      </c>
      <c r="I4221" s="42">
        <f t="shared" ca="1" si="782"/>
        <v>3.7918745661177935</v>
      </c>
      <c r="J4221" s="7">
        <f t="shared" ca="1" si="786"/>
        <v>8416.6717412836533</v>
      </c>
      <c r="K4221" s="7">
        <f t="shared" ca="1" si="791"/>
        <v>8420.4636158497706</v>
      </c>
      <c r="L4221" s="36">
        <f t="shared" ca="1" si="783"/>
        <v>7</v>
      </c>
      <c r="M4221" s="56">
        <f t="shared" ca="1" si="784"/>
        <v>15.916675583290271</v>
      </c>
      <c r="N4221" s="5"/>
      <c r="O4221" s="42">
        <f t="shared" ca="1" si="787"/>
        <v>8762.1628487497692</v>
      </c>
      <c r="P4221" s="39">
        <f t="shared" ca="1" si="788"/>
        <v>1</v>
      </c>
      <c r="Q4221" s="50">
        <f t="shared" ca="1" si="785"/>
        <v>18</v>
      </c>
    </row>
    <row r="4222" spans="5:17" x14ac:dyDescent="0.35">
      <c r="E4222">
        <f t="shared" si="789"/>
        <v>4195</v>
      </c>
      <c r="F4222" s="42">
        <f t="shared" ca="1" si="780"/>
        <v>1.677226883994567</v>
      </c>
      <c r="G4222" s="43">
        <f t="shared" ca="1" si="790"/>
        <v>8406.2241671504744</v>
      </c>
      <c r="H4222" s="15">
        <f t="shared" si="781"/>
        <v>4195</v>
      </c>
      <c r="I4222" s="42">
        <f t="shared" ca="1" si="782"/>
        <v>1.0323744608158036</v>
      </c>
      <c r="J4222" s="7">
        <f t="shared" ca="1" si="786"/>
        <v>8420.4636158497706</v>
      </c>
      <c r="K4222" s="7">
        <f t="shared" ca="1" si="791"/>
        <v>8421.4959903105864</v>
      </c>
      <c r="L4222" s="36">
        <f t="shared" ca="1" si="783"/>
        <v>7</v>
      </c>
      <c r="M4222" s="56">
        <f t="shared" ca="1" si="784"/>
        <v>15.271823160112035</v>
      </c>
      <c r="N4222" s="5"/>
      <c r="O4222" s="42">
        <f t="shared" ca="1" si="787"/>
        <v>3389.6924027902055</v>
      </c>
      <c r="P4222" s="39">
        <f t="shared" ca="1" si="788"/>
        <v>1</v>
      </c>
      <c r="Q4222" s="50">
        <f t="shared" ca="1" si="785"/>
        <v>1</v>
      </c>
    </row>
    <row r="4223" spans="5:17" x14ac:dyDescent="0.35">
      <c r="E4223">
        <f t="shared" si="789"/>
        <v>4196</v>
      </c>
      <c r="F4223" s="42">
        <f t="shared" ca="1" si="780"/>
        <v>1.0062319547533565</v>
      </c>
      <c r="G4223" s="43">
        <f t="shared" ca="1" si="790"/>
        <v>8407.2303991052286</v>
      </c>
      <c r="H4223" s="15">
        <f t="shared" si="781"/>
        <v>4196</v>
      </c>
      <c r="I4223" s="42">
        <f t="shared" ca="1" si="782"/>
        <v>1.3211898808283178</v>
      </c>
      <c r="J4223" s="7">
        <f t="shared" ca="1" si="786"/>
        <v>8421.4959903105864</v>
      </c>
      <c r="K4223" s="7">
        <f t="shared" ca="1" si="791"/>
        <v>8422.8171801914141</v>
      </c>
      <c r="L4223" s="36">
        <f t="shared" ca="1" si="783"/>
        <v>7</v>
      </c>
      <c r="M4223" s="56">
        <f t="shared" ca="1" si="784"/>
        <v>15.586781086185511</v>
      </c>
      <c r="N4223" s="5"/>
      <c r="O4223" s="42">
        <f t="shared" ca="1" si="787"/>
        <v>6386.0049694334957</v>
      </c>
      <c r="P4223" s="39">
        <f t="shared" ca="1" si="788"/>
        <v>1</v>
      </c>
      <c r="Q4223" s="50">
        <f t="shared" ca="1" si="785"/>
        <v>4</v>
      </c>
    </row>
    <row r="4224" spans="5:17" x14ac:dyDescent="0.35">
      <c r="E4224">
        <f t="shared" si="789"/>
        <v>4197</v>
      </c>
      <c r="F4224" s="42">
        <f t="shared" ca="1" si="780"/>
        <v>1.4226997389934399</v>
      </c>
      <c r="G4224" s="43">
        <f t="shared" ca="1" si="790"/>
        <v>8408.6530988442228</v>
      </c>
      <c r="H4224" s="15">
        <f t="shared" si="781"/>
        <v>4197</v>
      </c>
      <c r="I4224" s="42">
        <f t="shared" ca="1" si="782"/>
        <v>2.5455353829581013</v>
      </c>
      <c r="J4224" s="7">
        <f t="shared" ca="1" si="786"/>
        <v>8422.8171801914141</v>
      </c>
      <c r="K4224" s="7">
        <f t="shared" ca="1" si="791"/>
        <v>8425.3627155743725</v>
      </c>
      <c r="L4224" s="36">
        <f t="shared" ca="1" si="783"/>
        <v>7</v>
      </c>
      <c r="M4224" s="56">
        <f t="shared" ca="1" si="784"/>
        <v>16.709616730149719</v>
      </c>
      <c r="N4224" s="5"/>
      <c r="O4224" s="42">
        <f t="shared" ca="1" si="787"/>
        <v>6756.7662931289879</v>
      </c>
      <c r="P4224" s="39">
        <f t="shared" ca="1" si="788"/>
        <v>1</v>
      </c>
      <c r="Q4224" s="50">
        <f t="shared" ca="1" si="785"/>
        <v>2</v>
      </c>
    </row>
    <row r="4225" spans="5:17" x14ac:dyDescent="0.35">
      <c r="E4225">
        <f t="shared" si="789"/>
        <v>4198</v>
      </c>
      <c r="F4225" s="42">
        <f t="shared" ca="1" si="780"/>
        <v>6.3597179209738535</v>
      </c>
      <c r="G4225" s="43">
        <f t="shared" ca="1" si="790"/>
        <v>8415.0128167651965</v>
      </c>
      <c r="H4225" s="15">
        <f t="shared" si="781"/>
        <v>4198</v>
      </c>
      <c r="I4225" s="42">
        <f t="shared" ca="1" si="782"/>
        <v>7.6459792619398545E-2</v>
      </c>
      <c r="J4225" s="7">
        <f t="shared" ca="1" si="786"/>
        <v>8425.3627155743725</v>
      </c>
      <c r="K4225" s="7">
        <f t="shared" ca="1" si="791"/>
        <v>8425.4391753669915</v>
      </c>
      <c r="L4225" s="36">
        <f t="shared" ca="1" si="783"/>
        <v>6</v>
      </c>
      <c r="M4225" s="56">
        <f t="shared" ca="1" si="784"/>
        <v>10.426358601795073</v>
      </c>
      <c r="N4225" s="5"/>
      <c r="O4225" s="42">
        <f t="shared" ca="1" si="787"/>
        <v>5741.6867132477382</v>
      </c>
      <c r="P4225" s="39">
        <f t="shared" ca="1" si="788"/>
        <v>0</v>
      </c>
      <c r="Q4225" s="50">
        <f t="shared" ca="1" si="785"/>
        <v>0</v>
      </c>
    </row>
    <row r="4226" spans="5:17" x14ac:dyDescent="0.35">
      <c r="E4226">
        <f t="shared" si="789"/>
        <v>4199</v>
      </c>
      <c r="F4226" s="42">
        <f t="shared" ca="1" si="780"/>
        <v>1.483160887610756</v>
      </c>
      <c r="G4226" s="43">
        <f t="shared" ca="1" si="790"/>
        <v>8416.4959776528067</v>
      </c>
      <c r="H4226" s="15">
        <f t="shared" si="781"/>
        <v>4199</v>
      </c>
      <c r="I4226" s="42">
        <f t="shared" ca="1" si="782"/>
        <v>1.2056944153355236</v>
      </c>
      <c r="J4226" s="7">
        <f t="shared" ca="1" si="786"/>
        <v>8425.4391753669915</v>
      </c>
      <c r="K4226" s="7">
        <f t="shared" ca="1" si="791"/>
        <v>8426.6448697823271</v>
      </c>
      <c r="L4226" s="36">
        <f t="shared" ca="1" si="783"/>
        <v>5</v>
      </c>
      <c r="M4226" s="56">
        <f t="shared" ca="1" si="784"/>
        <v>10.148892129520391</v>
      </c>
      <c r="N4226" s="5"/>
      <c r="O4226" s="42">
        <f t="shared" ca="1" si="787"/>
        <v>3372.4288545292779</v>
      </c>
      <c r="P4226" s="39">
        <f t="shared" ca="1" si="788"/>
        <v>1</v>
      </c>
      <c r="Q4226" s="50">
        <f t="shared" ca="1" si="785"/>
        <v>1</v>
      </c>
    </row>
    <row r="4227" spans="5:17" x14ac:dyDescent="0.35">
      <c r="E4227">
        <f t="shared" si="789"/>
        <v>4200</v>
      </c>
      <c r="F4227" s="42">
        <f t="shared" ca="1" si="780"/>
        <v>7.0354825532514972E-2</v>
      </c>
      <c r="G4227" s="43">
        <f t="shared" ca="1" si="790"/>
        <v>8416.56633247834</v>
      </c>
      <c r="H4227" s="15">
        <f t="shared" si="781"/>
        <v>4200</v>
      </c>
      <c r="I4227" s="42">
        <f t="shared" ca="1" si="782"/>
        <v>0.89298808104799887</v>
      </c>
      <c r="J4227" s="7">
        <f t="shared" ca="1" si="786"/>
        <v>8426.6448697823271</v>
      </c>
      <c r="K4227" s="7">
        <f t="shared" ca="1" si="791"/>
        <v>8427.5378578633754</v>
      </c>
      <c r="L4227" s="36">
        <f t="shared" ca="1" si="783"/>
        <v>4</v>
      </c>
      <c r="M4227" s="56">
        <f t="shared" ca="1" si="784"/>
        <v>10.97152538503542</v>
      </c>
      <c r="N4227" s="5"/>
      <c r="O4227" s="42">
        <f t="shared" ca="1" si="787"/>
        <v>2280.6655682615246</v>
      </c>
      <c r="P4227" s="39">
        <f t="shared" ca="1" si="788"/>
        <v>0</v>
      </c>
      <c r="Q4227" s="50">
        <f t="shared" ca="1" si="785"/>
        <v>0</v>
      </c>
    </row>
    <row r="4228" spans="5:17" x14ac:dyDescent="0.35">
      <c r="E4228">
        <f t="shared" si="789"/>
        <v>4201</v>
      </c>
      <c r="F4228" s="42">
        <f t="shared" ca="1" si="780"/>
        <v>0.96016950466206852</v>
      </c>
      <c r="G4228" s="43">
        <f t="shared" ca="1" si="790"/>
        <v>8417.5265019830022</v>
      </c>
      <c r="H4228" s="15">
        <f t="shared" si="781"/>
        <v>4201</v>
      </c>
      <c r="I4228" s="42">
        <f t="shared" ca="1" si="782"/>
        <v>0.71356223075465308</v>
      </c>
      <c r="J4228" s="7">
        <f t="shared" ca="1" si="786"/>
        <v>8427.5378578633754</v>
      </c>
      <c r="K4228" s="7">
        <f t="shared" ca="1" si="791"/>
        <v>8428.2514200941296</v>
      </c>
      <c r="L4228" s="36">
        <f t="shared" ca="1" si="783"/>
        <v>3</v>
      </c>
      <c r="M4228" s="56">
        <f t="shared" ca="1" si="784"/>
        <v>10.724918111127408</v>
      </c>
      <c r="N4228" s="5"/>
      <c r="O4228" s="42">
        <f t="shared" ca="1" si="787"/>
        <v>4122.0876381644557</v>
      </c>
      <c r="P4228" s="39">
        <f t="shared" ca="1" si="788"/>
        <v>1</v>
      </c>
      <c r="Q4228" s="50">
        <f t="shared" ca="1" si="785"/>
        <v>2</v>
      </c>
    </row>
    <row r="4229" spans="5:17" x14ac:dyDescent="0.35">
      <c r="E4229">
        <f t="shared" si="789"/>
        <v>4202</v>
      </c>
      <c r="F4229" s="42">
        <f t="shared" ca="1" si="780"/>
        <v>3.2844625906431686</v>
      </c>
      <c r="G4229" s="43">
        <f t="shared" ca="1" si="790"/>
        <v>8420.8109645736458</v>
      </c>
      <c r="H4229" s="15">
        <f t="shared" si="781"/>
        <v>4202</v>
      </c>
      <c r="I4229" s="42">
        <f t="shared" ca="1" si="782"/>
        <v>0.31636465147163628</v>
      </c>
      <c r="J4229" s="7">
        <f t="shared" ca="1" si="786"/>
        <v>8428.2514200941296</v>
      </c>
      <c r="K4229" s="7">
        <f t="shared" ca="1" si="791"/>
        <v>8428.5677847456009</v>
      </c>
      <c r="L4229" s="36">
        <f t="shared" ca="1" si="783"/>
        <v>2</v>
      </c>
      <c r="M4229" s="56">
        <f t="shared" ca="1" si="784"/>
        <v>7.7568201719550416</v>
      </c>
      <c r="N4229" s="5"/>
      <c r="O4229" s="42">
        <f t="shared" ca="1" si="787"/>
        <v>4110.4127870864841</v>
      </c>
      <c r="P4229" s="39">
        <f t="shared" ca="1" si="788"/>
        <v>0</v>
      </c>
      <c r="Q4229" s="50">
        <f t="shared" ca="1" si="785"/>
        <v>0</v>
      </c>
    </row>
    <row r="4230" spans="5:17" x14ac:dyDescent="0.35">
      <c r="E4230">
        <f t="shared" si="789"/>
        <v>4203</v>
      </c>
      <c r="F4230" s="42">
        <f t="shared" ca="1" si="780"/>
        <v>1.1708476362757565</v>
      </c>
      <c r="G4230" s="43">
        <f t="shared" ca="1" si="790"/>
        <v>8421.9818122099223</v>
      </c>
      <c r="H4230" s="15">
        <f t="shared" si="781"/>
        <v>4203</v>
      </c>
      <c r="I4230" s="42">
        <f t="shared" ca="1" si="782"/>
        <v>0.21090048732344446</v>
      </c>
      <c r="J4230" s="7">
        <f t="shared" ca="1" si="786"/>
        <v>8428.5677847456009</v>
      </c>
      <c r="K4230" s="7">
        <f t="shared" ca="1" si="791"/>
        <v>8428.7786852329245</v>
      </c>
      <c r="L4230" s="36">
        <f t="shared" ca="1" si="783"/>
        <v>1</v>
      </c>
      <c r="M4230" s="56">
        <f t="shared" ca="1" si="784"/>
        <v>6.7968730230022629</v>
      </c>
      <c r="N4230" s="5"/>
      <c r="O4230" s="42">
        <f t="shared" ca="1" si="787"/>
        <v>1732.9464896230338</v>
      </c>
      <c r="P4230" s="39">
        <f t="shared" ca="1" si="788"/>
        <v>1</v>
      </c>
      <c r="Q4230" s="50">
        <f t="shared" ca="1" si="785"/>
        <v>4</v>
      </c>
    </row>
    <row r="4231" spans="5:17" x14ac:dyDescent="0.35">
      <c r="E4231">
        <f t="shared" si="789"/>
        <v>4204</v>
      </c>
      <c r="F4231" s="42">
        <f t="shared" ca="1" si="780"/>
        <v>1.3995118897857668</v>
      </c>
      <c r="G4231" s="43">
        <f t="shared" ca="1" si="790"/>
        <v>8423.3813240997079</v>
      </c>
      <c r="H4231" s="15">
        <f t="shared" si="781"/>
        <v>4204</v>
      </c>
      <c r="I4231" s="42">
        <f t="shared" ca="1" si="782"/>
        <v>2.8851993651013661</v>
      </c>
      <c r="J4231" s="7">
        <f t="shared" ca="1" si="786"/>
        <v>8428.7786852329245</v>
      </c>
      <c r="K4231" s="7">
        <f t="shared" ca="1" si="791"/>
        <v>8431.6638845980251</v>
      </c>
      <c r="L4231" s="36">
        <f t="shared" ca="1" si="783"/>
        <v>2</v>
      </c>
      <c r="M4231" s="56">
        <f t="shared" ca="1" si="784"/>
        <v>8.2825604983172525</v>
      </c>
      <c r="N4231" s="5"/>
      <c r="O4231" s="42">
        <f t="shared" ca="1" si="787"/>
        <v>9265.6983679065597</v>
      </c>
      <c r="P4231" s="39">
        <f t="shared" ca="1" si="788"/>
        <v>0</v>
      </c>
      <c r="Q4231" s="50">
        <f t="shared" ca="1" si="785"/>
        <v>0</v>
      </c>
    </row>
    <row r="4232" spans="5:17" x14ac:dyDescent="0.35">
      <c r="E4232">
        <f t="shared" si="789"/>
        <v>4205</v>
      </c>
      <c r="F4232" s="42">
        <f t="shared" ca="1" si="780"/>
        <v>5.648898389478954</v>
      </c>
      <c r="G4232" s="43">
        <f t="shared" ca="1" si="790"/>
        <v>8429.0302224891875</v>
      </c>
      <c r="H4232" s="15">
        <f t="shared" si="781"/>
        <v>4205</v>
      </c>
      <c r="I4232" s="42">
        <f t="shared" ca="1" si="782"/>
        <v>0.96056077953000996</v>
      </c>
      <c r="J4232" s="7">
        <f t="shared" ca="1" si="786"/>
        <v>8431.6638845980251</v>
      </c>
      <c r="K4232" s="7">
        <f t="shared" ca="1" si="791"/>
        <v>8432.6244453775544</v>
      </c>
      <c r="L4232" s="36">
        <f t="shared" ca="1" si="783"/>
        <v>2</v>
      </c>
      <c r="M4232" s="56">
        <f t="shared" ca="1" si="784"/>
        <v>3.5942228883668577</v>
      </c>
      <c r="N4232" s="5"/>
      <c r="O4232" s="42">
        <f t="shared" ca="1" si="787"/>
        <v>9785.6528836146099</v>
      </c>
      <c r="P4232" s="39">
        <f t="shared" ca="1" si="788"/>
        <v>0</v>
      </c>
      <c r="Q4232" s="50">
        <f t="shared" ca="1" si="785"/>
        <v>0</v>
      </c>
    </row>
    <row r="4233" spans="5:17" x14ac:dyDescent="0.35">
      <c r="E4233">
        <f t="shared" si="789"/>
        <v>4206</v>
      </c>
      <c r="F4233" s="42">
        <f t="shared" ca="1" si="780"/>
        <v>0.86964163674185646</v>
      </c>
      <c r="G4233" s="43">
        <f t="shared" ca="1" si="790"/>
        <v>8429.8998641259295</v>
      </c>
      <c r="H4233" s="15">
        <f t="shared" si="781"/>
        <v>4206</v>
      </c>
      <c r="I4233" s="42">
        <f t="shared" ca="1" si="782"/>
        <v>5.2889786616610213</v>
      </c>
      <c r="J4233" s="7">
        <f t="shared" ca="1" si="786"/>
        <v>8432.6244453775544</v>
      </c>
      <c r="K4233" s="7">
        <f t="shared" ca="1" si="791"/>
        <v>8437.9134240392159</v>
      </c>
      <c r="L4233" s="36">
        <f t="shared" ca="1" si="783"/>
        <v>3</v>
      </c>
      <c r="M4233" s="56">
        <f t="shared" ca="1" si="784"/>
        <v>8.0135599132863717</v>
      </c>
      <c r="N4233" s="5"/>
      <c r="O4233" s="42">
        <f t="shared" ca="1" si="787"/>
        <v>980.6459040463609</v>
      </c>
      <c r="P4233" s="39">
        <f t="shared" ca="1" si="788"/>
        <v>1</v>
      </c>
      <c r="Q4233" s="50">
        <f t="shared" ca="1" si="785"/>
        <v>3</v>
      </c>
    </row>
    <row r="4234" spans="5:17" x14ac:dyDescent="0.35">
      <c r="E4234">
        <f t="shared" si="789"/>
        <v>4207</v>
      </c>
      <c r="F4234" s="42">
        <f t="shared" ca="1" si="780"/>
        <v>2.6315829337968411</v>
      </c>
      <c r="G4234" s="43">
        <f t="shared" ca="1" si="790"/>
        <v>8432.5314470597259</v>
      </c>
      <c r="H4234" s="15">
        <f t="shared" si="781"/>
        <v>4207</v>
      </c>
      <c r="I4234" s="42">
        <f t="shared" ca="1" si="782"/>
        <v>0.9619473351872565</v>
      </c>
      <c r="J4234" s="7">
        <f t="shared" ca="1" si="786"/>
        <v>8437.9134240392159</v>
      </c>
      <c r="K4234" s="7">
        <f t="shared" ca="1" si="791"/>
        <v>8438.8753713744027</v>
      </c>
      <c r="L4234" s="36">
        <f t="shared" ca="1" si="783"/>
        <v>2</v>
      </c>
      <c r="M4234" s="56">
        <f t="shared" ca="1" si="784"/>
        <v>6.3439243146767694</v>
      </c>
      <c r="N4234" s="5"/>
      <c r="O4234" s="42">
        <f t="shared" ca="1" si="787"/>
        <v>3214.2834583264539</v>
      </c>
      <c r="P4234" s="39">
        <f t="shared" ca="1" si="788"/>
        <v>1</v>
      </c>
      <c r="Q4234" s="50">
        <f t="shared" ca="1" si="785"/>
        <v>1</v>
      </c>
    </row>
    <row r="4235" spans="5:17" x14ac:dyDescent="0.35">
      <c r="E4235">
        <f t="shared" si="789"/>
        <v>4208</v>
      </c>
      <c r="F4235" s="42">
        <f t="shared" ca="1" si="780"/>
        <v>3.0675057160815613</v>
      </c>
      <c r="G4235" s="43">
        <f t="shared" ca="1" si="790"/>
        <v>8435.5989527758084</v>
      </c>
      <c r="H4235" s="15">
        <f t="shared" si="781"/>
        <v>4208</v>
      </c>
      <c r="I4235" s="42">
        <f t="shared" ca="1" si="782"/>
        <v>1.7269406914268179</v>
      </c>
      <c r="J4235" s="7">
        <f t="shared" ca="1" si="786"/>
        <v>8438.8753713744027</v>
      </c>
      <c r="K4235" s="7">
        <f t="shared" ca="1" si="791"/>
        <v>8440.6023120658301</v>
      </c>
      <c r="L4235" s="36">
        <f t="shared" ca="1" si="783"/>
        <v>1</v>
      </c>
      <c r="M4235" s="56">
        <f t="shared" ca="1" si="784"/>
        <v>5.0033592900217627</v>
      </c>
      <c r="N4235" s="5"/>
      <c r="O4235" s="42">
        <f t="shared" ca="1" si="787"/>
        <v>212.91069819001993</v>
      </c>
      <c r="P4235" s="39">
        <f t="shared" ca="1" si="788"/>
        <v>1</v>
      </c>
      <c r="Q4235" s="50">
        <f t="shared" ca="1" si="785"/>
        <v>2</v>
      </c>
    </row>
    <row r="4236" spans="5:17" x14ac:dyDescent="0.35">
      <c r="E4236">
        <f t="shared" si="789"/>
        <v>4209</v>
      </c>
      <c r="F4236" s="42">
        <f t="shared" ca="1" si="780"/>
        <v>1.4788828955109228</v>
      </c>
      <c r="G4236" s="43">
        <f t="shared" ca="1" si="790"/>
        <v>8437.0778356713199</v>
      </c>
      <c r="H4236" s="15">
        <f t="shared" si="781"/>
        <v>4209</v>
      </c>
      <c r="I4236" s="42">
        <f t="shared" ca="1" si="782"/>
        <v>0.53961814405365294</v>
      </c>
      <c r="J4236" s="7">
        <f t="shared" ca="1" si="786"/>
        <v>8440.6023120658301</v>
      </c>
      <c r="K4236" s="7">
        <f t="shared" ca="1" si="791"/>
        <v>8441.1419302098839</v>
      </c>
      <c r="L4236" s="36">
        <f t="shared" ca="1" si="783"/>
        <v>0</v>
      </c>
      <c r="M4236" s="56">
        <f t="shared" ca="1" si="784"/>
        <v>4.0640945385639498</v>
      </c>
      <c r="N4236" s="5"/>
      <c r="O4236" s="42">
        <f t="shared" ca="1" si="787"/>
        <v>9405.7642872427641</v>
      </c>
      <c r="P4236" s="39">
        <f t="shared" ca="1" si="788"/>
        <v>1</v>
      </c>
      <c r="Q4236" s="50">
        <f t="shared" ca="1" si="785"/>
        <v>12</v>
      </c>
    </row>
    <row r="4237" spans="5:17" x14ac:dyDescent="0.35">
      <c r="E4237">
        <f t="shared" si="789"/>
        <v>4210</v>
      </c>
      <c r="F4237" s="42">
        <f t="shared" ca="1" si="780"/>
        <v>8.2997166860907505</v>
      </c>
      <c r="G4237" s="43">
        <f t="shared" ca="1" si="790"/>
        <v>8445.3775523574113</v>
      </c>
      <c r="H4237" s="15">
        <f t="shared" si="781"/>
        <v>4210</v>
      </c>
      <c r="I4237" s="42">
        <f t="shared" ca="1" si="782"/>
        <v>5.1020122077586119E-2</v>
      </c>
      <c r="J4237" s="7">
        <f t="shared" ca="1" si="786"/>
        <v>8445.3775523574113</v>
      </c>
      <c r="K4237" s="7">
        <f t="shared" ca="1" si="791"/>
        <v>8445.4285724794881</v>
      </c>
      <c r="L4237" s="36">
        <f t="shared" ca="1" si="783"/>
        <v>0</v>
      </c>
      <c r="M4237" s="56">
        <f t="shared" ca="1" si="784"/>
        <v>5.1020122076806729E-2</v>
      </c>
      <c r="N4237" s="5"/>
      <c r="O4237" s="42">
        <f t="shared" ca="1" si="787"/>
        <v>4507.1461222122989</v>
      </c>
      <c r="P4237" s="39">
        <f t="shared" ca="1" si="788"/>
        <v>1</v>
      </c>
      <c r="Q4237" s="50">
        <f t="shared" ca="1" si="785"/>
        <v>2</v>
      </c>
    </row>
    <row r="4238" spans="5:17" x14ac:dyDescent="0.35">
      <c r="E4238">
        <f t="shared" si="789"/>
        <v>4211</v>
      </c>
      <c r="F4238" s="42">
        <f t="shared" ca="1" si="780"/>
        <v>0.71476982149617574</v>
      </c>
      <c r="G4238" s="43">
        <f t="shared" ca="1" si="790"/>
        <v>8446.0923221789071</v>
      </c>
      <c r="H4238" s="15">
        <f t="shared" si="781"/>
        <v>4211</v>
      </c>
      <c r="I4238" s="42">
        <f t="shared" ca="1" si="782"/>
        <v>0.90237252157148862</v>
      </c>
      <c r="J4238" s="7">
        <f t="shared" ca="1" si="786"/>
        <v>8446.0923221789071</v>
      </c>
      <c r="K4238" s="7">
        <f t="shared" ca="1" si="791"/>
        <v>8446.9946947004792</v>
      </c>
      <c r="L4238" s="36">
        <f t="shared" ca="1" si="783"/>
        <v>0</v>
      </c>
      <c r="M4238" s="56">
        <f t="shared" ca="1" si="784"/>
        <v>0.90237252157203329</v>
      </c>
      <c r="N4238" s="5"/>
      <c r="O4238" s="42">
        <f t="shared" ca="1" si="787"/>
        <v>4228.7857375844742</v>
      </c>
      <c r="P4238" s="39">
        <f t="shared" ca="1" si="788"/>
        <v>1</v>
      </c>
      <c r="Q4238" s="50">
        <f t="shared" ca="1" si="785"/>
        <v>1</v>
      </c>
    </row>
    <row r="4239" spans="5:17" x14ac:dyDescent="0.35">
      <c r="E4239">
        <f t="shared" si="789"/>
        <v>4212</v>
      </c>
      <c r="F4239" s="42">
        <f t="shared" ca="1" si="780"/>
        <v>1.9288393445929388</v>
      </c>
      <c r="G4239" s="43">
        <f t="shared" ca="1" si="790"/>
        <v>8448.0211615235003</v>
      </c>
      <c r="H4239" s="15">
        <f t="shared" si="781"/>
        <v>4212</v>
      </c>
      <c r="I4239" s="42">
        <f t="shared" ca="1" si="782"/>
        <v>2.7795940952981883</v>
      </c>
      <c r="J4239" s="7">
        <f t="shared" ca="1" si="786"/>
        <v>8448.0211615235003</v>
      </c>
      <c r="K4239" s="7">
        <f t="shared" ca="1" si="791"/>
        <v>8450.8007556187986</v>
      </c>
      <c r="L4239" s="36">
        <f t="shared" ca="1" si="783"/>
        <v>0</v>
      </c>
      <c r="M4239" s="56">
        <f t="shared" ca="1" si="784"/>
        <v>2.7795940952983074</v>
      </c>
      <c r="N4239" s="5"/>
      <c r="O4239" s="42">
        <f t="shared" ca="1" si="787"/>
        <v>1258.8623540793396</v>
      </c>
      <c r="P4239" s="39">
        <f t="shared" ca="1" si="788"/>
        <v>1</v>
      </c>
      <c r="Q4239" s="50">
        <f t="shared" ca="1" si="785"/>
        <v>3</v>
      </c>
    </row>
    <row r="4240" spans="5:17" x14ac:dyDescent="0.35">
      <c r="E4240">
        <f t="shared" si="789"/>
        <v>4213</v>
      </c>
      <c r="F4240" s="42">
        <f t="shared" ca="1" si="780"/>
        <v>3.6791718345184012</v>
      </c>
      <c r="G4240" s="43">
        <f t="shared" ca="1" si="790"/>
        <v>8451.7003333580178</v>
      </c>
      <c r="H4240" s="15">
        <f t="shared" si="781"/>
        <v>4213</v>
      </c>
      <c r="I4240" s="42">
        <f t="shared" ca="1" si="782"/>
        <v>0.5541594206382392</v>
      </c>
      <c r="J4240" s="7">
        <f t="shared" ca="1" si="786"/>
        <v>8451.7003333580178</v>
      </c>
      <c r="K4240" s="7">
        <f t="shared" ca="1" si="791"/>
        <v>8452.2544927786566</v>
      </c>
      <c r="L4240" s="36">
        <f t="shared" ca="1" si="783"/>
        <v>1</v>
      </c>
      <c r="M4240" s="56">
        <f t="shared" ca="1" si="784"/>
        <v>0.5541594206388254</v>
      </c>
      <c r="N4240" s="5"/>
      <c r="O4240" s="42">
        <f t="shared" ca="1" si="787"/>
        <v>2041.8818067017389</v>
      </c>
      <c r="P4240" s="39">
        <f t="shared" ca="1" si="788"/>
        <v>1</v>
      </c>
      <c r="Q4240" s="50">
        <f t="shared" ca="1" si="785"/>
        <v>1</v>
      </c>
    </row>
    <row r="4241" spans="5:17" x14ac:dyDescent="0.35">
      <c r="E4241">
        <f t="shared" si="789"/>
        <v>4214</v>
      </c>
      <c r="F4241" s="42">
        <f t="shared" ca="1" si="780"/>
        <v>0.51514986930476858</v>
      </c>
      <c r="G4241" s="43">
        <f t="shared" ca="1" si="790"/>
        <v>8452.2154832273227</v>
      </c>
      <c r="H4241" s="15">
        <f t="shared" si="781"/>
        <v>4214</v>
      </c>
      <c r="I4241" s="42">
        <f t="shared" ca="1" si="782"/>
        <v>0.29864906301292848</v>
      </c>
      <c r="J4241" s="7">
        <f t="shared" ca="1" si="786"/>
        <v>8452.2544927786566</v>
      </c>
      <c r="K4241" s="7">
        <f t="shared" ca="1" si="791"/>
        <v>8452.5531418416704</v>
      </c>
      <c r="L4241" s="36">
        <f t="shared" ca="1" si="783"/>
        <v>0</v>
      </c>
      <c r="M4241" s="56">
        <f t="shared" ca="1" si="784"/>
        <v>0.3376586143476743</v>
      </c>
      <c r="N4241" s="5"/>
      <c r="O4241" s="42">
        <f t="shared" ca="1" si="787"/>
        <v>6192.7259079552532</v>
      </c>
      <c r="P4241" s="39">
        <f t="shared" ca="1" si="788"/>
        <v>1</v>
      </c>
      <c r="Q4241" s="50">
        <f t="shared" ca="1" si="785"/>
        <v>11</v>
      </c>
    </row>
    <row r="4242" spans="5:17" x14ac:dyDescent="0.35">
      <c r="E4242">
        <f t="shared" si="789"/>
        <v>4215</v>
      </c>
      <c r="F4242" s="42">
        <f t="shared" ca="1" si="780"/>
        <v>1.0577208542886736</v>
      </c>
      <c r="G4242" s="43">
        <f t="shared" ca="1" si="790"/>
        <v>8453.2732040816118</v>
      </c>
      <c r="H4242" s="15">
        <f t="shared" si="781"/>
        <v>4215</v>
      </c>
      <c r="I4242" s="42">
        <f t="shared" ca="1" si="782"/>
        <v>0.72475163559995781</v>
      </c>
      <c r="J4242" s="7">
        <f t="shared" ca="1" si="786"/>
        <v>8453.2732040816118</v>
      </c>
      <c r="K4242" s="7">
        <f t="shared" ca="1" si="791"/>
        <v>8453.9979557172119</v>
      </c>
      <c r="L4242" s="36">
        <f t="shared" ca="1" si="783"/>
        <v>0</v>
      </c>
      <c r="M4242" s="56">
        <f t="shared" ca="1" si="784"/>
        <v>0.72475163560011424</v>
      </c>
      <c r="N4242" s="5"/>
      <c r="O4242" s="42">
        <f t="shared" ca="1" si="787"/>
        <v>6905.9610614630992</v>
      </c>
      <c r="P4242" s="39">
        <f t="shared" ca="1" si="788"/>
        <v>1</v>
      </c>
      <c r="Q4242" s="50">
        <f t="shared" ca="1" si="785"/>
        <v>2</v>
      </c>
    </row>
    <row r="4243" spans="5:17" x14ac:dyDescent="0.35">
      <c r="E4243">
        <f t="shared" si="789"/>
        <v>4216</v>
      </c>
      <c r="F4243" s="42">
        <f t="shared" ca="1" si="780"/>
        <v>0.81478439170469719</v>
      </c>
      <c r="G4243" s="43">
        <f t="shared" ca="1" si="790"/>
        <v>8454.0879884733167</v>
      </c>
      <c r="H4243" s="15">
        <f t="shared" si="781"/>
        <v>4216</v>
      </c>
      <c r="I4243" s="42">
        <f t="shared" ca="1" si="782"/>
        <v>1.7586253733598642</v>
      </c>
      <c r="J4243" s="7">
        <f t="shared" ca="1" si="786"/>
        <v>8454.0879884733167</v>
      </c>
      <c r="K4243" s="7">
        <f t="shared" ca="1" si="791"/>
        <v>8455.8466138466774</v>
      </c>
      <c r="L4243" s="36">
        <f t="shared" ca="1" si="783"/>
        <v>0</v>
      </c>
      <c r="M4243" s="56">
        <f t="shared" ca="1" si="784"/>
        <v>1.7586253733607009</v>
      </c>
      <c r="N4243" s="5"/>
      <c r="O4243" s="42">
        <f t="shared" ca="1" si="787"/>
        <v>305.11005561669106</v>
      </c>
      <c r="P4243" s="39">
        <f t="shared" ca="1" si="788"/>
        <v>0</v>
      </c>
      <c r="Q4243" s="50">
        <f t="shared" ca="1" si="785"/>
        <v>0</v>
      </c>
    </row>
    <row r="4244" spans="5:17" x14ac:dyDescent="0.35">
      <c r="E4244">
        <f t="shared" si="789"/>
        <v>4217</v>
      </c>
      <c r="F4244" s="42">
        <f t="shared" ca="1" si="780"/>
        <v>2.1221071641099973</v>
      </c>
      <c r="G4244" s="43">
        <f t="shared" ca="1" si="790"/>
        <v>8456.210095637427</v>
      </c>
      <c r="H4244" s="15">
        <f t="shared" si="781"/>
        <v>4217</v>
      </c>
      <c r="I4244" s="42">
        <f t="shared" ca="1" si="782"/>
        <v>2.2077137040293096</v>
      </c>
      <c r="J4244" s="7">
        <f t="shared" ca="1" si="786"/>
        <v>8456.210095637427</v>
      </c>
      <c r="K4244" s="7">
        <f t="shared" ca="1" si="791"/>
        <v>8458.4178093414557</v>
      </c>
      <c r="L4244" s="36">
        <f t="shared" ca="1" si="783"/>
        <v>1</v>
      </c>
      <c r="M4244" s="56">
        <f t="shared" ca="1" si="784"/>
        <v>2.2077137040287198</v>
      </c>
      <c r="N4244" s="5"/>
      <c r="O4244" s="42">
        <f t="shared" ca="1" si="787"/>
        <v>7604.9599985434834</v>
      </c>
      <c r="P4244" s="39">
        <f t="shared" ca="1" si="788"/>
        <v>1</v>
      </c>
      <c r="Q4244" s="50">
        <f t="shared" ca="1" si="785"/>
        <v>1</v>
      </c>
    </row>
    <row r="4245" spans="5:17" x14ac:dyDescent="0.35">
      <c r="E4245">
        <f t="shared" si="789"/>
        <v>4218</v>
      </c>
      <c r="F4245" s="42">
        <f t="shared" ca="1" si="780"/>
        <v>0.93750355322344836</v>
      </c>
      <c r="G4245" s="43">
        <f t="shared" ca="1" si="790"/>
        <v>8457.14759919065</v>
      </c>
      <c r="H4245" s="15">
        <f t="shared" si="781"/>
        <v>4218</v>
      </c>
      <c r="I4245" s="42">
        <f t="shared" ca="1" si="782"/>
        <v>0.71217200861357433</v>
      </c>
      <c r="J4245" s="7">
        <f t="shared" ca="1" si="786"/>
        <v>8458.4178093414557</v>
      </c>
      <c r="K4245" s="7">
        <f t="shared" ca="1" si="791"/>
        <v>8459.12998135007</v>
      </c>
      <c r="L4245" s="36">
        <f t="shared" ca="1" si="783"/>
        <v>0</v>
      </c>
      <c r="M4245" s="56">
        <f t="shared" ca="1" si="784"/>
        <v>1.9823821594200126</v>
      </c>
      <c r="N4245" s="5"/>
      <c r="O4245" s="42">
        <f t="shared" ca="1" si="787"/>
        <v>7003.6380597910611</v>
      </c>
      <c r="P4245" s="39">
        <f t="shared" ca="1" si="788"/>
        <v>1</v>
      </c>
      <c r="Q4245" s="50">
        <f t="shared" ca="1" si="785"/>
        <v>3</v>
      </c>
    </row>
    <row r="4246" spans="5:17" x14ac:dyDescent="0.35">
      <c r="E4246">
        <f t="shared" si="789"/>
        <v>4219</v>
      </c>
      <c r="F4246" s="42">
        <f t="shared" ca="1" si="780"/>
        <v>3.3046343224297434</v>
      </c>
      <c r="G4246" s="43">
        <f t="shared" ca="1" si="790"/>
        <v>8460.4522335130805</v>
      </c>
      <c r="H4246" s="15">
        <f t="shared" si="781"/>
        <v>4219</v>
      </c>
      <c r="I4246" s="42">
        <f t="shared" ca="1" si="782"/>
        <v>1.6291159104748538</v>
      </c>
      <c r="J4246" s="7">
        <f t="shared" ca="1" si="786"/>
        <v>8460.4522335130805</v>
      </c>
      <c r="K4246" s="7">
        <f t="shared" ca="1" si="791"/>
        <v>8462.0813494235554</v>
      </c>
      <c r="L4246" s="36">
        <f t="shared" ca="1" si="783"/>
        <v>2</v>
      </c>
      <c r="M4246" s="56">
        <f t="shared" ca="1" si="784"/>
        <v>1.6291159104748658</v>
      </c>
      <c r="N4246" s="5"/>
      <c r="O4246" s="42">
        <f t="shared" ca="1" si="787"/>
        <v>1102.2873097231695</v>
      </c>
      <c r="P4246" s="39">
        <f t="shared" ca="1" si="788"/>
        <v>0</v>
      </c>
      <c r="Q4246" s="50">
        <f t="shared" ca="1" si="785"/>
        <v>0</v>
      </c>
    </row>
    <row r="4247" spans="5:17" x14ac:dyDescent="0.35">
      <c r="E4247">
        <f t="shared" si="789"/>
        <v>4220</v>
      </c>
      <c r="F4247" s="42">
        <f t="shared" ca="1" si="780"/>
        <v>1.4747977774885375</v>
      </c>
      <c r="G4247" s="43">
        <f t="shared" ca="1" si="790"/>
        <v>8461.9270312905683</v>
      </c>
      <c r="H4247" s="15">
        <f t="shared" si="781"/>
        <v>4220</v>
      </c>
      <c r="I4247" s="42">
        <f t="shared" ca="1" si="782"/>
        <v>1.6065559621877328</v>
      </c>
      <c r="J4247" s="7">
        <f t="shared" ca="1" si="786"/>
        <v>8462.0813494235554</v>
      </c>
      <c r="K4247" s="7">
        <f t="shared" ca="1" si="791"/>
        <v>8463.6879053857429</v>
      </c>
      <c r="L4247" s="36">
        <f t="shared" ca="1" si="783"/>
        <v>2</v>
      </c>
      <c r="M4247" s="56">
        <f t="shared" ca="1" si="784"/>
        <v>1.7608740951745858</v>
      </c>
      <c r="N4247" s="5"/>
      <c r="O4247" s="42">
        <f t="shared" ca="1" si="787"/>
        <v>1814.7704561286903</v>
      </c>
      <c r="P4247" s="39">
        <f t="shared" ca="1" si="788"/>
        <v>1</v>
      </c>
      <c r="Q4247" s="50">
        <f t="shared" ca="1" si="785"/>
        <v>4</v>
      </c>
    </row>
    <row r="4248" spans="5:17" x14ac:dyDescent="0.35">
      <c r="E4248">
        <f t="shared" si="789"/>
        <v>4221</v>
      </c>
      <c r="F4248" s="42">
        <f t="shared" ca="1" si="780"/>
        <v>0.13647572810193412</v>
      </c>
      <c r="G4248" s="43">
        <f t="shared" ca="1" si="790"/>
        <v>8462.0635070186709</v>
      </c>
      <c r="H4248" s="15">
        <f t="shared" si="781"/>
        <v>4221</v>
      </c>
      <c r="I4248" s="42">
        <f t="shared" ca="1" si="782"/>
        <v>3.5927150821637013E-2</v>
      </c>
      <c r="J4248" s="7">
        <f t="shared" ca="1" si="786"/>
        <v>8463.6879053857429</v>
      </c>
      <c r="K4248" s="7">
        <f t="shared" ca="1" si="791"/>
        <v>8463.7238325365652</v>
      </c>
      <c r="L4248" s="36">
        <f t="shared" ca="1" si="783"/>
        <v>1</v>
      </c>
      <c r="M4248" s="56">
        <f t="shared" ca="1" si="784"/>
        <v>1.6603255178943073</v>
      </c>
      <c r="N4248" s="5"/>
      <c r="O4248" s="42">
        <f t="shared" ca="1" si="787"/>
        <v>6812.3093972952538</v>
      </c>
      <c r="P4248" s="39">
        <f t="shared" ca="1" si="788"/>
        <v>0</v>
      </c>
      <c r="Q4248" s="50">
        <f t="shared" ca="1" si="785"/>
        <v>0</v>
      </c>
    </row>
    <row r="4249" spans="5:17" x14ac:dyDescent="0.35">
      <c r="E4249">
        <f t="shared" si="789"/>
        <v>4222</v>
      </c>
      <c r="F4249" s="42">
        <f t="shared" ca="1" si="780"/>
        <v>1.4585336240322984</v>
      </c>
      <c r="G4249" s="43">
        <f t="shared" ca="1" si="790"/>
        <v>8463.5220406427034</v>
      </c>
      <c r="H4249" s="15">
        <f t="shared" si="781"/>
        <v>4222</v>
      </c>
      <c r="I4249" s="42">
        <f t="shared" ca="1" si="782"/>
        <v>4.1611824232876842</v>
      </c>
      <c r="J4249" s="7">
        <f t="shared" ca="1" si="786"/>
        <v>8463.7238325365652</v>
      </c>
      <c r="K4249" s="7">
        <f t="shared" ca="1" si="791"/>
        <v>8467.8850149598529</v>
      </c>
      <c r="L4249" s="36">
        <f t="shared" ca="1" si="783"/>
        <v>1</v>
      </c>
      <c r="M4249" s="56">
        <f t="shared" ca="1" si="784"/>
        <v>4.3629743171495647</v>
      </c>
      <c r="N4249" s="5"/>
      <c r="O4249" s="42">
        <f t="shared" ca="1" si="787"/>
        <v>6974.7845790931397</v>
      </c>
      <c r="P4249" s="39">
        <f t="shared" ca="1" si="788"/>
        <v>1</v>
      </c>
      <c r="Q4249" s="50">
        <f t="shared" ca="1" si="785"/>
        <v>10</v>
      </c>
    </row>
    <row r="4250" spans="5:17" x14ac:dyDescent="0.35">
      <c r="E4250">
        <f t="shared" si="789"/>
        <v>4223</v>
      </c>
      <c r="F4250" s="42">
        <f t="shared" ca="1" si="780"/>
        <v>2.9415926459505006</v>
      </c>
      <c r="G4250" s="43">
        <f t="shared" ca="1" si="790"/>
        <v>8466.463633288653</v>
      </c>
      <c r="H4250" s="15">
        <f t="shared" si="781"/>
        <v>4223</v>
      </c>
      <c r="I4250" s="42">
        <f t="shared" ca="1" si="782"/>
        <v>0.26837272639845727</v>
      </c>
      <c r="J4250" s="7">
        <f t="shared" ca="1" si="786"/>
        <v>8467.8850149598529</v>
      </c>
      <c r="K4250" s="7">
        <f t="shared" ca="1" si="791"/>
        <v>8468.1533876862522</v>
      </c>
      <c r="L4250" s="36">
        <f t="shared" ca="1" si="783"/>
        <v>0</v>
      </c>
      <c r="M4250" s="56">
        <f t="shared" ca="1" si="784"/>
        <v>1.6897543975992448</v>
      </c>
      <c r="N4250" s="5"/>
      <c r="O4250" s="42">
        <f t="shared" ca="1" si="787"/>
        <v>7991.9315677042459</v>
      </c>
      <c r="P4250" s="39">
        <f t="shared" ca="1" si="788"/>
        <v>1</v>
      </c>
      <c r="Q4250" s="50">
        <f t="shared" ca="1" si="785"/>
        <v>1</v>
      </c>
    </row>
    <row r="4251" spans="5:17" x14ac:dyDescent="0.35">
      <c r="E4251">
        <f t="shared" si="789"/>
        <v>4224</v>
      </c>
      <c r="F4251" s="42">
        <f t="shared" ca="1" si="780"/>
        <v>8.06389772298607</v>
      </c>
      <c r="G4251" s="43">
        <f t="shared" ca="1" si="790"/>
        <v>8474.5275310116394</v>
      </c>
      <c r="H4251" s="15">
        <f t="shared" si="781"/>
        <v>4224</v>
      </c>
      <c r="I4251" s="42">
        <f t="shared" ca="1" si="782"/>
        <v>1.6119932008744575</v>
      </c>
      <c r="J4251" s="7">
        <f t="shared" ca="1" si="786"/>
        <v>8474.5275310116394</v>
      </c>
      <c r="K4251" s="7">
        <f t="shared" ca="1" si="791"/>
        <v>8476.1395242125145</v>
      </c>
      <c r="L4251" s="36">
        <f t="shared" ca="1" si="783"/>
        <v>1</v>
      </c>
      <c r="M4251" s="56">
        <f t="shared" ca="1" si="784"/>
        <v>1.6119932008750766</v>
      </c>
      <c r="N4251" s="5"/>
      <c r="O4251" s="42">
        <f t="shared" ca="1" si="787"/>
        <v>7545.2138722701375</v>
      </c>
      <c r="P4251" s="39">
        <f t="shared" ca="1" si="788"/>
        <v>1</v>
      </c>
      <c r="Q4251" s="50">
        <f t="shared" ca="1" si="785"/>
        <v>2</v>
      </c>
    </row>
    <row r="4252" spans="5:17" x14ac:dyDescent="0.35">
      <c r="E4252">
        <f t="shared" si="789"/>
        <v>4225</v>
      </c>
      <c r="F4252" s="42">
        <f t="shared" ref="F4252:F4315" ca="1" si="792">-(1/B$4)*LN(RAND())</f>
        <v>0.74231148940845104</v>
      </c>
      <c r="G4252" s="43">
        <f t="shared" ca="1" si="790"/>
        <v>8475.2698425010476</v>
      </c>
      <c r="H4252" s="15">
        <f t="shared" ref="H4252:H4315" si="793">E4252</f>
        <v>4225</v>
      </c>
      <c r="I4252" s="42">
        <f t="shared" ref="I4252:I4315" ca="1" si="794">-(1/B$5)*LN(RAND())</f>
        <v>3.0409798156914376</v>
      </c>
      <c r="J4252" s="7">
        <f t="shared" ca="1" si="786"/>
        <v>8476.1395242125145</v>
      </c>
      <c r="K4252" s="7">
        <f t="shared" ca="1" si="791"/>
        <v>8479.1805040282052</v>
      </c>
      <c r="L4252" s="36">
        <f t="shared" ref="L4252:L4315" ca="1" si="795">COUNTIF(G$28:G$5027,"&lt;"&amp;K4252)-H4252</f>
        <v>0</v>
      </c>
      <c r="M4252" s="56">
        <f t="shared" ref="M4252:M4315" ca="1" si="796">K4252-G4252</f>
        <v>3.910661527157572</v>
      </c>
      <c r="N4252" s="5"/>
      <c r="O4252" s="42">
        <f t="shared" ca="1" si="787"/>
        <v>1666.3481435240828</v>
      </c>
      <c r="P4252" s="39">
        <f t="shared" ca="1" si="788"/>
        <v>0</v>
      </c>
      <c r="Q4252" s="50">
        <f t="shared" ref="Q4252:Q4315" ca="1" si="797">COUNTIF(G$28:G$5027,"&lt;"&amp;O4252)-COUNTIF(K$28:K$5027,"&lt;"&amp;O4252)</f>
        <v>0</v>
      </c>
    </row>
    <row r="4253" spans="5:17" x14ac:dyDescent="0.35">
      <c r="E4253">
        <f t="shared" si="789"/>
        <v>4226</v>
      </c>
      <c r="F4253" s="42">
        <f t="shared" ca="1" si="792"/>
        <v>11.673375309724769</v>
      </c>
      <c r="G4253" s="43">
        <f t="shared" ca="1" si="790"/>
        <v>8486.9432178107727</v>
      </c>
      <c r="H4253" s="15">
        <f t="shared" si="793"/>
        <v>4226</v>
      </c>
      <c r="I4253" s="42">
        <f t="shared" ca="1" si="794"/>
        <v>1.0178809598184522</v>
      </c>
      <c r="J4253" s="7">
        <f t="shared" ref="J4253:J4316" ca="1" si="798">MAX(G4253,K4252)</f>
        <v>8486.9432178107727</v>
      </c>
      <c r="K4253" s="7">
        <f t="shared" ca="1" si="791"/>
        <v>8487.961098770591</v>
      </c>
      <c r="L4253" s="36">
        <f t="shared" ca="1" si="795"/>
        <v>1</v>
      </c>
      <c r="M4253" s="56">
        <f t="shared" ca="1" si="796"/>
        <v>1.0178809598182852</v>
      </c>
      <c r="N4253" s="5"/>
      <c r="O4253" s="42">
        <f t="shared" ref="O4253:O4316" ca="1" si="799">K$5027*RAND()</f>
        <v>1636.0107068327927</v>
      </c>
      <c r="P4253" s="39">
        <f t="shared" ref="P4253:P4316" ca="1" si="800">COUNTIF(J$28:J$5027,"&lt;"&amp;O4253)-COUNTIF(K$28:K$5027,"&lt;"&amp;O4253)</f>
        <v>1</v>
      </c>
      <c r="Q4253" s="50">
        <f t="shared" ca="1" si="797"/>
        <v>7</v>
      </c>
    </row>
    <row r="4254" spans="5:17" x14ac:dyDescent="0.35">
      <c r="E4254">
        <f t="shared" ref="E4254:E4317" si="801">E4253+1</f>
        <v>4227</v>
      </c>
      <c r="F4254" s="42">
        <f t="shared" ca="1" si="792"/>
        <v>0.15636497355965384</v>
      </c>
      <c r="G4254" s="43">
        <f t="shared" ref="G4254:G4317" ca="1" si="802">G4253+F4254</f>
        <v>8487.0995827843326</v>
      </c>
      <c r="H4254" s="15">
        <f t="shared" si="793"/>
        <v>4227</v>
      </c>
      <c r="I4254" s="42">
        <f t="shared" ca="1" si="794"/>
        <v>2.1825453997002655</v>
      </c>
      <c r="J4254" s="7">
        <f t="shared" ca="1" si="798"/>
        <v>8487.961098770591</v>
      </c>
      <c r="K4254" s="7">
        <f t="shared" ref="K4254:K4317" ca="1" si="803">J4254+I4254</f>
        <v>8490.1436441702917</v>
      </c>
      <c r="L4254" s="36">
        <f t="shared" ca="1" si="795"/>
        <v>2</v>
      </c>
      <c r="M4254" s="56">
        <f t="shared" ca="1" si="796"/>
        <v>3.0440613859591394</v>
      </c>
      <c r="N4254" s="5"/>
      <c r="O4254" s="42">
        <f t="shared" ca="1" si="799"/>
        <v>7901.0163431756937</v>
      </c>
      <c r="P4254" s="39">
        <f t="shared" ca="1" si="800"/>
        <v>1</v>
      </c>
      <c r="Q4254" s="50">
        <f t="shared" ca="1" si="797"/>
        <v>1</v>
      </c>
    </row>
    <row r="4255" spans="5:17" x14ac:dyDescent="0.35">
      <c r="E4255">
        <f t="shared" si="801"/>
        <v>4228</v>
      </c>
      <c r="F4255" s="42">
        <f t="shared" ca="1" si="792"/>
        <v>0.95167949990194833</v>
      </c>
      <c r="G4255" s="43">
        <f t="shared" ca="1" si="802"/>
        <v>8488.0512622842343</v>
      </c>
      <c r="H4255" s="15">
        <f t="shared" si="793"/>
        <v>4228</v>
      </c>
      <c r="I4255" s="42">
        <f t="shared" ca="1" si="794"/>
        <v>0.12489234254086251</v>
      </c>
      <c r="J4255" s="7">
        <f t="shared" ca="1" si="798"/>
        <v>8490.1436441702917</v>
      </c>
      <c r="K4255" s="7">
        <f t="shared" ca="1" si="803"/>
        <v>8490.2685365128327</v>
      </c>
      <c r="L4255" s="36">
        <f t="shared" ca="1" si="795"/>
        <v>1</v>
      </c>
      <c r="M4255" s="56">
        <f t="shared" ca="1" si="796"/>
        <v>2.2172742285983986</v>
      </c>
      <c r="N4255" s="5"/>
      <c r="O4255" s="42">
        <f t="shared" ca="1" si="799"/>
        <v>8250.7884154074472</v>
      </c>
      <c r="P4255" s="39">
        <f t="shared" ca="1" si="800"/>
        <v>1</v>
      </c>
      <c r="Q4255" s="50">
        <f t="shared" ca="1" si="797"/>
        <v>5</v>
      </c>
    </row>
    <row r="4256" spans="5:17" x14ac:dyDescent="0.35">
      <c r="E4256">
        <f t="shared" si="801"/>
        <v>4229</v>
      </c>
      <c r="F4256" s="42">
        <f t="shared" ca="1" si="792"/>
        <v>0.78885095982744013</v>
      </c>
      <c r="G4256" s="43">
        <f t="shared" ca="1" si="802"/>
        <v>8488.8401132440613</v>
      </c>
      <c r="H4256" s="15">
        <f t="shared" si="793"/>
        <v>4229</v>
      </c>
      <c r="I4256" s="42">
        <f t="shared" ca="1" si="794"/>
        <v>1.3622511655091707</v>
      </c>
      <c r="J4256" s="7">
        <f t="shared" ca="1" si="798"/>
        <v>8490.2685365128327</v>
      </c>
      <c r="K4256" s="7">
        <f t="shared" ca="1" si="803"/>
        <v>8491.6307876783412</v>
      </c>
      <c r="L4256" s="36">
        <f t="shared" ca="1" si="795"/>
        <v>0</v>
      </c>
      <c r="M4256" s="56">
        <f t="shared" ca="1" si="796"/>
        <v>2.7906744342799357</v>
      </c>
      <c r="N4256" s="5"/>
      <c r="O4256" s="42">
        <f t="shared" ca="1" si="799"/>
        <v>5282.2995659629114</v>
      </c>
      <c r="P4256" s="39">
        <f t="shared" ca="1" si="800"/>
        <v>1</v>
      </c>
      <c r="Q4256" s="50">
        <f t="shared" ca="1" si="797"/>
        <v>3</v>
      </c>
    </row>
    <row r="4257" spans="5:17" x14ac:dyDescent="0.35">
      <c r="E4257">
        <f t="shared" si="801"/>
        <v>4230</v>
      </c>
      <c r="F4257" s="42">
        <f t="shared" ca="1" si="792"/>
        <v>4.0911386750697485</v>
      </c>
      <c r="G4257" s="43">
        <f t="shared" ca="1" si="802"/>
        <v>8492.9312519191317</v>
      </c>
      <c r="H4257" s="15">
        <f t="shared" si="793"/>
        <v>4230</v>
      </c>
      <c r="I4257" s="42">
        <f t="shared" ca="1" si="794"/>
        <v>2.0704794253834051</v>
      </c>
      <c r="J4257" s="7">
        <f t="shared" ca="1" si="798"/>
        <v>8492.9312519191317</v>
      </c>
      <c r="K4257" s="7">
        <f t="shared" ca="1" si="803"/>
        <v>8495.0017313445151</v>
      </c>
      <c r="L4257" s="36">
        <f t="shared" ca="1" si="795"/>
        <v>1</v>
      </c>
      <c r="M4257" s="56">
        <f t="shared" ca="1" si="796"/>
        <v>2.0704794253833825</v>
      </c>
      <c r="N4257" s="5"/>
      <c r="O4257" s="42">
        <f t="shared" ca="1" si="799"/>
        <v>6929.512453242357</v>
      </c>
      <c r="P4257" s="39">
        <f t="shared" ca="1" si="800"/>
        <v>1</v>
      </c>
      <c r="Q4257" s="50">
        <f t="shared" ca="1" si="797"/>
        <v>3</v>
      </c>
    </row>
    <row r="4258" spans="5:17" x14ac:dyDescent="0.35">
      <c r="E4258">
        <f t="shared" si="801"/>
        <v>4231</v>
      </c>
      <c r="F4258" s="42">
        <f t="shared" ca="1" si="792"/>
        <v>0.92581715656112495</v>
      </c>
      <c r="G4258" s="43">
        <f t="shared" ca="1" si="802"/>
        <v>8493.8570690756933</v>
      </c>
      <c r="H4258" s="15">
        <f t="shared" si="793"/>
        <v>4231</v>
      </c>
      <c r="I4258" s="42">
        <f t="shared" ca="1" si="794"/>
        <v>0.30242791402433389</v>
      </c>
      <c r="J4258" s="7">
        <f t="shared" ca="1" si="798"/>
        <v>8495.0017313445151</v>
      </c>
      <c r="K4258" s="7">
        <f t="shared" ca="1" si="803"/>
        <v>8495.3041592585396</v>
      </c>
      <c r="L4258" s="36">
        <f t="shared" ca="1" si="795"/>
        <v>0</v>
      </c>
      <c r="M4258" s="56">
        <f t="shared" ca="1" si="796"/>
        <v>1.4470901828462956</v>
      </c>
      <c r="N4258" s="5"/>
      <c r="O4258" s="42">
        <f t="shared" ca="1" si="799"/>
        <v>9811.0610898227187</v>
      </c>
      <c r="P4258" s="39">
        <f t="shared" ca="1" si="800"/>
        <v>0</v>
      </c>
      <c r="Q4258" s="50">
        <f t="shared" ca="1" si="797"/>
        <v>0</v>
      </c>
    </row>
    <row r="4259" spans="5:17" x14ac:dyDescent="0.35">
      <c r="E4259">
        <f t="shared" si="801"/>
        <v>4232</v>
      </c>
      <c r="F4259" s="42">
        <f t="shared" ca="1" si="792"/>
        <v>2.4402381670822009</v>
      </c>
      <c r="G4259" s="43">
        <f t="shared" ca="1" si="802"/>
        <v>8496.2973072427758</v>
      </c>
      <c r="H4259" s="15">
        <f t="shared" si="793"/>
        <v>4232</v>
      </c>
      <c r="I4259" s="42">
        <f t="shared" ca="1" si="794"/>
        <v>1.5044240287148285</v>
      </c>
      <c r="J4259" s="7">
        <f t="shared" ca="1" si="798"/>
        <v>8496.2973072427758</v>
      </c>
      <c r="K4259" s="7">
        <f t="shared" ca="1" si="803"/>
        <v>8497.801731271491</v>
      </c>
      <c r="L4259" s="36">
        <f t="shared" ca="1" si="795"/>
        <v>0</v>
      </c>
      <c r="M4259" s="56">
        <f t="shared" ca="1" si="796"/>
        <v>1.5044240287152206</v>
      </c>
      <c r="N4259" s="5"/>
      <c r="O4259" s="42">
        <f t="shared" ca="1" si="799"/>
        <v>9438.9872505567491</v>
      </c>
      <c r="P4259" s="39">
        <f t="shared" ca="1" si="800"/>
        <v>1</v>
      </c>
      <c r="Q4259" s="50">
        <f t="shared" ca="1" si="797"/>
        <v>14</v>
      </c>
    </row>
    <row r="4260" spans="5:17" x14ac:dyDescent="0.35">
      <c r="E4260">
        <f t="shared" si="801"/>
        <v>4233</v>
      </c>
      <c r="F4260" s="42">
        <f t="shared" ca="1" si="792"/>
        <v>2.3840914814618412</v>
      </c>
      <c r="G4260" s="43">
        <f t="shared" ca="1" si="802"/>
        <v>8498.6813987242385</v>
      </c>
      <c r="H4260" s="15">
        <f t="shared" si="793"/>
        <v>4233</v>
      </c>
      <c r="I4260" s="42">
        <f t="shared" ca="1" si="794"/>
        <v>2.0301413430457793</v>
      </c>
      <c r="J4260" s="7">
        <f t="shared" ca="1" si="798"/>
        <v>8498.6813987242385</v>
      </c>
      <c r="K4260" s="7">
        <f t="shared" ca="1" si="803"/>
        <v>8500.7115400672847</v>
      </c>
      <c r="L4260" s="36">
        <f t="shared" ca="1" si="795"/>
        <v>1</v>
      </c>
      <c r="M4260" s="56">
        <f t="shared" ca="1" si="796"/>
        <v>2.0301413430461253</v>
      </c>
      <c r="N4260" s="5"/>
      <c r="O4260" s="42">
        <f t="shared" ca="1" si="799"/>
        <v>9361.1018204241591</v>
      </c>
      <c r="P4260" s="39">
        <f t="shared" ca="1" si="800"/>
        <v>1</v>
      </c>
      <c r="Q4260" s="50">
        <f t="shared" ca="1" si="797"/>
        <v>2</v>
      </c>
    </row>
    <row r="4261" spans="5:17" x14ac:dyDescent="0.35">
      <c r="E4261">
        <f t="shared" si="801"/>
        <v>4234</v>
      </c>
      <c r="F4261" s="42">
        <f t="shared" ca="1" si="792"/>
        <v>7.9186089108673349E-2</v>
      </c>
      <c r="G4261" s="43">
        <f t="shared" ca="1" si="802"/>
        <v>8498.760584813348</v>
      </c>
      <c r="H4261" s="15">
        <f t="shared" si="793"/>
        <v>4234</v>
      </c>
      <c r="I4261" s="42">
        <f t="shared" ca="1" si="794"/>
        <v>3.7995631026068524</v>
      </c>
      <c r="J4261" s="7">
        <f t="shared" ca="1" si="798"/>
        <v>8500.7115400672847</v>
      </c>
      <c r="K4261" s="7">
        <f t="shared" ca="1" si="803"/>
        <v>8504.5111031698907</v>
      </c>
      <c r="L4261" s="36">
        <f t="shared" ca="1" si="795"/>
        <v>2</v>
      </c>
      <c r="M4261" s="56">
        <f t="shared" ca="1" si="796"/>
        <v>5.7505183565426705</v>
      </c>
      <c r="N4261" s="5"/>
      <c r="O4261" s="42">
        <f t="shared" ca="1" si="799"/>
        <v>3623.0272690891693</v>
      </c>
      <c r="P4261" s="39">
        <f t="shared" ca="1" si="800"/>
        <v>1</v>
      </c>
      <c r="Q4261" s="50">
        <f t="shared" ca="1" si="797"/>
        <v>4</v>
      </c>
    </row>
    <row r="4262" spans="5:17" x14ac:dyDescent="0.35">
      <c r="E4262">
        <f t="shared" si="801"/>
        <v>4235</v>
      </c>
      <c r="F4262" s="42">
        <f t="shared" ca="1" si="792"/>
        <v>3.7705543200406724</v>
      </c>
      <c r="G4262" s="43">
        <f t="shared" ca="1" si="802"/>
        <v>8502.5311391333889</v>
      </c>
      <c r="H4262" s="15">
        <f t="shared" si="793"/>
        <v>4235</v>
      </c>
      <c r="I4262" s="42">
        <f t="shared" ca="1" si="794"/>
        <v>6.775290043244922E-2</v>
      </c>
      <c r="J4262" s="7">
        <f t="shared" ca="1" si="798"/>
        <v>8504.5111031698907</v>
      </c>
      <c r="K4262" s="7">
        <f t="shared" ca="1" si="803"/>
        <v>8504.578856070324</v>
      </c>
      <c r="L4262" s="36">
        <f t="shared" ca="1" si="795"/>
        <v>1</v>
      </c>
      <c r="M4262" s="56">
        <f t="shared" ca="1" si="796"/>
        <v>2.0477169369351031</v>
      </c>
      <c r="N4262" s="5"/>
      <c r="O4262" s="42">
        <f t="shared" ca="1" si="799"/>
        <v>6215.780648684924</v>
      </c>
      <c r="P4262" s="39">
        <f t="shared" ca="1" si="800"/>
        <v>1</v>
      </c>
      <c r="Q4262" s="50">
        <f t="shared" ca="1" si="797"/>
        <v>8</v>
      </c>
    </row>
    <row r="4263" spans="5:17" x14ac:dyDescent="0.35">
      <c r="E4263">
        <f t="shared" si="801"/>
        <v>4236</v>
      </c>
      <c r="F4263" s="42">
        <f t="shared" ca="1" si="792"/>
        <v>1.8119829707547974</v>
      </c>
      <c r="G4263" s="43">
        <f t="shared" ca="1" si="802"/>
        <v>8504.3431221041428</v>
      </c>
      <c r="H4263" s="15">
        <f t="shared" si="793"/>
        <v>4236</v>
      </c>
      <c r="I4263" s="42">
        <f t="shared" ca="1" si="794"/>
        <v>0.59595879376034644</v>
      </c>
      <c r="J4263" s="7">
        <f t="shared" ca="1" si="798"/>
        <v>8504.578856070324</v>
      </c>
      <c r="K4263" s="7">
        <f t="shared" ca="1" si="803"/>
        <v>8505.1748148640836</v>
      </c>
      <c r="L4263" s="36">
        <f t="shared" ca="1" si="795"/>
        <v>0</v>
      </c>
      <c r="M4263" s="56">
        <f t="shared" ca="1" si="796"/>
        <v>0.83169275994077907</v>
      </c>
      <c r="N4263" s="5"/>
      <c r="O4263" s="42">
        <f t="shared" ca="1" si="799"/>
        <v>6054.7549304476543</v>
      </c>
      <c r="P4263" s="39">
        <f t="shared" ca="1" si="800"/>
        <v>1</v>
      </c>
      <c r="Q4263" s="50">
        <f t="shared" ca="1" si="797"/>
        <v>8</v>
      </c>
    </row>
    <row r="4264" spans="5:17" x14ac:dyDescent="0.35">
      <c r="E4264">
        <f t="shared" si="801"/>
        <v>4237</v>
      </c>
      <c r="F4264" s="42">
        <f t="shared" ca="1" si="792"/>
        <v>1.0904274955995259</v>
      </c>
      <c r="G4264" s="43">
        <f t="shared" ca="1" si="802"/>
        <v>8505.433549599742</v>
      </c>
      <c r="H4264" s="15">
        <f t="shared" si="793"/>
        <v>4237</v>
      </c>
      <c r="I4264" s="42">
        <f t="shared" ca="1" si="794"/>
        <v>2.731243013259395</v>
      </c>
      <c r="J4264" s="7">
        <f t="shared" ca="1" si="798"/>
        <v>8505.433549599742</v>
      </c>
      <c r="K4264" s="7">
        <f t="shared" ca="1" si="803"/>
        <v>8508.1647926130008</v>
      </c>
      <c r="L4264" s="36">
        <f t="shared" ca="1" si="795"/>
        <v>1</v>
      </c>
      <c r="M4264" s="56">
        <f t="shared" ca="1" si="796"/>
        <v>2.7312430132587906</v>
      </c>
      <c r="N4264" s="5"/>
      <c r="O4264" s="42">
        <f t="shared" ca="1" si="799"/>
        <v>7485.714352199323</v>
      </c>
      <c r="P4264" s="39">
        <f t="shared" ca="1" si="800"/>
        <v>1</v>
      </c>
      <c r="Q4264" s="50">
        <f t="shared" ca="1" si="797"/>
        <v>2</v>
      </c>
    </row>
    <row r="4265" spans="5:17" x14ac:dyDescent="0.35">
      <c r="E4265">
        <f t="shared" si="801"/>
        <v>4238</v>
      </c>
      <c r="F4265" s="42">
        <f t="shared" ca="1" si="792"/>
        <v>2.2803957610319618</v>
      </c>
      <c r="G4265" s="43">
        <f t="shared" ca="1" si="802"/>
        <v>8507.7139453607742</v>
      </c>
      <c r="H4265" s="15">
        <f t="shared" si="793"/>
        <v>4238</v>
      </c>
      <c r="I4265" s="42">
        <f t="shared" ca="1" si="794"/>
        <v>3.7680081634434224</v>
      </c>
      <c r="J4265" s="7">
        <f t="shared" ca="1" si="798"/>
        <v>8508.1647926130008</v>
      </c>
      <c r="K4265" s="7">
        <f t="shared" ca="1" si="803"/>
        <v>8511.9328007764434</v>
      </c>
      <c r="L4265" s="36">
        <f t="shared" ca="1" si="795"/>
        <v>2</v>
      </c>
      <c r="M4265" s="56">
        <f t="shared" ca="1" si="796"/>
        <v>4.218855415669168</v>
      </c>
      <c r="N4265" s="5"/>
      <c r="O4265" s="42">
        <f t="shared" ca="1" si="799"/>
        <v>3929.1179106047398</v>
      </c>
      <c r="P4265" s="39">
        <f t="shared" ca="1" si="800"/>
        <v>1</v>
      </c>
      <c r="Q4265" s="50">
        <f t="shared" ca="1" si="797"/>
        <v>1</v>
      </c>
    </row>
    <row r="4266" spans="5:17" x14ac:dyDescent="0.35">
      <c r="E4266">
        <f t="shared" si="801"/>
        <v>4239</v>
      </c>
      <c r="F4266" s="42">
        <f t="shared" ca="1" si="792"/>
        <v>2.8633833321361517</v>
      </c>
      <c r="G4266" s="43">
        <f t="shared" ca="1" si="802"/>
        <v>8510.5773286929107</v>
      </c>
      <c r="H4266" s="15">
        <f t="shared" si="793"/>
        <v>4239</v>
      </c>
      <c r="I4266" s="42">
        <f t="shared" ca="1" si="794"/>
        <v>6.7455049735457309E-2</v>
      </c>
      <c r="J4266" s="7">
        <f t="shared" ca="1" si="798"/>
        <v>8511.9328007764434</v>
      </c>
      <c r="K4266" s="7">
        <f t="shared" ca="1" si="803"/>
        <v>8512.0002558261785</v>
      </c>
      <c r="L4266" s="36">
        <f t="shared" ca="1" si="795"/>
        <v>1</v>
      </c>
      <c r="M4266" s="56">
        <f t="shared" ca="1" si="796"/>
        <v>1.4229271332678763</v>
      </c>
      <c r="N4266" s="5"/>
      <c r="O4266" s="42">
        <f t="shared" ca="1" si="799"/>
        <v>525.71216126464878</v>
      </c>
      <c r="P4266" s="39">
        <f t="shared" ca="1" si="800"/>
        <v>1</v>
      </c>
      <c r="Q4266" s="50">
        <f t="shared" ca="1" si="797"/>
        <v>5</v>
      </c>
    </row>
    <row r="4267" spans="5:17" x14ac:dyDescent="0.35">
      <c r="E4267">
        <f t="shared" si="801"/>
        <v>4240</v>
      </c>
      <c r="F4267" s="42">
        <f t="shared" ca="1" si="792"/>
        <v>1.0047749102860191</v>
      </c>
      <c r="G4267" s="43">
        <f t="shared" ca="1" si="802"/>
        <v>8511.5821036031975</v>
      </c>
      <c r="H4267" s="15">
        <f t="shared" si="793"/>
        <v>4240</v>
      </c>
      <c r="I4267" s="42">
        <f t="shared" ca="1" si="794"/>
        <v>0.84594403893962911</v>
      </c>
      <c r="J4267" s="7">
        <f t="shared" ca="1" si="798"/>
        <v>8512.0002558261785</v>
      </c>
      <c r="K4267" s="7">
        <f t="shared" ca="1" si="803"/>
        <v>8512.8461998651183</v>
      </c>
      <c r="L4267" s="36">
        <f t="shared" ca="1" si="795"/>
        <v>1</v>
      </c>
      <c r="M4267" s="56">
        <f t="shared" ca="1" si="796"/>
        <v>1.264096261920713</v>
      </c>
      <c r="N4267" s="5"/>
      <c r="O4267" s="42">
        <f t="shared" ca="1" si="799"/>
        <v>8247.6387532335011</v>
      </c>
      <c r="P4267" s="39">
        <f t="shared" ca="1" si="800"/>
        <v>1</v>
      </c>
      <c r="Q4267" s="50">
        <f t="shared" ca="1" si="797"/>
        <v>6</v>
      </c>
    </row>
    <row r="4268" spans="5:17" x14ac:dyDescent="0.35">
      <c r="E4268">
        <f t="shared" si="801"/>
        <v>4241</v>
      </c>
      <c r="F4268" s="42">
        <f t="shared" ca="1" si="792"/>
        <v>0.67638265130222242</v>
      </c>
      <c r="G4268" s="43">
        <f t="shared" ca="1" si="802"/>
        <v>8512.2584862544991</v>
      </c>
      <c r="H4268" s="15">
        <f t="shared" si="793"/>
        <v>4241</v>
      </c>
      <c r="I4268" s="42">
        <f t="shared" ca="1" si="794"/>
        <v>1.3939189775430179</v>
      </c>
      <c r="J4268" s="7">
        <f t="shared" ca="1" si="798"/>
        <v>8512.8461998651183</v>
      </c>
      <c r="K4268" s="7">
        <f t="shared" ca="1" si="803"/>
        <v>8514.2401188426611</v>
      </c>
      <c r="L4268" s="36">
        <f t="shared" ca="1" si="795"/>
        <v>1</v>
      </c>
      <c r="M4268" s="56">
        <f t="shared" ca="1" si="796"/>
        <v>1.9816325881620287</v>
      </c>
      <c r="N4268" s="5"/>
      <c r="O4268" s="42">
        <f t="shared" ca="1" si="799"/>
        <v>1579.0142030222491</v>
      </c>
      <c r="P4268" s="39">
        <f t="shared" ca="1" si="800"/>
        <v>1</v>
      </c>
      <c r="Q4268" s="50">
        <f t="shared" ca="1" si="797"/>
        <v>12</v>
      </c>
    </row>
    <row r="4269" spans="5:17" x14ac:dyDescent="0.35">
      <c r="E4269">
        <f t="shared" si="801"/>
        <v>4242</v>
      </c>
      <c r="F4269" s="42">
        <f t="shared" ca="1" si="792"/>
        <v>1.7275267453847944</v>
      </c>
      <c r="G4269" s="43">
        <f t="shared" ca="1" si="802"/>
        <v>8513.9860129998833</v>
      </c>
      <c r="H4269" s="15">
        <f t="shared" si="793"/>
        <v>4242</v>
      </c>
      <c r="I4269" s="42">
        <f t="shared" ca="1" si="794"/>
        <v>0.16729514778182472</v>
      </c>
      <c r="J4269" s="7">
        <f t="shared" ca="1" si="798"/>
        <v>8514.2401188426611</v>
      </c>
      <c r="K4269" s="7">
        <f t="shared" ca="1" si="803"/>
        <v>8514.4074139904424</v>
      </c>
      <c r="L4269" s="36">
        <f t="shared" ca="1" si="795"/>
        <v>1</v>
      </c>
      <c r="M4269" s="56">
        <f t="shared" ca="1" si="796"/>
        <v>0.42140099055905011</v>
      </c>
      <c r="N4269" s="5"/>
      <c r="O4269" s="42">
        <f t="shared" ca="1" si="799"/>
        <v>8201.9016171794538</v>
      </c>
      <c r="P4269" s="39">
        <f t="shared" ca="1" si="800"/>
        <v>1</v>
      </c>
      <c r="Q4269" s="50">
        <f t="shared" ca="1" si="797"/>
        <v>3</v>
      </c>
    </row>
    <row r="4270" spans="5:17" x14ac:dyDescent="0.35">
      <c r="E4270">
        <f t="shared" si="801"/>
        <v>4243</v>
      </c>
      <c r="F4270" s="42">
        <f t="shared" ca="1" si="792"/>
        <v>0.33426779265700374</v>
      </c>
      <c r="G4270" s="43">
        <f t="shared" ca="1" si="802"/>
        <v>8514.3202807925409</v>
      </c>
      <c r="H4270" s="15">
        <f t="shared" si="793"/>
        <v>4243</v>
      </c>
      <c r="I4270" s="42">
        <f t="shared" ca="1" si="794"/>
        <v>6.351617392924517</v>
      </c>
      <c r="J4270" s="7">
        <f t="shared" ca="1" si="798"/>
        <v>8514.4074139904424</v>
      </c>
      <c r="K4270" s="7">
        <f t="shared" ca="1" si="803"/>
        <v>8520.7590313833662</v>
      </c>
      <c r="L4270" s="36">
        <f t="shared" ca="1" si="795"/>
        <v>2</v>
      </c>
      <c r="M4270" s="56">
        <f t="shared" ca="1" si="796"/>
        <v>6.4387505908252933</v>
      </c>
      <c r="N4270" s="5"/>
      <c r="O4270" s="42">
        <f t="shared" ca="1" si="799"/>
        <v>5259.4727033867239</v>
      </c>
      <c r="P4270" s="39">
        <f t="shared" ca="1" si="800"/>
        <v>1</v>
      </c>
      <c r="Q4270" s="50">
        <f t="shared" ca="1" si="797"/>
        <v>2</v>
      </c>
    </row>
    <row r="4271" spans="5:17" x14ac:dyDescent="0.35">
      <c r="E4271">
        <f t="shared" si="801"/>
        <v>4244</v>
      </c>
      <c r="F4271" s="42">
        <f t="shared" ca="1" si="792"/>
        <v>0.11944025652243291</v>
      </c>
      <c r="G4271" s="43">
        <f t="shared" ca="1" si="802"/>
        <v>8514.4397210490624</v>
      </c>
      <c r="H4271" s="15">
        <f t="shared" si="793"/>
        <v>4244</v>
      </c>
      <c r="I4271" s="42">
        <f t="shared" ca="1" si="794"/>
        <v>0.63660133014072484</v>
      </c>
      <c r="J4271" s="7">
        <f t="shared" ca="1" si="798"/>
        <v>8520.7590313833662</v>
      </c>
      <c r="K4271" s="7">
        <f t="shared" ca="1" si="803"/>
        <v>8521.3956327135074</v>
      </c>
      <c r="L4271" s="36">
        <f t="shared" ca="1" si="795"/>
        <v>2</v>
      </c>
      <c r="M4271" s="56">
        <f t="shared" ca="1" si="796"/>
        <v>6.9559116644450114</v>
      </c>
      <c r="N4271" s="5"/>
      <c r="O4271" s="42">
        <f t="shared" ca="1" si="799"/>
        <v>9322.6695655819767</v>
      </c>
      <c r="P4271" s="39">
        <f t="shared" ca="1" si="800"/>
        <v>0</v>
      </c>
      <c r="Q4271" s="50">
        <f t="shared" ca="1" si="797"/>
        <v>0</v>
      </c>
    </row>
    <row r="4272" spans="5:17" x14ac:dyDescent="0.35">
      <c r="E4272">
        <f t="shared" si="801"/>
        <v>4245</v>
      </c>
      <c r="F4272" s="42">
        <f t="shared" ca="1" si="792"/>
        <v>1.2148027883708548</v>
      </c>
      <c r="G4272" s="43">
        <f t="shared" ca="1" si="802"/>
        <v>8515.6545238374329</v>
      </c>
      <c r="H4272" s="15">
        <f t="shared" si="793"/>
        <v>4245</v>
      </c>
      <c r="I4272" s="42">
        <f t="shared" ca="1" si="794"/>
        <v>0.41513018912299354</v>
      </c>
      <c r="J4272" s="7">
        <f t="shared" ca="1" si="798"/>
        <v>8521.3956327135074</v>
      </c>
      <c r="K4272" s="7">
        <f t="shared" ca="1" si="803"/>
        <v>8521.8107629026308</v>
      </c>
      <c r="L4272" s="36">
        <f t="shared" ca="1" si="795"/>
        <v>1</v>
      </c>
      <c r="M4272" s="56">
        <f t="shared" ca="1" si="796"/>
        <v>6.1562390651979513</v>
      </c>
      <c r="N4272" s="5"/>
      <c r="O4272" s="42">
        <f t="shared" ca="1" si="799"/>
        <v>1555.3407480021115</v>
      </c>
      <c r="P4272" s="39">
        <f t="shared" ca="1" si="800"/>
        <v>1</v>
      </c>
      <c r="Q4272" s="50">
        <f t="shared" ca="1" si="797"/>
        <v>7</v>
      </c>
    </row>
    <row r="4273" spans="5:17" x14ac:dyDescent="0.35">
      <c r="E4273">
        <f t="shared" si="801"/>
        <v>4246</v>
      </c>
      <c r="F4273" s="42">
        <f t="shared" ca="1" si="792"/>
        <v>5.5253884638619333</v>
      </c>
      <c r="G4273" s="43">
        <f t="shared" ca="1" si="802"/>
        <v>8521.1799123012952</v>
      </c>
      <c r="H4273" s="15">
        <f t="shared" si="793"/>
        <v>4246</v>
      </c>
      <c r="I4273" s="42">
        <f t="shared" ca="1" si="794"/>
        <v>0.41917441993290244</v>
      </c>
      <c r="J4273" s="7">
        <f t="shared" ca="1" si="798"/>
        <v>8521.8107629026308</v>
      </c>
      <c r="K4273" s="7">
        <f t="shared" ca="1" si="803"/>
        <v>8522.2299373225633</v>
      </c>
      <c r="L4273" s="36">
        <f t="shared" ca="1" si="795"/>
        <v>0</v>
      </c>
      <c r="M4273" s="56">
        <f t="shared" ca="1" si="796"/>
        <v>1.0500250212680839</v>
      </c>
      <c r="N4273" s="5"/>
      <c r="O4273" s="42">
        <f t="shared" ca="1" si="799"/>
        <v>4669.4796719296601</v>
      </c>
      <c r="P4273" s="39">
        <f t="shared" ca="1" si="800"/>
        <v>0</v>
      </c>
      <c r="Q4273" s="50">
        <f t="shared" ca="1" si="797"/>
        <v>0</v>
      </c>
    </row>
    <row r="4274" spans="5:17" x14ac:dyDescent="0.35">
      <c r="E4274">
        <f t="shared" si="801"/>
        <v>4247</v>
      </c>
      <c r="F4274" s="42">
        <f t="shared" ca="1" si="792"/>
        <v>1.1206255515203167</v>
      </c>
      <c r="G4274" s="43">
        <f t="shared" ca="1" si="802"/>
        <v>8522.300537852816</v>
      </c>
      <c r="H4274" s="15">
        <f t="shared" si="793"/>
        <v>4247</v>
      </c>
      <c r="I4274" s="42">
        <f t="shared" ca="1" si="794"/>
        <v>1.6015960093303607</v>
      </c>
      <c r="J4274" s="7">
        <f t="shared" ca="1" si="798"/>
        <v>8522.300537852816</v>
      </c>
      <c r="K4274" s="7">
        <f t="shared" ca="1" si="803"/>
        <v>8523.902133862146</v>
      </c>
      <c r="L4274" s="36">
        <f t="shared" ca="1" si="795"/>
        <v>0</v>
      </c>
      <c r="M4274" s="56">
        <f t="shared" ca="1" si="796"/>
        <v>1.6015960093300237</v>
      </c>
      <c r="N4274" s="5"/>
      <c r="O4274" s="42">
        <f t="shared" ca="1" si="799"/>
        <v>265.18422781061071</v>
      </c>
      <c r="P4274" s="39">
        <f t="shared" ca="1" si="800"/>
        <v>0</v>
      </c>
      <c r="Q4274" s="50">
        <f t="shared" ca="1" si="797"/>
        <v>0</v>
      </c>
    </row>
    <row r="4275" spans="5:17" x14ac:dyDescent="0.35">
      <c r="E4275">
        <f t="shared" si="801"/>
        <v>4248</v>
      </c>
      <c r="F4275" s="42">
        <f t="shared" ca="1" si="792"/>
        <v>2.4225060881714362</v>
      </c>
      <c r="G4275" s="43">
        <f t="shared" ca="1" si="802"/>
        <v>8524.7230439409868</v>
      </c>
      <c r="H4275" s="15">
        <f t="shared" si="793"/>
        <v>4248</v>
      </c>
      <c r="I4275" s="42">
        <f t="shared" ca="1" si="794"/>
        <v>1.5534001040685781</v>
      </c>
      <c r="J4275" s="7">
        <f t="shared" ca="1" si="798"/>
        <v>8524.7230439409868</v>
      </c>
      <c r="K4275" s="7">
        <f t="shared" ca="1" si="803"/>
        <v>8526.2764440450555</v>
      </c>
      <c r="L4275" s="36">
        <f t="shared" ca="1" si="795"/>
        <v>0</v>
      </c>
      <c r="M4275" s="56">
        <f t="shared" ca="1" si="796"/>
        <v>1.5534001040687144</v>
      </c>
      <c r="N4275" s="5"/>
      <c r="O4275" s="42">
        <f t="shared" ca="1" si="799"/>
        <v>8802.4680812706883</v>
      </c>
      <c r="P4275" s="39">
        <f t="shared" ca="1" si="800"/>
        <v>1</v>
      </c>
      <c r="Q4275" s="50">
        <f t="shared" ca="1" si="797"/>
        <v>18</v>
      </c>
    </row>
    <row r="4276" spans="5:17" x14ac:dyDescent="0.35">
      <c r="E4276">
        <f t="shared" si="801"/>
        <v>4249</v>
      </c>
      <c r="F4276" s="42">
        <f t="shared" ca="1" si="792"/>
        <v>5.6316608654955935</v>
      </c>
      <c r="G4276" s="43">
        <f t="shared" ca="1" si="802"/>
        <v>8530.3547048064829</v>
      </c>
      <c r="H4276" s="15">
        <f t="shared" si="793"/>
        <v>4249</v>
      </c>
      <c r="I4276" s="42">
        <f t="shared" ca="1" si="794"/>
        <v>2.0789653161036825</v>
      </c>
      <c r="J4276" s="7">
        <f t="shared" ca="1" si="798"/>
        <v>8530.3547048064829</v>
      </c>
      <c r="K4276" s="7">
        <f t="shared" ca="1" si="803"/>
        <v>8532.4336701225875</v>
      </c>
      <c r="L4276" s="36">
        <f t="shared" ca="1" si="795"/>
        <v>0</v>
      </c>
      <c r="M4276" s="56">
        <f t="shared" ca="1" si="796"/>
        <v>2.0789653161045862</v>
      </c>
      <c r="N4276" s="5"/>
      <c r="O4276" s="42">
        <f t="shared" ca="1" si="799"/>
        <v>8368.4379996456319</v>
      </c>
      <c r="P4276" s="39">
        <f t="shared" ca="1" si="800"/>
        <v>1</v>
      </c>
      <c r="Q4276" s="50">
        <f t="shared" ca="1" si="797"/>
        <v>10</v>
      </c>
    </row>
    <row r="4277" spans="5:17" x14ac:dyDescent="0.35">
      <c r="E4277">
        <f t="shared" si="801"/>
        <v>4250</v>
      </c>
      <c r="F4277" s="42">
        <f t="shared" ca="1" si="792"/>
        <v>2.2428034654866762</v>
      </c>
      <c r="G4277" s="43">
        <f t="shared" ca="1" si="802"/>
        <v>8532.5975082719688</v>
      </c>
      <c r="H4277" s="15">
        <f t="shared" si="793"/>
        <v>4250</v>
      </c>
      <c r="I4277" s="42">
        <f t="shared" ca="1" si="794"/>
        <v>1.3232232402737472</v>
      </c>
      <c r="J4277" s="7">
        <f t="shared" ca="1" si="798"/>
        <v>8532.5975082719688</v>
      </c>
      <c r="K4277" s="7">
        <f t="shared" ca="1" si="803"/>
        <v>8533.9207315122421</v>
      </c>
      <c r="L4277" s="36">
        <f t="shared" ca="1" si="795"/>
        <v>0</v>
      </c>
      <c r="M4277" s="56">
        <f t="shared" ca="1" si="796"/>
        <v>1.3232232402733644</v>
      </c>
      <c r="N4277" s="5"/>
      <c r="O4277" s="42">
        <f t="shared" ca="1" si="799"/>
        <v>404.75069219608952</v>
      </c>
      <c r="P4277" s="39">
        <f t="shared" ca="1" si="800"/>
        <v>0</v>
      </c>
      <c r="Q4277" s="50">
        <f t="shared" ca="1" si="797"/>
        <v>0</v>
      </c>
    </row>
    <row r="4278" spans="5:17" x14ac:dyDescent="0.35">
      <c r="E4278">
        <f t="shared" si="801"/>
        <v>4251</v>
      </c>
      <c r="F4278" s="42">
        <f t="shared" ca="1" si="792"/>
        <v>3.3935515752139711</v>
      </c>
      <c r="G4278" s="43">
        <f t="shared" ca="1" si="802"/>
        <v>8535.9910598471834</v>
      </c>
      <c r="H4278" s="15">
        <f t="shared" si="793"/>
        <v>4251</v>
      </c>
      <c r="I4278" s="42">
        <f t="shared" ca="1" si="794"/>
        <v>3.8438666561314436</v>
      </c>
      <c r="J4278" s="7">
        <f t="shared" ca="1" si="798"/>
        <v>8535.9910598471834</v>
      </c>
      <c r="K4278" s="7">
        <f t="shared" ca="1" si="803"/>
        <v>8539.8349265033139</v>
      </c>
      <c r="L4278" s="36">
        <f t="shared" ca="1" si="795"/>
        <v>3</v>
      </c>
      <c r="M4278" s="56">
        <f t="shared" ca="1" si="796"/>
        <v>3.8438666561305581</v>
      </c>
      <c r="N4278" s="5"/>
      <c r="O4278" s="42">
        <f t="shared" ca="1" si="799"/>
        <v>1458.8907974409947</v>
      </c>
      <c r="P4278" s="39">
        <f t="shared" ca="1" si="800"/>
        <v>1</v>
      </c>
      <c r="Q4278" s="50">
        <f t="shared" ca="1" si="797"/>
        <v>4</v>
      </c>
    </row>
    <row r="4279" spans="5:17" x14ac:dyDescent="0.35">
      <c r="E4279">
        <f t="shared" si="801"/>
        <v>4252</v>
      </c>
      <c r="F4279" s="42">
        <f t="shared" ca="1" si="792"/>
        <v>1.1807509259848512</v>
      </c>
      <c r="G4279" s="43">
        <f t="shared" ca="1" si="802"/>
        <v>8537.1718107731685</v>
      </c>
      <c r="H4279" s="15">
        <f t="shared" si="793"/>
        <v>4252</v>
      </c>
      <c r="I4279" s="42">
        <f t="shared" ca="1" si="794"/>
        <v>1.2544843641056831</v>
      </c>
      <c r="J4279" s="7">
        <f t="shared" ca="1" si="798"/>
        <v>8539.8349265033139</v>
      </c>
      <c r="K4279" s="7">
        <f t="shared" ca="1" si="803"/>
        <v>8541.0894108674202</v>
      </c>
      <c r="L4279" s="36">
        <f t="shared" ca="1" si="795"/>
        <v>2</v>
      </c>
      <c r="M4279" s="56">
        <f t="shared" ca="1" si="796"/>
        <v>3.9176000942516112</v>
      </c>
      <c r="N4279" s="5"/>
      <c r="O4279" s="42">
        <f t="shared" ca="1" si="799"/>
        <v>3777.2824334134179</v>
      </c>
      <c r="P4279" s="39">
        <f t="shared" ca="1" si="800"/>
        <v>1</v>
      </c>
      <c r="Q4279" s="50">
        <f t="shared" ca="1" si="797"/>
        <v>4</v>
      </c>
    </row>
    <row r="4280" spans="5:17" x14ac:dyDescent="0.35">
      <c r="E4280">
        <f t="shared" si="801"/>
        <v>4253</v>
      </c>
      <c r="F4280" s="42">
        <f t="shared" ca="1" si="792"/>
        <v>1.5388376551744003</v>
      </c>
      <c r="G4280" s="43">
        <f t="shared" ca="1" si="802"/>
        <v>8538.7106484283431</v>
      </c>
      <c r="H4280" s="15">
        <f t="shared" si="793"/>
        <v>4253</v>
      </c>
      <c r="I4280" s="42">
        <f t="shared" ca="1" si="794"/>
        <v>2.8606313807894526</v>
      </c>
      <c r="J4280" s="7">
        <f t="shared" ca="1" si="798"/>
        <v>8541.0894108674202</v>
      </c>
      <c r="K4280" s="7">
        <f t="shared" ca="1" si="803"/>
        <v>8543.9500422482088</v>
      </c>
      <c r="L4280" s="36">
        <f t="shared" ca="1" si="795"/>
        <v>1</v>
      </c>
      <c r="M4280" s="56">
        <f t="shared" ca="1" si="796"/>
        <v>5.2393938198656542</v>
      </c>
      <c r="N4280" s="5"/>
      <c r="O4280" s="42">
        <f t="shared" ca="1" si="799"/>
        <v>5048.0678171692653</v>
      </c>
      <c r="P4280" s="39">
        <f t="shared" ca="1" si="800"/>
        <v>1</v>
      </c>
      <c r="Q4280" s="50">
        <f t="shared" ca="1" si="797"/>
        <v>1</v>
      </c>
    </row>
    <row r="4281" spans="5:17" x14ac:dyDescent="0.35">
      <c r="E4281">
        <f t="shared" si="801"/>
        <v>4254</v>
      </c>
      <c r="F4281" s="42">
        <f t="shared" ca="1" si="792"/>
        <v>0.58289525529234931</v>
      </c>
      <c r="G4281" s="43">
        <f t="shared" ca="1" si="802"/>
        <v>8539.293543683636</v>
      </c>
      <c r="H4281" s="15">
        <f t="shared" si="793"/>
        <v>4254</v>
      </c>
      <c r="I4281" s="42">
        <f t="shared" ca="1" si="794"/>
        <v>1.0888032963529903</v>
      </c>
      <c r="J4281" s="7">
        <f t="shared" ca="1" si="798"/>
        <v>8543.9500422482088</v>
      </c>
      <c r="K4281" s="7">
        <f t="shared" ca="1" si="803"/>
        <v>8545.0388455445609</v>
      </c>
      <c r="L4281" s="36">
        <f t="shared" ca="1" si="795"/>
        <v>0</v>
      </c>
      <c r="M4281" s="56">
        <f t="shared" ca="1" si="796"/>
        <v>5.7453018609248829</v>
      </c>
      <c r="N4281" s="5"/>
      <c r="O4281" s="42">
        <f t="shared" ca="1" si="799"/>
        <v>3535.8743145493913</v>
      </c>
      <c r="P4281" s="39">
        <f t="shared" ca="1" si="800"/>
        <v>1</v>
      </c>
      <c r="Q4281" s="50">
        <f t="shared" ca="1" si="797"/>
        <v>8</v>
      </c>
    </row>
    <row r="4282" spans="5:17" x14ac:dyDescent="0.35">
      <c r="E4282">
        <f t="shared" si="801"/>
        <v>4255</v>
      </c>
      <c r="F4282" s="42">
        <f t="shared" ca="1" si="792"/>
        <v>7.7462156987194115</v>
      </c>
      <c r="G4282" s="43">
        <f t="shared" ca="1" si="802"/>
        <v>8547.0397593823545</v>
      </c>
      <c r="H4282" s="15">
        <f t="shared" si="793"/>
        <v>4255</v>
      </c>
      <c r="I4282" s="42">
        <f t="shared" ca="1" si="794"/>
        <v>4.0408523613676986E-2</v>
      </c>
      <c r="J4282" s="7">
        <f t="shared" ca="1" si="798"/>
        <v>8547.0397593823545</v>
      </c>
      <c r="K4282" s="7">
        <f t="shared" ca="1" si="803"/>
        <v>8547.0801679059678</v>
      </c>
      <c r="L4282" s="36">
        <f t="shared" ca="1" si="795"/>
        <v>0</v>
      </c>
      <c r="M4282" s="56">
        <f t="shared" ca="1" si="796"/>
        <v>4.0408523613223224E-2</v>
      </c>
      <c r="N4282" s="5"/>
      <c r="O4282" s="42">
        <f t="shared" ca="1" si="799"/>
        <v>2242.2334121700551</v>
      </c>
      <c r="P4282" s="39">
        <f t="shared" ca="1" si="800"/>
        <v>1</v>
      </c>
      <c r="Q4282" s="50">
        <f t="shared" ca="1" si="797"/>
        <v>2</v>
      </c>
    </row>
    <row r="4283" spans="5:17" x14ac:dyDescent="0.35">
      <c r="E4283">
        <f t="shared" si="801"/>
        <v>4256</v>
      </c>
      <c r="F4283" s="42">
        <f t="shared" ca="1" si="792"/>
        <v>3.9142895528880026</v>
      </c>
      <c r="G4283" s="43">
        <f t="shared" ca="1" si="802"/>
        <v>8550.9540489352421</v>
      </c>
      <c r="H4283" s="15">
        <f t="shared" si="793"/>
        <v>4256</v>
      </c>
      <c r="I4283" s="42">
        <f t="shared" ca="1" si="794"/>
        <v>0.6185053598147886</v>
      </c>
      <c r="J4283" s="7">
        <f t="shared" ca="1" si="798"/>
        <v>8550.9540489352421</v>
      </c>
      <c r="K4283" s="7">
        <f t="shared" ca="1" si="803"/>
        <v>8551.5725542950568</v>
      </c>
      <c r="L4283" s="36">
        <f t="shared" ca="1" si="795"/>
        <v>0</v>
      </c>
      <c r="M4283" s="56">
        <f t="shared" ca="1" si="796"/>
        <v>0.61850535981466237</v>
      </c>
      <c r="N4283" s="5"/>
      <c r="O4283" s="42">
        <f t="shared" ca="1" si="799"/>
        <v>6007.4161245327605</v>
      </c>
      <c r="P4283" s="39">
        <f t="shared" ca="1" si="800"/>
        <v>1</v>
      </c>
      <c r="Q4283" s="50">
        <f t="shared" ca="1" si="797"/>
        <v>1</v>
      </c>
    </row>
    <row r="4284" spans="5:17" x14ac:dyDescent="0.35">
      <c r="E4284">
        <f t="shared" si="801"/>
        <v>4257</v>
      </c>
      <c r="F4284" s="42">
        <f t="shared" ca="1" si="792"/>
        <v>1.1213996488399534</v>
      </c>
      <c r="G4284" s="43">
        <f t="shared" ca="1" si="802"/>
        <v>8552.0754485840826</v>
      </c>
      <c r="H4284" s="15">
        <f t="shared" si="793"/>
        <v>4257</v>
      </c>
      <c r="I4284" s="42">
        <f t="shared" ca="1" si="794"/>
        <v>0.23016162910233931</v>
      </c>
      <c r="J4284" s="7">
        <f t="shared" ca="1" si="798"/>
        <v>8552.0754485840826</v>
      </c>
      <c r="K4284" s="7">
        <f t="shared" ca="1" si="803"/>
        <v>8552.305610213185</v>
      </c>
      <c r="L4284" s="36">
        <f t="shared" ca="1" si="795"/>
        <v>0</v>
      </c>
      <c r="M4284" s="56">
        <f t="shared" ca="1" si="796"/>
        <v>0.2301616291024402</v>
      </c>
      <c r="N4284" s="5"/>
      <c r="O4284" s="42">
        <f t="shared" ca="1" si="799"/>
        <v>3750.8908760798954</v>
      </c>
      <c r="P4284" s="39">
        <f t="shared" ca="1" si="800"/>
        <v>0</v>
      </c>
      <c r="Q4284" s="50">
        <f t="shared" ca="1" si="797"/>
        <v>0</v>
      </c>
    </row>
    <row r="4285" spans="5:17" x14ac:dyDescent="0.35">
      <c r="E4285">
        <f t="shared" si="801"/>
        <v>4258</v>
      </c>
      <c r="F4285" s="42">
        <f t="shared" ca="1" si="792"/>
        <v>2.3550312784949199</v>
      </c>
      <c r="G4285" s="43">
        <f t="shared" ca="1" si="802"/>
        <v>8554.4304798625781</v>
      </c>
      <c r="H4285" s="15">
        <f t="shared" si="793"/>
        <v>4258</v>
      </c>
      <c r="I4285" s="42">
        <f t="shared" ca="1" si="794"/>
        <v>3.5708661345937234</v>
      </c>
      <c r="J4285" s="7">
        <f t="shared" ca="1" si="798"/>
        <v>8554.4304798625781</v>
      </c>
      <c r="K4285" s="7">
        <f t="shared" ca="1" si="803"/>
        <v>8558.0013459971724</v>
      </c>
      <c r="L4285" s="36">
        <f t="shared" ca="1" si="795"/>
        <v>1</v>
      </c>
      <c r="M4285" s="56">
        <f t="shared" ca="1" si="796"/>
        <v>3.5708661345943256</v>
      </c>
      <c r="N4285" s="5"/>
      <c r="O4285" s="42">
        <f t="shared" ca="1" si="799"/>
        <v>9716.4469728921467</v>
      </c>
      <c r="P4285" s="39">
        <f t="shared" ca="1" si="800"/>
        <v>1</v>
      </c>
      <c r="Q4285" s="50">
        <f t="shared" ca="1" si="797"/>
        <v>6</v>
      </c>
    </row>
    <row r="4286" spans="5:17" x14ac:dyDescent="0.35">
      <c r="E4286">
        <f t="shared" si="801"/>
        <v>4259</v>
      </c>
      <c r="F4286" s="42">
        <f t="shared" ca="1" si="792"/>
        <v>0.64757850800744399</v>
      </c>
      <c r="G4286" s="43">
        <f t="shared" ca="1" si="802"/>
        <v>8555.0780583705855</v>
      </c>
      <c r="H4286" s="15">
        <f t="shared" si="793"/>
        <v>4259</v>
      </c>
      <c r="I4286" s="42">
        <f t="shared" ca="1" si="794"/>
        <v>0.6266301481649722</v>
      </c>
      <c r="J4286" s="7">
        <f t="shared" ca="1" si="798"/>
        <v>8558.0013459971724</v>
      </c>
      <c r="K4286" s="7">
        <f t="shared" ca="1" si="803"/>
        <v>8558.627976145337</v>
      </c>
      <c r="L4286" s="36">
        <f t="shared" ca="1" si="795"/>
        <v>1</v>
      </c>
      <c r="M4286" s="56">
        <f t="shared" ca="1" si="796"/>
        <v>3.5499177747515205</v>
      </c>
      <c r="N4286" s="5"/>
      <c r="O4286" s="42">
        <f t="shared" ca="1" si="799"/>
        <v>1114.9226199561035</v>
      </c>
      <c r="P4286" s="39">
        <f t="shared" ca="1" si="800"/>
        <v>1</v>
      </c>
      <c r="Q4286" s="50">
        <f t="shared" ca="1" si="797"/>
        <v>1</v>
      </c>
    </row>
    <row r="4287" spans="5:17" x14ac:dyDescent="0.35">
      <c r="E4287">
        <f t="shared" si="801"/>
        <v>4260</v>
      </c>
      <c r="F4287" s="42">
        <f t="shared" ca="1" si="792"/>
        <v>3.5236709530586525</v>
      </c>
      <c r="G4287" s="43">
        <f t="shared" ca="1" si="802"/>
        <v>8558.6017293236437</v>
      </c>
      <c r="H4287" s="15">
        <f t="shared" si="793"/>
        <v>4260</v>
      </c>
      <c r="I4287" s="42">
        <f t="shared" ca="1" si="794"/>
        <v>3.3868406442635006</v>
      </c>
      <c r="J4287" s="7">
        <f t="shared" ca="1" si="798"/>
        <v>8558.627976145337</v>
      </c>
      <c r="K4287" s="7">
        <f t="shared" ca="1" si="803"/>
        <v>8562.0148167896004</v>
      </c>
      <c r="L4287" s="36">
        <f t="shared" ca="1" si="795"/>
        <v>0</v>
      </c>
      <c r="M4287" s="56">
        <f t="shared" ca="1" si="796"/>
        <v>3.413087465956778</v>
      </c>
      <c r="N4287" s="5"/>
      <c r="O4287" s="42">
        <f t="shared" ca="1" si="799"/>
        <v>6573.6880355369058</v>
      </c>
      <c r="P4287" s="39">
        <f t="shared" ca="1" si="800"/>
        <v>0</v>
      </c>
      <c r="Q4287" s="50">
        <f t="shared" ca="1" si="797"/>
        <v>0</v>
      </c>
    </row>
    <row r="4288" spans="5:17" x14ac:dyDescent="0.35">
      <c r="E4288">
        <f t="shared" si="801"/>
        <v>4261</v>
      </c>
      <c r="F4288" s="42">
        <f t="shared" ca="1" si="792"/>
        <v>3.559074495083856</v>
      </c>
      <c r="G4288" s="43">
        <f t="shared" ca="1" si="802"/>
        <v>8562.1608038187278</v>
      </c>
      <c r="H4288" s="15">
        <f t="shared" si="793"/>
        <v>4261</v>
      </c>
      <c r="I4288" s="42">
        <f t="shared" ca="1" si="794"/>
        <v>8.3594433239105828E-2</v>
      </c>
      <c r="J4288" s="7">
        <f t="shared" ca="1" si="798"/>
        <v>8562.1608038187278</v>
      </c>
      <c r="K4288" s="7">
        <f t="shared" ca="1" si="803"/>
        <v>8562.2443982519671</v>
      </c>
      <c r="L4288" s="36">
        <f t="shared" ca="1" si="795"/>
        <v>0</v>
      </c>
      <c r="M4288" s="56">
        <f t="shared" ca="1" si="796"/>
        <v>8.3594433239341015E-2</v>
      </c>
      <c r="N4288" s="5"/>
      <c r="O4288" s="42">
        <f t="shared" ca="1" si="799"/>
        <v>6924.4442787788257</v>
      </c>
      <c r="P4288" s="39">
        <f t="shared" ca="1" si="800"/>
        <v>0</v>
      </c>
      <c r="Q4288" s="50">
        <f t="shared" ca="1" si="797"/>
        <v>0</v>
      </c>
    </row>
    <row r="4289" spans="5:17" x14ac:dyDescent="0.35">
      <c r="E4289">
        <f t="shared" si="801"/>
        <v>4262</v>
      </c>
      <c r="F4289" s="42">
        <f t="shared" ca="1" si="792"/>
        <v>3.6689781600760365</v>
      </c>
      <c r="G4289" s="43">
        <f t="shared" ca="1" si="802"/>
        <v>8565.829781978804</v>
      </c>
      <c r="H4289" s="15">
        <f t="shared" si="793"/>
        <v>4262</v>
      </c>
      <c r="I4289" s="42">
        <f t="shared" ca="1" si="794"/>
        <v>3.8643233321909033E-2</v>
      </c>
      <c r="J4289" s="7">
        <f t="shared" ca="1" si="798"/>
        <v>8565.829781978804</v>
      </c>
      <c r="K4289" s="7">
        <f t="shared" ca="1" si="803"/>
        <v>8565.8684252121257</v>
      </c>
      <c r="L4289" s="36">
        <f t="shared" ca="1" si="795"/>
        <v>0</v>
      </c>
      <c r="M4289" s="56">
        <f t="shared" ca="1" si="796"/>
        <v>3.8643233321636217E-2</v>
      </c>
      <c r="N4289" s="5"/>
      <c r="O4289" s="42">
        <f t="shared" ca="1" si="799"/>
        <v>7982.5556148006999</v>
      </c>
      <c r="P4289" s="39">
        <f t="shared" ca="1" si="800"/>
        <v>1</v>
      </c>
      <c r="Q4289" s="50">
        <f t="shared" ca="1" si="797"/>
        <v>1</v>
      </c>
    </row>
    <row r="4290" spans="5:17" x14ac:dyDescent="0.35">
      <c r="E4290">
        <f t="shared" si="801"/>
        <v>4263</v>
      </c>
      <c r="F4290" s="42">
        <f t="shared" ca="1" si="792"/>
        <v>1.8363706794201322</v>
      </c>
      <c r="G4290" s="43">
        <f t="shared" ca="1" si="802"/>
        <v>8567.6661526582247</v>
      </c>
      <c r="H4290" s="15">
        <f t="shared" si="793"/>
        <v>4263</v>
      </c>
      <c r="I4290" s="42">
        <f t="shared" ca="1" si="794"/>
        <v>0.43716025503610029</v>
      </c>
      <c r="J4290" s="7">
        <f t="shared" ca="1" si="798"/>
        <v>8567.6661526582247</v>
      </c>
      <c r="K4290" s="7">
        <f t="shared" ca="1" si="803"/>
        <v>8568.1033129132611</v>
      </c>
      <c r="L4290" s="36">
        <f t="shared" ca="1" si="795"/>
        <v>0</v>
      </c>
      <c r="M4290" s="56">
        <f t="shared" ca="1" si="796"/>
        <v>0.43716025503636047</v>
      </c>
      <c r="N4290" s="5"/>
      <c r="O4290" s="42">
        <f t="shared" ca="1" si="799"/>
        <v>2208.3120235010979</v>
      </c>
      <c r="P4290" s="39">
        <f t="shared" ca="1" si="800"/>
        <v>0</v>
      </c>
      <c r="Q4290" s="50">
        <f t="shared" ca="1" si="797"/>
        <v>0</v>
      </c>
    </row>
    <row r="4291" spans="5:17" x14ac:dyDescent="0.35">
      <c r="E4291">
        <f t="shared" si="801"/>
        <v>4264</v>
      </c>
      <c r="F4291" s="42">
        <f t="shared" ca="1" si="792"/>
        <v>1.1760263835727196</v>
      </c>
      <c r="G4291" s="43">
        <f t="shared" ca="1" si="802"/>
        <v>8568.8421790417979</v>
      </c>
      <c r="H4291" s="15">
        <f t="shared" si="793"/>
        <v>4264</v>
      </c>
      <c r="I4291" s="42">
        <f t="shared" ca="1" si="794"/>
        <v>0.17967017670989799</v>
      </c>
      <c r="J4291" s="7">
        <f t="shared" ca="1" si="798"/>
        <v>8568.8421790417979</v>
      </c>
      <c r="K4291" s="7">
        <f t="shared" ca="1" si="803"/>
        <v>8569.0218492185086</v>
      </c>
      <c r="L4291" s="36">
        <f t="shared" ca="1" si="795"/>
        <v>0</v>
      </c>
      <c r="M4291" s="56">
        <f t="shared" ca="1" si="796"/>
        <v>0.17967017671071517</v>
      </c>
      <c r="N4291" s="5"/>
      <c r="O4291" s="42">
        <f t="shared" ca="1" si="799"/>
        <v>2275.3388210354237</v>
      </c>
      <c r="P4291" s="39">
        <f t="shared" ca="1" si="800"/>
        <v>0</v>
      </c>
      <c r="Q4291" s="50">
        <f t="shared" ca="1" si="797"/>
        <v>0</v>
      </c>
    </row>
    <row r="4292" spans="5:17" x14ac:dyDescent="0.35">
      <c r="E4292">
        <f t="shared" si="801"/>
        <v>4265</v>
      </c>
      <c r="F4292" s="42">
        <f t="shared" ca="1" si="792"/>
        <v>0.31006977768407906</v>
      </c>
      <c r="G4292" s="43">
        <f t="shared" ca="1" si="802"/>
        <v>8569.1522488194823</v>
      </c>
      <c r="H4292" s="15">
        <f t="shared" si="793"/>
        <v>4265</v>
      </c>
      <c r="I4292" s="42">
        <f t="shared" ca="1" si="794"/>
        <v>2.444322883698069</v>
      </c>
      <c r="J4292" s="7">
        <f t="shared" ca="1" si="798"/>
        <v>8569.1522488194823</v>
      </c>
      <c r="K4292" s="7">
        <f t="shared" ca="1" si="803"/>
        <v>8571.5965717031795</v>
      </c>
      <c r="L4292" s="36">
        <f t="shared" ca="1" si="795"/>
        <v>0</v>
      </c>
      <c r="M4292" s="56">
        <f t="shared" ca="1" si="796"/>
        <v>2.4443228836971684</v>
      </c>
      <c r="N4292" s="5"/>
      <c r="O4292" s="42">
        <f t="shared" ca="1" si="799"/>
        <v>4699.1424766274486</v>
      </c>
      <c r="P4292" s="39">
        <f t="shared" ca="1" si="800"/>
        <v>1</v>
      </c>
      <c r="Q4292" s="50">
        <f t="shared" ca="1" si="797"/>
        <v>2</v>
      </c>
    </row>
    <row r="4293" spans="5:17" x14ac:dyDescent="0.35">
      <c r="E4293">
        <f t="shared" si="801"/>
        <v>4266</v>
      </c>
      <c r="F4293" s="42">
        <f t="shared" ca="1" si="792"/>
        <v>3.2518789833140116</v>
      </c>
      <c r="G4293" s="43">
        <f t="shared" ca="1" si="802"/>
        <v>8572.4041278027962</v>
      </c>
      <c r="H4293" s="15">
        <f t="shared" si="793"/>
        <v>4266</v>
      </c>
      <c r="I4293" s="42">
        <f t="shared" ca="1" si="794"/>
        <v>0.83021776932274971</v>
      </c>
      <c r="J4293" s="7">
        <f t="shared" ca="1" si="798"/>
        <v>8572.4041278027962</v>
      </c>
      <c r="K4293" s="7">
        <f t="shared" ca="1" si="803"/>
        <v>8573.2343455721184</v>
      </c>
      <c r="L4293" s="36">
        <f t="shared" ca="1" si="795"/>
        <v>0</v>
      </c>
      <c r="M4293" s="56">
        <f t="shared" ca="1" si="796"/>
        <v>0.83021776932218927</v>
      </c>
      <c r="N4293" s="5"/>
      <c r="O4293" s="42">
        <f t="shared" ca="1" si="799"/>
        <v>1048.7187097805484</v>
      </c>
      <c r="P4293" s="39">
        <f t="shared" ca="1" si="800"/>
        <v>1</v>
      </c>
      <c r="Q4293" s="50">
        <f t="shared" ca="1" si="797"/>
        <v>3</v>
      </c>
    </row>
    <row r="4294" spans="5:17" x14ac:dyDescent="0.35">
      <c r="E4294">
        <f t="shared" si="801"/>
        <v>4267</v>
      </c>
      <c r="F4294" s="42">
        <f t="shared" ca="1" si="792"/>
        <v>2.9595366056261092</v>
      </c>
      <c r="G4294" s="43">
        <f t="shared" ca="1" si="802"/>
        <v>8575.3636644084218</v>
      </c>
      <c r="H4294" s="15">
        <f t="shared" si="793"/>
        <v>4267</v>
      </c>
      <c r="I4294" s="42">
        <f t="shared" ca="1" si="794"/>
        <v>2.1237146836062437</v>
      </c>
      <c r="J4294" s="7">
        <f t="shared" ca="1" si="798"/>
        <v>8575.3636644084218</v>
      </c>
      <c r="K4294" s="7">
        <f t="shared" ca="1" si="803"/>
        <v>8577.4873790920283</v>
      </c>
      <c r="L4294" s="36">
        <f t="shared" ca="1" si="795"/>
        <v>0</v>
      </c>
      <c r="M4294" s="56">
        <f t="shared" ca="1" si="796"/>
        <v>2.1237146836065222</v>
      </c>
      <c r="N4294" s="5"/>
      <c r="O4294" s="42">
        <f t="shared" ca="1" si="799"/>
        <v>7841.0612953471864</v>
      </c>
      <c r="P4294" s="39">
        <f t="shared" ca="1" si="800"/>
        <v>1</v>
      </c>
      <c r="Q4294" s="50">
        <f t="shared" ca="1" si="797"/>
        <v>6</v>
      </c>
    </row>
    <row r="4295" spans="5:17" x14ac:dyDescent="0.35">
      <c r="E4295">
        <f t="shared" si="801"/>
        <v>4268</v>
      </c>
      <c r="F4295" s="42">
        <f t="shared" ca="1" si="792"/>
        <v>6.5052365291935246</v>
      </c>
      <c r="G4295" s="43">
        <f t="shared" ca="1" si="802"/>
        <v>8581.8689009376158</v>
      </c>
      <c r="H4295" s="15">
        <f t="shared" si="793"/>
        <v>4268</v>
      </c>
      <c r="I4295" s="42">
        <f t="shared" ca="1" si="794"/>
        <v>0.24462110704193588</v>
      </c>
      <c r="J4295" s="7">
        <f t="shared" ca="1" si="798"/>
        <v>8581.8689009376158</v>
      </c>
      <c r="K4295" s="7">
        <f t="shared" ca="1" si="803"/>
        <v>8582.1135220446577</v>
      </c>
      <c r="L4295" s="36">
        <f t="shared" ca="1" si="795"/>
        <v>0</v>
      </c>
      <c r="M4295" s="56">
        <f t="shared" ca="1" si="796"/>
        <v>0.24462110704189399</v>
      </c>
      <c r="N4295" s="5"/>
      <c r="O4295" s="42">
        <f t="shared" ca="1" si="799"/>
        <v>5745.9546068865311</v>
      </c>
      <c r="P4295" s="39">
        <f t="shared" ca="1" si="800"/>
        <v>0</v>
      </c>
      <c r="Q4295" s="50">
        <f t="shared" ca="1" si="797"/>
        <v>0</v>
      </c>
    </row>
    <row r="4296" spans="5:17" x14ac:dyDescent="0.35">
      <c r="E4296">
        <f t="shared" si="801"/>
        <v>4269</v>
      </c>
      <c r="F4296" s="42">
        <f t="shared" ca="1" si="792"/>
        <v>0.83580751324638747</v>
      </c>
      <c r="G4296" s="43">
        <f t="shared" ca="1" si="802"/>
        <v>8582.7047084508613</v>
      </c>
      <c r="H4296" s="15">
        <f t="shared" si="793"/>
        <v>4269</v>
      </c>
      <c r="I4296" s="42">
        <f t="shared" ca="1" si="794"/>
        <v>0.48312461135363094</v>
      </c>
      <c r="J4296" s="7">
        <f t="shared" ca="1" si="798"/>
        <v>8582.7047084508613</v>
      </c>
      <c r="K4296" s="7">
        <f t="shared" ca="1" si="803"/>
        <v>8583.1878330622148</v>
      </c>
      <c r="L4296" s="36">
        <f t="shared" ca="1" si="795"/>
        <v>0</v>
      </c>
      <c r="M4296" s="56">
        <f t="shared" ca="1" si="796"/>
        <v>0.48312461135355989</v>
      </c>
      <c r="N4296" s="5"/>
      <c r="O4296" s="42">
        <f t="shared" ca="1" si="799"/>
        <v>5231.6382320284356</v>
      </c>
      <c r="P4296" s="39">
        <f t="shared" ca="1" si="800"/>
        <v>1</v>
      </c>
      <c r="Q4296" s="50">
        <f t="shared" ca="1" si="797"/>
        <v>2</v>
      </c>
    </row>
    <row r="4297" spans="5:17" x14ac:dyDescent="0.35">
      <c r="E4297">
        <f t="shared" si="801"/>
        <v>4270</v>
      </c>
      <c r="F4297" s="42">
        <f t="shared" ca="1" si="792"/>
        <v>0.80568076816226919</v>
      </c>
      <c r="G4297" s="43">
        <f t="shared" ca="1" si="802"/>
        <v>8583.5103892190236</v>
      </c>
      <c r="H4297" s="15">
        <f t="shared" si="793"/>
        <v>4270</v>
      </c>
      <c r="I4297" s="42">
        <f t="shared" ca="1" si="794"/>
        <v>0.50217295888553215</v>
      </c>
      <c r="J4297" s="7">
        <f t="shared" ca="1" si="798"/>
        <v>8583.5103892190236</v>
      </c>
      <c r="K4297" s="7">
        <f t="shared" ca="1" si="803"/>
        <v>8584.0125621779098</v>
      </c>
      <c r="L4297" s="36">
        <f t="shared" ca="1" si="795"/>
        <v>0</v>
      </c>
      <c r="M4297" s="56">
        <f t="shared" ca="1" si="796"/>
        <v>0.50217295888614899</v>
      </c>
      <c r="N4297" s="5"/>
      <c r="O4297" s="42">
        <f t="shared" ca="1" si="799"/>
        <v>4730.7573123096799</v>
      </c>
      <c r="P4297" s="39">
        <f t="shared" ca="1" si="800"/>
        <v>1</v>
      </c>
      <c r="Q4297" s="50">
        <f t="shared" ca="1" si="797"/>
        <v>3</v>
      </c>
    </row>
    <row r="4298" spans="5:17" x14ac:dyDescent="0.35">
      <c r="E4298">
        <f t="shared" si="801"/>
        <v>4271</v>
      </c>
      <c r="F4298" s="42">
        <f t="shared" ca="1" si="792"/>
        <v>4.9047840338948898</v>
      </c>
      <c r="G4298" s="43">
        <f t="shared" ca="1" si="802"/>
        <v>8588.415173252919</v>
      </c>
      <c r="H4298" s="15">
        <f t="shared" si="793"/>
        <v>4271</v>
      </c>
      <c r="I4298" s="42">
        <f t="shared" ca="1" si="794"/>
        <v>1.1518001978912533</v>
      </c>
      <c r="J4298" s="7">
        <f t="shared" ca="1" si="798"/>
        <v>8588.415173252919</v>
      </c>
      <c r="K4298" s="7">
        <f t="shared" ca="1" si="803"/>
        <v>8589.5669734508101</v>
      </c>
      <c r="L4298" s="36">
        <f t="shared" ca="1" si="795"/>
        <v>0</v>
      </c>
      <c r="M4298" s="56">
        <f t="shared" ca="1" si="796"/>
        <v>1.1518001978911343</v>
      </c>
      <c r="N4298" s="5"/>
      <c r="O4298" s="42">
        <f t="shared" ca="1" si="799"/>
        <v>5960.4890539986891</v>
      </c>
      <c r="P4298" s="39">
        <f t="shared" ca="1" si="800"/>
        <v>1</v>
      </c>
      <c r="Q4298" s="50">
        <f t="shared" ca="1" si="797"/>
        <v>5</v>
      </c>
    </row>
    <row r="4299" spans="5:17" x14ac:dyDescent="0.35">
      <c r="E4299">
        <f t="shared" si="801"/>
        <v>4272</v>
      </c>
      <c r="F4299" s="42">
        <f t="shared" ca="1" si="792"/>
        <v>1.3434996308191614</v>
      </c>
      <c r="G4299" s="43">
        <f t="shared" ca="1" si="802"/>
        <v>8589.7586728837377</v>
      </c>
      <c r="H4299" s="15">
        <f t="shared" si="793"/>
        <v>4272</v>
      </c>
      <c r="I4299" s="42">
        <f t="shared" ca="1" si="794"/>
        <v>0.75111308724943293</v>
      </c>
      <c r="J4299" s="7">
        <f t="shared" ca="1" si="798"/>
        <v>8589.7586728837377</v>
      </c>
      <c r="K4299" s="7">
        <f t="shared" ca="1" si="803"/>
        <v>8590.5097859709877</v>
      </c>
      <c r="L4299" s="36">
        <f t="shared" ca="1" si="795"/>
        <v>2</v>
      </c>
      <c r="M4299" s="56">
        <f t="shared" ca="1" si="796"/>
        <v>0.75111308724990522</v>
      </c>
      <c r="N4299" s="5"/>
      <c r="O4299" s="42">
        <f t="shared" ca="1" si="799"/>
        <v>6711.4341055999121</v>
      </c>
      <c r="P4299" s="39">
        <f t="shared" ca="1" si="800"/>
        <v>1</v>
      </c>
      <c r="Q4299" s="50">
        <f t="shared" ca="1" si="797"/>
        <v>4</v>
      </c>
    </row>
    <row r="4300" spans="5:17" x14ac:dyDescent="0.35">
      <c r="E4300">
        <f t="shared" si="801"/>
        <v>4273</v>
      </c>
      <c r="F4300" s="42">
        <f t="shared" ca="1" si="792"/>
        <v>0.6311991047299701</v>
      </c>
      <c r="G4300" s="43">
        <f t="shared" ca="1" si="802"/>
        <v>8590.3898719884673</v>
      </c>
      <c r="H4300" s="15">
        <f t="shared" si="793"/>
        <v>4273</v>
      </c>
      <c r="I4300" s="42">
        <f t="shared" ca="1" si="794"/>
        <v>1.6233526553300504</v>
      </c>
      <c r="J4300" s="7">
        <f t="shared" ca="1" si="798"/>
        <v>8590.5097859709877</v>
      </c>
      <c r="K4300" s="7">
        <f t="shared" ca="1" si="803"/>
        <v>8592.1331386263173</v>
      </c>
      <c r="L4300" s="36">
        <f t="shared" ca="1" si="795"/>
        <v>1</v>
      </c>
      <c r="M4300" s="56">
        <f t="shared" ca="1" si="796"/>
        <v>1.7432666378499562</v>
      </c>
      <c r="N4300" s="5"/>
      <c r="O4300" s="42">
        <f t="shared" ca="1" si="799"/>
        <v>7550.1543900503475</v>
      </c>
      <c r="P4300" s="39">
        <f t="shared" ca="1" si="800"/>
        <v>0</v>
      </c>
      <c r="Q4300" s="50">
        <f t="shared" ca="1" si="797"/>
        <v>0</v>
      </c>
    </row>
    <row r="4301" spans="5:17" x14ac:dyDescent="0.35">
      <c r="E4301">
        <f t="shared" si="801"/>
        <v>4274</v>
      </c>
      <c r="F4301" s="42">
        <f t="shared" ca="1" si="792"/>
        <v>5.631312653961594E-2</v>
      </c>
      <c r="G4301" s="43">
        <f t="shared" ca="1" si="802"/>
        <v>8590.4461851150063</v>
      </c>
      <c r="H4301" s="15">
        <f t="shared" si="793"/>
        <v>4274</v>
      </c>
      <c r="I4301" s="42">
        <f t="shared" ca="1" si="794"/>
        <v>2.3788525220671892</v>
      </c>
      <c r="J4301" s="7">
        <f t="shared" ca="1" si="798"/>
        <v>8592.1331386263173</v>
      </c>
      <c r="K4301" s="7">
        <f t="shared" ca="1" si="803"/>
        <v>8594.5119911483853</v>
      </c>
      <c r="L4301" s="36">
        <f t="shared" ca="1" si="795"/>
        <v>0</v>
      </c>
      <c r="M4301" s="56">
        <f t="shared" ca="1" si="796"/>
        <v>4.0658060333789763</v>
      </c>
      <c r="N4301" s="5"/>
      <c r="O4301" s="42">
        <f t="shared" ca="1" si="799"/>
        <v>6377.6151467127602</v>
      </c>
      <c r="P4301" s="39">
        <f t="shared" ca="1" si="800"/>
        <v>1</v>
      </c>
      <c r="Q4301" s="50">
        <f t="shared" ca="1" si="797"/>
        <v>1</v>
      </c>
    </row>
    <row r="4302" spans="5:17" x14ac:dyDescent="0.35">
      <c r="E4302">
        <f t="shared" si="801"/>
        <v>4275</v>
      </c>
      <c r="F4302" s="42">
        <f t="shared" ca="1" si="792"/>
        <v>6.0112453403415911</v>
      </c>
      <c r="G4302" s="43">
        <f t="shared" ca="1" si="802"/>
        <v>8596.457430455348</v>
      </c>
      <c r="H4302" s="15">
        <f t="shared" si="793"/>
        <v>4275</v>
      </c>
      <c r="I4302" s="42">
        <f t="shared" ca="1" si="794"/>
        <v>1.2101701107119536</v>
      </c>
      <c r="J4302" s="7">
        <f t="shared" ca="1" si="798"/>
        <v>8596.457430455348</v>
      </c>
      <c r="K4302" s="7">
        <f t="shared" ca="1" si="803"/>
        <v>8597.6676005660593</v>
      </c>
      <c r="L4302" s="36">
        <f t="shared" ca="1" si="795"/>
        <v>1</v>
      </c>
      <c r="M4302" s="56">
        <f t="shared" ca="1" si="796"/>
        <v>1.2101701107112603</v>
      </c>
      <c r="N4302" s="5"/>
      <c r="O4302" s="42">
        <f t="shared" ca="1" si="799"/>
        <v>170.11809656200521</v>
      </c>
      <c r="P4302" s="39">
        <f t="shared" ca="1" si="800"/>
        <v>1</v>
      </c>
      <c r="Q4302" s="50">
        <f t="shared" ca="1" si="797"/>
        <v>7</v>
      </c>
    </row>
    <row r="4303" spans="5:17" x14ac:dyDescent="0.35">
      <c r="E4303">
        <f t="shared" si="801"/>
        <v>4276</v>
      </c>
      <c r="F4303" s="42">
        <f t="shared" ca="1" si="792"/>
        <v>0.9654757611765139</v>
      </c>
      <c r="G4303" s="43">
        <f t="shared" ca="1" si="802"/>
        <v>8597.422906216525</v>
      </c>
      <c r="H4303" s="15">
        <f t="shared" si="793"/>
        <v>4276</v>
      </c>
      <c r="I4303" s="42">
        <f t="shared" ca="1" si="794"/>
        <v>1.3801923893666008</v>
      </c>
      <c r="J4303" s="7">
        <f t="shared" ca="1" si="798"/>
        <v>8597.6676005660593</v>
      </c>
      <c r="K4303" s="7">
        <f t="shared" ca="1" si="803"/>
        <v>8599.0477929554254</v>
      </c>
      <c r="L4303" s="36">
        <f t="shared" ca="1" si="795"/>
        <v>0</v>
      </c>
      <c r="M4303" s="56">
        <f t="shared" ca="1" si="796"/>
        <v>1.6248867389003863</v>
      </c>
      <c r="N4303" s="5"/>
      <c r="O4303" s="42">
        <f t="shared" ca="1" si="799"/>
        <v>5315.4645832942106</v>
      </c>
      <c r="P4303" s="39">
        <f t="shared" ca="1" si="800"/>
        <v>1</v>
      </c>
      <c r="Q4303" s="50">
        <f t="shared" ca="1" si="797"/>
        <v>1</v>
      </c>
    </row>
    <row r="4304" spans="5:17" x14ac:dyDescent="0.35">
      <c r="E4304">
        <f t="shared" si="801"/>
        <v>4277</v>
      </c>
      <c r="F4304" s="42">
        <f t="shared" ca="1" si="792"/>
        <v>2.6044157655081381</v>
      </c>
      <c r="G4304" s="43">
        <f t="shared" ca="1" si="802"/>
        <v>8600.0273219820338</v>
      </c>
      <c r="H4304" s="15">
        <f t="shared" si="793"/>
        <v>4277</v>
      </c>
      <c r="I4304" s="42">
        <f t="shared" ca="1" si="794"/>
        <v>0.52138506762067971</v>
      </c>
      <c r="J4304" s="7">
        <f t="shared" ca="1" si="798"/>
        <v>8600.0273219820338</v>
      </c>
      <c r="K4304" s="7">
        <f t="shared" ca="1" si="803"/>
        <v>8600.5487070496547</v>
      </c>
      <c r="L4304" s="36">
        <f t="shared" ca="1" si="795"/>
        <v>0</v>
      </c>
      <c r="M4304" s="56">
        <f t="shared" ca="1" si="796"/>
        <v>0.52138506762094039</v>
      </c>
      <c r="N4304" s="5"/>
      <c r="O4304" s="42">
        <f t="shared" ca="1" si="799"/>
        <v>3340.4093646234437</v>
      </c>
      <c r="P4304" s="39">
        <f t="shared" ca="1" si="800"/>
        <v>1</v>
      </c>
      <c r="Q4304" s="50">
        <f t="shared" ca="1" si="797"/>
        <v>4</v>
      </c>
    </row>
    <row r="4305" spans="5:17" x14ac:dyDescent="0.35">
      <c r="E4305">
        <f t="shared" si="801"/>
        <v>4278</v>
      </c>
      <c r="F4305" s="42">
        <f t="shared" ca="1" si="792"/>
        <v>4.5610367106379792</v>
      </c>
      <c r="G4305" s="43">
        <f t="shared" ca="1" si="802"/>
        <v>8604.588358692672</v>
      </c>
      <c r="H4305" s="15">
        <f t="shared" si="793"/>
        <v>4278</v>
      </c>
      <c r="I4305" s="42">
        <f t="shared" ca="1" si="794"/>
        <v>3.2990392846231718</v>
      </c>
      <c r="J4305" s="7">
        <f t="shared" ca="1" si="798"/>
        <v>8604.588358692672</v>
      </c>
      <c r="K4305" s="7">
        <f t="shared" ca="1" si="803"/>
        <v>8607.8873979772943</v>
      </c>
      <c r="L4305" s="36">
        <f t="shared" ca="1" si="795"/>
        <v>4</v>
      </c>
      <c r="M4305" s="56">
        <f t="shared" ca="1" si="796"/>
        <v>3.2990392846222676</v>
      </c>
      <c r="N4305" s="5"/>
      <c r="O4305" s="42">
        <f t="shared" ca="1" si="799"/>
        <v>6920.0543396125277</v>
      </c>
      <c r="P4305" s="39">
        <f t="shared" ca="1" si="800"/>
        <v>1</v>
      </c>
      <c r="Q4305" s="50">
        <f t="shared" ca="1" si="797"/>
        <v>2</v>
      </c>
    </row>
    <row r="4306" spans="5:17" x14ac:dyDescent="0.35">
      <c r="E4306">
        <f t="shared" si="801"/>
        <v>4279</v>
      </c>
      <c r="F4306" s="42">
        <f t="shared" ca="1" si="792"/>
        <v>1.1495915416830462</v>
      </c>
      <c r="G4306" s="43">
        <f t="shared" ca="1" si="802"/>
        <v>8605.7379502343556</v>
      </c>
      <c r="H4306" s="15">
        <f t="shared" si="793"/>
        <v>4279</v>
      </c>
      <c r="I4306" s="42">
        <f t="shared" ca="1" si="794"/>
        <v>0.17192308138890083</v>
      </c>
      <c r="J4306" s="7">
        <f t="shared" ca="1" si="798"/>
        <v>8607.8873979772943</v>
      </c>
      <c r="K4306" s="7">
        <f t="shared" ca="1" si="803"/>
        <v>8608.0593210586831</v>
      </c>
      <c r="L4306" s="36">
        <f t="shared" ca="1" si="795"/>
        <v>3</v>
      </c>
      <c r="M4306" s="56">
        <f t="shared" ca="1" si="796"/>
        <v>2.3213708243274596</v>
      </c>
      <c r="N4306" s="5"/>
      <c r="O4306" s="42">
        <f t="shared" ca="1" si="799"/>
        <v>7812.1122414502906</v>
      </c>
      <c r="P4306" s="39">
        <f t="shared" ca="1" si="800"/>
        <v>1</v>
      </c>
      <c r="Q4306" s="50">
        <f t="shared" ca="1" si="797"/>
        <v>14</v>
      </c>
    </row>
    <row r="4307" spans="5:17" x14ac:dyDescent="0.35">
      <c r="E4307">
        <f t="shared" si="801"/>
        <v>4280</v>
      </c>
      <c r="F4307" s="42">
        <f t="shared" ca="1" si="792"/>
        <v>0.40641968076923557</v>
      </c>
      <c r="G4307" s="43">
        <f t="shared" ca="1" si="802"/>
        <v>8606.1443699151241</v>
      </c>
      <c r="H4307" s="15">
        <f t="shared" si="793"/>
        <v>4280</v>
      </c>
      <c r="I4307" s="42">
        <f t="shared" ca="1" si="794"/>
        <v>0.71772976973263858</v>
      </c>
      <c r="J4307" s="7">
        <f t="shared" ca="1" si="798"/>
        <v>8608.0593210586831</v>
      </c>
      <c r="K4307" s="7">
        <f t="shared" ca="1" si="803"/>
        <v>8608.7770508284157</v>
      </c>
      <c r="L4307" s="36">
        <f t="shared" ca="1" si="795"/>
        <v>2</v>
      </c>
      <c r="M4307" s="56">
        <f t="shared" ca="1" si="796"/>
        <v>2.6326809132915514</v>
      </c>
      <c r="N4307" s="5"/>
      <c r="O4307" s="42">
        <f t="shared" ca="1" si="799"/>
        <v>1712.2622053611663</v>
      </c>
      <c r="P4307" s="39">
        <f t="shared" ca="1" si="800"/>
        <v>1</v>
      </c>
      <c r="Q4307" s="50">
        <f t="shared" ca="1" si="797"/>
        <v>4</v>
      </c>
    </row>
    <row r="4308" spans="5:17" x14ac:dyDescent="0.35">
      <c r="E4308">
        <f t="shared" si="801"/>
        <v>4281</v>
      </c>
      <c r="F4308" s="42">
        <f t="shared" ca="1" si="792"/>
        <v>1.4775578615905771</v>
      </c>
      <c r="G4308" s="43">
        <f t="shared" ca="1" si="802"/>
        <v>8607.6219277767141</v>
      </c>
      <c r="H4308" s="15">
        <f t="shared" si="793"/>
        <v>4281</v>
      </c>
      <c r="I4308" s="42">
        <f t="shared" ca="1" si="794"/>
        <v>6.7485067629508082</v>
      </c>
      <c r="J4308" s="7">
        <f t="shared" ca="1" si="798"/>
        <v>8608.7770508284157</v>
      </c>
      <c r="K4308" s="7">
        <f t="shared" ca="1" si="803"/>
        <v>8615.525557591367</v>
      </c>
      <c r="L4308" s="36">
        <f t="shared" ca="1" si="795"/>
        <v>3</v>
      </c>
      <c r="M4308" s="56">
        <f t="shared" ca="1" si="796"/>
        <v>7.9036298146529589</v>
      </c>
      <c r="N4308" s="5"/>
      <c r="O4308" s="42">
        <f t="shared" ca="1" si="799"/>
        <v>4513.9187013024148</v>
      </c>
      <c r="P4308" s="39">
        <f t="shared" ca="1" si="800"/>
        <v>1</v>
      </c>
      <c r="Q4308" s="50">
        <f t="shared" ca="1" si="797"/>
        <v>1</v>
      </c>
    </row>
    <row r="4309" spans="5:17" x14ac:dyDescent="0.35">
      <c r="E4309">
        <f t="shared" si="801"/>
        <v>4282</v>
      </c>
      <c r="F4309" s="42">
        <f t="shared" ca="1" si="792"/>
        <v>0.15589078963096381</v>
      </c>
      <c r="G4309" s="43">
        <f t="shared" ca="1" si="802"/>
        <v>8607.7778185663446</v>
      </c>
      <c r="H4309" s="15">
        <f t="shared" si="793"/>
        <v>4282</v>
      </c>
      <c r="I4309" s="42">
        <f t="shared" ca="1" si="794"/>
        <v>1.2963548974697883</v>
      </c>
      <c r="J4309" s="7">
        <f t="shared" ca="1" si="798"/>
        <v>8615.525557591367</v>
      </c>
      <c r="K4309" s="7">
        <f t="shared" ca="1" si="803"/>
        <v>8616.8219124888365</v>
      </c>
      <c r="L4309" s="36">
        <f t="shared" ca="1" si="795"/>
        <v>3</v>
      </c>
      <c r="M4309" s="56">
        <f t="shared" ca="1" si="796"/>
        <v>9.0440939224918111</v>
      </c>
      <c r="N4309" s="5"/>
      <c r="O4309" s="42">
        <f t="shared" ca="1" si="799"/>
        <v>8918.2556967836063</v>
      </c>
      <c r="P4309" s="39">
        <f t="shared" ca="1" si="800"/>
        <v>1</v>
      </c>
      <c r="Q4309" s="50">
        <f t="shared" ca="1" si="797"/>
        <v>5</v>
      </c>
    </row>
    <row r="4310" spans="5:17" x14ac:dyDescent="0.35">
      <c r="E4310">
        <f t="shared" si="801"/>
        <v>4283</v>
      </c>
      <c r="F4310" s="42">
        <f t="shared" ca="1" si="792"/>
        <v>1.5633862087847088</v>
      </c>
      <c r="G4310" s="43">
        <f t="shared" ca="1" si="802"/>
        <v>8609.3412047751299</v>
      </c>
      <c r="H4310" s="15">
        <f t="shared" si="793"/>
        <v>4283</v>
      </c>
      <c r="I4310" s="42">
        <f t="shared" ca="1" si="794"/>
        <v>1.9750613455883803E-2</v>
      </c>
      <c r="J4310" s="7">
        <f t="shared" ca="1" si="798"/>
        <v>8616.8219124888365</v>
      </c>
      <c r="K4310" s="7">
        <f t="shared" ca="1" si="803"/>
        <v>8616.8416631022919</v>
      </c>
      <c r="L4310" s="36">
        <f t="shared" ca="1" si="795"/>
        <v>2</v>
      </c>
      <c r="M4310" s="56">
        <f t="shared" ca="1" si="796"/>
        <v>7.5004583271620504</v>
      </c>
      <c r="N4310" s="5"/>
      <c r="O4310" s="42">
        <f t="shared" ca="1" si="799"/>
        <v>6647.0224812243896</v>
      </c>
      <c r="P4310" s="39">
        <f t="shared" ca="1" si="800"/>
        <v>1</v>
      </c>
      <c r="Q4310" s="50">
        <f t="shared" ca="1" si="797"/>
        <v>2</v>
      </c>
    </row>
    <row r="4311" spans="5:17" x14ac:dyDescent="0.35">
      <c r="E4311">
        <f t="shared" si="801"/>
        <v>4284</v>
      </c>
      <c r="F4311" s="42">
        <f t="shared" ca="1" si="792"/>
        <v>3.8892312070114476</v>
      </c>
      <c r="G4311" s="43">
        <f t="shared" ca="1" si="802"/>
        <v>8613.230435982141</v>
      </c>
      <c r="H4311" s="15">
        <f t="shared" si="793"/>
        <v>4284</v>
      </c>
      <c r="I4311" s="42">
        <f t="shared" ca="1" si="794"/>
        <v>0.89844778812894399</v>
      </c>
      <c r="J4311" s="7">
        <f t="shared" ca="1" si="798"/>
        <v>8616.8416631022919</v>
      </c>
      <c r="K4311" s="7">
        <f t="shared" ca="1" si="803"/>
        <v>8617.7401108904214</v>
      </c>
      <c r="L4311" s="36">
        <f t="shared" ca="1" si="795"/>
        <v>2</v>
      </c>
      <c r="M4311" s="56">
        <f t="shared" ca="1" si="796"/>
        <v>4.5096749082804308</v>
      </c>
      <c r="N4311" s="5"/>
      <c r="O4311" s="42">
        <f t="shared" ca="1" si="799"/>
        <v>5803.3284310718918</v>
      </c>
      <c r="P4311" s="39">
        <f t="shared" ca="1" si="800"/>
        <v>1</v>
      </c>
      <c r="Q4311" s="50">
        <f t="shared" ca="1" si="797"/>
        <v>1</v>
      </c>
    </row>
    <row r="4312" spans="5:17" x14ac:dyDescent="0.35">
      <c r="E4312">
        <f t="shared" si="801"/>
        <v>4285</v>
      </c>
      <c r="F4312" s="42">
        <f t="shared" ca="1" si="792"/>
        <v>2.3955981497456045</v>
      </c>
      <c r="G4312" s="43">
        <f t="shared" ca="1" si="802"/>
        <v>8615.6260341318866</v>
      </c>
      <c r="H4312" s="15">
        <f t="shared" si="793"/>
        <v>4285</v>
      </c>
      <c r="I4312" s="42">
        <f t="shared" ca="1" si="794"/>
        <v>1.5607169218047798</v>
      </c>
      <c r="J4312" s="7">
        <f t="shared" ca="1" si="798"/>
        <v>8617.7401108904214</v>
      </c>
      <c r="K4312" s="7">
        <f t="shared" ca="1" si="803"/>
        <v>8619.300827812227</v>
      </c>
      <c r="L4312" s="36">
        <f t="shared" ca="1" si="795"/>
        <v>1</v>
      </c>
      <c r="M4312" s="56">
        <f t="shared" ca="1" si="796"/>
        <v>3.6747936803403718</v>
      </c>
      <c r="N4312" s="5"/>
      <c r="O4312" s="42">
        <f t="shared" ca="1" si="799"/>
        <v>195.99608964088827</v>
      </c>
      <c r="P4312" s="39">
        <f t="shared" ca="1" si="800"/>
        <v>1</v>
      </c>
      <c r="Q4312" s="50">
        <f t="shared" ca="1" si="797"/>
        <v>5</v>
      </c>
    </row>
    <row r="4313" spans="5:17" x14ac:dyDescent="0.35">
      <c r="E4313">
        <f t="shared" si="801"/>
        <v>4286</v>
      </c>
      <c r="F4313" s="42">
        <f t="shared" ca="1" si="792"/>
        <v>2.0815062375128774</v>
      </c>
      <c r="G4313" s="43">
        <f t="shared" ca="1" si="802"/>
        <v>8617.7075403693998</v>
      </c>
      <c r="H4313" s="15">
        <f t="shared" si="793"/>
        <v>4286</v>
      </c>
      <c r="I4313" s="42">
        <f t="shared" ca="1" si="794"/>
        <v>0.642447382093286</v>
      </c>
      <c r="J4313" s="7">
        <f t="shared" ca="1" si="798"/>
        <v>8619.300827812227</v>
      </c>
      <c r="K4313" s="7">
        <f t="shared" ca="1" si="803"/>
        <v>8619.9432751943204</v>
      </c>
      <c r="L4313" s="36">
        <f t="shared" ca="1" si="795"/>
        <v>2</v>
      </c>
      <c r="M4313" s="56">
        <f t="shared" ca="1" si="796"/>
        <v>2.2357348249206552</v>
      </c>
      <c r="N4313" s="5"/>
      <c r="O4313" s="42">
        <f t="shared" ca="1" si="799"/>
        <v>7663.9484177063314</v>
      </c>
      <c r="P4313" s="39">
        <f t="shared" ca="1" si="800"/>
        <v>1</v>
      </c>
      <c r="Q4313" s="50">
        <f t="shared" ca="1" si="797"/>
        <v>1</v>
      </c>
    </row>
    <row r="4314" spans="5:17" x14ac:dyDescent="0.35">
      <c r="E4314">
        <f t="shared" si="801"/>
        <v>4287</v>
      </c>
      <c r="F4314" s="42">
        <f t="shared" ca="1" si="792"/>
        <v>1.9221794663387111</v>
      </c>
      <c r="G4314" s="43">
        <f t="shared" ca="1" si="802"/>
        <v>8619.6297198357388</v>
      </c>
      <c r="H4314" s="15">
        <f t="shared" si="793"/>
        <v>4287</v>
      </c>
      <c r="I4314" s="42">
        <f t="shared" ca="1" si="794"/>
        <v>0.49651056551863793</v>
      </c>
      <c r="J4314" s="7">
        <f t="shared" ca="1" si="798"/>
        <v>8619.9432751943204</v>
      </c>
      <c r="K4314" s="7">
        <f t="shared" ca="1" si="803"/>
        <v>8620.4397857598397</v>
      </c>
      <c r="L4314" s="36">
        <f t="shared" ca="1" si="795"/>
        <v>2</v>
      </c>
      <c r="M4314" s="56">
        <f t="shared" ca="1" si="796"/>
        <v>0.81006592410085432</v>
      </c>
      <c r="N4314" s="5"/>
      <c r="O4314" s="42">
        <f t="shared" ca="1" si="799"/>
        <v>3654.2584377633984</v>
      </c>
      <c r="P4314" s="39">
        <f t="shared" ca="1" si="800"/>
        <v>0</v>
      </c>
      <c r="Q4314" s="50">
        <f t="shared" ca="1" si="797"/>
        <v>0</v>
      </c>
    </row>
    <row r="4315" spans="5:17" x14ac:dyDescent="0.35">
      <c r="E4315">
        <f t="shared" si="801"/>
        <v>4288</v>
      </c>
      <c r="F4315" s="42">
        <f t="shared" ca="1" si="792"/>
        <v>0.30201043594309146</v>
      </c>
      <c r="G4315" s="43">
        <f t="shared" ca="1" si="802"/>
        <v>8619.9317302716827</v>
      </c>
      <c r="H4315" s="15">
        <f t="shared" si="793"/>
        <v>4288</v>
      </c>
      <c r="I4315" s="42">
        <f t="shared" ca="1" si="794"/>
        <v>1.6380722229872324</v>
      </c>
      <c r="J4315" s="7">
        <f t="shared" ca="1" si="798"/>
        <v>8620.4397857598397</v>
      </c>
      <c r="K4315" s="7">
        <f t="shared" ca="1" si="803"/>
        <v>8622.0778579828275</v>
      </c>
      <c r="L4315" s="36">
        <f t="shared" ca="1" si="795"/>
        <v>3</v>
      </c>
      <c r="M4315" s="56">
        <f t="shared" ca="1" si="796"/>
        <v>2.1461277111447998</v>
      </c>
      <c r="N4315" s="5"/>
      <c r="O4315" s="42">
        <f t="shared" ca="1" si="799"/>
        <v>7576.5480767313102</v>
      </c>
      <c r="P4315" s="39">
        <f t="shared" ca="1" si="800"/>
        <v>1</v>
      </c>
      <c r="Q4315" s="50">
        <f t="shared" ca="1" si="797"/>
        <v>2</v>
      </c>
    </row>
    <row r="4316" spans="5:17" x14ac:dyDescent="0.35">
      <c r="E4316">
        <f t="shared" si="801"/>
        <v>4289</v>
      </c>
      <c r="F4316" s="42">
        <f t="shared" ref="F4316:F4379" ca="1" si="804">-(1/B$4)*LN(RAND())</f>
        <v>3.4687055228078759E-2</v>
      </c>
      <c r="G4316" s="43">
        <f t="shared" ca="1" si="802"/>
        <v>8619.9664173269102</v>
      </c>
      <c r="H4316" s="15">
        <f t="shared" ref="H4316:H4379" si="805">E4316</f>
        <v>4289</v>
      </c>
      <c r="I4316" s="42">
        <f t="shared" ref="I4316:I4379" ca="1" si="806">-(1/B$5)*LN(RAND())</f>
        <v>0.48660847931944246</v>
      </c>
      <c r="J4316" s="7">
        <f t="shared" ca="1" si="798"/>
        <v>8622.0778579828275</v>
      </c>
      <c r="K4316" s="7">
        <f t="shared" ca="1" si="803"/>
        <v>8622.5644664621468</v>
      </c>
      <c r="L4316" s="36">
        <f t="shared" ref="L4316:L4379" ca="1" si="807">COUNTIF(G$28:G$5027,"&lt;"&amp;K4316)-H4316</f>
        <v>4</v>
      </c>
      <c r="M4316" s="56">
        <f t="shared" ref="M4316:M4379" ca="1" si="808">K4316-G4316</f>
        <v>2.5980491352365789</v>
      </c>
      <c r="N4316" s="5"/>
      <c r="O4316" s="42">
        <f t="shared" ca="1" si="799"/>
        <v>6826.0117679614232</v>
      </c>
      <c r="P4316" s="39">
        <f t="shared" ca="1" si="800"/>
        <v>1</v>
      </c>
      <c r="Q4316" s="50">
        <f t="shared" ref="Q4316:Q4379" ca="1" si="809">COUNTIF(G$28:G$5027,"&lt;"&amp;O4316)-COUNTIF(K$28:K$5027,"&lt;"&amp;O4316)</f>
        <v>2</v>
      </c>
    </row>
    <row r="4317" spans="5:17" x14ac:dyDescent="0.35">
      <c r="E4317">
        <f t="shared" si="801"/>
        <v>4290</v>
      </c>
      <c r="F4317" s="42">
        <f t="shared" ca="1" si="804"/>
        <v>0.97704893716195074</v>
      </c>
      <c r="G4317" s="43">
        <f t="shared" ca="1" si="802"/>
        <v>8620.9434662640724</v>
      </c>
      <c r="H4317" s="15">
        <f t="shared" si="805"/>
        <v>4290</v>
      </c>
      <c r="I4317" s="42">
        <f t="shared" ca="1" si="806"/>
        <v>2.3567341013438945</v>
      </c>
      <c r="J4317" s="7">
        <f t="shared" ref="J4317:J4380" ca="1" si="810">MAX(G4317,K4316)</f>
        <v>8622.5644664621468</v>
      </c>
      <c r="K4317" s="7">
        <f t="shared" ca="1" si="803"/>
        <v>8624.9212005634909</v>
      </c>
      <c r="L4317" s="36">
        <f t="shared" ca="1" si="807"/>
        <v>6</v>
      </c>
      <c r="M4317" s="56">
        <f t="shared" ca="1" si="808"/>
        <v>3.9777342994184437</v>
      </c>
      <c r="N4317" s="5"/>
      <c r="O4317" s="42">
        <f t="shared" ref="O4317:O4380" ca="1" si="811">K$5027*RAND()</f>
        <v>6534.1082746880229</v>
      </c>
      <c r="P4317" s="39">
        <f t="shared" ref="P4317:P4380" ca="1" si="812">COUNTIF(J$28:J$5027,"&lt;"&amp;O4317)-COUNTIF(K$28:K$5027,"&lt;"&amp;O4317)</f>
        <v>0</v>
      </c>
      <c r="Q4317" s="50">
        <f t="shared" ca="1" si="809"/>
        <v>0</v>
      </c>
    </row>
    <row r="4318" spans="5:17" x14ac:dyDescent="0.35">
      <c r="E4318">
        <f t="shared" ref="E4318:E4381" si="813">E4317+1</f>
        <v>4291</v>
      </c>
      <c r="F4318" s="42">
        <f t="shared" ca="1" si="804"/>
        <v>0.5634550930058424</v>
      </c>
      <c r="G4318" s="43">
        <f t="shared" ref="G4318:G4381" ca="1" si="814">G4317+F4318</f>
        <v>8621.5069213570787</v>
      </c>
      <c r="H4318" s="15">
        <f t="shared" si="805"/>
        <v>4291</v>
      </c>
      <c r="I4318" s="42">
        <f t="shared" ca="1" si="806"/>
        <v>4.0794091781700352</v>
      </c>
      <c r="J4318" s="7">
        <f t="shared" ca="1" si="810"/>
        <v>8624.9212005634909</v>
      </c>
      <c r="K4318" s="7">
        <f t="shared" ref="K4318:K4381" ca="1" si="815">J4318+I4318</f>
        <v>8629.0006097416608</v>
      </c>
      <c r="L4318" s="36">
        <f t="shared" ca="1" si="807"/>
        <v>8</v>
      </c>
      <c r="M4318" s="56">
        <f t="shared" ca="1" si="808"/>
        <v>7.4936883845821285</v>
      </c>
      <c r="N4318" s="5"/>
      <c r="O4318" s="42">
        <f t="shared" ca="1" si="811"/>
        <v>9482.8821933441286</v>
      </c>
      <c r="P4318" s="39">
        <f t="shared" ca="1" si="812"/>
        <v>1</v>
      </c>
      <c r="Q4318" s="50">
        <f t="shared" ca="1" si="809"/>
        <v>3</v>
      </c>
    </row>
    <row r="4319" spans="5:17" x14ac:dyDescent="0.35">
      <c r="E4319">
        <f t="shared" si="813"/>
        <v>4292</v>
      </c>
      <c r="F4319" s="42">
        <f t="shared" ca="1" si="804"/>
        <v>0.85069149891073126</v>
      </c>
      <c r="G4319" s="43">
        <f t="shared" ca="1" si="814"/>
        <v>8622.3576128559889</v>
      </c>
      <c r="H4319" s="15">
        <f t="shared" si="805"/>
        <v>4292</v>
      </c>
      <c r="I4319" s="42">
        <f t="shared" ca="1" si="806"/>
        <v>1.0197077147220612</v>
      </c>
      <c r="J4319" s="7">
        <f t="shared" ca="1" si="810"/>
        <v>8629.0006097416608</v>
      </c>
      <c r="K4319" s="7">
        <f t="shared" ca="1" si="815"/>
        <v>8630.0203174563831</v>
      </c>
      <c r="L4319" s="36">
        <f t="shared" ca="1" si="807"/>
        <v>8</v>
      </c>
      <c r="M4319" s="56">
        <f t="shared" ca="1" si="808"/>
        <v>7.6627046003941359</v>
      </c>
      <c r="N4319" s="5"/>
      <c r="O4319" s="42">
        <f t="shared" ca="1" si="811"/>
        <v>9053.0240387034737</v>
      </c>
      <c r="P4319" s="39">
        <f t="shared" ca="1" si="812"/>
        <v>1</v>
      </c>
      <c r="Q4319" s="50">
        <f t="shared" ca="1" si="809"/>
        <v>2</v>
      </c>
    </row>
    <row r="4320" spans="5:17" x14ac:dyDescent="0.35">
      <c r="E4320">
        <f t="shared" si="813"/>
        <v>4293</v>
      </c>
      <c r="F4320" s="42">
        <f t="shared" ca="1" si="804"/>
        <v>8.7864422945392803E-2</v>
      </c>
      <c r="G4320" s="43">
        <f t="shared" ca="1" si="814"/>
        <v>8622.445477278934</v>
      </c>
      <c r="H4320" s="15">
        <f t="shared" si="805"/>
        <v>4293</v>
      </c>
      <c r="I4320" s="42">
        <f t="shared" ca="1" si="806"/>
        <v>4.5090549180290704</v>
      </c>
      <c r="J4320" s="7">
        <f t="shared" ca="1" si="810"/>
        <v>8630.0203174563831</v>
      </c>
      <c r="K4320" s="7">
        <f t="shared" ca="1" si="815"/>
        <v>8634.5293723744126</v>
      </c>
      <c r="L4320" s="36">
        <f t="shared" ca="1" si="807"/>
        <v>10</v>
      </c>
      <c r="M4320" s="56">
        <f t="shared" ca="1" si="808"/>
        <v>12.08389509547851</v>
      </c>
      <c r="N4320" s="5"/>
      <c r="O4320" s="42">
        <f t="shared" ca="1" si="811"/>
        <v>7340.2848504756093</v>
      </c>
      <c r="P4320" s="39">
        <f t="shared" ca="1" si="812"/>
        <v>0</v>
      </c>
      <c r="Q4320" s="50">
        <f t="shared" ca="1" si="809"/>
        <v>0</v>
      </c>
    </row>
    <row r="4321" spans="5:17" x14ac:dyDescent="0.35">
      <c r="E4321">
        <f t="shared" si="813"/>
        <v>4294</v>
      </c>
      <c r="F4321" s="42">
        <f t="shared" ca="1" si="804"/>
        <v>0.91608633486184876</v>
      </c>
      <c r="G4321" s="43">
        <f t="shared" ca="1" si="814"/>
        <v>8623.3615636137965</v>
      </c>
      <c r="H4321" s="15">
        <f t="shared" si="805"/>
        <v>4294</v>
      </c>
      <c r="I4321" s="42">
        <f t="shared" ca="1" si="806"/>
        <v>0.62299100548153508</v>
      </c>
      <c r="J4321" s="7">
        <f t="shared" ca="1" si="810"/>
        <v>8634.5293723744126</v>
      </c>
      <c r="K4321" s="7">
        <f t="shared" ca="1" si="815"/>
        <v>8635.1523633798934</v>
      </c>
      <c r="L4321" s="36">
        <f t="shared" ca="1" si="807"/>
        <v>9</v>
      </c>
      <c r="M4321" s="56">
        <f t="shared" ca="1" si="808"/>
        <v>11.790799766096825</v>
      </c>
      <c r="N4321" s="5"/>
      <c r="O4321" s="42">
        <f t="shared" ca="1" si="811"/>
        <v>1505.1887594646234</v>
      </c>
      <c r="P4321" s="39">
        <f t="shared" ca="1" si="812"/>
        <v>0</v>
      </c>
      <c r="Q4321" s="50">
        <f t="shared" ca="1" si="809"/>
        <v>0</v>
      </c>
    </row>
    <row r="4322" spans="5:17" x14ac:dyDescent="0.35">
      <c r="E4322">
        <f t="shared" si="813"/>
        <v>4295</v>
      </c>
      <c r="F4322" s="42">
        <f t="shared" ca="1" si="804"/>
        <v>0.19129391972691784</v>
      </c>
      <c r="G4322" s="43">
        <f t="shared" ca="1" si="814"/>
        <v>8623.5528575335229</v>
      </c>
      <c r="H4322" s="15">
        <f t="shared" si="805"/>
        <v>4295</v>
      </c>
      <c r="I4322" s="42">
        <f t="shared" ca="1" si="806"/>
        <v>1.27728385933913</v>
      </c>
      <c r="J4322" s="7">
        <f t="shared" ca="1" si="810"/>
        <v>8635.1523633798934</v>
      </c>
      <c r="K4322" s="7">
        <f t="shared" ca="1" si="815"/>
        <v>8636.4296472392325</v>
      </c>
      <c r="L4322" s="36">
        <f t="shared" ca="1" si="807"/>
        <v>9</v>
      </c>
      <c r="M4322" s="56">
        <f t="shared" ca="1" si="808"/>
        <v>12.876789705709598</v>
      </c>
      <c r="N4322" s="5"/>
      <c r="O4322" s="42">
        <f t="shared" ca="1" si="811"/>
        <v>1288.2144150222534</v>
      </c>
      <c r="P4322" s="39">
        <f t="shared" ca="1" si="812"/>
        <v>1</v>
      </c>
      <c r="Q4322" s="50">
        <f t="shared" ca="1" si="809"/>
        <v>4</v>
      </c>
    </row>
    <row r="4323" spans="5:17" x14ac:dyDescent="0.35">
      <c r="E4323">
        <f t="shared" si="813"/>
        <v>4296</v>
      </c>
      <c r="F4323" s="42">
        <f t="shared" ca="1" si="804"/>
        <v>0.55365005997857719</v>
      </c>
      <c r="G4323" s="43">
        <f t="shared" ca="1" si="814"/>
        <v>8624.1065075935021</v>
      </c>
      <c r="H4323" s="15">
        <f t="shared" si="805"/>
        <v>4296</v>
      </c>
      <c r="I4323" s="42">
        <f t="shared" ca="1" si="806"/>
        <v>1.0685436124346062</v>
      </c>
      <c r="J4323" s="7">
        <f t="shared" ca="1" si="810"/>
        <v>8636.4296472392325</v>
      </c>
      <c r="K4323" s="7">
        <f t="shared" ca="1" si="815"/>
        <v>8637.4981908516675</v>
      </c>
      <c r="L4323" s="36">
        <f t="shared" ca="1" si="807"/>
        <v>8</v>
      </c>
      <c r="M4323" s="56">
        <f t="shared" ca="1" si="808"/>
        <v>13.391683258165358</v>
      </c>
      <c r="N4323" s="5"/>
      <c r="O4323" s="42">
        <f t="shared" ca="1" si="811"/>
        <v>6872.2450010428893</v>
      </c>
      <c r="P4323" s="39">
        <f t="shared" ca="1" si="812"/>
        <v>1</v>
      </c>
      <c r="Q4323" s="50">
        <f t="shared" ca="1" si="809"/>
        <v>2</v>
      </c>
    </row>
    <row r="4324" spans="5:17" x14ac:dyDescent="0.35">
      <c r="E4324">
        <f t="shared" si="813"/>
        <v>4297</v>
      </c>
      <c r="F4324" s="42">
        <f t="shared" ca="1" si="804"/>
        <v>2.4081753851993954</v>
      </c>
      <c r="G4324" s="43">
        <f t="shared" ca="1" si="814"/>
        <v>8626.5146829787009</v>
      </c>
      <c r="H4324" s="15">
        <f t="shared" si="805"/>
        <v>4297</v>
      </c>
      <c r="I4324" s="42">
        <f t="shared" ca="1" si="806"/>
        <v>3.9346165684000747E-2</v>
      </c>
      <c r="J4324" s="7">
        <f t="shared" ca="1" si="810"/>
        <v>8637.4981908516675</v>
      </c>
      <c r="K4324" s="7">
        <f t="shared" ca="1" si="815"/>
        <v>8637.5375370173515</v>
      </c>
      <c r="L4324" s="36">
        <f t="shared" ca="1" si="807"/>
        <v>7</v>
      </c>
      <c r="M4324" s="56">
        <f t="shared" ca="1" si="808"/>
        <v>11.022854038650621</v>
      </c>
      <c r="N4324" s="5"/>
      <c r="O4324" s="42">
        <f t="shared" ca="1" si="811"/>
        <v>6663.0704426308848</v>
      </c>
      <c r="P4324" s="39">
        <f t="shared" ca="1" si="812"/>
        <v>1</v>
      </c>
      <c r="Q4324" s="50">
        <f t="shared" ca="1" si="809"/>
        <v>3</v>
      </c>
    </row>
    <row r="4325" spans="5:17" x14ac:dyDescent="0.35">
      <c r="E4325">
        <f t="shared" si="813"/>
        <v>4298</v>
      </c>
      <c r="F4325" s="42">
        <f t="shared" ca="1" si="804"/>
        <v>1.3111373322518696</v>
      </c>
      <c r="G4325" s="43">
        <f t="shared" ca="1" si="814"/>
        <v>8627.8258203109526</v>
      </c>
      <c r="H4325" s="15">
        <f t="shared" si="805"/>
        <v>4298</v>
      </c>
      <c r="I4325" s="42">
        <f t="shared" ca="1" si="806"/>
        <v>0.75574598869427656</v>
      </c>
      <c r="J4325" s="7">
        <f t="shared" ca="1" si="810"/>
        <v>8637.5375370173515</v>
      </c>
      <c r="K4325" s="7">
        <f t="shared" ca="1" si="815"/>
        <v>8638.2932830060454</v>
      </c>
      <c r="L4325" s="36">
        <f t="shared" ca="1" si="807"/>
        <v>6</v>
      </c>
      <c r="M4325" s="56">
        <f t="shared" ca="1" si="808"/>
        <v>10.467462695092763</v>
      </c>
      <c r="N4325" s="5"/>
      <c r="O4325" s="42">
        <f t="shared" ca="1" si="811"/>
        <v>8275.0324613342727</v>
      </c>
      <c r="P4325" s="39">
        <f t="shared" ca="1" si="812"/>
        <v>1</v>
      </c>
      <c r="Q4325" s="50">
        <f t="shared" ca="1" si="809"/>
        <v>14</v>
      </c>
    </row>
    <row r="4326" spans="5:17" x14ac:dyDescent="0.35">
      <c r="E4326">
        <f t="shared" si="813"/>
        <v>4299</v>
      </c>
      <c r="F4326" s="42">
        <f t="shared" ca="1" si="804"/>
        <v>0.95704664241960447</v>
      </c>
      <c r="G4326" s="43">
        <f t="shared" ca="1" si="814"/>
        <v>8628.7828669533719</v>
      </c>
      <c r="H4326" s="15">
        <f t="shared" si="805"/>
        <v>4299</v>
      </c>
      <c r="I4326" s="42">
        <f t="shared" ca="1" si="806"/>
        <v>0.93342444386193635</v>
      </c>
      <c r="J4326" s="7">
        <f t="shared" ca="1" si="810"/>
        <v>8638.2932830060454</v>
      </c>
      <c r="K4326" s="7">
        <f t="shared" ca="1" si="815"/>
        <v>8639.2267074499068</v>
      </c>
      <c r="L4326" s="36">
        <f t="shared" ca="1" si="807"/>
        <v>5</v>
      </c>
      <c r="M4326" s="56">
        <f t="shared" ca="1" si="808"/>
        <v>10.443840496534904</v>
      </c>
      <c r="N4326" s="5"/>
      <c r="O4326" s="42">
        <f t="shared" ca="1" si="811"/>
        <v>3764.0914724068557</v>
      </c>
      <c r="P4326" s="39">
        <f t="shared" ca="1" si="812"/>
        <v>1</v>
      </c>
      <c r="Q4326" s="50">
        <f t="shared" ca="1" si="809"/>
        <v>1</v>
      </c>
    </row>
    <row r="4327" spans="5:17" x14ac:dyDescent="0.35">
      <c r="E4327">
        <f t="shared" si="813"/>
        <v>4300</v>
      </c>
      <c r="F4327" s="42">
        <f t="shared" ca="1" si="804"/>
        <v>1.0466349492687961</v>
      </c>
      <c r="G4327" s="43">
        <f t="shared" ca="1" si="814"/>
        <v>8629.8295019026409</v>
      </c>
      <c r="H4327" s="15">
        <f t="shared" si="805"/>
        <v>4300</v>
      </c>
      <c r="I4327" s="42">
        <f t="shared" ca="1" si="806"/>
        <v>2.8795520992033103</v>
      </c>
      <c r="J4327" s="7">
        <f t="shared" ca="1" si="810"/>
        <v>8639.2267074499068</v>
      </c>
      <c r="K4327" s="7">
        <f t="shared" ca="1" si="815"/>
        <v>8642.1062595491094</v>
      </c>
      <c r="L4327" s="36">
        <f t="shared" ca="1" si="807"/>
        <v>4</v>
      </c>
      <c r="M4327" s="56">
        <f t="shared" ca="1" si="808"/>
        <v>12.276757646468468</v>
      </c>
      <c r="N4327" s="5"/>
      <c r="O4327" s="42">
        <f t="shared" ca="1" si="811"/>
        <v>3044.4222593654317</v>
      </c>
      <c r="P4327" s="39">
        <f t="shared" ca="1" si="812"/>
        <v>1</v>
      </c>
      <c r="Q4327" s="50">
        <f t="shared" ca="1" si="809"/>
        <v>5</v>
      </c>
    </row>
    <row r="4328" spans="5:17" x14ac:dyDescent="0.35">
      <c r="E4328">
        <f t="shared" si="813"/>
        <v>4301</v>
      </c>
      <c r="F4328" s="42">
        <f t="shared" ca="1" si="804"/>
        <v>1.9877667573706332</v>
      </c>
      <c r="G4328" s="43">
        <f t="shared" ca="1" si="814"/>
        <v>8631.8172686600119</v>
      </c>
      <c r="H4328" s="15">
        <f t="shared" si="805"/>
        <v>4301</v>
      </c>
      <c r="I4328" s="42">
        <f t="shared" ca="1" si="806"/>
        <v>0.58864404220954336</v>
      </c>
      <c r="J4328" s="7">
        <f t="shared" ca="1" si="810"/>
        <v>8642.1062595491094</v>
      </c>
      <c r="K4328" s="7">
        <f t="shared" ca="1" si="815"/>
        <v>8642.6949035913185</v>
      </c>
      <c r="L4328" s="36">
        <f t="shared" ca="1" si="807"/>
        <v>5</v>
      </c>
      <c r="M4328" s="56">
        <f t="shared" ca="1" si="808"/>
        <v>10.877634931306602</v>
      </c>
      <c r="N4328" s="5"/>
      <c r="O4328" s="42">
        <f t="shared" ca="1" si="811"/>
        <v>9219.7058061022799</v>
      </c>
      <c r="P4328" s="39">
        <f t="shared" ca="1" si="812"/>
        <v>0</v>
      </c>
      <c r="Q4328" s="50">
        <f t="shared" ca="1" si="809"/>
        <v>0</v>
      </c>
    </row>
    <row r="4329" spans="5:17" x14ac:dyDescent="0.35">
      <c r="E4329">
        <f t="shared" si="813"/>
        <v>4302</v>
      </c>
      <c r="F4329" s="42">
        <f t="shared" ca="1" si="804"/>
        <v>0.58004794072705068</v>
      </c>
      <c r="G4329" s="43">
        <f t="shared" ca="1" si="814"/>
        <v>8632.3973166007381</v>
      </c>
      <c r="H4329" s="15">
        <f t="shared" si="805"/>
        <v>4302</v>
      </c>
      <c r="I4329" s="42">
        <f t="shared" ca="1" si="806"/>
        <v>4.4491998748683734</v>
      </c>
      <c r="J4329" s="7">
        <f t="shared" ca="1" si="810"/>
        <v>8642.6949035913185</v>
      </c>
      <c r="K4329" s="7">
        <f t="shared" ca="1" si="815"/>
        <v>8647.1441034661875</v>
      </c>
      <c r="L4329" s="36">
        <f t="shared" ca="1" si="807"/>
        <v>9</v>
      </c>
      <c r="M4329" s="56">
        <f t="shared" ca="1" si="808"/>
        <v>14.746786865449394</v>
      </c>
      <c r="N4329" s="5"/>
      <c r="O4329" s="42">
        <f t="shared" ca="1" si="811"/>
        <v>7923.2242167044751</v>
      </c>
      <c r="P4329" s="39">
        <f t="shared" ca="1" si="812"/>
        <v>1</v>
      </c>
      <c r="Q4329" s="50">
        <f t="shared" ca="1" si="809"/>
        <v>2</v>
      </c>
    </row>
    <row r="4330" spans="5:17" x14ac:dyDescent="0.35">
      <c r="E4330">
        <f t="shared" si="813"/>
        <v>4303</v>
      </c>
      <c r="F4330" s="42">
        <f t="shared" ca="1" si="804"/>
        <v>1.7995444687324846</v>
      </c>
      <c r="G4330" s="43">
        <f t="shared" ca="1" si="814"/>
        <v>8634.1968610694712</v>
      </c>
      <c r="H4330" s="15">
        <f t="shared" si="805"/>
        <v>4303</v>
      </c>
      <c r="I4330" s="42">
        <f t="shared" ca="1" si="806"/>
        <v>0.80819227887182166</v>
      </c>
      <c r="J4330" s="7">
        <f t="shared" ca="1" si="810"/>
        <v>8647.1441034661875</v>
      </c>
      <c r="K4330" s="7">
        <f t="shared" ca="1" si="815"/>
        <v>8647.952295745059</v>
      </c>
      <c r="L4330" s="36">
        <f t="shared" ca="1" si="807"/>
        <v>8</v>
      </c>
      <c r="M4330" s="56">
        <f t="shared" ca="1" si="808"/>
        <v>13.755434675587821</v>
      </c>
      <c r="N4330" s="5"/>
      <c r="O4330" s="42">
        <f t="shared" ca="1" si="811"/>
        <v>4636.4221551987266</v>
      </c>
      <c r="P4330" s="39">
        <f t="shared" ca="1" si="812"/>
        <v>1</v>
      </c>
      <c r="Q4330" s="50">
        <f t="shared" ca="1" si="809"/>
        <v>5</v>
      </c>
    </row>
    <row r="4331" spans="5:17" x14ac:dyDescent="0.35">
      <c r="E4331">
        <f t="shared" si="813"/>
        <v>4304</v>
      </c>
      <c r="F4331" s="42">
        <f t="shared" ca="1" si="804"/>
        <v>2.2068110646276868</v>
      </c>
      <c r="G4331" s="43">
        <f t="shared" ca="1" si="814"/>
        <v>8636.4036721340981</v>
      </c>
      <c r="H4331" s="15">
        <f t="shared" si="805"/>
        <v>4304</v>
      </c>
      <c r="I4331" s="42">
        <f t="shared" ca="1" si="806"/>
        <v>2.3762052752434819</v>
      </c>
      <c r="J4331" s="7">
        <f t="shared" ca="1" si="810"/>
        <v>8647.952295745059</v>
      </c>
      <c r="K4331" s="7">
        <f t="shared" ca="1" si="815"/>
        <v>8650.3285010203017</v>
      </c>
      <c r="L4331" s="36">
        <f t="shared" ca="1" si="807"/>
        <v>8</v>
      </c>
      <c r="M4331" s="56">
        <f t="shared" ca="1" si="808"/>
        <v>13.924828886203613</v>
      </c>
      <c r="N4331" s="5"/>
      <c r="O4331" s="42">
        <f t="shared" ca="1" si="811"/>
        <v>6221.5372251207655</v>
      </c>
      <c r="P4331" s="39">
        <f t="shared" ca="1" si="812"/>
        <v>1</v>
      </c>
      <c r="Q4331" s="50">
        <f t="shared" ca="1" si="809"/>
        <v>12</v>
      </c>
    </row>
    <row r="4332" spans="5:17" x14ac:dyDescent="0.35">
      <c r="E4332">
        <f t="shared" si="813"/>
        <v>4305</v>
      </c>
      <c r="F4332" s="42">
        <f t="shared" ca="1" si="804"/>
        <v>5.9964296010580478</v>
      </c>
      <c r="G4332" s="43">
        <f t="shared" ca="1" si="814"/>
        <v>8642.4001017351566</v>
      </c>
      <c r="H4332" s="15">
        <f t="shared" si="805"/>
        <v>4305</v>
      </c>
      <c r="I4332" s="42">
        <f t="shared" ca="1" si="806"/>
        <v>0.73820705662567065</v>
      </c>
      <c r="J4332" s="7">
        <f t="shared" ca="1" si="810"/>
        <v>8650.3285010203017</v>
      </c>
      <c r="K4332" s="7">
        <f t="shared" ca="1" si="815"/>
        <v>8651.0667080769272</v>
      </c>
      <c r="L4332" s="36">
        <f t="shared" ca="1" si="807"/>
        <v>7</v>
      </c>
      <c r="M4332" s="56">
        <f t="shared" ca="1" si="808"/>
        <v>8.6666063417706027</v>
      </c>
      <c r="N4332" s="5"/>
      <c r="O4332" s="42">
        <f t="shared" ca="1" si="811"/>
        <v>6425.6672948570276</v>
      </c>
      <c r="P4332" s="39">
        <f t="shared" ca="1" si="812"/>
        <v>1</v>
      </c>
      <c r="Q4332" s="50">
        <f t="shared" ca="1" si="809"/>
        <v>2</v>
      </c>
    </row>
    <row r="4333" spans="5:17" x14ac:dyDescent="0.35">
      <c r="E4333">
        <f t="shared" si="813"/>
        <v>4306</v>
      </c>
      <c r="F4333" s="42">
        <f t="shared" ca="1" si="804"/>
        <v>6.5752689328614097E-2</v>
      </c>
      <c r="G4333" s="43">
        <f t="shared" ca="1" si="814"/>
        <v>8642.4658544244849</v>
      </c>
      <c r="H4333" s="15">
        <f t="shared" si="805"/>
        <v>4306</v>
      </c>
      <c r="I4333" s="42">
        <f t="shared" ca="1" si="806"/>
        <v>0.36026957792824699</v>
      </c>
      <c r="J4333" s="7">
        <f t="shared" ca="1" si="810"/>
        <v>8651.0667080769272</v>
      </c>
      <c r="K4333" s="7">
        <f t="shared" ca="1" si="815"/>
        <v>8651.4269776548554</v>
      </c>
      <c r="L4333" s="36">
        <f t="shared" ca="1" si="807"/>
        <v>6</v>
      </c>
      <c r="M4333" s="56">
        <f t="shared" ca="1" si="808"/>
        <v>8.9611232303705037</v>
      </c>
      <c r="N4333" s="5"/>
      <c r="O4333" s="42">
        <f t="shared" ca="1" si="811"/>
        <v>4898.0100707484517</v>
      </c>
      <c r="P4333" s="39">
        <f t="shared" ca="1" si="812"/>
        <v>1</v>
      </c>
      <c r="Q4333" s="50">
        <f t="shared" ca="1" si="809"/>
        <v>3</v>
      </c>
    </row>
    <row r="4334" spans="5:17" x14ac:dyDescent="0.35">
      <c r="E4334">
        <f t="shared" si="813"/>
        <v>4307</v>
      </c>
      <c r="F4334" s="42">
        <f t="shared" ca="1" si="804"/>
        <v>1.5160986802062837</v>
      </c>
      <c r="G4334" s="43">
        <f t="shared" ca="1" si="814"/>
        <v>8643.9819531046905</v>
      </c>
      <c r="H4334" s="15">
        <f t="shared" si="805"/>
        <v>4307</v>
      </c>
      <c r="I4334" s="42">
        <f t="shared" ca="1" si="806"/>
        <v>2.2083056382874968</v>
      </c>
      <c r="J4334" s="7">
        <f t="shared" ca="1" si="810"/>
        <v>8651.4269776548554</v>
      </c>
      <c r="K4334" s="7">
        <f t="shared" ca="1" si="815"/>
        <v>8653.6352832931425</v>
      </c>
      <c r="L4334" s="36">
        <f t="shared" ca="1" si="807"/>
        <v>6</v>
      </c>
      <c r="M4334" s="56">
        <f t="shared" ca="1" si="808"/>
        <v>9.653330188451946</v>
      </c>
      <c r="N4334" s="5"/>
      <c r="O4334" s="42">
        <f t="shared" ca="1" si="811"/>
        <v>8768.3212875877762</v>
      </c>
      <c r="P4334" s="39">
        <f t="shared" ca="1" si="812"/>
        <v>1</v>
      </c>
      <c r="Q4334" s="50">
        <f t="shared" ca="1" si="809"/>
        <v>17</v>
      </c>
    </row>
    <row r="4335" spans="5:17" x14ac:dyDescent="0.35">
      <c r="E4335">
        <f t="shared" si="813"/>
        <v>4308</v>
      </c>
      <c r="F4335" s="42">
        <f t="shared" ca="1" si="804"/>
        <v>1.4344873998707318E-2</v>
      </c>
      <c r="G4335" s="43">
        <f t="shared" ca="1" si="814"/>
        <v>8643.9962979786887</v>
      </c>
      <c r="H4335" s="15">
        <f t="shared" si="805"/>
        <v>4308</v>
      </c>
      <c r="I4335" s="42">
        <f t="shared" ca="1" si="806"/>
        <v>0.28537734778724705</v>
      </c>
      <c r="J4335" s="7">
        <f t="shared" ca="1" si="810"/>
        <v>8653.6352832931425</v>
      </c>
      <c r="K4335" s="7">
        <f t="shared" ca="1" si="815"/>
        <v>8653.9206606409298</v>
      </c>
      <c r="L4335" s="36">
        <f t="shared" ca="1" si="807"/>
        <v>6</v>
      </c>
      <c r="M4335" s="56">
        <f t="shared" ca="1" si="808"/>
        <v>9.9243626622410375</v>
      </c>
      <c r="N4335" s="5"/>
      <c r="O4335" s="42">
        <f t="shared" ca="1" si="811"/>
        <v>650.09861889460603</v>
      </c>
      <c r="P4335" s="39">
        <f t="shared" ca="1" si="812"/>
        <v>0</v>
      </c>
      <c r="Q4335" s="50">
        <f t="shared" ca="1" si="809"/>
        <v>0</v>
      </c>
    </row>
    <row r="4336" spans="5:17" x14ac:dyDescent="0.35">
      <c r="E4336">
        <f t="shared" si="813"/>
        <v>4309</v>
      </c>
      <c r="F4336" s="42">
        <f t="shared" ca="1" si="804"/>
        <v>0.69452697651705497</v>
      </c>
      <c r="G4336" s="43">
        <f t="shared" ca="1" si="814"/>
        <v>8644.6908249552052</v>
      </c>
      <c r="H4336" s="15">
        <f t="shared" si="805"/>
        <v>4309</v>
      </c>
      <c r="I4336" s="42">
        <f t="shared" ca="1" si="806"/>
        <v>1.4664714705110347</v>
      </c>
      <c r="J4336" s="7">
        <f t="shared" ca="1" si="810"/>
        <v>8653.9206606409298</v>
      </c>
      <c r="K4336" s="7">
        <f t="shared" ca="1" si="815"/>
        <v>8655.3871321114402</v>
      </c>
      <c r="L4336" s="36">
        <f t="shared" ca="1" si="807"/>
        <v>7</v>
      </c>
      <c r="M4336" s="56">
        <f t="shared" ca="1" si="808"/>
        <v>10.69630715623498</v>
      </c>
      <c r="N4336" s="5"/>
      <c r="O4336" s="42">
        <f t="shared" ca="1" si="811"/>
        <v>7707.4433459521906</v>
      </c>
      <c r="P4336" s="39">
        <f t="shared" ca="1" si="812"/>
        <v>1</v>
      </c>
      <c r="Q4336" s="50">
        <f t="shared" ca="1" si="809"/>
        <v>8</v>
      </c>
    </row>
    <row r="4337" spans="5:17" x14ac:dyDescent="0.35">
      <c r="E4337">
        <f t="shared" si="813"/>
        <v>4310</v>
      </c>
      <c r="F4337" s="42">
        <f t="shared" ca="1" si="804"/>
        <v>0.12692333751011758</v>
      </c>
      <c r="G4337" s="43">
        <f t="shared" ca="1" si="814"/>
        <v>8644.8177482927149</v>
      </c>
      <c r="H4337" s="15">
        <f t="shared" si="805"/>
        <v>4310</v>
      </c>
      <c r="I4337" s="42">
        <f t="shared" ca="1" si="806"/>
        <v>2.7340563808494864</v>
      </c>
      <c r="J4337" s="7">
        <f t="shared" ca="1" si="810"/>
        <v>8655.3871321114402</v>
      </c>
      <c r="K4337" s="7">
        <f t="shared" ca="1" si="815"/>
        <v>8658.1211884922905</v>
      </c>
      <c r="L4337" s="36">
        <f t="shared" ca="1" si="807"/>
        <v>10</v>
      </c>
      <c r="M4337" s="56">
        <f t="shared" ca="1" si="808"/>
        <v>13.303440199575562</v>
      </c>
      <c r="N4337" s="5"/>
      <c r="O4337" s="42">
        <f t="shared" ca="1" si="811"/>
        <v>2810.0897359145151</v>
      </c>
      <c r="P4337" s="39">
        <f t="shared" ca="1" si="812"/>
        <v>0</v>
      </c>
      <c r="Q4337" s="50">
        <f t="shared" ca="1" si="809"/>
        <v>0</v>
      </c>
    </row>
    <row r="4338" spans="5:17" x14ac:dyDescent="0.35">
      <c r="E4338">
        <f t="shared" si="813"/>
        <v>4311</v>
      </c>
      <c r="F4338" s="42">
        <f t="shared" ca="1" si="804"/>
        <v>0.33031938549973305</v>
      </c>
      <c r="G4338" s="43">
        <f t="shared" ca="1" si="814"/>
        <v>8645.1480676782139</v>
      </c>
      <c r="H4338" s="15">
        <f t="shared" si="805"/>
        <v>4311</v>
      </c>
      <c r="I4338" s="42">
        <f t="shared" ca="1" si="806"/>
        <v>1.5149966310791836</v>
      </c>
      <c r="J4338" s="7">
        <f t="shared" ca="1" si="810"/>
        <v>8658.1211884922905</v>
      </c>
      <c r="K4338" s="7">
        <f t="shared" ca="1" si="815"/>
        <v>8659.6361851233705</v>
      </c>
      <c r="L4338" s="36">
        <f t="shared" ca="1" si="807"/>
        <v>10</v>
      </c>
      <c r="M4338" s="56">
        <f t="shared" ca="1" si="808"/>
        <v>14.488117445156604</v>
      </c>
      <c r="N4338" s="5"/>
      <c r="O4338" s="42">
        <f t="shared" ca="1" si="811"/>
        <v>9259.5772454767266</v>
      </c>
      <c r="P4338" s="39">
        <f t="shared" ca="1" si="812"/>
        <v>1</v>
      </c>
      <c r="Q4338" s="50">
        <f t="shared" ca="1" si="809"/>
        <v>5</v>
      </c>
    </row>
    <row r="4339" spans="5:17" x14ac:dyDescent="0.35">
      <c r="E4339">
        <f t="shared" si="813"/>
        <v>4312</v>
      </c>
      <c r="F4339" s="42">
        <f t="shared" ca="1" si="804"/>
        <v>3.1139878563375776</v>
      </c>
      <c r="G4339" s="43">
        <f t="shared" ca="1" si="814"/>
        <v>8648.2620555345511</v>
      </c>
      <c r="H4339" s="15">
        <f t="shared" si="805"/>
        <v>4312</v>
      </c>
      <c r="I4339" s="42">
        <f t="shared" ca="1" si="806"/>
        <v>1.0285830161229208</v>
      </c>
      <c r="J4339" s="7">
        <f t="shared" ca="1" si="810"/>
        <v>8659.6361851233705</v>
      </c>
      <c r="K4339" s="7">
        <f t="shared" ca="1" si="815"/>
        <v>8660.6647681394934</v>
      </c>
      <c r="L4339" s="36">
        <f t="shared" ca="1" si="807"/>
        <v>10</v>
      </c>
      <c r="M4339" s="56">
        <f t="shared" ca="1" si="808"/>
        <v>12.40271260494228</v>
      </c>
      <c r="N4339" s="5"/>
      <c r="O4339" s="42">
        <f t="shared" ca="1" si="811"/>
        <v>2610.8726164833129</v>
      </c>
      <c r="P4339" s="39">
        <f t="shared" ca="1" si="812"/>
        <v>1</v>
      </c>
      <c r="Q4339" s="50">
        <f t="shared" ca="1" si="809"/>
        <v>1</v>
      </c>
    </row>
    <row r="4340" spans="5:17" x14ac:dyDescent="0.35">
      <c r="E4340">
        <f t="shared" si="813"/>
        <v>4313</v>
      </c>
      <c r="F4340" s="42">
        <f t="shared" ca="1" si="804"/>
        <v>5.3578408233439028</v>
      </c>
      <c r="G4340" s="43">
        <f t="shared" ca="1" si="814"/>
        <v>8653.6198963578954</v>
      </c>
      <c r="H4340" s="15">
        <f t="shared" si="805"/>
        <v>4313</v>
      </c>
      <c r="I4340" s="42">
        <f t="shared" ca="1" si="806"/>
        <v>3.4594083135922604E-2</v>
      </c>
      <c r="J4340" s="7">
        <f t="shared" ca="1" si="810"/>
        <v>8660.6647681394934</v>
      </c>
      <c r="K4340" s="7">
        <f t="shared" ca="1" si="815"/>
        <v>8660.6993622226291</v>
      </c>
      <c r="L4340" s="36">
        <f t="shared" ca="1" si="807"/>
        <v>9</v>
      </c>
      <c r="M4340" s="56">
        <f t="shared" ca="1" si="808"/>
        <v>7.0794658647337201</v>
      </c>
      <c r="N4340" s="5"/>
      <c r="O4340" s="42">
        <f t="shared" ca="1" si="811"/>
        <v>6928.299842052289</v>
      </c>
      <c r="P4340" s="39">
        <f t="shared" ca="1" si="812"/>
        <v>1</v>
      </c>
      <c r="Q4340" s="50">
        <f t="shared" ca="1" si="809"/>
        <v>3</v>
      </c>
    </row>
    <row r="4341" spans="5:17" x14ac:dyDescent="0.35">
      <c r="E4341">
        <f t="shared" si="813"/>
        <v>4314</v>
      </c>
      <c r="F4341" s="42">
        <f t="shared" ca="1" si="804"/>
        <v>0.11715515230260522</v>
      </c>
      <c r="G4341" s="43">
        <f t="shared" ca="1" si="814"/>
        <v>8653.7370515101975</v>
      </c>
      <c r="H4341" s="15">
        <f t="shared" si="805"/>
        <v>4314</v>
      </c>
      <c r="I4341" s="42">
        <f t="shared" ca="1" si="806"/>
        <v>0.97166436054252681</v>
      </c>
      <c r="J4341" s="7">
        <f t="shared" ca="1" si="810"/>
        <v>8660.6993622226291</v>
      </c>
      <c r="K4341" s="7">
        <f t="shared" ca="1" si="815"/>
        <v>8661.6710265831716</v>
      </c>
      <c r="L4341" s="36">
        <f t="shared" ca="1" si="807"/>
        <v>8</v>
      </c>
      <c r="M4341" s="56">
        <f t="shared" ca="1" si="808"/>
        <v>7.9339750729741354</v>
      </c>
      <c r="N4341" s="5"/>
      <c r="O4341" s="42">
        <f t="shared" ca="1" si="811"/>
        <v>7059.1318874076824</v>
      </c>
      <c r="P4341" s="39">
        <f t="shared" ca="1" si="812"/>
        <v>1</v>
      </c>
      <c r="Q4341" s="50">
        <f t="shared" ca="1" si="809"/>
        <v>13</v>
      </c>
    </row>
    <row r="4342" spans="5:17" x14ac:dyDescent="0.35">
      <c r="E4342">
        <f t="shared" si="813"/>
        <v>4315</v>
      </c>
      <c r="F4342" s="42">
        <f t="shared" ca="1" si="804"/>
        <v>0.7626150165607064</v>
      </c>
      <c r="G4342" s="43">
        <f t="shared" ca="1" si="814"/>
        <v>8654.499666526759</v>
      </c>
      <c r="H4342" s="15">
        <f t="shared" si="805"/>
        <v>4315</v>
      </c>
      <c r="I4342" s="42">
        <f t="shared" ca="1" si="806"/>
        <v>0.20956747197377956</v>
      </c>
      <c r="J4342" s="7">
        <f t="shared" ca="1" si="810"/>
        <v>8661.6710265831716</v>
      </c>
      <c r="K4342" s="7">
        <f t="shared" ca="1" si="815"/>
        <v>8661.8805940551447</v>
      </c>
      <c r="L4342" s="36">
        <f t="shared" ca="1" si="807"/>
        <v>7</v>
      </c>
      <c r="M4342" s="56">
        <f t="shared" ca="1" si="808"/>
        <v>7.380927528385655</v>
      </c>
      <c r="N4342" s="5"/>
      <c r="O4342" s="42">
        <f t="shared" ca="1" si="811"/>
        <v>2361.0929319277798</v>
      </c>
      <c r="P4342" s="39">
        <f t="shared" ca="1" si="812"/>
        <v>0</v>
      </c>
      <c r="Q4342" s="50">
        <f t="shared" ca="1" si="809"/>
        <v>0</v>
      </c>
    </row>
    <row r="4343" spans="5:17" x14ac:dyDescent="0.35">
      <c r="E4343">
        <f t="shared" si="813"/>
        <v>4316</v>
      </c>
      <c r="F4343" s="42">
        <f t="shared" ca="1" si="804"/>
        <v>0.21889764630354666</v>
      </c>
      <c r="G4343" s="43">
        <f t="shared" ca="1" si="814"/>
        <v>8654.718564173063</v>
      </c>
      <c r="H4343" s="15">
        <f t="shared" si="805"/>
        <v>4316</v>
      </c>
      <c r="I4343" s="42">
        <f t="shared" ca="1" si="806"/>
        <v>0.59413730979117552</v>
      </c>
      <c r="J4343" s="7">
        <f t="shared" ca="1" si="810"/>
        <v>8661.8805940551447</v>
      </c>
      <c r="K4343" s="7">
        <f t="shared" ca="1" si="815"/>
        <v>8662.474731364935</v>
      </c>
      <c r="L4343" s="36">
        <f t="shared" ca="1" si="807"/>
        <v>6</v>
      </c>
      <c r="M4343" s="56">
        <f t="shared" ca="1" si="808"/>
        <v>7.7561671918720094</v>
      </c>
      <c r="N4343" s="5"/>
      <c r="O4343" s="42">
        <f t="shared" ca="1" si="811"/>
        <v>7576.7617786433693</v>
      </c>
      <c r="P4343" s="39">
        <f t="shared" ca="1" si="812"/>
        <v>1</v>
      </c>
      <c r="Q4343" s="50">
        <f t="shared" ca="1" si="809"/>
        <v>2</v>
      </c>
    </row>
    <row r="4344" spans="5:17" x14ac:dyDescent="0.35">
      <c r="E4344">
        <f t="shared" si="813"/>
        <v>4317</v>
      </c>
      <c r="F4344" s="42">
        <f t="shared" ca="1" si="804"/>
        <v>0.84952179787397952</v>
      </c>
      <c r="G4344" s="43">
        <f t="shared" ca="1" si="814"/>
        <v>8655.5680859709373</v>
      </c>
      <c r="H4344" s="15">
        <f t="shared" si="805"/>
        <v>4317</v>
      </c>
      <c r="I4344" s="42">
        <f t="shared" ca="1" si="806"/>
        <v>0.14687298672928778</v>
      </c>
      <c r="J4344" s="7">
        <f t="shared" ca="1" si="810"/>
        <v>8662.474731364935</v>
      </c>
      <c r="K4344" s="7">
        <f t="shared" ca="1" si="815"/>
        <v>8662.6216043516652</v>
      </c>
      <c r="L4344" s="36">
        <f t="shared" ca="1" si="807"/>
        <v>5</v>
      </c>
      <c r="M4344" s="56">
        <f t="shared" ca="1" si="808"/>
        <v>7.0535183807278372</v>
      </c>
      <c r="N4344" s="5"/>
      <c r="O4344" s="42">
        <f t="shared" ca="1" si="811"/>
        <v>6816.9062545067545</v>
      </c>
      <c r="P4344" s="39">
        <f t="shared" ca="1" si="812"/>
        <v>0</v>
      </c>
      <c r="Q4344" s="50">
        <f t="shared" ca="1" si="809"/>
        <v>0</v>
      </c>
    </row>
    <row r="4345" spans="5:17" x14ac:dyDescent="0.35">
      <c r="E4345">
        <f t="shared" si="813"/>
        <v>4318</v>
      </c>
      <c r="F4345" s="42">
        <f t="shared" ca="1" si="804"/>
        <v>0.28337493108993772</v>
      </c>
      <c r="G4345" s="43">
        <f t="shared" ca="1" si="814"/>
        <v>8655.8514609020276</v>
      </c>
      <c r="H4345" s="15">
        <f t="shared" si="805"/>
        <v>4318</v>
      </c>
      <c r="I4345" s="42">
        <f t="shared" ca="1" si="806"/>
        <v>0.29664877725166705</v>
      </c>
      <c r="J4345" s="7">
        <f t="shared" ca="1" si="810"/>
        <v>8662.6216043516652</v>
      </c>
      <c r="K4345" s="7">
        <f t="shared" ca="1" si="815"/>
        <v>8662.9182531289171</v>
      </c>
      <c r="L4345" s="36">
        <f t="shared" ca="1" si="807"/>
        <v>5</v>
      </c>
      <c r="M4345" s="56">
        <f t="shared" ca="1" si="808"/>
        <v>7.0667922268894472</v>
      </c>
      <c r="N4345" s="5"/>
      <c r="O4345" s="42">
        <f t="shared" ca="1" si="811"/>
        <v>5033.9849905734281</v>
      </c>
      <c r="P4345" s="39">
        <f t="shared" ca="1" si="812"/>
        <v>0</v>
      </c>
      <c r="Q4345" s="50">
        <f t="shared" ca="1" si="809"/>
        <v>0</v>
      </c>
    </row>
    <row r="4346" spans="5:17" x14ac:dyDescent="0.35">
      <c r="E4346">
        <f t="shared" si="813"/>
        <v>4319</v>
      </c>
      <c r="F4346" s="42">
        <f t="shared" ca="1" si="804"/>
        <v>0.24187102118267151</v>
      </c>
      <c r="G4346" s="43">
        <f t="shared" ca="1" si="814"/>
        <v>8656.0933319232099</v>
      </c>
      <c r="H4346" s="15">
        <f t="shared" si="805"/>
        <v>4319</v>
      </c>
      <c r="I4346" s="42">
        <f t="shared" ca="1" si="806"/>
        <v>4.1650634509934834</v>
      </c>
      <c r="J4346" s="7">
        <f t="shared" ca="1" si="810"/>
        <v>8662.9182531289171</v>
      </c>
      <c r="K4346" s="7">
        <f t="shared" ca="1" si="815"/>
        <v>8667.0833165799104</v>
      </c>
      <c r="L4346" s="36">
        <f t="shared" ca="1" si="807"/>
        <v>9</v>
      </c>
      <c r="M4346" s="56">
        <f t="shared" ca="1" si="808"/>
        <v>10.989984656700472</v>
      </c>
      <c r="N4346" s="5"/>
      <c r="O4346" s="42">
        <f t="shared" ca="1" si="811"/>
        <v>483.9141293769984</v>
      </c>
      <c r="P4346" s="39">
        <f t="shared" ca="1" si="812"/>
        <v>0</v>
      </c>
      <c r="Q4346" s="50">
        <f t="shared" ca="1" si="809"/>
        <v>0</v>
      </c>
    </row>
    <row r="4347" spans="5:17" x14ac:dyDescent="0.35">
      <c r="E4347">
        <f t="shared" si="813"/>
        <v>4320</v>
      </c>
      <c r="F4347" s="42">
        <f t="shared" ca="1" si="804"/>
        <v>1.8577679574010153</v>
      </c>
      <c r="G4347" s="43">
        <f t="shared" ca="1" si="814"/>
        <v>8657.9510998806109</v>
      </c>
      <c r="H4347" s="15">
        <f t="shared" si="805"/>
        <v>4320</v>
      </c>
      <c r="I4347" s="42">
        <f t="shared" ca="1" si="806"/>
        <v>1.8784207182134134</v>
      </c>
      <c r="J4347" s="7">
        <f t="shared" ca="1" si="810"/>
        <v>8667.0833165799104</v>
      </c>
      <c r="K4347" s="7">
        <f t="shared" ca="1" si="815"/>
        <v>8668.9617372981229</v>
      </c>
      <c r="L4347" s="36">
        <f t="shared" ca="1" si="807"/>
        <v>9</v>
      </c>
      <c r="M4347" s="56">
        <f t="shared" ca="1" si="808"/>
        <v>11.010637417512044</v>
      </c>
      <c r="N4347" s="5"/>
      <c r="O4347" s="42">
        <f t="shared" ca="1" si="811"/>
        <v>6933.7286427292138</v>
      </c>
      <c r="P4347" s="39">
        <f t="shared" ca="1" si="812"/>
        <v>0</v>
      </c>
      <c r="Q4347" s="50">
        <f t="shared" ca="1" si="809"/>
        <v>0</v>
      </c>
    </row>
    <row r="4348" spans="5:17" x14ac:dyDescent="0.35">
      <c r="E4348">
        <f t="shared" si="813"/>
        <v>4321</v>
      </c>
      <c r="F4348" s="42">
        <f t="shared" ca="1" si="804"/>
        <v>1.3245174960442043</v>
      </c>
      <c r="G4348" s="43">
        <f t="shared" ca="1" si="814"/>
        <v>8659.2756173766556</v>
      </c>
      <c r="H4348" s="15">
        <f t="shared" si="805"/>
        <v>4321</v>
      </c>
      <c r="I4348" s="42">
        <f t="shared" ca="1" si="806"/>
        <v>0.78876545186272184</v>
      </c>
      <c r="J4348" s="7">
        <f t="shared" ca="1" si="810"/>
        <v>8668.9617372981229</v>
      </c>
      <c r="K4348" s="7">
        <f t="shared" ca="1" si="815"/>
        <v>8669.7505027499865</v>
      </c>
      <c r="L4348" s="36">
        <f t="shared" ca="1" si="807"/>
        <v>8</v>
      </c>
      <c r="M4348" s="56">
        <f t="shared" ca="1" si="808"/>
        <v>10.474885373330835</v>
      </c>
      <c r="N4348" s="5"/>
      <c r="O4348" s="42">
        <f t="shared" ca="1" si="811"/>
        <v>1640.3427110477919</v>
      </c>
      <c r="P4348" s="39">
        <f t="shared" ca="1" si="812"/>
        <v>1</v>
      </c>
      <c r="Q4348" s="50">
        <f t="shared" ca="1" si="809"/>
        <v>6</v>
      </c>
    </row>
    <row r="4349" spans="5:17" x14ac:dyDescent="0.35">
      <c r="E4349">
        <f t="shared" si="813"/>
        <v>4322</v>
      </c>
      <c r="F4349" s="42">
        <f t="shared" ca="1" si="804"/>
        <v>1.3669541029532044</v>
      </c>
      <c r="G4349" s="43">
        <f t="shared" ca="1" si="814"/>
        <v>8660.6425714796096</v>
      </c>
      <c r="H4349" s="15">
        <f t="shared" si="805"/>
        <v>4322</v>
      </c>
      <c r="I4349" s="42">
        <f t="shared" ca="1" si="806"/>
        <v>2.7054697053489125</v>
      </c>
      <c r="J4349" s="7">
        <f t="shared" ca="1" si="810"/>
        <v>8669.7505027499865</v>
      </c>
      <c r="K4349" s="7">
        <f t="shared" ca="1" si="815"/>
        <v>8672.4559724553346</v>
      </c>
      <c r="L4349" s="36">
        <f t="shared" ca="1" si="807"/>
        <v>8</v>
      </c>
      <c r="M4349" s="56">
        <f t="shared" ca="1" si="808"/>
        <v>11.813400975725017</v>
      </c>
      <c r="N4349" s="5"/>
      <c r="O4349" s="42">
        <f t="shared" ca="1" si="811"/>
        <v>1681.1454773163671</v>
      </c>
      <c r="P4349" s="39">
        <f t="shared" ca="1" si="812"/>
        <v>0</v>
      </c>
      <c r="Q4349" s="50">
        <f t="shared" ca="1" si="809"/>
        <v>0</v>
      </c>
    </row>
    <row r="4350" spans="5:17" x14ac:dyDescent="0.35">
      <c r="E4350">
        <f t="shared" si="813"/>
        <v>4323</v>
      </c>
      <c r="F4350" s="42">
        <f t="shared" ca="1" si="804"/>
        <v>2.1021926182453172</v>
      </c>
      <c r="G4350" s="43">
        <f t="shared" ca="1" si="814"/>
        <v>8662.7447640978553</v>
      </c>
      <c r="H4350" s="15">
        <f t="shared" si="805"/>
        <v>4323</v>
      </c>
      <c r="I4350" s="42">
        <f t="shared" ca="1" si="806"/>
        <v>0.48692991616794756</v>
      </c>
      <c r="J4350" s="7">
        <f t="shared" ca="1" si="810"/>
        <v>8672.4559724553346</v>
      </c>
      <c r="K4350" s="7">
        <f t="shared" ca="1" si="815"/>
        <v>8672.942902371502</v>
      </c>
      <c r="L4350" s="36">
        <f t="shared" ca="1" si="807"/>
        <v>7</v>
      </c>
      <c r="M4350" s="56">
        <f t="shared" ca="1" si="808"/>
        <v>10.198138273646691</v>
      </c>
      <c r="N4350" s="5"/>
      <c r="O4350" s="42">
        <f t="shared" ca="1" si="811"/>
        <v>23.060010048836194</v>
      </c>
      <c r="P4350" s="39">
        <f t="shared" ca="1" si="812"/>
        <v>1</v>
      </c>
      <c r="Q4350" s="50">
        <f t="shared" ca="1" si="809"/>
        <v>1</v>
      </c>
    </row>
    <row r="4351" spans="5:17" x14ac:dyDescent="0.35">
      <c r="E4351">
        <f t="shared" si="813"/>
        <v>4324</v>
      </c>
      <c r="F4351" s="42">
        <f t="shared" ca="1" si="804"/>
        <v>0.51619365964026964</v>
      </c>
      <c r="G4351" s="43">
        <f t="shared" ca="1" si="814"/>
        <v>8663.2609577574949</v>
      </c>
      <c r="H4351" s="15">
        <f t="shared" si="805"/>
        <v>4324</v>
      </c>
      <c r="I4351" s="42">
        <f t="shared" ca="1" si="806"/>
        <v>1.8086953666343657</v>
      </c>
      <c r="J4351" s="7">
        <f t="shared" ca="1" si="810"/>
        <v>8672.942902371502</v>
      </c>
      <c r="K4351" s="7">
        <f t="shared" ca="1" si="815"/>
        <v>8674.7515977381372</v>
      </c>
      <c r="L4351" s="36">
        <f t="shared" ca="1" si="807"/>
        <v>8</v>
      </c>
      <c r="M4351" s="56">
        <f t="shared" ca="1" si="808"/>
        <v>11.4906399806423</v>
      </c>
      <c r="N4351" s="5"/>
      <c r="O4351" s="42">
        <f t="shared" ca="1" si="811"/>
        <v>8307.6395691348425</v>
      </c>
      <c r="P4351" s="39">
        <f t="shared" ca="1" si="812"/>
        <v>1</v>
      </c>
      <c r="Q4351" s="50">
        <f t="shared" ca="1" si="809"/>
        <v>15</v>
      </c>
    </row>
    <row r="4352" spans="5:17" x14ac:dyDescent="0.35">
      <c r="E4352">
        <f t="shared" si="813"/>
        <v>4325</v>
      </c>
      <c r="F4352" s="42">
        <f t="shared" ca="1" si="804"/>
        <v>0.3126166414610691</v>
      </c>
      <c r="G4352" s="43">
        <f t="shared" ca="1" si="814"/>
        <v>8663.5735743989553</v>
      </c>
      <c r="H4352" s="15">
        <f t="shared" si="805"/>
        <v>4325</v>
      </c>
      <c r="I4352" s="42">
        <f t="shared" ca="1" si="806"/>
        <v>1.8222655029195836</v>
      </c>
      <c r="J4352" s="7">
        <f t="shared" ca="1" si="810"/>
        <v>8674.7515977381372</v>
      </c>
      <c r="K4352" s="7">
        <f t="shared" ca="1" si="815"/>
        <v>8676.5738632410576</v>
      </c>
      <c r="L4352" s="36">
        <f t="shared" ca="1" si="807"/>
        <v>7</v>
      </c>
      <c r="M4352" s="56">
        <f t="shared" ca="1" si="808"/>
        <v>13.000288842102236</v>
      </c>
      <c r="N4352" s="5"/>
      <c r="O4352" s="42">
        <f t="shared" ca="1" si="811"/>
        <v>1042.1306925115111</v>
      </c>
      <c r="P4352" s="39">
        <f t="shared" ca="1" si="812"/>
        <v>1</v>
      </c>
      <c r="Q4352" s="50">
        <f t="shared" ca="1" si="809"/>
        <v>6</v>
      </c>
    </row>
    <row r="4353" spans="5:17" x14ac:dyDescent="0.35">
      <c r="E4353">
        <f t="shared" si="813"/>
        <v>4326</v>
      </c>
      <c r="F4353" s="42">
        <f t="shared" ca="1" si="804"/>
        <v>0.71806473941675353</v>
      </c>
      <c r="G4353" s="43">
        <f t="shared" ca="1" si="814"/>
        <v>8664.2916391383715</v>
      </c>
      <c r="H4353" s="15">
        <f t="shared" si="805"/>
        <v>4326</v>
      </c>
      <c r="I4353" s="42">
        <f t="shared" ca="1" si="806"/>
        <v>1.0698267859309123</v>
      </c>
      <c r="J4353" s="7">
        <f t="shared" ca="1" si="810"/>
        <v>8676.5738632410576</v>
      </c>
      <c r="K4353" s="7">
        <f t="shared" ca="1" si="815"/>
        <v>8677.6436900269891</v>
      </c>
      <c r="L4353" s="36">
        <f t="shared" ca="1" si="807"/>
        <v>7</v>
      </c>
      <c r="M4353" s="56">
        <f t="shared" ca="1" si="808"/>
        <v>13.352050888617669</v>
      </c>
      <c r="N4353" s="5"/>
      <c r="O4353" s="42">
        <f t="shared" ca="1" si="811"/>
        <v>5996.8298191196809</v>
      </c>
      <c r="P4353" s="39">
        <f t="shared" ca="1" si="812"/>
        <v>1</v>
      </c>
      <c r="Q4353" s="50">
        <f t="shared" ca="1" si="809"/>
        <v>2</v>
      </c>
    </row>
    <row r="4354" spans="5:17" x14ac:dyDescent="0.35">
      <c r="E4354">
        <f t="shared" si="813"/>
        <v>4327</v>
      </c>
      <c r="F4354" s="42">
        <f t="shared" ca="1" si="804"/>
        <v>0.41707039838435345</v>
      </c>
      <c r="G4354" s="43">
        <f t="shared" ca="1" si="814"/>
        <v>8664.7087095367551</v>
      </c>
      <c r="H4354" s="15">
        <f t="shared" si="805"/>
        <v>4327</v>
      </c>
      <c r="I4354" s="42">
        <f t="shared" ca="1" si="806"/>
        <v>0.6184536435207143</v>
      </c>
      <c r="J4354" s="7">
        <f t="shared" ca="1" si="810"/>
        <v>8677.6436900269891</v>
      </c>
      <c r="K4354" s="7">
        <f t="shared" ca="1" si="815"/>
        <v>8678.2621436705103</v>
      </c>
      <c r="L4354" s="36">
        <f t="shared" ca="1" si="807"/>
        <v>6</v>
      </c>
      <c r="M4354" s="56">
        <f t="shared" ca="1" si="808"/>
        <v>13.553434133755218</v>
      </c>
      <c r="N4354" s="5"/>
      <c r="O4354" s="42">
        <f t="shared" ca="1" si="811"/>
        <v>9381.9796567634694</v>
      </c>
      <c r="P4354" s="39">
        <f t="shared" ca="1" si="812"/>
        <v>1</v>
      </c>
      <c r="Q4354" s="50">
        <f t="shared" ca="1" si="809"/>
        <v>5</v>
      </c>
    </row>
    <row r="4355" spans="5:17" x14ac:dyDescent="0.35">
      <c r="E4355">
        <f t="shared" si="813"/>
        <v>4328</v>
      </c>
      <c r="F4355" s="42">
        <f t="shared" ca="1" si="804"/>
        <v>0.23101081743795154</v>
      </c>
      <c r="G4355" s="43">
        <f t="shared" ca="1" si="814"/>
        <v>8664.9397203541939</v>
      </c>
      <c r="H4355" s="15">
        <f t="shared" si="805"/>
        <v>4328</v>
      </c>
      <c r="I4355" s="42">
        <f t="shared" ca="1" si="806"/>
        <v>1.555537713417551</v>
      </c>
      <c r="J4355" s="7">
        <f t="shared" ca="1" si="810"/>
        <v>8678.2621436705103</v>
      </c>
      <c r="K4355" s="7">
        <f t="shared" ca="1" si="815"/>
        <v>8679.8176813839273</v>
      </c>
      <c r="L4355" s="36">
        <f t="shared" ca="1" si="807"/>
        <v>5</v>
      </c>
      <c r="M4355" s="56">
        <f t="shared" ca="1" si="808"/>
        <v>14.877961029733342</v>
      </c>
      <c r="N4355" s="5"/>
      <c r="O4355" s="42">
        <f t="shared" ca="1" si="811"/>
        <v>515.37146296692038</v>
      </c>
      <c r="P4355" s="39">
        <f t="shared" ca="1" si="812"/>
        <v>1</v>
      </c>
      <c r="Q4355" s="50">
        <f t="shared" ca="1" si="809"/>
        <v>2</v>
      </c>
    </row>
    <row r="4356" spans="5:17" x14ac:dyDescent="0.35">
      <c r="E4356">
        <f t="shared" si="813"/>
        <v>4329</v>
      </c>
      <c r="F4356" s="42">
        <f t="shared" ca="1" si="804"/>
        <v>2.9828614617556202</v>
      </c>
      <c r="G4356" s="43">
        <f t="shared" ca="1" si="814"/>
        <v>8667.9225818159503</v>
      </c>
      <c r="H4356" s="15">
        <f t="shared" si="805"/>
        <v>4329</v>
      </c>
      <c r="I4356" s="42">
        <f t="shared" ca="1" si="806"/>
        <v>0.37331063352494886</v>
      </c>
      <c r="J4356" s="7">
        <f t="shared" ca="1" si="810"/>
        <v>8679.8176813839273</v>
      </c>
      <c r="K4356" s="7">
        <f t="shared" ca="1" si="815"/>
        <v>8680.190992017453</v>
      </c>
      <c r="L4356" s="36">
        <f t="shared" ca="1" si="807"/>
        <v>4</v>
      </c>
      <c r="M4356" s="56">
        <f t="shared" ca="1" si="808"/>
        <v>12.268410201502775</v>
      </c>
      <c r="N4356" s="5"/>
      <c r="O4356" s="42">
        <f t="shared" ca="1" si="811"/>
        <v>1658.9467695872058</v>
      </c>
      <c r="P4356" s="39">
        <f t="shared" ca="1" si="812"/>
        <v>0</v>
      </c>
      <c r="Q4356" s="50">
        <f t="shared" ca="1" si="809"/>
        <v>0</v>
      </c>
    </row>
    <row r="4357" spans="5:17" x14ac:dyDescent="0.35">
      <c r="E4357">
        <f t="shared" si="813"/>
        <v>4330</v>
      </c>
      <c r="F4357" s="42">
        <f t="shared" ca="1" si="804"/>
        <v>2.8678971388051115</v>
      </c>
      <c r="G4357" s="43">
        <f t="shared" ca="1" si="814"/>
        <v>8670.7904789547556</v>
      </c>
      <c r="H4357" s="15">
        <f t="shared" si="805"/>
        <v>4330</v>
      </c>
      <c r="I4357" s="42">
        <f t="shared" ca="1" si="806"/>
        <v>9.8146770534717362E-2</v>
      </c>
      <c r="J4357" s="7">
        <f t="shared" ca="1" si="810"/>
        <v>8680.190992017453</v>
      </c>
      <c r="K4357" s="7">
        <f t="shared" ca="1" si="815"/>
        <v>8680.2891387879881</v>
      </c>
      <c r="L4357" s="36">
        <f t="shared" ca="1" si="807"/>
        <v>3</v>
      </c>
      <c r="M4357" s="56">
        <f t="shared" ca="1" si="808"/>
        <v>9.4986598332325229</v>
      </c>
      <c r="N4357" s="5"/>
      <c r="O4357" s="42">
        <f t="shared" ca="1" si="811"/>
        <v>6659.2900714398793</v>
      </c>
      <c r="P4357" s="39">
        <f t="shared" ca="1" si="812"/>
        <v>1</v>
      </c>
      <c r="Q4357" s="50">
        <f t="shared" ca="1" si="809"/>
        <v>3</v>
      </c>
    </row>
    <row r="4358" spans="5:17" x14ac:dyDescent="0.35">
      <c r="E4358">
        <f t="shared" si="813"/>
        <v>4331</v>
      </c>
      <c r="F4358" s="42">
        <f t="shared" ca="1" si="804"/>
        <v>2.8851496717770737</v>
      </c>
      <c r="G4358" s="43">
        <f t="shared" ca="1" si="814"/>
        <v>8673.6756286265336</v>
      </c>
      <c r="H4358" s="15">
        <f t="shared" si="805"/>
        <v>4331</v>
      </c>
      <c r="I4358" s="42">
        <f t="shared" ca="1" si="806"/>
        <v>3.8678422737706875</v>
      </c>
      <c r="J4358" s="7">
        <f t="shared" ca="1" si="810"/>
        <v>8680.2891387879881</v>
      </c>
      <c r="K4358" s="7">
        <f t="shared" ca="1" si="815"/>
        <v>8684.1569810617584</v>
      </c>
      <c r="L4358" s="36">
        <f t="shared" ca="1" si="807"/>
        <v>10</v>
      </c>
      <c r="M4358" s="56">
        <f t="shared" ca="1" si="808"/>
        <v>10.481352435224835</v>
      </c>
      <c r="N4358" s="5"/>
      <c r="O4358" s="42">
        <f t="shared" ca="1" si="811"/>
        <v>5559.8935758641983</v>
      </c>
      <c r="P4358" s="39">
        <f t="shared" ca="1" si="812"/>
        <v>0</v>
      </c>
      <c r="Q4358" s="50">
        <f t="shared" ca="1" si="809"/>
        <v>0</v>
      </c>
    </row>
    <row r="4359" spans="5:17" x14ac:dyDescent="0.35">
      <c r="E4359">
        <f t="shared" si="813"/>
        <v>4332</v>
      </c>
      <c r="F4359" s="42">
        <f t="shared" ca="1" si="804"/>
        <v>0.1188272218301074</v>
      </c>
      <c r="G4359" s="43">
        <f t="shared" ca="1" si="814"/>
        <v>8673.7944558483632</v>
      </c>
      <c r="H4359" s="15">
        <f t="shared" si="805"/>
        <v>4332</v>
      </c>
      <c r="I4359" s="42">
        <f t="shared" ca="1" si="806"/>
        <v>1.0908988658687424</v>
      </c>
      <c r="J4359" s="7">
        <f t="shared" ca="1" si="810"/>
        <v>8684.1569810617584</v>
      </c>
      <c r="K4359" s="7">
        <f t="shared" ca="1" si="815"/>
        <v>8685.2478799276269</v>
      </c>
      <c r="L4359" s="36">
        <f t="shared" ca="1" si="807"/>
        <v>9</v>
      </c>
      <c r="M4359" s="56">
        <f t="shared" ca="1" si="808"/>
        <v>11.453424079263641</v>
      </c>
      <c r="N4359" s="5"/>
      <c r="O4359" s="42">
        <f t="shared" ca="1" si="811"/>
        <v>107.53795948766495</v>
      </c>
      <c r="P4359" s="39">
        <f t="shared" ca="1" si="812"/>
        <v>1</v>
      </c>
      <c r="Q4359" s="50">
        <f t="shared" ca="1" si="809"/>
        <v>8</v>
      </c>
    </row>
    <row r="4360" spans="5:17" x14ac:dyDescent="0.35">
      <c r="E4360">
        <f t="shared" si="813"/>
        <v>4333</v>
      </c>
      <c r="F4360" s="42">
        <f t="shared" ca="1" si="804"/>
        <v>3.0540667766954819</v>
      </c>
      <c r="G4360" s="43">
        <f t="shared" ca="1" si="814"/>
        <v>8676.8485226250596</v>
      </c>
      <c r="H4360" s="15">
        <f t="shared" si="805"/>
        <v>4333</v>
      </c>
      <c r="I4360" s="42">
        <f t="shared" ca="1" si="806"/>
        <v>5.1660596569101953</v>
      </c>
      <c r="J4360" s="7">
        <f t="shared" ca="1" si="810"/>
        <v>8685.2478799276269</v>
      </c>
      <c r="K4360" s="7">
        <f t="shared" ca="1" si="815"/>
        <v>8690.4139395845377</v>
      </c>
      <c r="L4360" s="36">
        <f t="shared" ca="1" si="807"/>
        <v>14</v>
      </c>
      <c r="M4360" s="56">
        <f t="shared" ca="1" si="808"/>
        <v>13.565416959478171</v>
      </c>
      <c r="N4360" s="5"/>
      <c r="O4360" s="42">
        <f t="shared" ca="1" si="811"/>
        <v>1511.5652756350316</v>
      </c>
      <c r="P4360" s="39">
        <f t="shared" ca="1" si="812"/>
        <v>1</v>
      </c>
      <c r="Q4360" s="50">
        <f t="shared" ca="1" si="809"/>
        <v>1</v>
      </c>
    </row>
    <row r="4361" spans="5:17" x14ac:dyDescent="0.35">
      <c r="E4361">
        <f t="shared" si="813"/>
        <v>4334</v>
      </c>
      <c r="F4361" s="42">
        <f t="shared" ca="1" si="804"/>
        <v>4.1209261088866729</v>
      </c>
      <c r="G4361" s="43">
        <f t="shared" ca="1" si="814"/>
        <v>8680.9694487339457</v>
      </c>
      <c r="H4361" s="15">
        <f t="shared" si="805"/>
        <v>4334</v>
      </c>
      <c r="I4361" s="42">
        <f t="shared" ca="1" si="806"/>
        <v>4.140006814048145</v>
      </c>
      <c r="J4361" s="7">
        <f t="shared" ca="1" si="810"/>
        <v>8690.4139395845377</v>
      </c>
      <c r="K4361" s="7">
        <f t="shared" ca="1" si="815"/>
        <v>8694.553946398586</v>
      </c>
      <c r="L4361" s="36">
        <f t="shared" ca="1" si="807"/>
        <v>18</v>
      </c>
      <c r="M4361" s="56">
        <f t="shared" ca="1" si="808"/>
        <v>13.584497664640367</v>
      </c>
      <c r="N4361" s="5"/>
      <c r="O4361" s="42">
        <f t="shared" ca="1" si="811"/>
        <v>2457.159817698217</v>
      </c>
      <c r="P4361" s="39">
        <f t="shared" ca="1" si="812"/>
        <v>1</v>
      </c>
      <c r="Q4361" s="50">
        <f t="shared" ca="1" si="809"/>
        <v>1</v>
      </c>
    </row>
    <row r="4362" spans="5:17" x14ac:dyDescent="0.35">
      <c r="E4362">
        <f t="shared" si="813"/>
        <v>4335</v>
      </c>
      <c r="F4362" s="42">
        <f t="shared" ca="1" si="804"/>
        <v>7.9860899127524268E-2</v>
      </c>
      <c r="G4362" s="43">
        <f t="shared" ca="1" si="814"/>
        <v>8681.0493096330738</v>
      </c>
      <c r="H4362" s="15">
        <f t="shared" si="805"/>
        <v>4335</v>
      </c>
      <c r="I4362" s="42">
        <f t="shared" ca="1" si="806"/>
        <v>0.29763626743393823</v>
      </c>
      <c r="J4362" s="7">
        <f t="shared" ca="1" si="810"/>
        <v>8694.553946398586</v>
      </c>
      <c r="K4362" s="7">
        <f t="shared" ca="1" si="815"/>
        <v>8694.8515826660205</v>
      </c>
      <c r="L4362" s="36">
        <f t="shared" ca="1" si="807"/>
        <v>17</v>
      </c>
      <c r="M4362" s="56">
        <f t="shared" ca="1" si="808"/>
        <v>13.802273032946687</v>
      </c>
      <c r="N4362" s="5"/>
      <c r="O4362" s="42">
        <f t="shared" ca="1" si="811"/>
        <v>7066.0852336261723</v>
      </c>
      <c r="P4362" s="39">
        <f t="shared" ca="1" si="812"/>
        <v>1</v>
      </c>
      <c r="Q4362" s="50">
        <f t="shared" ca="1" si="809"/>
        <v>7</v>
      </c>
    </row>
    <row r="4363" spans="5:17" x14ac:dyDescent="0.35">
      <c r="E4363">
        <f t="shared" si="813"/>
        <v>4336</v>
      </c>
      <c r="F4363" s="42">
        <f t="shared" ca="1" si="804"/>
        <v>0.41884541418688326</v>
      </c>
      <c r="G4363" s="43">
        <f t="shared" ca="1" si="814"/>
        <v>8681.4681550472615</v>
      </c>
      <c r="H4363" s="15">
        <f t="shared" si="805"/>
        <v>4336</v>
      </c>
      <c r="I4363" s="42">
        <f t="shared" ca="1" si="806"/>
        <v>2.3404770296286985</v>
      </c>
      <c r="J4363" s="7">
        <f t="shared" ca="1" si="810"/>
        <v>8694.8515826660205</v>
      </c>
      <c r="K4363" s="7">
        <f t="shared" ca="1" si="815"/>
        <v>8697.1920596956497</v>
      </c>
      <c r="L4363" s="36">
        <f t="shared" ca="1" si="807"/>
        <v>17</v>
      </c>
      <c r="M4363" s="56">
        <f t="shared" ca="1" si="808"/>
        <v>15.72390464838827</v>
      </c>
      <c r="N4363" s="5"/>
      <c r="O4363" s="42">
        <f t="shared" ca="1" si="811"/>
        <v>8957.6363867457312</v>
      </c>
      <c r="P4363" s="39">
        <f t="shared" ca="1" si="812"/>
        <v>1</v>
      </c>
      <c r="Q4363" s="50">
        <f t="shared" ca="1" si="809"/>
        <v>3</v>
      </c>
    </row>
    <row r="4364" spans="5:17" x14ac:dyDescent="0.35">
      <c r="E4364">
        <f t="shared" si="813"/>
        <v>4337</v>
      </c>
      <c r="F4364" s="42">
        <f t="shared" ca="1" si="804"/>
        <v>1.0971224298329407</v>
      </c>
      <c r="G4364" s="43">
        <f t="shared" ca="1" si="814"/>
        <v>8682.5652774770952</v>
      </c>
      <c r="H4364" s="15">
        <f t="shared" si="805"/>
        <v>4337</v>
      </c>
      <c r="I4364" s="42">
        <f t="shared" ca="1" si="806"/>
        <v>4.9830854525574573</v>
      </c>
      <c r="J4364" s="7">
        <f t="shared" ca="1" si="810"/>
        <v>8697.1920596956497</v>
      </c>
      <c r="K4364" s="7">
        <f t="shared" ca="1" si="815"/>
        <v>8702.1751451482069</v>
      </c>
      <c r="L4364" s="36">
        <f t="shared" ca="1" si="807"/>
        <v>21</v>
      </c>
      <c r="M4364" s="56">
        <f t="shared" ca="1" si="808"/>
        <v>19.609867671111715</v>
      </c>
      <c r="N4364" s="5"/>
      <c r="O4364" s="42">
        <f t="shared" ca="1" si="811"/>
        <v>6033.3426533207821</v>
      </c>
      <c r="P4364" s="39">
        <f t="shared" ca="1" si="812"/>
        <v>1</v>
      </c>
      <c r="Q4364" s="50">
        <f t="shared" ca="1" si="809"/>
        <v>5</v>
      </c>
    </row>
    <row r="4365" spans="5:17" x14ac:dyDescent="0.35">
      <c r="E4365">
        <f t="shared" si="813"/>
        <v>4338</v>
      </c>
      <c r="F4365" s="42">
        <f t="shared" ca="1" si="804"/>
        <v>4.4246637780989889E-2</v>
      </c>
      <c r="G4365" s="43">
        <f t="shared" ca="1" si="814"/>
        <v>8682.609524114876</v>
      </c>
      <c r="H4365" s="15">
        <f t="shared" si="805"/>
        <v>4338</v>
      </c>
      <c r="I4365" s="42">
        <f t="shared" ca="1" si="806"/>
        <v>1.7063414851199563</v>
      </c>
      <c r="J4365" s="7">
        <f t="shared" ca="1" si="810"/>
        <v>8702.1751451482069</v>
      </c>
      <c r="K4365" s="7">
        <f t="shared" ca="1" si="815"/>
        <v>8703.8814866333269</v>
      </c>
      <c r="L4365" s="36">
        <f t="shared" ca="1" si="807"/>
        <v>21</v>
      </c>
      <c r="M4365" s="56">
        <f t="shared" ca="1" si="808"/>
        <v>21.271962518450891</v>
      </c>
      <c r="N4365" s="5"/>
      <c r="O4365" s="42">
        <f t="shared" ca="1" si="811"/>
        <v>5552.4307545569218</v>
      </c>
      <c r="P4365" s="39">
        <f t="shared" ca="1" si="812"/>
        <v>1</v>
      </c>
      <c r="Q4365" s="50">
        <f t="shared" ca="1" si="809"/>
        <v>1</v>
      </c>
    </row>
    <row r="4366" spans="5:17" x14ac:dyDescent="0.35">
      <c r="E4366">
        <f t="shared" si="813"/>
        <v>4339</v>
      </c>
      <c r="F4366" s="42">
        <f t="shared" ca="1" si="804"/>
        <v>0.78774459138660768</v>
      </c>
      <c r="G4366" s="43">
        <f t="shared" ca="1" si="814"/>
        <v>8683.3972687062633</v>
      </c>
      <c r="H4366" s="15">
        <f t="shared" si="805"/>
        <v>4339</v>
      </c>
      <c r="I4366" s="42">
        <f t="shared" ca="1" si="806"/>
        <v>0.50467369668159212</v>
      </c>
      <c r="J4366" s="7">
        <f t="shared" ca="1" si="810"/>
        <v>8703.8814866333269</v>
      </c>
      <c r="K4366" s="7">
        <f t="shared" ca="1" si="815"/>
        <v>8704.3861603300084</v>
      </c>
      <c r="L4366" s="36">
        <f t="shared" ca="1" si="807"/>
        <v>20</v>
      </c>
      <c r="M4366" s="56">
        <f t="shared" ca="1" si="808"/>
        <v>20.988891623745076</v>
      </c>
      <c r="N4366" s="5"/>
      <c r="O4366" s="42">
        <f t="shared" ca="1" si="811"/>
        <v>6859.4742011265425</v>
      </c>
      <c r="P4366" s="39">
        <f t="shared" ca="1" si="812"/>
        <v>0</v>
      </c>
      <c r="Q4366" s="50">
        <f t="shared" ca="1" si="809"/>
        <v>0</v>
      </c>
    </row>
    <row r="4367" spans="5:17" x14ac:dyDescent="0.35">
      <c r="E4367">
        <f t="shared" si="813"/>
        <v>4340</v>
      </c>
      <c r="F4367" s="42">
        <f t="shared" ca="1" si="804"/>
        <v>0.14574277958748461</v>
      </c>
      <c r="G4367" s="43">
        <f t="shared" ca="1" si="814"/>
        <v>8683.54301148585</v>
      </c>
      <c r="H4367" s="15">
        <f t="shared" si="805"/>
        <v>4340</v>
      </c>
      <c r="I4367" s="42">
        <f t="shared" ca="1" si="806"/>
        <v>0.83440196623666796</v>
      </c>
      <c r="J4367" s="7">
        <f t="shared" ca="1" si="810"/>
        <v>8704.3861603300084</v>
      </c>
      <c r="K4367" s="7">
        <f t="shared" ca="1" si="815"/>
        <v>8705.2205622962447</v>
      </c>
      <c r="L4367" s="36">
        <f t="shared" ca="1" si="807"/>
        <v>19</v>
      </c>
      <c r="M4367" s="56">
        <f t="shared" ca="1" si="808"/>
        <v>21.677550810394678</v>
      </c>
      <c r="N4367" s="5"/>
      <c r="O4367" s="42">
        <f t="shared" ca="1" si="811"/>
        <v>1861.6175108234956</v>
      </c>
      <c r="P4367" s="39">
        <f t="shared" ca="1" si="812"/>
        <v>1</v>
      </c>
      <c r="Q4367" s="50">
        <f t="shared" ca="1" si="809"/>
        <v>5</v>
      </c>
    </row>
    <row r="4368" spans="5:17" x14ac:dyDescent="0.35">
      <c r="E4368">
        <f t="shared" si="813"/>
        <v>4341</v>
      </c>
      <c r="F4368" s="42">
        <f t="shared" ca="1" si="804"/>
        <v>6.8020628682892673E-2</v>
      </c>
      <c r="G4368" s="43">
        <f t="shared" ca="1" si="814"/>
        <v>8683.6110321145334</v>
      </c>
      <c r="H4368" s="15">
        <f t="shared" si="805"/>
        <v>4341</v>
      </c>
      <c r="I4368" s="42">
        <f t="shared" ca="1" si="806"/>
        <v>2.2659080222586669</v>
      </c>
      <c r="J4368" s="7">
        <f t="shared" ca="1" si="810"/>
        <v>8705.2205622962447</v>
      </c>
      <c r="K4368" s="7">
        <f t="shared" ca="1" si="815"/>
        <v>8707.4864703185031</v>
      </c>
      <c r="L4368" s="36">
        <f t="shared" ca="1" si="807"/>
        <v>20</v>
      </c>
      <c r="M4368" s="56">
        <f t="shared" ca="1" si="808"/>
        <v>23.875438203969679</v>
      </c>
      <c r="N4368" s="5"/>
      <c r="O4368" s="42">
        <f t="shared" ca="1" si="811"/>
        <v>1555.3270068639467</v>
      </c>
      <c r="P4368" s="39">
        <f t="shared" ca="1" si="812"/>
        <v>1</v>
      </c>
      <c r="Q4368" s="50">
        <f t="shared" ca="1" si="809"/>
        <v>7</v>
      </c>
    </row>
    <row r="4369" spans="5:17" x14ac:dyDescent="0.35">
      <c r="E4369">
        <f t="shared" si="813"/>
        <v>4342</v>
      </c>
      <c r="F4369" s="42">
        <f t="shared" ca="1" si="804"/>
        <v>1.6748248235559622</v>
      </c>
      <c r="G4369" s="43">
        <f t="shared" ca="1" si="814"/>
        <v>8685.2858569380896</v>
      </c>
      <c r="H4369" s="15">
        <f t="shared" si="805"/>
        <v>4342</v>
      </c>
      <c r="I4369" s="42">
        <f t="shared" ca="1" si="806"/>
        <v>0.97190845851788898</v>
      </c>
      <c r="J4369" s="7">
        <f t="shared" ca="1" si="810"/>
        <v>8707.4864703185031</v>
      </c>
      <c r="K4369" s="7">
        <f t="shared" ca="1" si="815"/>
        <v>8708.4583787770207</v>
      </c>
      <c r="L4369" s="36">
        <f t="shared" ca="1" si="807"/>
        <v>21</v>
      </c>
      <c r="M4369" s="56">
        <f t="shared" ca="1" si="808"/>
        <v>23.172521838931061</v>
      </c>
      <c r="N4369" s="5"/>
      <c r="O4369" s="42">
        <f t="shared" ca="1" si="811"/>
        <v>3768.3904869189096</v>
      </c>
      <c r="P4369" s="39">
        <f t="shared" ca="1" si="812"/>
        <v>1</v>
      </c>
      <c r="Q4369" s="50">
        <f t="shared" ca="1" si="809"/>
        <v>3</v>
      </c>
    </row>
    <row r="4370" spans="5:17" x14ac:dyDescent="0.35">
      <c r="E4370">
        <f t="shared" si="813"/>
        <v>4343</v>
      </c>
      <c r="F4370" s="42">
        <f t="shared" ca="1" si="804"/>
        <v>1.5822514260366634</v>
      </c>
      <c r="G4370" s="43">
        <f t="shared" ca="1" si="814"/>
        <v>8686.8681083641259</v>
      </c>
      <c r="H4370" s="15">
        <f t="shared" si="805"/>
        <v>4343</v>
      </c>
      <c r="I4370" s="42">
        <f t="shared" ca="1" si="806"/>
        <v>3.1230928303934376E-2</v>
      </c>
      <c r="J4370" s="7">
        <f t="shared" ca="1" si="810"/>
        <v>8708.4583787770207</v>
      </c>
      <c r="K4370" s="7">
        <f t="shared" ca="1" si="815"/>
        <v>8708.4896097053243</v>
      </c>
      <c r="L4370" s="36">
        <f t="shared" ca="1" si="807"/>
        <v>20</v>
      </c>
      <c r="M4370" s="56">
        <f t="shared" ca="1" si="808"/>
        <v>21.621501341198382</v>
      </c>
      <c r="N4370" s="5"/>
      <c r="O4370" s="42">
        <f t="shared" ca="1" si="811"/>
        <v>9833.9716389243313</v>
      </c>
      <c r="P4370" s="39">
        <f t="shared" ca="1" si="812"/>
        <v>0</v>
      </c>
      <c r="Q4370" s="50">
        <f t="shared" ca="1" si="809"/>
        <v>0</v>
      </c>
    </row>
    <row r="4371" spans="5:17" x14ac:dyDescent="0.35">
      <c r="E4371">
        <f t="shared" si="813"/>
        <v>4344</v>
      </c>
      <c r="F4371" s="42">
        <f t="shared" ca="1" si="804"/>
        <v>0.18568448613616534</v>
      </c>
      <c r="G4371" s="43">
        <f t="shared" ca="1" si="814"/>
        <v>8687.0537928502617</v>
      </c>
      <c r="H4371" s="15">
        <f t="shared" si="805"/>
        <v>4344</v>
      </c>
      <c r="I4371" s="42">
        <f t="shared" ca="1" si="806"/>
        <v>2.8135968990869968</v>
      </c>
      <c r="J4371" s="7">
        <f t="shared" ca="1" si="810"/>
        <v>8708.4896097053243</v>
      </c>
      <c r="K4371" s="7">
        <f t="shared" ca="1" si="815"/>
        <v>8711.3032066044107</v>
      </c>
      <c r="L4371" s="36">
        <f t="shared" ca="1" si="807"/>
        <v>19</v>
      </c>
      <c r="M4371" s="56">
        <f t="shared" ca="1" si="808"/>
        <v>24.249413754148918</v>
      </c>
      <c r="N4371" s="5"/>
      <c r="O4371" s="42">
        <f t="shared" ca="1" si="811"/>
        <v>7837.0660712307799</v>
      </c>
      <c r="P4371" s="39">
        <f t="shared" ca="1" si="812"/>
        <v>1</v>
      </c>
      <c r="Q4371" s="50">
        <f t="shared" ca="1" si="809"/>
        <v>6</v>
      </c>
    </row>
    <row r="4372" spans="5:17" x14ac:dyDescent="0.35">
      <c r="E4372">
        <f t="shared" si="813"/>
        <v>4345</v>
      </c>
      <c r="F4372" s="42">
        <f t="shared" ca="1" si="804"/>
        <v>0.44328591013533175</v>
      </c>
      <c r="G4372" s="43">
        <f t="shared" ca="1" si="814"/>
        <v>8687.4970787603979</v>
      </c>
      <c r="H4372" s="15">
        <f t="shared" si="805"/>
        <v>4345</v>
      </c>
      <c r="I4372" s="42">
        <f t="shared" ca="1" si="806"/>
        <v>0.63401930418175911</v>
      </c>
      <c r="J4372" s="7">
        <f t="shared" ca="1" si="810"/>
        <v>8711.3032066044107</v>
      </c>
      <c r="K4372" s="7">
        <f t="shared" ca="1" si="815"/>
        <v>8711.9372259085922</v>
      </c>
      <c r="L4372" s="36">
        <f t="shared" ca="1" si="807"/>
        <v>18</v>
      </c>
      <c r="M4372" s="56">
        <f t="shared" ca="1" si="808"/>
        <v>24.440147148194228</v>
      </c>
      <c r="N4372" s="5"/>
      <c r="O4372" s="42">
        <f t="shared" ca="1" si="811"/>
        <v>8226.273759710326</v>
      </c>
      <c r="P4372" s="39">
        <f t="shared" ca="1" si="812"/>
        <v>1</v>
      </c>
      <c r="Q4372" s="50">
        <f t="shared" ca="1" si="809"/>
        <v>15</v>
      </c>
    </row>
    <row r="4373" spans="5:17" x14ac:dyDescent="0.35">
      <c r="E4373">
        <f t="shared" si="813"/>
        <v>4346</v>
      </c>
      <c r="F4373" s="42">
        <f t="shared" ca="1" si="804"/>
        <v>0.32967762582085447</v>
      </c>
      <c r="G4373" s="43">
        <f t="shared" ca="1" si="814"/>
        <v>8687.8267563862191</v>
      </c>
      <c r="H4373" s="15">
        <f t="shared" si="805"/>
        <v>4346</v>
      </c>
      <c r="I4373" s="42">
        <f t="shared" ca="1" si="806"/>
        <v>1.5294869925958858</v>
      </c>
      <c r="J4373" s="7">
        <f t="shared" ca="1" si="810"/>
        <v>8711.9372259085922</v>
      </c>
      <c r="K4373" s="7">
        <f t="shared" ca="1" si="815"/>
        <v>8713.4667129011887</v>
      </c>
      <c r="L4373" s="36">
        <f t="shared" ca="1" si="807"/>
        <v>17</v>
      </c>
      <c r="M4373" s="56">
        <f t="shared" ca="1" si="808"/>
        <v>25.639956514969526</v>
      </c>
      <c r="N4373" s="5"/>
      <c r="O4373" s="42">
        <f t="shared" ca="1" si="811"/>
        <v>8722.7262470019577</v>
      </c>
      <c r="P4373" s="39">
        <f t="shared" ca="1" si="812"/>
        <v>1</v>
      </c>
      <c r="Q4373" s="50">
        <f t="shared" ca="1" si="809"/>
        <v>15</v>
      </c>
    </row>
    <row r="4374" spans="5:17" x14ac:dyDescent="0.35">
      <c r="E4374">
        <f t="shared" si="813"/>
        <v>4347</v>
      </c>
      <c r="F4374" s="42">
        <f t="shared" ca="1" si="804"/>
        <v>1.613523205434596</v>
      </c>
      <c r="G4374" s="43">
        <f t="shared" ca="1" si="814"/>
        <v>8689.440279591654</v>
      </c>
      <c r="H4374" s="15">
        <f t="shared" si="805"/>
        <v>4347</v>
      </c>
      <c r="I4374" s="42">
        <f t="shared" ca="1" si="806"/>
        <v>0.955682525974204</v>
      </c>
      <c r="J4374" s="7">
        <f t="shared" ca="1" si="810"/>
        <v>8713.4667129011887</v>
      </c>
      <c r="K4374" s="7">
        <f t="shared" ca="1" si="815"/>
        <v>8714.422395427162</v>
      </c>
      <c r="L4374" s="36">
        <f t="shared" ca="1" si="807"/>
        <v>17</v>
      </c>
      <c r="M4374" s="56">
        <f t="shared" ca="1" si="808"/>
        <v>24.982115835508012</v>
      </c>
      <c r="N4374" s="5"/>
      <c r="O4374" s="42">
        <f t="shared" ca="1" si="811"/>
        <v>5190.7034354686612</v>
      </c>
      <c r="P4374" s="39">
        <f t="shared" ca="1" si="812"/>
        <v>1</v>
      </c>
      <c r="Q4374" s="50">
        <f t="shared" ca="1" si="809"/>
        <v>4</v>
      </c>
    </row>
    <row r="4375" spans="5:17" x14ac:dyDescent="0.35">
      <c r="E4375">
        <f t="shared" si="813"/>
        <v>4348</v>
      </c>
      <c r="F4375" s="42">
        <f t="shared" ca="1" si="804"/>
        <v>1.6648180427459096</v>
      </c>
      <c r="G4375" s="43">
        <f t="shared" ca="1" si="814"/>
        <v>8691.1050976343995</v>
      </c>
      <c r="H4375" s="15">
        <f t="shared" si="805"/>
        <v>4348</v>
      </c>
      <c r="I4375" s="42">
        <f t="shared" ca="1" si="806"/>
        <v>3.3697170055404566</v>
      </c>
      <c r="J4375" s="7">
        <f t="shared" ca="1" si="810"/>
        <v>8714.422395427162</v>
      </c>
      <c r="K4375" s="7">
        <f t="shared" ca="1" si="815"/>
        <v>8717.7921124327022</v>
      </c>
      <c r="L4375" s="36">
        <f t="shared" ca="1" si="807"/>
        <v>17</v>
      </c>
      <c r="M4375" s="56">
        <f t="shared" ca="1" si="808"/>
        <v>26.687014798302698</v>
      </c>
      <c r="N4375" s="5"/>
      <c r="O4375" s="42">
        <f t="shared" ca="1" si="811"/>
        <v>5091.4415253153074</v>
      </c>
      <c r="P4375" s="39">
        <f t="shared" ca="1" si="812"/>
        <v>0</v>
      </c>
      <c r="Q4375" s="50">
        <f t="shared" ca="1" si="809"/>
        <v>0</v>
      </c>
    </row>
    <row r="4376" spans="5:17" x14ac:dyDescent="0.35">
      <c r="E4376">
        <f t="shared" si="813"/>
        <v>4349</v>
      </c>
      <c r="F4376" s="42">
        <f t="shared" ca="1" si="804"/>
        <v>1.0071665457958605</v>
      </c>
      <c r="G4376" s="43">
        <f t="shared" ca="1" si="814"/>
        <v>8692.1122641801958</v>
      </c>
      <c r="H4376" s="15">
        <f t="shared" si="805"/>
        <v>4349</v>
      </c>
      <c r="I4376" s="42">
        <f t="shared" ca="1" si="806"/>
        <v>0.53039294832300099</v>
      </c>
      <c r="J4376" s="7">
        <f t="shared" ca="1" si="810"/>
        <v>8717.7921124327022</v>
      </c>
      <c r="K4376" s="7">
        <f t="shared" ca="1" si="815"/>
        <v>8718.3225053810256</v>
      </c>
      <c r="L4376" s="36">
        <f t="shared" ca="1" si="807"/>
        <v>17</v>
      </c>
      <c r="M4376" s="56">
        <f t="shared" ca="1" si="808"/>
        <v>26.210241200829842</v>
      </c>
      <c r="N4376" s="5"/>
      <c r="O4376" s="42">
        <f t="shared" ca="1" si="811"/>
        <v>9135.4216055893576</v>
      </c>
      <c r="P4376" s="39">
        <f t="shared" ca="1" si="812"/>
        <v>1</v>
      </c>
      <c r="Q4376" s="50">
        <f t="shared" ca="1" si="809"/>
        <v>2</v>
      </c>
    </row>
    <row r="4377" spans="5:17" x14ac:dyDescent="0.35">
      <c r="E4377">
        <f t="shared" si="813"/>
        <v>4350</v>
      </c>
      <c r="F4377" s="42">
        <f t="shared" ca="1" si="804"/>
        <v>0.16739296575154627</v>
      </c>
      <c r="G4377" s="43">
        <f t="shared" ca="1" si="814"/>
        <v>8692.2796571459476</v>
      </c>
      <c r="H4377" s="15">
        <f t="shared" si="805"/>
        <v>4350</v>
      </c>
      <c r="I4377" s="42">
        <f t="shared" ca="1" si="806"/>
        <v>0.76774381651414147</v>
      </c>
      <c r="J4377" s="7">
        <f t="shared" ca="1" si="810"/>
        <v>8718.3225053810256</v>
      </c>
      <c r="K4377" s="7">
        <f t="shared" ca="1" si="815"/>
        <v>8719.0902491975394</v>
      </c>
      <c r="L4377" s="36">
        <f t="shared" ca="1" si="807"/>
        <v>16</v>
      </c>
      <c r="M4377" s="56">
        <f t="shared" ca="1" si="808"/>
        <v>26.810592051591811</v>
      </c>
      <c r="N4377" s="5"/>
      <c r="O4377" s="42">
        <f t="shared" ca="1" si="811"/>
        <v>8707.5178935890326</v>
      </c>
      <c r="P4377" s="39">
        <f t="shared" ca="1" si="812"/>
        <v>1</v>
      </c>
      <c r="Q4377" s="50">
        <f t="shared" ca="1" si="809"/>
        <v>20</v>
      </c>
    </row>
    <row r="4378" spans="5:17" x14ac:dyDescent="0.35">
      <c r="E4378">
        <f t="shared" si="813"/>
        <v>4351</v>
      </c>
      <c r="F4378" s="42">
        <f t="shared" ca="1" si="804"/>
        <v>0.60411786413572166</v>
      </c>
      <c r="G4378" s="43">
        <f t="shared" ca="1" si="814"/>
        <v>8692.8837750100829</v>
      </c>
      <c r="H4378" s="15">
        <f t="shared" si="805"/>
        <v>4351</v>
      </c>
      <c r="I4378" s="42">
        <f t="shared" ca="1" si="806"/>
        <v>0.80965383784541689</v>
      </c>
      <c r="J4378" s="7">
        <f t="shared" ca="1" si="810"/>
        <v>8719.0902491975394</v>
      </c>
      <c r="K4378" s="7">
        <f t="shared" ca="1" si="815"/>
        <v>8719.8999030353843</v>
      </c>
      <c r="L4378" s="36">
        <f t="shared" ca="1" si="807"/>
        <v>16</v>
      </c>
      <c r="M4378" s="56">
        <f t="shared" ca="1" si="808"/>
        <v>27.016128025301441</v>
      </c>
      <c r="N4378" s="5"/>
      <c r="O4378" s="42">
        <f t="shared" ca="1" si="811"/>
        <v>3655.396951087454</v>
      </c>
      <c r="P4378" s="39">
        <f t="shared" ca="1" si="812"/>
        <v>1</v>
      </c>
      <c r="Q4378" s="50">
        <f t="shared" ca="1" si="809"/>
        <v>1</v>
      </c>
    </row>
    <row r="4379" spans="5:17" x14ac:dyDescent="0.35">
      <c r="E4379">
        <f t="shared" si="813"/>
        <v>4352</v>
      </c>
      <c r="F4379" s="42">
        <f t="shared" ca="1" si="804"/>
        <v>1.1231850911039765</v>
      </c>
      <c r="G4379" s="43">
        <f t="shared" ca="1" si="814"/>
        <v>8694.0069601011874</v>
      </c>
      <c r="H4379" s="15">
        <f t="shared" si="805"/>
        <v>4352</v>
      </c>
      <c r="I4379" s="42">
        <f t="shared" ca="1" si="806"/>
        <v>0.41000598070897604</v>
      </c>
      <c r="J4379" s="7">
        <f t="shared" ca="1" si="810"/>
        <v>8719.8999030353843</v>
      </c>
      <c r="K4379" s="7">
        <f t="shared" ca="1" si="815"/>
        <v>8720.309909016094</v>
      </c>
      <c r="L4379" s="36">
        <f t="shared" ca="1" si="807"/>
        <v>15</v>
      </c>
      <c r="M4379" s="56">
        <f t="shared" ca="1" si="808"/>
        <v>26.302948914906665</v>
      </c>
      <c r="N4379" s="5"/>
      <c r="O4379" s="42">
        <f t="shared" ca="1" si="811"/>
        <v>1802.7677867248763</v>
      </c>
      <c r="P4379" s="39">
        <f t="shared" ca="1" si="812"/>
        <v>1</v>
      </c>
      <c r="Q4379" s="50">
        <f t="shared" ca="1" si="809"/>
        <v>1</v>
      </c>
    </row>
    <row r="4380" spans="5:17" x14ac:dyDescent="0.35">
      <c r="E4380">
        <f t="shared" si="813"/>
        <v>4353</v>
      </c>
      <c r="F4380" s="42">
        <f t="shared" ref="F4380:F4443" ca="1" si="816">-(1/B$4)*LN(RAND())</f>
        <v>1.991685207986353</v>
      </c>
      <c r="G4380" s="43">
        <f t="shared" ca="1" si="814"/>
        <v>8695.9986453091733</v>
      </c>
      <c r="H4380" s="15">
        <f t="shared" ref="H4380:H4443" si="817">E4380</f>
        <v>4353</v>
      </c>
      <c r="I4380" s="42">
        <f t="shared" ref="I4380:I4443" ca="1" si="818">-(1/B$5)*LN(RAND())</f>
        <v>2.3920003381206172</v>
      </c>
      <c r="J4380" s="7">
        <f t="shared" ca="1" si="810"/>
        <v>8720.309909016094</v>
      </c>
      <c r="K4380" s="7">
        <f t="shared" ca="1" si="815"/>
        <v>8722.7019093542149</v>
      </c>
      <c r="L4380" s="36">
        <f t="shared" ref="L4380:L4443" ca="1" si="819">COUNTIF(G$28:G$5027,"&lt;"&amp;K4380)-H4380</f>
        <v>15</v>
      </c>
      <c r="M4380" s="56">
        <f t="shared" ref="M4380:M4443" ca="1" si="820">K4380-G4380</f>
        <v>26.703264045041578</v>
      </c>
      <c r="N4380" s="5"/>
      <c r="O4380" s="42">
        <f t="shared" ca="1" si="811"/>
        <v>2056.2640245132911</v>
      </c>
      <c r="P4380" s="39">
        <f t="shared" ca="1" si="812"/>
        <v>1</v>
      </c>
      <c r="Q4380" s="50">
        <f t="shared" ref="Q4380:Q4443" ca="1" si="821">COUNTIF(G$28:G$5027,"&lt;"&amp;O4380)-COUNTIF(K$28:K$5027,"&lt;"&amp;O4380)</f>
        <v>1</v>
      </c>
    </row>
    <row r="4381" spans="5:17" x14ac:dyDescent="0.35">
      <c r="E4381">
        <f t="shared" si="813"/>
        <v>4354</v>
      </c>
      <c r="F4381" s="42">
        <f t="shared" ca="1" si="816"/>
        <v>1.5164493075721528</v>
      </c>
      <c r="G4381" s="43">
        <f t="shared" ca="1" si="814"/>
        <v>8697.515094616745</v>
      </c>
      <c r="H4381" s="15">
        <f t="shared" si="817"/>
        <v>4354</v>
      </c>
      <c r="I4381" s="42">
        <f t="shared" ca="1" si="818"/>
        <v>3.5656542901189727</v>
      </c>
      <c r="J4381" s="7">
        <f t="shared" ref="J4381:J4444" ca="1" si="822">MAX(G4381,K4380)</f>
        <v>8722.7019093542149</v>
      </c>
      <c r="K4381" s="7">
        <f t="shared" ca="1" si="815"/>
        <v>8726.2675636443346</v>
      </c>
      <c r="L4381" s="36">
        <f t="shared" ca="1" si="819"/>
        <v>16</v>
      </c>
      <c r="M4381" s="56">
        <f t="shared" ca="1" si="820"/>
        <v>28.752469027589541</v>
      </c>
      <c r="N4381" s="5"/>
      <c r="O4381" s="42">
        <f t="shared" ref="O4381:O4444" ca="1" si="823">K$5027*RAND()</f>
        <v>7348.7376069421571</v>
      </c>
      <c r="P4381" s="39">
        <f t="shared" ref="P4381:P4444" ca="1" si="824">COUNTIF(J$28:J$5027,"&lt;"&amp;O4381)-COUNTIF(K$28:K$5027,"&lt;"&amp;O4381)</f>
        <v>1</v>
      </c>
      <c r="Q4381" s="50">
        <f t="shared" ca="1" si="821"/>
        <v>4</v>
      </c>
    </row>
    <row r="4382" spans="5:17" x14ac:dyDescent="0.35">
      <c r="E4382">
        <f t="shared" ref="E4382:E4445" si="825">E4381+1</f>
        <v>4355</v>
      </c>
      <c r="F4382" s="42">
        <f t="shared" ca="1" si="816"/>
        <v>0.63838109641851137</v>
      </c>
      <c r="G4382" s="43">
        <f t="shared" ref="G4382:G4445" ca="1" si="826">G4381+F4382</f>
        <v>8698.1534757131631</v>
      </c>
      <c r="H4382" s="15">
        <f t="shared" si="817"/>
        <v>4355</v>
      </c>
      <c r="I4382" s="42">
        <f t="shared" ca="1" si="818"/>
        <v>1.7050020334139915</v>
      </c>
      <c r="J4382" s="7">
        <f t="shared" ca="1" si="822"/>
        <v>8726.2675636443346</v>
      </c>
      <c r="K4382" s="7">
        <f t="shared" ref="K4382:K4445" ca="1" si="827">J4382+I4382</f>
        <v>8727.9725656777482</v>
      </c>
      <c r="L4382" s="36">
        <f t="shared" ca="1" si="819"/>
        <v>18</v>
      </c>
      <c r="M4382" s="56">
        <f t="shared" ca="1" si="820"/>
        <v>29.819089964585146</v>
      </c>
      <c r="N4382" s="5"/>
      <c r="O4382" s="42">
        <f t="shared" ca="1" si="823"/>
        <v>9896.7177815447212</v>
      </c>
      <c r="P4382" s="39">
        <f t="shared" ca="1" si="824"/>
        <v>1</v>
      </c>
      <c r="Q4382" s="50">
        <f t="shared" ca="1" si="821"/>
        <v>4</v>
      </c>
    </row>
    <row r="4383" spans="5:17" x14ac:dyDescent="0.35">
      <c r="E4383">
        <f t="shared" si="825"/>
        <v>4356</v>
      </c>
      <c r="F4383" s="42">
        <f t="shared" ca="1" si="816"/>
        <v>0.46431249663630619</v>
      </c>
      <c r="G4383" s="43">
        <f t="shared" ca="1" si="826"/>
        <v>8698.6177882098</v>
      </c>
      <c r="H4383" s="15">
        <f t="shared" si="817"/>
        <v>4356</v>
      </c>
      <c r="I4383" s="42">
        <f t="shared" ca="1" si="818"/>
        <v>1.7942431107376013</v>
      </c>
      <c r="J4383" s="7">
        <f t="shared" ca="1" si="822"/>
        <v>8727.9725656777482</v>
      </c>
      <c r="K4383" s="7">
        <f t="shared" ca="1" si="827"/>
        <v>8729.7668087884849</v>
      </c>
      <c r="L4383" s="36">
        <f t="shared" ca="1" si="819"/>
        <v>18</v>
      </c>
      <c r="M4383" s="56">
        <f t="shared" ca="1" si="820"/>
        <v>31.14902057868494</v>
      </c>
      <c r="N4383" s="5"/>
      <c r="O4383" s="42">
        <f t="shared" ca="1" si="823"/>
        <v>6111.2417840236594</v>
      </c>
      <c r="P4383" s="39">
        <f t="shared" ca="1" si="824"/>
        <v>0</v>
      </c>
      <c r="Q4383" s="50">
        <f t="shared" ca="1" si="821"/>
        <v>0</v>
      </c>
    </row>
    <row r="4384" spans="5:17" x14ac:dyDescent="0.35">
      <c r="E4384">
        <f t="shared" si="825"/>
        <v>4357</v>
      </c>
      <c r="F4384" s="42">
        <f t="shared" ca="1" si="816"/>
        <v>0.21078567226028658</v>
      </c>
      <c r="G4384" s="43">
        <f t="shared" ca="1" si="826"/>
        <v>8698.8285738820596</v>
      </c>
      <c r="H4384" s="15">
        <f t="shared" si="817"/>
        <v>4357</v>
      </c>
      <c r="I4384" s="42">
        <f t="shared" ca="1" si="818"/>
        <v>1.2969243537790691</v>
      </c>
      <c r="J4384" s="7">
        <f t="shared" ca="1" si="822"/>
        <v>8729.7668087884849</v>
      </c>
      <c r="K4384" s="7">
        <f t="shared" ca="1" si="827"/>
        <v>8731.063733142264</v>
      </c>
      <c r="L4384" s="36">
        <f t="shared" ca="1" si="819"/>
        <v>18</v>
      </c>
      <c r="M4384" s="56">
        <f t="shared" ca="1" si="820"/>
        <v>32.235159260204455</v>
      </c>
      <c r="N4384" s="5"/>
      <c r="O4384" s="42">
        <f t="shared" ca="1" si="823"/>
        <v>9209.0664373353375</v>
      </c>
      <c r="P4384" s="39">
        <f t="shared" ca="1" si="824"/>
        <v>1</v>
      </c>
      <c r="Q4384" s="50">
        <f t="shared" ca="1" si="821"/>
        <v>1</v>
      </c>
    </row>
    <row r="4385" spans="5:17" x14ac:dyDescent="0.35">
      <c r="E4385">
        <f t="shared" si="825"/>
        <v>4358</v>
      </c>
      <c r="F4385" s="42">
        <f t="shared" ca="1" si="816"/>
        <v>0.46715271319504342</v>
      </c>
      <c r="G4385" s="43">
        <f t="shared" ca="1" si="826"/>
        <v>8699.2957265952555</v>
      </c>
      <c r="H4385" s="15">
        <f t="shared" si="817"/>
        <v>4358</v>
      </c>
      <c r="I4385" s="42">
        <f t="shared" ca="1" si="818"/>
        <v>2.3365385770385516</v>
      </c>
      <c r="J4385" s="7">
        <f t="shared" ca="1" si="822"/>
        <v>8731.063733142264</v>
      </c>
      <c r="K4385" s="7">
        <f t="shared" ca="1" si="827"/>
        <v>8733.4002717193034</v>
      </c>
      <c r="L4385" s="36">
        <f t="shared" ca="1" si="819"/>
        <v>17</v>
      </c>
      <c r="M4385" s="56">
        <f t="shared" ca="1" si="820"/>
        <v>34.104545124047945</v>
      </c>
      <c r="N4385" s="5"/>
      <c r="O4385" s="42">
        <f t="shared" ca="1" si="823"/>
        <v>9091.4785996649116</v>
      </c>
      <c r="P4385" s="39">
        <f t="shared" ca="1" si="824"/>
        <v>1</v>
      </c>
      <c r="Q4385" s="50">
        <f t="shared" ca="1" si="821"/>
        <v>1</v>
      </c>
    </row>
    <row r="4386" spans="5:17" x14ac:dyDescent="0.35">
      <c r="E4386">
        <f t="shared" si="825"/>
        <v>4359</v>
      </c>
      <c r="F4386" s="42">
        <f t="shared" ca="1" si="816"/>
        <v>3.6943667926930384</v>
      </c>
      <c r="G4386" s="43">
        <f t="shared" ca="1" si="826"/>
        <v>8702.9900933879489</v>
      </c>
      <c r="H4386" s="15">
        <f t="shared" si="817"/>
        <v>4359</v>
      </c>
      <c r="I4386" s="42">
        <f t="shared" ca="1" si="818"/>
        <v>4.0054086741359436</v>
      </c>
      <c r="J4386" s="7">
        <f t="shared" ca="1" si="822"/>
        <v>8733.4002717193034</v>
      </c>
      <c r="K4386" s="7">
        <f t="shared" ca="1" si="827"/>
        <v>8737.40568039344</v>
      </c>
      <c r="L4386" s="36">
        <f t="shared" ca="1" si="819"/>
        <v>17</v>
      </c>
      <c r="M4386" s="56">
        <f t="shared" ca="1" si="820"/>
        <v>34.415587005491034</v>
      </c>
      <c r="N4386" s="5"/>
      <c r="O4386" s="42">
        <f t="shared" ca="1" si="823"/>
        <v>141.66540605456714</v>
      </c>
      <c r="P4386" s="39">
        <f t="shared" ca="1" si="824"/>
        <v>1</v>
      </c>
      <c r="Q4386" s="50">
        <f t="shared" ca="1" si="821"/>
        <v>10</v>
      </c>
    </row>
    <row r="4387" spans="5:17" x14ac:dyDescent="0.35">
      <c r="E4387">
        <f t="shared" si="825"/>
        <v>4360</v>
      </c>
      <c r="F4387" s="42">
        <f t="shared" ca="1" si="816"/>
        <v>2.4936284548911423</v>
      </c>
      <c r="G4387" s="43">
        <f t="shared" ca="1" si="826"/>
        <v>8705.4837218428402</v>
      </c>
      <c r="H4387" s="15">
        <f t="shared" si="817"/>
        <v>4360</v>
      </c>
      <c r="I4387" s="42">
        <f t="shared" ca="1" si="818"/>
        <v>4.3208935488873585</v>
      </c>
      <c r="J4387" s="7">
        <f t="shared" ca="1" si="822"/>
        <v>8737.40568039344</v>
      </c>
      <c r="K4387" s="7">
        <f t="shared" ca="1" si="827"/>
        <v>8741.7265739423274</v>
      </c>
      <c r="L4387" s="36">
        <f t="shared" ca="1" si="819"/>
        <v>17</v>
      </c>
      <c r="M4387" s="56">
        <f t="shared" ca="1" si="820"/>
        <v>36.242852099487209</v>
      </c>
      <c r="N4387" s="5"/>
      <c r="O4387" s="42">
        <f t="shared" ca="1" si="823"/>
        <v>9596.5439197222313</v>
      </c>
      <c r="P4387" s="39">
        <f t="shared" ca="1" si="824"/>
        <v>1</v>
      </c>
      <c r="Q4387" s="50">
        <f t="shared" ca="1" si="821"/>
        <v>9</v>
      </c>
    </row>
    <row r="4388" spans="5:17" x14ac:dyDescent="0.35">
      <c r="E4388">
        <f t="shared" si="825"/>
        <v>4361</v>
      </c>
      <c r="F4388" s="42">
        <f t="shared" ca="1" si="816"/>
        <v>1.180920386355004</v>
      </c>
      <c r="G4388" s="43">
        <f t="shared" ca="1" si="826"/>
        <v>8706.664642229196</v>
      </c>
      <c r="H4388" s="15">
        <f t="shared" si="817"/>
        <v>4361</v>
      </c>
      <c r="I4388" s="42">
        <f t="shared" ca="1" si="818"/>
        <v>0.50610694569734926</v>
      </c>
      <c r="J4388" s="7">
        <f t="shared" ca="1" si="822"/>
        <v>8741.7265739423274</v>
      </c>
      <c r="K4388" s="7">
        <f t="shared" ca="1" si="827"/>
        <v>8742.2326808880243</v>
      </c>
      <c r="L4388" s="36">
        <f t="shared" ca="1" si="819"/>
        <v>16</v>
      </c>
      <c r="M4388" s="56">
        <f t="shared" ca="1" si="820"/>
        <v>35.5680386588283</v>
      </c>
      <c r="N4388" s="5"/>
      <c r="O4388" s="42">
        <f t="shared" ca="1" si="823"/>
        <v>8997.3300786106411</v>
      </c>
      <c r="P4388" s="39">
        <f t="shared" ca="1" si="824"/>
        <v>1</v>
      </c>
      <c r="Q4388" s="50">
        <f t="shared" ca="1" si="821"/>
        <v>4</v>
      </c>
    </row>
    <row r="4389" spans="5:17" x14ac:dyDescent="0.35">
      <c r="E4389">
        <f t="shared" si="825"/>
        <v>4362</v>
      </c>
      <c r="F4389" s="42">
        <f t="shared" ca="1" si="816"/>
        <v>1.2528148761921352</v>
      </c>
      <c r="G4389" s="43">
        <f t="shared" ca="1" si="826"/>
        <v>8707.9174571053882</v>
      </c>
      <c r="H4389" s="15">
        <f t="shared" si="817"/>
        <v>4362</v>
      </c>
      <c r="I4389" s="42">
        <f t="shared" ca="1" si="818"/>
        <v>0.42344066036595529</v>
      </c>
      <c r="J4389" s="7">
        <f t="shared" ca="1" si="822"/>
        <v>8742.2326808880243</v>
      </c>
      <c r="K4389" s="7">
        <f t="shared" ca="1" si="827"/>
        <v>8742.6561215483907</v>
      </c>
      <c r="L4389" s="36">
        <f t="shared" ca="1" si="819"/>
        <v>15</v>
      </c>
      <c r="M4389" s="56">
        <f t="shared" ca="1" si="820"/>
        <v>34.738664443002563</v>
      </c>
      <c r="N4389" s="5"/>
      <c r="O4389" s="42">
        <f t="shared" ca="1" si="823"/>
        <v>1180.2479855278589</v>
      </c>
      <c r="P4389" s="39">
        <f t="shared" ca="1" si="824"/>
        <v>1</v>
      </c>
      <c r="Q4389" s="50">
        <f t="shared" ca="1" si="821"/>
        <v>2</v>
      </c>
    </row>
    <row r="4390" spans="5:17" x14ac:dyDescent="0.35">
      <c r="E4390">
        <f t="shared" si="825"/>
        <v>4363</v>
      </c>
      <c r="F4390" s="42">
        <f t="shared" ca="1" si="816"/>
        <v>0.32869573173242284</v>
      </c>
      <c r="G4390" s="43">
        <f t="shared" ca="1" si="826"/>
        <v>8708.2461528371205</v>
      </c>
      <c r="H4390" s="15">
        <f t="shared" si="817"/>
        <v>4363</v>
      </c>
      <c r="I4390" s="42">
        <f t="shared" ca="1" si="818"/>
        <v>5.4828544563051178</v>
      </c>
      <c r="J4390" s="7">
        <f t="shared" ca="1" si="822"/>
        <v>8742.6561215483907</v>
      </c>
      <c r="K4390" s="7">
        <f t="shared" ca="1" si="827"/>
        <v>8748.138976004695</v>
      </c>
      <c r="L4390" s="36">
        <f t="shared" ca="1" si="819"/>
        <v>17</v>
      </c>
      <c r="M4390" s="56">
        <f t="shared" ca="1" si="820"/>
        <v>39.892823167574534</v>
      </c>
      <c r="N4390" s="5"/>
      <c r="O4390" s="42">
        <f t="shared" ca="1" si="823"/>
        <v>5657.6928172588341</v>
      </c>
      <c r="P4390" s="39">
        <f t="shared" ca="1" si="824"/>
        <v>1</v>
      </c>
      <c r="Q4390" s="50">
        <f t="shared" ca="1" si="821"/>
        <v>12</v>
      </c>
    </row>
    <row r="4391" spans="5:17" x14ac:dyDescent="0.35">
      <c r="E4391">
        <f t="shared" si="825"/>
        <v>4364</v>
      </c>
      <c r="F4391" s="42">
        <f t="shared" ca="1" si="816"/>
        <v>5.8480804824521568</v>
      </c>
      <c r="G4391" s="43">
        <f t="shared" ca="1" si="826"/>
        <v>8714.0942333195726</v>
      </c>
      <c r="H4391" s="15">
        <f t="shared" si="817"/>
        <v>4364</v>
      </c>
      <c r="I4391" s="42">
        <f t="shared" ca="1" si="818"/>
        <v>0.71870658294128709</v>
      </c>
      <c r="J4391" s="7">
        <f t="shared" ca="1" si="822"/>
        <v>8748.138976004695</v>
      </c>
      <c r="K4391" s="7">
        <f t="shared" ca="1" si="827"/>
        <v>8748.8576825876371</v>
      </c>
      <c r="L4391" s="36">
        <f t="shared" ca="1" si="819"/>
        <v>16</v>
      </c>
      <c r="M4391" s="56">
        <f t="shared" ca="1" si="820"/>
        <v>34.763449268064505</v>
      </c>
      <c r="N4391" s="5"/>
      <c r="O4391" s="42">
        <f t="shared" ca="1" si="823"/>
        <v>3623.3989451416392</v>
      </c>
      <c r="P4391" s="39">
        <f t="shared" ca="1" si="824"/>
        <v>1</v>
      </c>
      <c r="Q4391" s="50">
        <f t="shared" ca="1" si="821"/>
        <v>4</v>
      </c>
    </row>
    <row r="4392" spans="5:17" x14ac:dyDescent="0.35">
      <c r="E4392">
        <f t="shared" si="825"/>
        <v>4365</v>
      </c>
      <c r="F4392" s="42">
        <f t="shared" ca="1" si="816"/>
        <v>1.191012052537324</v>
      </c>
      <c r="G4392" s="43">
        <f t="shared" ca="1" si="826"/>
        <v>8715.2852453721098</v>
      </c>
      <c r="H4392" s="15">
        <f t="shared" si="817"/>
        <v>4365</v>
      </c>
      <c r="I4392" s="42">
        <f t="shared" ca="1" si="818"/>
        <v>4.9052002149485485</v>
      </c>
      <c r="J4392" s="7">
        <f t="shared" ca="1" si="822"/>
        <v>8748.8576825876371</v>
      </c>
      <c r="K4392" s="7">
        <f t="shared" ca="1" si="827"/>
        <v>8753.7628828025863</v>
      </c>
      <c r="L4392" s="36">
        <f t="shared" ca="1" si="819"/>
        <v>17</v>
      </c>
      <c r="M4392" s="56">
        <f t="shared" ca="1" si="820"/>
        <v>38.477637430476534</v>
      </c>
      <c r="N4392" s="5"/>
      <c r="O4392" s="42">
        <f t="shared" ca="1" si="823"/>
        <v>8584.530994324221</v>
      </c>
      <c r="P4392" s="39">
        <f t="shared" ca="1" si="824"/>
        <v>0</v>
      </c>
      <c r="Q4392" s="50">
        <f t="shared" ca="1" si="821"/>
        <v>0</v>
      </c>
    </row>
    <row r="4393" spans="5:17" x14ac:dyDescent="0.35">
      <c r="E4393">
        <f t="shared" si="825"/>
        <v>4366</v>
      </c>
      <c r="F4393" s="42">
        <f t="shared" ca="1" si="816"/>
        <v>2.673634378797507</v>
      </c>
      <c r="G4393" s="43">
        <f t="shared" ca="1" si="826"/>
        <v>8717.9588797509077</v>
      </c>
      <c r="H4393" s="15">
        <f t="shared" si="817"/>
        <v>4366</v>
      </c>
      <c r="I4393" s="42">
        <f t="shared" ca="1" si="818"/>
        <v>1.6180881074815943</v>
      </c>
      <c r="J4393" s="7">
        <f t="shared" ca="1" si="822"/>
        <v>8753.7628828025863</v>
      </c>
      <c r="K4393" s="7">
        <f t="shared" ca="1" si="827"/>
        <v>8755.3809709100678</v>
      </c>
      <c r="L4393" s="36">
        <f t="shared" ca="1" si="819"/>
        <v>19</v>
      </c>
      <c r="M4393" s="56">
        <f t="shared" ca="1" si="820"/>
        <v>37.422091159160118</v>
      </c>
      <c r="N4393" s="5"/>
      <c r="O4393" s="42">
        <f t="shared" ca="1" si="823"/>
        <v>6099.7632302390766</v>
      </c>
      <c r="P4393" s="39">
        <f t="shared" ca="1" si="824"/>
        <v>1</v>
      </c>
      <c r="Q4393" s="50">
        <f t="shared" ca="1" si="821"/>
        <v>3</v>
      </c>
    </row>
    <row r="4394" spans="5:17" x14ac:dyDescent="0.35">
      <c r="E4394">
        <f t="shared" si="825"/>
        <v>4367</v>
      </c>
      <c r="F4394" s="42">
        <f t="shared" ca="1" si="816"/>
        <v>1.520762760523916</v>
      </c>
      <c r="G4394" s="43">
        <f t="shared" ca="1" si="826"/>
        <v>8719.4796425114309</v>
      </c>
      <c r="H4394" s="15">
        <f t="shared" si="817"/>
        <v>4367</v>
      </c>
      <c r="I4394" s="42">
        <f t="shared" ca="1" si="818"/>
        <v>0.46780600097045455</v>
      </c>
      <c r="J4394" s="7">
        <f t="shared" ca="1" si="822"/>
        <v>8755.3809709100678</v>
      </c>
      <c r="K4394" s="7">
        <f t="shared" ca="1" si="827"/>
        <v>8755.8487769110379</v>
      </c>
      <c r="L4394" s="36">
        <f t="shared" ca="1" si="819"/>
        <v>18</v>
      </c>
      <c r="M4394" s="56">
        <f t="shared" ca="1" si="820"/>
        <v>36.369134399606992</v>
      </c>
      <c r="N4394" s="5"/>
      <c r="O4394" s="42">
        <f t="shared" ca="1" si="823"/>
        <v>6257.1459610943512</v>
      </c>
      <c r="P4394" s="39">
        <f t="shared" ca="1" si="824"/>
        <v>1</v>
      </c>
      <c r="Q4394" s="50">
        <f t="shared" ca="1" si="821"/>
        <v>5</v>
      </c>
    </row>
    <row r="4395" spans="5:17" x14ac:dyDescent="0.35">
      <c r="E4395">
        <f t="shared" si="825"/>
        <v>4368</v>
      </c>
      <c r="F4395" s="42">
        <f t="shared" ca="1" si="816"/>
        <v>1.0660555971814734</v>
      </c>
      <c r="G4395" s="43">
        <f t="shared" ca="1" si="826"/>
        <v>8720.5456981086118</v>
      </c>
      <c r="H4395" s="15">
        <f t="shared" si="817"/>
        <v>4368</v>
      </c>
      <c r="I4395" s="42">
        <f t="shared" ca="1" si="818"/>
        <v>2.1760204569066754</v>
      </c>
      <c r="J4395" s="7">
        <f t="shared" ca="1" si="822"/>
        <v>8755.8487769110379</v>
      </c>
      <c r="K4395" s="7">
        <f t="shared" ca="1" si="827"/>
        <v>8758.0247973679452</v>
      </c>
      <c r="L4395" s="36">
        <f t="shared" ca="1" si="819"/>
        <v>18</v>
      </c>
      <c r="M4395" s="56">
        <f t="shared" ca="1" si="820"/>
        <v>37.479099259333452</v>
      </c>
      <c r="N4395" s="5"/>
      <c r="O4395" s="42">
        <f t="shared" ca="1" si="823"/>
        <v>1623.166287502723</v>
      </c>
      <c r="P4395" s="39">
        <f t="shared" ca="1" si="824"/>
        <v>1</v>
      </c>
      <c r="Q4395" s="50">
        <f t="shared" ca="1" si="821"/>
        <v>10</v>
      </c>
    </row>
    <row r="4396" spans="5:17" x14ac:dyDescent="0.35">
      <c r="E4396">
        <f t="shared" si="825"/>
        <v>4369</v>
      </c>
      <c r="F4396" s="42">
        <f t="shared" ca="1" si="816"/>
        <v>4.1996070600259445</v>
      </c>
      <c r="G4396" s="43">
        <f t="shared" ca="1" si="826"/>
        <v>8724.7453051686371</v>
      </c>
      <c r="H4396" s="15">
        <f t="shared" si="817"/>
        <v>4369</v>
      </c>
      <c r="I4396" s="42">
        <f t="shared" ca="1" si="818"/>
        <v>3.6523120001530712E-2</v>
      </c>
      <c r="J4396" s="7">
        <f t="shared" ca="1" si="822"/>
        <v>8758.0247973679452</v>
      </c>
      <c r="K4396" s="7">
        <f t="shared" ca="1" si="827"/>
        <v>8758.0613204879464</v>
      </c>
      <c r="L4396" s="36">
        <f t="shared" ca="1" si="819"/>
        <v>17</v>
      </c>
      <c r="M4396" s="56">
        <f t="shared" ca="1" si="820"/>
        <v>33.316015319309372</v>
      </c>
      <c r="N4396" s="5"/>
      <c r="O4396" s="42">
        <f t="shared" ca="1" si="823"/>
        <v>6619.6696865254216</v>
      </c>
      <c r="P4396" s="39">
        <f t="shared" ca="1" si="824"/>
        <v>0</v>
      </c>
      <c r="Q4396" s="50">
        <f t="shared" ca="1" si="821"/>
        <v>0</v>
      </c>
    </row>
    <row r="4397" spans="5:17" x14ac:dyDescent="0.35">
      <c r="E4397">
        <f t="shared" si="825"/>
        <v>4370</v>
      </c>
      <c r="F4397" s="42">
        <f t="shared" ca="1" si="816"/>
        <v>0.46373659649136623</v>
      </c>
      <c r="G4397" s="43">
        <f t="shared" ca="1" si="826"/>
        <v>8725.2090417651289</v>
      </c>
      <c r="H4397" s="15">
        <f t="shared" si="817"/>
        <v>4370</v>
      </c>
      <c r="I4397" s="42">
        <f t="shared" ca="1" si="818"/>
        <v>1.1096463357386432</v>
      </c>
      <c r="J4397" s="7">
        <f t="shared" ca="1" si="822"/>
        <v>8758.0613204879464</v>
      </c>
      <c r="K4397" s="7">
        <f t="shared" ca="1" si="827"/>
        <v>8759.1709668236854</v>
      </c>
      <c r="L4397" s="36">
        <f t="shared" ca="1" si="819"/>
        <v>16</v>
      </c>
      <c r="M4397" s="56">
        <f t="shared" ca="1" si="820"/>
        <v>33.961925058556517</v>
      </c>
      <c r="N4397" s="5"/>
      <c r="O4397" s="42">
        <f t="shared" ca="1" si="823"/>
        <v>6098.605070716294</v>
      </c>
      <c r="P4397" s="39">
        <f t="shared" ca="1" si="824"/>
        <v>1</v>
      </c>
      <c r="Q4397" s="50">
        <f t="shared" ca="1" si="821"/>
        <v>4</v>
      </c>
    </row>
    <row r="4398" spans="5:17" x14ac:dyDescent="0.35">
      <c r="E4398">
        <f t="shared" si="825"/>
        <v>4371</v>
      </c>
      <c r="F4398" s="42">
        <f t="shared" ca="1" si="816"/>
        <v>1.5410234386591934</v>
      </c>
      <c r="G4398" s="43">
        <f t="shared" ca="1" si="826"/>
        <v>8726.7500652037888</v>
      </c>
      <c r="H4398" s="15">
        <f t="shared" si="817"/>
        <v>4371</v>
      </c>
      <c r="I4398" s="42">
        <f t="shared" ca="1" si="818"/>
        <v>3.0084669773936641</v>
      </c>
      <c r="J4398" s="7">
        <f t="shared" ca="1" si="822"/>
        <v>8759.1709668236854</v>
      </c>
      <c r="K4398" s="7">
        <f t="shared" ca="1" si="827"/>
        <v>8762.1794338010786</v>
      </c>
      <c r="L4398" s="36">
        <f t="shared" ca="1" si="819"/>
        <v>17</v>
      </c>
      <c r="M4398" s="56">
        <f t="shared" ca="1" si="820"/>
        <v>35.429368597289795</v>
      </c>
      <c r="N4398" s="5"/>
      <c r="O4398" s="42">
        <f t="shared" ca="1" si="823"/>
        <v>4266.7813527653634</v>
      </c>
      <c r="P4398" s="39">
        <f t="shared" ca="1" si="824"/>
        <v>1</v>
      </c>
      <c r="Q4398" s="50">
        <f t="shared" ca="1" si="821"/>
        <v>2</v>
      </c>
    </row>
    <row r="4399" spans="5:17" x14ac:dyDescent="0.35">
      <c r="E4399">
        <f t="shared" si="825"/>
        <v>4372</v>
      </c>
      <c r="F4399" s="42">
        <f t="shared" ca="1" si="816"/>
        <v>0.49747309209281099</v>
      </c>
      <c r="G4399" s="43">
        <f t="shared" ca="1" si="826"/>
        <v>8727.2475382958819</v>
      </c>
      <c r="H4399" s="15">
        <f t="shared" si="817"/>
        <v>4372</v>
      </c>
      <c r="I4399" s="42">
        <f t="shared" ca="1" si="818"/>
        <v>2.2293944663551484</v>
      </c>
      <c r="J4399" s="7">
        <f t="shared" ca="1" si="822"/>
        <v>8762.1794338010786</v>
      </c>
      <c r="K4399" s="7">
        <f t="shared" ca="1" si="827"/>
        <v>8764.4088282674329</v>
      </c>
      <c r="L4399" s="36">
        <f t="shared" ca="1" si="819"/>
        <v>17</v>
      </c>
      <c r="M4399" s="56">
        <f t="shared" ca="1" si="820"/>
        <v>37.161289971551014</v>
      </c>
      <c r="N4399" s="5"/>
      <c r="O4399" s="42">
        <f t="shared" ca="1" si="823"/>
        <v>5924.5300985253198</v>
      </c>
      <c r="P4399" s="39">
        <f t="shared" ca="1" si="824"/>
        <v>1</v>
      </c>
      <c r="Q4399" s="50">
        <f t="shared" ca="1" si="821"/>
        <v>7</v>
      </c>
    </row>
    <row r="4400" spans="5:17" x14ac:dyDescent="0.35">
      <c r="E4400">
        <f t="shared" si="825"/>
        <v>4373</v>
      </c>
      <c r="F4400" s="42">
        <f t="shared" ca="1" si="816"/>
        <v>7.1071504305168232E-2</v>
      </c>
      <c r="G4400" s="43">
        <f t="shared" ca="1" si="826"/>
        <v>8727.3186098001879</v>
      </c>
      <c r="H4400" s="15">
        <f t="shared" si="817"/>
        <v>4373</v>
      </c>
      <c r="I4400" s="42">
        <f t="shared" ca="1" si="818"/>
        <v>1.8114641354584724</v>
      </c>
      <c r="J4400" s="7">
        <f t="shared" ca="1" si="822"/>
        <v>8764.4088282674329</v>
      </c>
      <c r="K4400" s="7">
        <f t="shared" ca="1" si="827"/>
        <v>8766.2202924028916</v>
      </c>
      <c r="L4400" s="36">
        <f t="shared" ca="1" si="819"/>
        <v>16</v>
      </c>
      <c r="M4400" s="56">
        <f t="shared" ca="1" si="820"/>
        <v>38.901682602703659</v>
      </c>
      <c r="N4400" s="5"/>
      <c r="O4400" s="42">
        <f t="shared" ca="1" si="823"/>
        <v>7134.7925190808219</v>
      </c>
      <c r="P4400" s="39">
        <f t="shared" ca="1" si="824"/>
        <v>1</v>
      </c>
      <c r="Q4400" s="50">
        <f t="shared" ca="1" si="821"/>
        <v>2</v>
      </c>
    </row>
    <row r="4401" spans="5:17" x14ac:dyDescent="0.35">
      <c r="E4401">
        <f t="shared" si="825"/>
        <v>4374</v>
      </c>
      <c r="F4401" s="42">
        <f t="shared" ca="1" si="816"/>
        <v>2.2460544196958141</v>
      </c>
      <c r="G4401" s="43">
        <f t="shared" ca="1" si="826"/>
        <v>8729.5646642198844</v>
      </c>
      <c r="H4401" s="15">
        <f t="shared" si="817"/>
        <v>4374</v>
      </c>
      <c r="I4401" s="42">
        <f t="shared" ca="1" si="818"/>
        <v>2.1238095587748762</v>
      </c>
      <c r="J4401" s="7">
        <f t="shared" ca="1" si="822"/>
        <v>8766.2202924028916</v>
      </c>
      <c r="K4401" s="7">
        <f t="shared" ca="1" si="827"/>
        <v>8768.3441019616657</v>
      </c>
      <c r="L4401" s="36">
        <f t="shared" ca="1" si="819"/>
        <v>16</v>
      </c>
      <c r="M4401" s="56">
        <f t="shared" ca="1" si="820"/>
        <v>38.779437741781294</v>
      </c>
      <c r="N4401" s="5"/>
      <c r="O4401" s="42">
        <f t="shared" ca="1" si="823"/>
        <v>9066.3149689125748</v>
      </c>
      <c r="P4401" s="39">
        <f t="shared" ca="1" si="824"/>
        <v>1</v>
      </c>
      <c r="Q4401" s="50">
        <f t="shared" ca="1" si="821"/>
        <v>2</v>
      </c>
    </row>
    <row r="4402" spans="5:17" x14ac:dyDescent="0.35">
      <c r="E4402">
        <f t="shared" si="825"/>
        <v>4375</v>
      </c>
      <c r="F4402" s="42">
        <f t="shared" ca="1" si="816"/>
        <v>1.3118655943048623</v>
      </c>
      <c r="G4402" s="43">
        <f t="shared" ca="1" si="826"/>
        <v>8730.8765298141898</v>
      </c>
      <c r="H4402" s="15">
        <f t="shared" si="817"/>
        <v>4375</v>
      </c>
      <c r="I4402" s="42">
        <f t="shared" ca="1" si="818"/>
        <v>0.67609463463204311</v>
      </c>
      <c r="J4402" s="7">
        <f t="shared" ca="1" si="822"/>
        <v>8768.3441019616657</v>
      </c>
      <c r="K4402" s="7">
        <f t="shared" ca="1" si="827"/>
        <v>8769.020196596297</v>
      </c>
      <c r="L4402" s="36">
        <f t="shared" ca="1" si="819"/>
        <v>15</v>
      </c>
      <c r="M4402" s="56">
        <f t="shared" ca="1" si="820"/>
        <v>38.143666782107175</v>
      </c>
      <c r="N4402" s="5"/>
      <c r="O4402" s="42">
        <f t="shared" ca="1" si="823"/>
        <v>2598.8533051901918</v>
      </c>
      <c r="P4402" s="39">
        <f t="shared" ca="1" si="824"/>
        <v>1</v>
      </c>
      <c r="Q4402" s="50">
        <f t="shared" ca="1" si="821"/>
        <v>4</v>
      </c>
    </row>
    <row r="4403" spans="5:17" x14ac:dyDescent="0.35">
      <c r="E4403">
        <f t="shared" si="825"/>
        <v>4376</v>
      </c>
      <c r="F4403" s="42">
        <f t="shared" ca="1" si="816"/>
        <v>3.318806219007024</v>
      </c>
      <c r="G4403" s="43">
        <f t="shared" ca="1" si="826"/>
        <v>8734.1953360331972</v>
      </c>
      <c r="H4403" s="15">
        <f t="shared" si="817"/>
        <v>4376</v>
      </c>
      <c r="I4403" s="42">
        <f t="shared" ca="1" si="818"/>
        <v>1.4448169456111186</v>
      </c>
      <c r="J4403" s="7">
        <f t="shared" ca="1" si="822"/>
        <v>8769.020196596297</v>
      </c>
      <c r="K4403" s="7">
        <f t="shared" ca="1" si="827"/>
        <v>8770.4650135419088</v>
      </c>
      <c r="L4403" s="36">
        <f t="shared" ca="1" si="819"/>
        <v>15</v>
      </c>
      <c r="M4403" s="56">
        <f t="shared" ca="1" si="820"/>
        <v>36.269677508711538</v>
      </c>
      <c r="N4403" s="5"/>
      <c r="O4403" s="42">
        <f t="shared" ca="1" si="823"/>
        <v>9520.9597460561818</v>
      </c>
      <c r="P4403" s="39">
        <f t="shared" ca="1" si="824"/>
        <v>1</v>
      </c>
      <c r="Q4403" s="50">
        <f t="shared" ca="1" si="821"/>
        <v>4</v>
      </c>
    </row>
    <row r="4404" spans="5:17" x14ac:dyDescent="0.35">
      <c r="E4404">
        <f t="shared" si="825"/>
        <v>4377</v>
      </c>
      <c r="F4404" s="42">
        <f t="shared" ca="1" si="816"/>
        <v>5.0456077018898799</v>
      </c>
      <c r="G4404" s="43">
        <f t="shared" ca="1" si="826"/>
        <v>8739.2409437350871</v>
      </c>
      <c r="H4404" s="15">
        <f t="shared" si="817"/>
        <v>4377</v>
      </c>
      <c r="I4404" s="42">
        <f t="shared" ca="1" si="818"/>
        <v>3.2603802967358666</v>
      </c>
      <c r="J4404" s="7">
        <f t="shared" ca="1" si="822"/>
        <v>8770.4650135419088</v>
      </c>
      <c r="K4404" s="7">
        <f t="shared" ca="1" si="827"/>
        <v>8773.7253938386439</v>
      </c>
      <c r="L4404" s="36">
        <f t="shared" ca="1" si="819"/>
        <v>16</v>
      </c>
      <c r="M4404" s="56">
        <f t="shared" ca="1" si="820"/>
        <v>34.48445010355681</v>
      </c>
      <c r="N4404" s="5"/>
      <c r="O4404" s="42">
        <f t="shared" ca="1" si="823"/>
        <v>9692.6951250569928</v>
      </c>
      <c r="P4404" s="39">
        <f t="shared" ca="1" si="824"/>
        <v>1</v>
      </c>
      <c r="Q4404" s="50">
        <f t="shared" ca="1" si="821"/>
        <v>6</v>
      </c>
    </row>
    <row r="4405" spans="5:17" x14ac:dyDescent="0.35">
      <c r="E4405">
        <f t="shared" si="825"/>
        <v>4378</v>
      </c>
      <c r="F4405" s="42">
        <f t="shared" ca="1" si="816"/>
        <v>4.726762301151755</v>
      </c>
      <c r="G4405" s="43">
        <f t="shared" ca="1" si="826"/>
        <v>8743.9677060362392</v>
      </c>
      <c r="H4405" s="15">
        <f t="shared" si="817"/>
        <v>4378</v>
      </c>
      <c r="I4405" s="42">
        <f t="shared" ca="1" si="818"/>
        <v>1.9264301781229962</v>
      </c>
      <c r="J4405" s="7">
        <f t="shared" ca="1" si="822"/>
        <v>8773.7253938386439</v>
      </c>
      <c r="K4405" s="7">
        <f t="shared" ca="1" si="827"/>
        <v>8775.6518240167661</v>
      </c>
      <c r="L4405" s="36">
        <f t="shared" ca="1" si="819"/>
        <v>18</v>
      </c>
      <c r="M4405" s="56">
        <f t="shared" ca="1" si="820"/>
        <v>31.684117980526935</v>
      </c>
      <c r="N4405" s="5"/>
      <c r="O4405" s="42">
        <f t="shared" ca="1" si="823"/>
        <v>2588.7743209906334</v>
      </c>
      <c r="P4405" s="39">
        <f t="shared" ca="1" si="824"/>
        <v>0</v>
      </c>
      <c r="Q4405" s="50">
        <f t="shared" ca="1" si="821"/>
        <v>0</v>
      </c>
    </row>
    <row r="4406" spans="5:17" x14ac:dyDescent="0.35">
      <c r="E4406">
        <f t="shared" si="825"/>
        <v>4379</v>
      </c>
      <c r="F4406" s="42">
        <f t="shared" ca="1" si="816"/>
        <v>0.53736594259746728</v>
      </c>
      <c r="G4406" s="43">
        <f t="shared" ca="1" si="826"/>
        <v>8744.505071978836</v>
      </c>
      <c r="H4406" s="15">
        <f t="shared" si="817"/>
        <v>4379</v>
      </c>
      <c r="I4406" s="42">
        <f t="shared" ca="1" si="818"/>
        <v>0.58648008368835958</v>
      </c>
      <c r="J4406" s="7">
        <f t="shared" ca="1" si="822"/>
        <v>8775.6518240167661</v>
      </c>
      <c r="K4406" s="7">
        <f t="shared" ca="1" si="827"/>
        <v>8776.2383041004541</v>
      </c>
      <c r="L4406" s="36">
        <f t="shared" ca="1" si="819"/>
        <v>17</v>
      </c>
      <c r="M4406" s="56">
        <f t="shared" ca="1" si="820"/>
        <v>31.73323212161813</v>
      </c>
      <c r="N4406" s="5"/>
      <c r="O4406" s="42">
        <f t="shared" ca="1" si="823"/>
        <v>6781.0303164795623</v>
      </c>
      <c r="P4406" s="39">
        <f t="shared" ca="1" si="824"/>
        <v>1</v>
      </c>
      <c r="Q4406" s="50">
        <f t="shared" ca="1" si="821"/>
        <v>1</v>
      </c>
    </row>
    <row r="4407" spans="5:17" x14ac:dyDescent="0.35">
      <c r="E4407">
        <f t="shared" si="825"/>
        <v>4380</v>
      </c>
      <c r="F4407" s="42">
        <f t="shared" ca="1" si="816"/>
        <v>0.2188360382496089</v>
      </c>
      <c r="G4407" s="43">
        <f t="shared" ca="1" si="826"/>
        <v>8744.7239080170857</v>
      </c>
      <c r="H4407" s="15">
        <f t="shared" si="817"/>
        <v>4380</v>
      </c>
      <c r="I4407" s="42">
        <f t="shared" ca="1" si="818"/>
        <v>0.58063300900864689</v>
      </c>
      <c r="J4407" s="7">
        <f t="shared" ca="1" si="822"/>
        <v>8776.2383041004541</v>
      </c>
      <c r="K4407" s="7">
        <f t="shared" ca="1" si="827"/>
        <v>8776.8189371094631</v>
      </c>
      <c r="L4407" s="36">
        <f t="shared" ca="1" si="819"/>
        <v>17</v>
      </c>
      <c r="M4407" s="56">
        <f t="shared" ca="1" si="820"/>
        <v>32.095029092377445</v>
      </c>
      <c r="N4407" s="5"/>
      <c r="O4407" s="42">
        <f t="shared" ca="1" si="823"/>
        <v>8065.0089506497534</v>
      </c>
      <c r="P4407" s="39">
        <f t="shared" ca="1" si="824"/>
        <v>1</v>
      </c>
      <c r="Q4407" s="50">
        <f t="shared" ca="1" si="821"/>
        <v>3</v>
      </c>
    </row>
    <row r="4408" spans="5:17" x14ac:dyDescent="0.35">
      <c r="E4408">
        <f t="shared" si="825"/>
        <v>4381</v>
      </c>
      <c r="F4408" s="42">
        <f t="shared" ca="1" si="816"/>
        <v>4.2846694536411523</v>
      </c>
      <c r="G4408" s="43">
        <f t="shared" ca="1" si="826"/>
        <v>8749.0085774707277</v>
      </c>
      <c r="H4408" s="15">
        <f t="shared" si="817"/>
        <v>4381</v>
      </c>
      <c r="I4408" s="42">
        <f t="shared" ca="1" si="818"/>
        <v>0.8846157679544373</v>
      </c>
      <c r="J4408" s="7">
        <f t="shared" ca="1" si="822"/>
        <v>8776.8189371094631</v>
      </c>
      <c r="K4408" s="7">
        <f t="shared" ca="1" si="827"/>
        <v>8777.7035528774177</v>
      </c>
      <c r="L4408" s="36">
        <f t="shared" ca="1" si="819"/>
        <v>16</v>
      </c>
      <c r="M4408" s="56">
        <f t="shared" ca="1" si="820"/>
        <v>28.694975406689991</v>
      </c>
      <c r="N4408" s="5"/>
      <c r="O4408" s="42">
        <f t="shared" ca="1" si="823"/>
        <v>1353.3412987520205</v>
      </c>
      <c r="P4408" s="39">
        <f t="shared" ca="1" si="824"/>
        <v>1</v>
      </c>
      <c r="Q4408" s="50">
        <f t="shared" ca="1" si="821"/>
        <v>9</v>
      </c>
    </row>
    <row r="4409" spans="5:17" x14ac:dyDescent="0.35">
      <c r="E4409">
        <f t="shared" si="825"/>
        <v>4382</v>
      </c>
      <c r="F4409" s="42">
        <f t="shared" ca="1" si="816"/>
        <v>0.22117932732293116</v>
      </c>
      <c r="G4409" s="43">
        <f t="shared" ca="1" si="826"/>
        <v>8749.2297567980513</v>
      </c>
      <c r="H4409" s="15">
        <f t="shared" si="817"/>
        <v>4382</v>
      </c>
      <c r="I4409" s="42">
        <f t="shared" ca="1" si="818"/>
        <v>5.813274599645693E-2</v>
      </c>
      <c r="J4409" s="7">
        <f t="shared" ca="1" si="822"/>
        <v>8777.7035528774177</v>
      </c>
      <c r="K4409" s="7">
        <f t="shared" ca="1" si="827"/>
        <v>8777.7616856234145</v>
      </c>
      <c r="L4409" s="36">
        <f t="shared" ca="1" si="819"/>
        <v>15</v>
      </c>
      <c r="M4409" s="56">
        <f t="shared" ca="1" si="820"/>
        <v>28.531928825363138</v>
      </c>
      <c r="N4409" s="5"/>
      <c r="O4409" s="42">
        <f t="shared" ca="1" si="823"/>
        <v>8327.9569517100117</v>
      </c>
      <c r="P4409" s="39">
        <f t="shared" ca="1" si="824"/>
        <v>1</v>
      </c>
      <c r="Q4409" s="50">
        <f t="shared" ca="1" si="821"/>
        <v>8</v>
      </c>
    </row>
    <row r="4410" spans="5:17" x14ac:dyDescent="0.35">
      <c r="E4410">
        <f t="shared" si="825"/>
        <v>4383</v>
      </c>
      <c r="F4410" s="42">
        <f t="shared" ca="1" si="816"/>
        <v>5.1233851222438318</v>
      </c>
      <c r="G4410" s="43">
        <f t="shared" ca="1" si="826"/>
        <v>8754.3531419202955</v>
      </c>
      <c r="H4410" s="15">
        <f t="shared" si="817"/>
        <v>4383</v>
      </c>
      <c r="I4410" s="42">
        <f t="shared" ca="1" si="818"/>
        <v>0.11209487548345473</v>
      </c>
      <c r="J4410" s="7">
        <f t="shared" ca="1" si="822"/>
        <v>8777.7616856234145</v>
      </c>
      <c r="K4410" s="7">
        <f t="shared" ca="1" si="827"/>
        <v>8777.8737804988978</v>
      </c>
      <c r="L4410" s="36">
        <f t="shared" ca="1" si="819"/>
        <v>14</v>
      </c>
      <c r="M4410" s="56">
        <f t="shared" ca="1" si="820"/>
        <v>23.520638578602302</v>
      </c>
      <c r="N4410" s="5"/>
      <c r="O4410" s="42">
        <f t="shared" ca="1" si="823"/>
        <v>131.11487943786369</v>
      </c>
      <c r="P4410" s="39">
        <f t="shared" ca="1" si="824"/>
        <v>1</v>
      </c>
      <c r="Q4410" s="50">
        <f t="shared" ca="1" si="821"/>
        <v>5</v>
      </c>
    </row>
    <row r="4411" spans="5:17" x14ac:dyDescent="0.35">
      <c r="E4411">
        <f t="shared" si="825"/>
        <v>4384</v>
      </c>
      <c r="F4411" s="42">
        <f t="shared" ca="1" si="816"/>
        <v>0.34986432163623338</v>
      </c>
      <c r="G4411" s="43">
        <f t="shared" ca="1" si="826"/>
        <v>8754.7030062419326</v>
      </c>
      <c r="H4411" s="15">
        <f t="shared" si="817"/>
        <v>4384</v>
      </c>
      <c r="I4411" s="42">
        <f t="shared" ca="1" si="818"/>
        <v>1.8090301766844861</v>
      </c>
      <c r="J4411" s="7">
        <f t="shared" ca="1" si="822"/>
        <v>8777.8737804988978</v>
      </c>
      <c r="K4411" s="7">
        <f t="shared" ca="1" si="827"/>
        <v>8779.682810675582</v>
      </c>
      <c r="L4411" s="36">
        <f t="shared" ca="1" si="819"/>
        <v>14</v>
      </c>
      <c r="M4411" s="56">
        <f t="shared" ca="1" si="820"/>
        <v>24.979804433649406</v>
      </c>
      <c r="N4411" s="5"/>
      <c r="O4411" s="42">
        <f t="shared" ca="1" si="823"/>
        <v>5887.9595864317116</v>
      </c>
      <c r="P4411" s="39">
        <f t="shared" ca="1" si="824"/>
        <v>0</v>
      </c>
      <c r="Q4411" s="50">
        <f t="shared" ca="1" si="821"/>
        <v>0</v>
      </c>
    </row>
    <row r="4412" spans="5:17" x14ac:dyDescent="0.35">
      <c r="E4412">
        <f t="shared" si="825"/>
        <v>4385</v>
      </c>
      <c r="F4412" s="42">
        <f t="shared" ca="1" si="816"/>
        <v>0.45922532326565663</v>
      </c>
      <c r="G4412" s="43">
        <f t="shared" ca="1" si="826"/>
        <v>8755.1622315651985</v>
      </c>
      <c r="H4412" s="15">
        <f t="shared" si="817"/>
        <v>4385</v>
      </c>
      <c r="I4412" s="42">
        <f t="shared" ca="1" si="818"/>
        <v>3.2978210159110475</v>
      </c>
      <c r="J4412" s="7">
        <f t="shared" ca="1" si="822"/>
        <v>8779.682810675582</v>
      </c>
      <c r="K4412" s="7">
        <f t="shared" ca="1" si="827"/>
        <v>8782.9806316914928</v>
      </c>
      <c r="L4412" s="36">
        <f t="shared" ca="1" si="819"/>
        <v>19</v>
      </c>
      <c r="M4412" s="56">
        <f t="shared" ca="1" si="820"/>
        <v>27.818400126294364</v>
      </c>
      <c r="N4412" s="5"/>
      <c r="O4412" s="42">
        <f t="shared" ca="1" si="823"/>
        <v>7140.6036251009455</v>
      </c>
      <c r="P4412" s="39">
        <f t="shared" ca="1" si="824"/>
        <v>1</v>
      </c>
      <c r="Q4412" s="50">
        <f t="shared" ca="1" si="821"/>
        <v>4</v>
      </c>
    </row>
    <row r="4413" spans="5:17" x14ac:dyDescent="0.35">
      <c r="E4413">
        <f t="shared" si="825"/>
        <v>4386</v>
      </c>
      <c r="F4413" s="42">
        <f t="shared" ca="1" si="816"/>
        <v>0.81098884910799152</v>
      </c>
      <c r="G4413" s="43">
        <f t="shared" ca="1" si="826"/>
        <v>8755.9732204143056</v>
      </c>
      <c r="H4413" s="15">
        <f t="shared" si="817"/>
        <v>4386</v>
      </c>
      <c r="I4413" s="42">
        <f t="shared" ca="1" si="818"/>
        <v>3.1837187502352102</v>
      </c>
      <c r="J4413" s="7">
        <f t="shared" ca="1" si="822"/>
        <v>8782.9806316914928</v>
      </c>
      <c r="K4413" s="7">
        <f t="shared" ca="1" si="827"/>
        <v>8786.1643504417279</v>
      </c>
      <c r="L4413" s="36">
        <f t="shared" ca="1" si="819"/>
        <v>18</v>
      </c>
      <c r="M4413" s="56">
        <f t="shared" ca="1" si="820"/>
        <v>30.191130027422332</v>
      </c>
      <c r="N4413" s="5"/>
      <c r="O4413" s="42">
        <f t="shared" ca="1" si="823"/>
        <v>9390.3910975614526</v>
      </c>
      <c r="P4413" s="39">
        <f t="shared" ca="1" si="824"/>
        <v>1</v>
      </c>
      <c r="Q4413" s="50">
        <f t="shared" ca="1" si="821"/>
        <v>10</v>
      </c>
    </row>
    <row r="4414" spans="5:17" x14ac:dyDescent="0.35">
      <c r="E4414">
        <f t="shared" si="825"/>
        <v>4387</v>
      </c>
      <c r="F4414" s="42">
        <f t="shared" ca="1" si="816"/>
        <v>3.4711268530618433</v>
      </c>
      <c r="G4414" s="43">
        <f t="shared" ca="1" si="826"/>
        <v>8759.4443472673684</v>
      </c>
      <c r="H4414" s="15">
        <f t="shared" si="817"/>
        <v>4387</v>
      </c>
      <c r="I4414" s="42">
        <f t="shared" ca="1" si="818"/>
        <v>2.0731969088255306</v>
      </c>
      <c r="J4414" s="7">
        <f t="shared" ca="1" si="822"/>
        <v>8786.1643504417279</v>
      </c>
      <c r="K4414" s="7">
        <f t="shared" ca="1" si="827"/>
        <v>8788.2375473505526</v>
      </c>
      <c r="L4414" s="36">
        <f t="shared" ca="1" si="819"/>
        <v>18</v>
      </c>
      <c r="M4414" s="56">
        <f t="shared" ca="1" si="820"/>
        <v>28.793200083184274</v>
      </c>
      <c r="N4414" s="5"/>
      <c r="O4414" s="42">
        <f t="shared" ca="1" si="823"/>
        <v>461.930339498617</v>
      </c>
      <c r="P4414" s="39">
        <f t="shared" ca="1" si="824"/>
        <v>0</v>
      </c>
      <c r="Q4414" s="50">
        <f t="shared" ca="1" si="821"/>
        <v>0</v>
      </c>
    </row>
    <row r="4415" spans="5:17" x14ac:dyDescent="0.35">
      <c r="E4415">
        <f t="shared" si="825"/>
        <v>4388</v>
      </c>
      <c r="F4415" s="42">
        <f t="shared" ca="1" si="816"/>
        <v>0.2724130308513899</v>
      </c>
      <c r="G4415" s="43">
        <f t="shared" ca="1" si="826"/>
        <v>8759.716760298219</v>
      </c>
      <c r="H4415" s="15">
        <f t="shared" si="817"/>
        <v>4388</v>
      </c>
      <c r="I4415" s="42">
        <f t="shared" ca="1" si="818"/>
        <v>0.82147985011011548</v>
      </c>
      <c r="J4415" s="7">
        <f t="shared" ca="1" si="822"/>
        <v>8788.2375473505526</v>
      </c>
      <c r="K4415" s="7">
        <f t="shared" ca="1" si="827"/>
        <v>8789.059027200663</v>
      </c>
      <c r="L4415" s="36">
        <f t="shared" ca="1" si="819"/>
        <v>17</v>
      </c>
      <c r="M4415" s="56">
        <f t="shared" ca="1" si="820"/>
        <v>29.342266902443953</v>
      </c>
      <c r="N4415" s="5"/>
      <c r="O4415" s="42">
        <f t="shared" ca="1" si="823"/>
        <v>61.520852626515442</v>
      </c>
      <c r="P4415" s="39">
        <f t="shared" ca="1" si="824"/>
        <v>1</v>
      </c>
      <c r="Q4415" s="50">
        <f t="shared" ca="1" si="821"/>
        <v>6</v>
      </c>
    </row>
    <row r="4416" spans="5:17" x14ac:dyDescent="0.35">
      <c r="E4416">
        <f t="shared" si="825"/>
        <v>4389</v>
      </c>
      <c r="F4416" s="42">
        <f t="shared" ca="1" si="816"/>
        <v>4.4882900491097413</v>
      </c>
      <c r="G4416" s="43">
        <f t="shared" ca="1" si="826"/>
        <v>8764.2050503473292</v>
      </c>
      <c r="H4416" s="15">
        <f t="shared" si="817"/>
        <v>4389</v>
      </c>
      <c r="I4416" s="42">
        <f t="shared" ca="1" si="818"/>
        <v>0.80068235372085883</v>
      </c>
      <c r="J4416" s="7">
        <f t="shared" ca="1" si="822"/>
        <v>8789.059027200663</v>
      </c>
      <c r="K4416" s="7">
        <f t="shared" ca="1" si="827"/>
        <v>8789.8597095543846</v>
      </c>
      <c r="L4416" s="36">
        <f t="shared" ca="1" si="819"/>
        <v>16</v>
      </c>
      <c r="M4416" s="56">
        <f t="shared" ca="1" si="820"/>
        <v>25.654659207055374</v>
      </c>
      <c r="N4416" s="5"/>
      <c r="O4416" s="42">
        <f t="shared" ca="1" si="823"/>
        <v>681.65908921901246</v>
      </c>
      <c r="P4416" s="39">
        <f t="shared" ca="1" si="824"/>
        <v>0</v>
      </c>
      <c r="Q4416" s="50">
        <f t="shared" ca="1" si="821"/>
        <v>0</v>
      </c>
    </row>
    <row r="4417" spans="5:17" x14ac:dyDescent="0.35">
      <c r="E4417">
        <f t="shared" si="825"/>
        <v>4390</v>
      </c>
      <c r="F4417" s="42">
        <f t="shared" ca="1" si="816"/>
        <v>3.2000497480587873</v>
      </c>
      <c r="G4417" s="43">
        <f t="shared" ca="1" si="826"/>
        <v>8767.4051000953878</v>
      </c>
      <c r="H4417" s="15">
        <f t="shared" si="817"/>
        <v>4390</v>
      </c>
      <c r="I4417" s="42">
        <f t="shared" ca="1" si="818"/>
        <v>0.97049532401756011</v>
      </c>
      <c r="J4417" s="7">
        <f t="shared" ca="1" si="822"/>
        <v>8789.8597095543846</v>
      </c>
      <c r="K4417" s="7">
        <f t="shared" ca="1" si="827"/>
        <v>8790.8302048784026</v>
      </c>
      <c r="L4417" s="36">
        <f t="shared" ca="1" si="819"/>
        <v>15</v>
      </c>
      <c r="M4417" s="56">
        <f t="shared" ca="1" si="820"/>
        <v>23.425104783014831</v>
      </c>
      <c r="N4417" s="5"/>
      <c r="O4417" s="42">
        <f t="shared" ca="1" si="823"/>
        <v>9576.5901483564066</v>
      </c>
      <c r="P4417" s="39">
        <f t="shared" ca="1" si="824"/>
        <v>1</v>
      </c>
      <c r="Q4417" s="50">
        <f t="shared" ca="1" si="821"/>
        <v>2</v>
      </c>
    </row>
    <row r="4418" spans="5:17" x14ac:dyDescent="0.35">
      <c r="E4418">
        <f t="shared" si="825"/>
        <v>4391</v>
      </c>
      <c r="F4418" s="42">
        <f t="shared" ca="1" si="816"/>
        <v>1.6817487453589781</v>
      </c>
      <c r="G4418" s="43">
        <f t="shared" ca="1" si="826"/>
        <v>8769.0868488407468</v>
      </c>
      <c r="H4418" s="15">
        <f t="shared" si="817"/>
        <v>4391</v>
      </c>
      <c r="I4418" s="42">
        <f t="shared" ca="1" si="818"/>
        <v>1.9376694759466551</v>
      </c>
      <c r="J4418" s="7">
        <f t="shared" ca="1" si="822"/>
        <v>8790.8302048784026</v>
      </c>
      <c r="K4418" s="7">
        <f t="shared" ca="1" si="827"/>
        <v>8792.7678743543493</v>
      </c>
      <c r="L4418" s="36">
        <f t="shared" ca="1" si="819"/>
        <v>17</v>
      </c>
      <c r="M4418" s="56">
        <f t="shared" ca="1" si="820"/>
        <v>23.681025513602435</v>
      </c>
      <c r="N4418" s="5"/>
      <c r="O4418" s="42">
        <f t="shared" ca="1" si="823"/>
        <v>6077.2038079170597</v>
      </c>
      <c r="P4418" s="39">
        <f t="shared" ca="1" si="824"/>
        <v>1</v>
      </c>
      <c r="Q4418" s="50">
        <f t="shared" ca="1" si="821"/>
        <v>6</v>
      </c>
    </row>
    <row r="4419" spans="5:17" x14ac:dyDescent="0.35">
      <c r="E4419">
        <f t="shared" si="825"/>
        <v>4392</v>
      </c>
      <c r="F4419" s="42">
        <f t="shared" ca="1" si="816"/>
        <v>1.6885579492845388</v>
      </c>
      <c r="G4419" s="43">
        <f t="shared" ca="1" si="826"/>
        <v>8770.7754067900314</v>
      </c>
      <c r="H4419" s="15">
        <f t="shared" si="817"/>
        <v>4392</v>
      </c>
      <c r="I4419" s="42">
        <f t="shared" ca="1" si="818"/>
        <v>0.66865245839104381</v>
      </c>
      <c r="J4419" s="7">
        <f t="shared" ca="1" si="822"/>
        <v>8792.7678743543493</v>
      </c>
      <c r="K4419" s="7">
        <f t="shared" ca="1" si="827"/>
        <v>8793.4365268127403</v>
      </c>
      <c r="L4419" s="36">
        <f t="shared" ca="1" si="819"/>
        <v>16</v>
      </c>
      <c r="M4419" s="56">
        <f t="shared" ca="1" si="820"/>
        <v>22.661120022708928</v>
      </c>
      <c r="N4419" s="5"/>
      <c r="O4419" s="42">
        <f t="shared" ca="1" si="823"/>
        <v>9654.1694518743516</v>
      </c>
      <c r="P4419" s="39">
        <f t="shared" ca="1" si="824"/>
        <v>1</v>
      </c>
      <c r="Q4419" s="50">
        <f t="shared" ca="1" si="821"/>
        <v>11</v>
      </c>
    </row>
    <row r="4420" spans="5:17" x14ac:dyDescent="0.35">
      <c r="E4420">
        <f t="shared" si="825"/>
        <v>4393</v>
      </c>
      <c r="F4420" s="42">
        <f t="shared" ca="1" si="816"/>
        <v>1.9914046700635428</v>
      </c>
      <c r="G4420" s="43">
        <f t="shared" ca="1" si="826"/>
        <v>8772.7668114600947</v>
      </c>
      <c r="H4420" s="15">
        <f t="shared" si="817"/>
        <v>4393</v>
      </c>
      <c r="I4420" s="42">
        <f t="shared" ca="1" si="818"/>
        <v>0.7380969840249344</v>
      </c>
      <c r="J4420" s="7">
        <f t="shared" ca="1" si="822"/>
        <v>8793.4365268127403</v>
      </c>
      <c r="K4420" s="7">
        <f t="shared" ca="1" si="827"/>
        <v>8794.1746237967654</v>
      </c>
      <c r="L4420" s="36">
        <f t="shared" ca="1" si="819"/>
        <v>16</v>
      </c>
      <c r="M4420" s="56">
        <f t="shared" ca="1" si="820"/>
        <v>21.407812336670759</v>
      </c>
      <c r="N4420" s="5"/>
      <c r="O4420" s="42">
        <f t="shared" ca="1" si="823"/>
        <v>1039.4930744046947</v>
      </c>
      <c r="P4420" s="39">
        <f t="shared" ca="1" si="824"/>
        <v>1</v>
      </c>
      <c r="Q4420" s="50">
        <f t="shared" ca="1" si="821"/>
        <v>8</v>
      </c>
    </row>
    <row r="4421" spans="5:17" x14ac:dyDescent="0.35">
      <c r="E4421">
        <f t="shared" si="825"/>
        <v>4394</v>
      </c>
      <c r="F4421" s="42">
        <f t="shared" ca="1" si="816"/>
        <v>1.3583759707677641</v>
      </c>
      <c r="G4421" s="43">
        <f t="shared" ca="1" si="826"/>
        <v>8774.1251874308618</v>
      </c>
      <c r="H4421" s="15">
        <f t="shared" si="817"/>
        <v>4394</v>
      </c>
      <c r="I4421" s="42">
        <f t="shared" ca="1" si="818"/>
        <v>2.052348584346265</v>
      </c>
      <c r="J4421" s="7">
        <f t="shared" ca="1" si="822"/>
        <v>8794.1746237967654</v>
      </c>
      <c r="K4421" s="7">
        <f t="shared" ca="1" si="827"/>
        <v>8796.2269723811114</v>
      </c>
      <c r="L4421" s="36">
        <f t="shared" ca="1" si="819"/>
        <v>17</v>
      </c>
      <c r="M4421" s="56">
        <f t="shared" ca="1" si="820"/>
        <v>22.101784950249566</v>
      </c>
      <c r="N4421" s="5"/>
      <c r="O4421" s="42">
        <f t="shared" ca="1" si="823"/>
        <v>6784.5213630980488</v>
      </c>
      <c r="P4421" s="39">
        <f t="shared" ca="1" si="824"/>
        <v>1</v>
      </c>
      <c r="Q4421" s="50">
        <f t="shared" ca="1" si="821"/>
        <v>1</v>
      </c>
    </row>
    <row r="4422" spans="5:17" x14ac:dyDescent="0.35">
      <c r="E4422">
        <f t="shared" si="825"/>
        <v>4395</v>
      </c>
      <c r="F4422" s="42">
        <f t="shared" ca="1" si="816"/>
        <v>0.13493703296901585</v>
      </c>
      <c r="G4422" s="43">
        <f t="shared" ca="1" si="826"/>
        <v>8774.2601244638317</v>
      </c>
      <c r="H4422" s="15">
        <f t="shared" si="817"/>
        <v>4395</v>
      </c>
      <c r="I4422" s="42">
        <f t="shared" ca="1" si="818"/>
        <v>4.9221212294895107</v>
      </c>
      <c r="J4422" s="7">
        <f t="shared" ca="1" si="822"/>
        <v>8796.2269723811114</v>
      </c>
      <c r="K4422" s="7">
        <f t="shared" ca="1" si="827"/>
        <v>8801.1490936106002</v>
      </c>
      <c r="L4422" s="36">
        <f t="shared" ca="1" si="819"/>
        <v>19</v>
      </c>
      <c r="M4422" s="56">
        <f t="shared" ca="1" si="820"/>
        <v>26.888969146768432</v>
      </c>
      <c r="N4422" s="5"/>
      <c r="O4422" s="42">
        <f t="shared" ca="1" si="823"/>
        <v>3950.5105381542926</v>
      </c>
      <c r="P4422" s="39">
        <f t="shared" ca="1" si="824"/>
        <v>1</v>
      </c>
      <c r="Q4422" s="50">
        <f t="shared" ca="1" si="821"/>
        <v>2</v>
      </c>
    </row>
    <row r="4423" spans="5:17" x14ac:dyDescent="0.35">
      <c r="E4423">
        <f t="shared" si="825"/>
        <v>4396</v>
      </c>
      <c r="F4423" s="42">
        <f t="shared" ca="1" si="816"/>
        <v>0.38959335158784442</v>
      </c>
      <c r="G4423" s="43">
        <f t="shared" ca="1" si="826"/>
        <v>8774.6497178154204</v>
      </c>
      <c r="H4423" s="15">
        <f t="shared" si="817"/>
        <v>4396</v>
      </c>
      <c r="I4423" s="42">
        <f t="shared" ca="1" si="818"/>
        <v>1.1976181465057743</v>
      </c>
      <c r="J4423" s="7">
        <f t="shared" ca="1" si="822"/>
        <v>8801.1490936106002</v>
      </c>
      <c r="K4423" s="7">
        <f t="shared" ca="1" si="827"/>
        <v>8802.3467117571054</v>
      </c>
      <c r="L4423" s="36">
        <f t="shared" ca="1" si="819"/>
        <v>18</v>
      </c>
      <c r="M4423" s="56">
        <f t="shared" ca="1" si="820"/>
        <v>27.696993941684923</v>
      </c>
      <c r="N4423" s="5"/>
      <c r="O4423" s="42">
        <f t="shared" ca="1" si="823"/>
        <v>6867.8534179213893</v>
      </c>
      <c r="P4423" s="39">
        <f t="shared" ca="1" si="824"/>
        <v>1</v>
      </c>
      <c r="Q4423" s="50">
        <f t="shared" ca="1" si="821"/>
        <v>1</v>
      </c>
    </row>
    <row r="4424" spans="5:17" x14ac:dyDescent="0.35">
      <c r="E4424">
        <f t="shared" si="825"/>
        <v>4397</v>
      </c>
      <c r="F4424" s="42">
        <f t="shared" ca="1" si="816"/>
        <v>1.6755704076985274</v>
      </c>
      <c r="G4424" s="43">
        <f t="shared" ca="1" si="826"/>
        <v>8776.3252882231191</v>
      </c>
      <c r="H4424" s="15">
        <f t="shared" si="817"/>
        <v>4397</v>
      </c>
      <c r="I4424" s="42">
        <f t="shared" ca="1" si="818"/>
        <v>0.84505834499170174</v>
      </c>
      <c r="J4424" s="7">
        <f t="shared" ca="1" si="822"/>
        <v>8802.3467117571054</v>
      </c>
      <c r="K4424" s="7">
        <f t="shared" ca="1" si="827"/>
        <v>8803.1917701020975</v>
      </c>
      <c r="L4424" s="36">
        <f t="shared" ca="1" si="819"/>
        <v>17</v>
      </c>
      <c r="M4424" s="56">
        <f t="shared" ca="1" si="820"/>
        <v>26.866481878978448</v>
      </c>
      <c r="N4424" s="5"/>
      <c r="O4424" s="42">
        <f t="shared" ca="1" si="823"/>
        <v>8826.2003996892927</v>
      </c>
      <c r="P4424" s="39">
        <f t="shared" ca="1" si="824"/>
        <v>1</v>
      </c>
      <c r="Q4424" s="50">
        <f t="shared" ca="1" si="821"/>
        <v>13</v>
      </c>
    </row>
    <row r="4425" spans="5:17" x14ac:dyDescent="0.35">
      <c r="E4425">
        <f t="shared" si="825"/>
        <v>4398</v>
      </c>
      <c r="F4425" s="42">
        <f t="shared" ca="1" si="816"/>
        <v>3.0365694385640167</v>
      </c>
      <c r="G4425" s="43">
        <f t="shared" ca="1" si="826"/>
        <v>8779.3618576616827</v>
      </c>
      <c r="H4425" s="15">
        <f t="shared" si="817"/>
        <v>4398</v>
      </c>
      <c r="I4425" s="42">
        <f t="shared" ca="1" si="818"/>
        <v>1.7408665804737136</v>
      </c>
      <c r="J4425" s="7">
        <f t="shared" ca="1" si="822"/>
        <v>8803.1917701020975</v>
      </c>
      <c r="K4425" s="7">
        <f t="shared" ca="1" si="827"/>
        <v>8804.9326366825717</v>
      </c>
      <c r="L4425" s="36">
        <f t="shared" ca="1" si="819"/>
        <v>17</v>
      </c>
      <c r="M4425" s="56">
        <f t="shared" ca="1" si="820"/>
        <v>25.570779020888949</v>
      </c>
      <c r="N4425" s="5"/>
      <c r="O4425" s="42">
        <f t="shared" ca="1" si="823"/>
        <v>5135.2376897527829</v>
      </c>
      <c r="P4425" s="39">
        <f t="shared" ca="1" si="824"/>
        <v>1</v>
      </c>
      <c r="Q4425" s="50">
        <f t="shared" ca="1" si="821"/>
        <v>7</v>
      </c>
    </row>
    <row r="4426" spans="5:17" x14ac:dyDescent="0.35">
      <c r="E4426">
        <f t="shared" si="825"/>
        <v>4399</v>
      </c>
      <c r="F4426" s="42">
        <f t="shared" ca="1" si="816"/>
        <v>0.61739285152486056</v>
      </c>
      <c r="G4426" s="43">
        <f t="shared" ca="1" si="826"/>
        <v>8779.9792505132082</v>
      </c>
      <c r="H4426" s="15">
        <f t="shared" si="817"/>
        <v>4399</v>
      </c>
      <c r="I4426" s="42">
        <f t="shared" ca="1" si="818"/>
        <v>3.3709307121018757</v>
      </c>
      <c r="J4426" s="7">
        <f t="shared" ca="1" si="822"/>
        <v>8804.9326366825717</v>
      </c>
      <c r="K4426" s="7">
        <f t="shared" ca="1" si="827"/>
        <v>8808.3035673946742</v>
      </c>
      <c r="L4426" s="36">
        <f t="shared" ca="1" si="819"/>
        <v>17</v>
      </c>
      <c r="M4426" s="56">
        <f t="shared" ca="1" si="820"/>
        <v>28.324316881466075</v>
      </c>
      <c r="N4426" s="5"/>
      <c r="O4426" s="42">
        <f t="shared" ca="1" si="823"/>
        <v>5679.5517404457541</v>
      </c>
      <c r="P4426" s="39">
        <f t="shared" ca="1" si="824"/>
        <v>1</v>
      </c>
      <c r="Q4426" s="50">
        <f t="shared" ca="1" si="821"/>
        <v>3</v>
      </c>
    </row>
    <row r="4427" spans="5:17" x14ac:dyDescent="0.35">
      <c r="E4427">
        <f t="shared" si="825"/>
        <v>4400</v>
      </c>
      <c r="F4427" s="42">
        <f t="shared" ca="1" si="816"/>
        <v>0.76247600308208874</v>
      </c>
      <c r="G4427" s="43">
        <f t="shared" ca="1" si="826"/>
        <v>8780.7417265162894</v>
      </c>
      <c r="H4427" s="15">
        <f t="shared" si="817"/>
        <v>4400</v>
      </c>
      <c r="I4427" s="42">
        <f t="shared" ca="1" si="818"/>
        <v>1.0468913068774044</v>
      </c>
      <c r="J4427" s="7">
        <f t="shared" ca="1" si="822"/>
        <v>8808.3035673946742</v>
      </c>
      <c r="K4427" s="7">
        <f t="shared" ca="1" si="827"/>
        <v>8809.3504587015523</v>
      </c>
      <c r="L4427" s="36">
        <f t="shared" ca="1" si="819"/>
        <v>16</v>
      </c>
      <c r="M4427" s="56">
        <f t="shared" ca="1" si="820"/>
        <v>28.608732185262852</v>
      </c>
      <c r="N4427" s="5"/>
      <c r="O4427" s="42">
        <f t="shared" ca="1" si="823"/>
        <v>734.4169892720148</v>
      </c>
      <c r="P4427" s="39">
        <f t="shared" ca="1" si="824"/>
        <v>0</v>
      </c>
      <c r="Q4427" s="50">
        <f t="shared" ca="1" si="821"/>
        <v>0</v>
      </c>
    </row>
    <row r="4428" spans="5:17" x14ac:dyDescent="0.35">
      <c r="E4428">
        <f t="shared" si="825"/>
        <v>4401</v>
      </c>
      <c r="F4428" s="42">
        <f t="shared" ca="1" si="816"/>
        <v>0.19935256610477042</v>
      </c>
      <c r="G4428" s="43">
        <f t="shared" ca="1" si="826"/>
        <v>8780.9410790823949</v>
      </c>
      <c r="H4428" s="15">
        <f t="shared" si="817"/>
        <v>4401</v>
      </c>
      <c r="I4428" s="42">
        <f t="shared" ca="1" si="818"/>
        <v>0.83010738605355616</v>
      </c>
      <c r="J4428" s="7">
        <f t="shared" ca="1" si="822"/>
        <v>8809.3504587015523</v>
      </c>
      <c r="K4428" s="7">
        <f t="shared" ca="1" si="827"/>
        <v>8810.1805660876053</v>
      </c>
      <c r="L4428" s="36">
        <f t="shared" ca="1" si="819"/>
        <v>15</v>
      </c>
      <c r="M4428" s="56">
        <f t="shared" ca="1" si="820"/>
        <v>29.239487005210322</v>
      </c>
      <c r="N4428" s="5"/>
      <c r="O4428" s="42">
        <f t="shared" ca="1" si="823"/>
        <v>5602.6354111349938</v>
      </c>
      <c r="P4428" s="39">
        <f t="shared" ca="1" si="824"/>
        <v>1</v>
      </c>
      <c r="Q4428" s="50">
        <f t="shared" ca="1" si="821"/>
        <v>4</v>
      </c>
    </row>
    <row r="4429" spans="5:17" x14ac:dyDescent="0.35">
      <c r="E4429">
        <f t="shared" si="825"/>
        <v>4402</v>
      </c>
      <c r="F4429" s="42">
        <f t="shared" ca="1" si="816"/>
        <v>8.7061951712315469E-2</v>
      </c>
      <c r="G4429" s="43">
        <f t="shared" ca="1" si="826"/>
        <v>8781.0281410341067</v>
      </c>
      <c r="H4429" s="15">
        <f t="shared" si="817"/>
        <v>4402</v>
      </c>
      <c r="I4429" s="42">
        <f t="shared" ca="1" si="818"/>
        <v>1.7079694956183611</v>
      </c>
      <c r="J4429" s="7">
        <f t="shared" ca="1" si="822"/>
        <v>8810.1805660876053</v>
      </c>
      <c r="K4429" s="7">
        <f t="shared" ca="1" si="827"/>
        <v>8811.8885355832244</v>
      </c>
      <c r="L4429" s="36">
        <f t="shared" ca="1" si="819"/>
        <v>14</v>
      </c>
      <c r="M4429" s="56">
        <f t="shared" ca="1" si="820"/>
        <v>30.8603945491177</v>
      </c>
      <c r="N4429" s="5"/>
      <c r="O4429" s="42">
        <f t="shared" ca="1" si="823"/>
        <v>8503.0025650027601</v>
      </c>
      <c r="P4429" s="39">
        <f t="shared" ca="1" si="824"/>
        <v>1</v>
      </c>
      <c r="Q4429" s="50">
        <f t="shared" ca="1" si="821"/>
        <v>2</v>
      </c>
    </row>
    <row r="4430" spans="5:17" x14ac:dyDescent="0.35">
      <c r="E4430">
        <f t="shared" si="825"/>
        <v>4403</v>
      </c>
      <c r="F4430" s="42">
        <f t="shared" ca="1" si="816"/>
        <v>1.6177144527848837</v>
      </c>
      <c r="G4430" s="43">
        <f t="shared" ca="1" si="826"/>
        <v>8782.6458554868914</v>
      </c>
      <c r="H4430" s="15">
        <f t="shared" si="817"/>
        <v>4403</v>
      </c>
      <c r="I4430" s="42">
        <f t="shared" ca="1" si="818"/>
        <v>1.6889421224175465</v>
      </c>
      <c r="J4430" s="7">
        <f t="shared" ca="1" si="822"/>
        <v>8811.8885355832244</v>
      </c>
      <c r="K4430" s="7">
        <f t="shared" ca="1" si="827"/>
        <v>8813.5774777056413</v>
      </c>
      <c r="L4430" s="36">
        <f t="shared" ca="1" si="819"/>
        <v>14</v>
      </c>
      <c r="M4430" s="56">
        <f t="shared" ca="1" si="820"/>
        <v>30.931622218749908</v>
      </c>
      <c r="N4430" s="5"/>
      <c r="O4430" s="42">
        <f t="shared" ca="1" si="823"/>
        <v>8707.7842513699434</v>
      </c>
      <c r="P4430" s="39">
        <f t="shared" ca="1" si="824"/>
        <v>1</v>
      </c>
      <c r="Q4430" s="50">
        <f t="shared" ca="1" si="821"/>
        <v>20</v>
      </c>
    </row>
    <row r="4431" spans="5:17" x14ac:dyDescent="0.35">
      <c r="E4431">
        <f t="shared" si="825"/>
        <v>4404</v>
      </c>
      <c r="F4431" s="42">
        <f t="shared" ca="1" si="816"/>
        <v>0.17559191458729673</v>
      </c>
      <c r="G4431" s="43">
        <f t="shared" ca="1" si="826"/>
        <v>8782.8214474014785</v>
      </c>
      <c r="H4431" s="15">
        <f t="shared" si="817"/>
        <v>4404</v>
      </c>
      <c r="I4431" s="42">
        <f t="shared" ca="1" si="818"/>
        <v>1.1368035553014351</v>
      </c>
      <c r="J4431" s="7">
        <f t="shared" ca="1" si="822"/>
        <v>8813.5774777056413</v>
      </c>
      <c r="K4431" s="7">
        <f t="shared" ca="1" si="827"/>
        <v>8814.7142812609436</v>
      </c>
      <c r="L4431" s="36">
        <f t="shared" ca="1" si="819"/>
        <v>15</v>
      </c>
      <c r="M4431" s="56">
        <f t="shared" ca="1" si="820"/>
        <v>31.8928338594651</v>
      </c>
      <c r="N4431" s="5"/>
      <c r="O4431" s="42">
        <f t="shared" ca="1" si="823"/>
        <v>1551.5567085385273</v>
      </c>
      <c r="P4431" s="39">
        <f t="shared" ca="1" si="824"/>
        <v>1</v>
      </c>
      <c r="Q4431" s="50">
        <f t="shared" ca="1" si="821"/>
        <v>7</v>
      </c>
    </row>
    <row r="4432" spans="5:17" x14ac:dyDescent="0.35">
      <c r="E4432">
        <f t="shared" si="825"/>
        <v>4405</v>
      </c>
      <c r="F4432" s="42">
        <f t="shared" ca="1" si="816"/>
        <v>4.3772904271823894</v>
      </c>
      <c r="G4432" s="43">
        <f t="shared" ca="1" si="826"/>
        <v>8787.1987378286613</v>
      </c>
      <c r="H4432" s="15">
        <f t="shared" si="817"/>
        <v>4405</v>
      </c>
      <c r="I4432" s="42">
        <f t="shared" ca="1" si="818"/>
        <v>0.20719722026190701</v>
      </c>
      <c r="J4432" s="7">
        <f t="shared" ca="1" si="822"/>
        <v>8814.7142812609436</v>
      </c>
      <c r="K4432" s="7">
        <f t="shared" ca="1" si="827"/>
        <v>8814.9214784812048</v>
      </c>
      <c r="L4432" s="36">
        <f t="shared" ca="1" si="819"/>
        <v>14</v>
      </c>
      <c r="M4432" s="56">
        <f t="shared" ca="1" si="820"/>
        <v>27.722740652543507</v>
      </c>
      <c r="N4432" s="5"/>
      <c r="O4432" s="42">
        <f t="shared" ca="1" si="823"/>
        <v>9019.1675236876436</v>
      </c>
      <c r="P4432" s="39">
        <f t="shared" ca="1" si="824"/>
        <v>1</v>
      </c>
      <c r="Q4432" s="50">
        <f t="shared" ca="1" si="821"/>
        <v>4</v>
      </c>
    </row>
    <row r="4433" spans="5:17" x14ac:dyDescent="0.35">
      <c r="E4433">
        <f t="shared" si="825"/>
        <v>4406</v>
      </c>
      <c r="F4433" s="42">
        <f t="shared" ca="1" si="816"/>
        <v>4.681909300455831</v>
      </c>
      <c r="G4433" s="43">
        <f t="shared" ca="1" si="826"/>
        <v>8791.8806471291173</v>
      </c>
      <c r="H4433" s="15">
        <f t="shared" si="817"/>
        <v>4406</v>
      </c>
      <c r="I4433" s="42">
        <f t="shared" ca="1" si="818"/>
        <v>0.2201790376625265</v>
      </c>
      <c r="J4433" s="7">
        <f t="shared" ca="1" si="822"/>
        <v>8814.9214784812048</v>
      </c>
      <c r="K4433" s="7">
        <f t="shared" ca="1" si="827"/>
        <v>8815.1416575188669</v>
      </c>
      <c r="L4433" s="36">
        <f t="shared" ca="1" si="819"/>
        <v>13</v>
      </c>
      <c r="M4433" s="56">
        <f t="shared" ca="1" si="820"/>
        <v>23.261010389749572</v>
      </c>
      <c r="N4433" s="5"/>
      <c r="O4433" s="42">
        <f t="shared" ca="1" si="823"/>
        <v>7647.2232944798016</v>
      </c>
      <c r="P4433" s="39">
        <f t="shared" ca="1" si="824"/>
        <v>1</v>
      </c>
      <c r="Q4433" s="50">
        <f t="shared" ca="1" si="821"/>
        <v>1</v>
      </c>
    </row>
    <row r="4434" spans="5:17" x14ac:dyDescent="0.35">
      <c r="E4434">
        <f t="shared" si="825"/>
        <v>4407</v>
      </c>
      <c r="F4434" s="42">
        <f t="shared" ca="1" si="816"/>
        <v>3.1160751571213039E-2</v>
      </c>
      <c r="G4434" s="43">
        <f t="shared" ca="1" si="826"/>
        <v>8791.9118078806878</v>
      </c>
      <c r="H4434" s="15">
        <f t="shared" si="817"/>
        <v>4407</v>
      </c>
      <c r="I4434" s="42">
        <f t="shared" ca="1" si="818"/>
        <v>2.7372049889329553</v>
      </c>
      <c r="J4434" s="7">
        <f t="shared" ca="1" si="822"/>
        <v>8815.1416575188669</v>
      </c>
      <c r="K4434" s="7">
        <f t="shared" ca="1" si="827"/>
        <v>8817.8788625077996</v>
      </c>
      <c r="L4434" s="36">
        <f t="shared" ca="1" si="819"/>
        <v>14</v>
      </c>
      <c r="M4434" s="56">
        <f t="shared" ca="1" si="820"/>
        <v>25.967054627111793</v>
      </c>
      <c r="N4434" s="5"/>
      <c r="O4434" s="42">
        <f t="shared" ca="1" si="823"/>
        <v>2202.0280768507059</v>
      </c>
      <c r="P4434" s="39">
        <f t="shared" ca="1" si="824"/>
        <v>1</v>
      </c>
      <c r="Q4434" s="50">
        <f t="shared" ca="1" si="821"/>
        <v>2</v>
      </c>
    </row>
    <row r="4435" spans="5:17" x14ac:dyDescent="0.35">
      <c r="E4435">
        <f t="shared" si="825"/>
        <v>4408</v>
      </c>
      <c r="F4435" s="42">
        <f t="shared" ca="1" si="816"/>
        <v>0.33131002276303312</v>
      </c>
      <c r="G4435" s="43">
        <f t="shared" ca="1" si="826"/>
        <v>8792.2431179034502</v>
      </c>
      <c r="H4435" s="15">
        <f t="shared" si="817"/>
        <v>4408</v>
      </c>
      <c r="I4435" s="42">
        <f t="shared" ca="1" si="818"/>
        <v>0.80979601528514089</v>
      </c>
      <c r="J4435" s="7">
        <f t="shared" ca="1" si="822"/>
        <v>8817.8788625077996</v>
      </c>
      <c r="K4435" s="7">
        <f t="shared" ca="1" si="827"/>
        <v>8818.6886585230841</v>
      </c>
      <c r="L4435" s="36">
        <f t="shared" ca="1" si="819"/>
        <v>13</v>
      </c>
      <c r="M4435" s="56">
        <f t="shared" ca="1" si="820"/>
        <v>26.445540619633903</v>
      </c>
      <c r="N4435" s="5"/>
      <c r="O4435" s="42">
        <f t="shared" ca="1" si="823"/>
        <v>2695.3192205127734</v>
      </c>
      <c r="P4435" s="39">
        <f t="shared" ca="1" si="824"/>
        <v>0</v>
      </c>
      <c r="Q4435" s="50">
        <f t="shared" ca="1" si="821"/>
        <v>0</v>
      </c>
    </row>
    <row r="4436" spans="5:17" x14ac:dyDescent="0.35">
      <c r="E4436">
        <f t="shared" si="825"/>
        <v>4409</v>
      </c>
      <c r="F4436" s="42">
        <f t="shared" ca="1" si="816"/>
        <v>1.4365152920939879</v>
      </c>
      <c r="G4436" s="43">
        <f t="shared" ca="1" si="826"/>
        <v>8793.6796331955447</v>
      </c>
      <c r="H4436" s="15">
        <f t="shared" si="817"/>
        <v>4409</v>
      </c>
      <c r="I4436" s="42">
        <f t="shared" ca="1" si="818"/>
        <v>3.0897859600183057</v>
      </c>
      <c r="J4436" s="7">
        <f t="shared" ca="1" si="822"/>
        <v>8818.6886585230841</v>
      </c>
      <c r="K4436" s="7">
        <f t="shared" ca="1" si="827"/>
        <v>8821.7784444831032</v>
      </c>
      <c r="L4436" s="36">
        <f t="shared" ca="1" si="819"/>
        <v>14</v>
      </c>
      <c r="M4436" s="56">
        <f t="shared" ca="1" si="820"/>
        <v>28.098811287558419</v>
      </c>
      <c r="N4436" s="5"/>
      <c r="O4436" s="42">
        <f t="shared" ca="1" si="823"/>
        <v>6008.36921944187</v>
      </c>
      <c r="P4436" s="39">
        <f t="shared" ca="1" si="824"/>
        <v>0</v>
      </c>
      <c r="Q4436" s="50">
        <f t="shared" ca="1" si="821"/>
        <v>0</v>
      </c>
    </row>
    <row r="4437" spans="5:17" x14ac:dyDescent="0.35">
      <c r="E4437">
        <f t="shared" si="825"/>
        <v>4410</v>
      </c>
      <c r="F4437" s="42">
        <f t="shared" ca="1" si="816"/>
        <v>1.032306825594753</v>
      </c>
      <c r="G4437" s="43">
        <f t="shared" ca="1" si="826"/>
        <v>8794.7119400211395</v>
      </c>
      <c r="H4437" s="15">
        <f t="shared" si="817"/>
        <v>4410</v>
      </c>
      <c r="I4437" s="42">
        <f t="shared" ca="1" si="818"/>
        <v>1.8113929521376779</v>
      </c>
      <c r="J4437" s="7">
        <f t="shared" ca="1" si="822"/>
        <v>8821.7784444831032</v>
      </c>
      <c r="K4437" s="7">
        <f t="shared" ca="1" si="827"/>
        <v>8823.58983743524</v>
      </c>
      <c r="L4437" s="36">
        <f t="shared" ca="1" si="819"/>
        <v>14</v>
      </c>
      <c r="M4437" s="56">
        <f t="shared" ca="1" si="820"/>
        <v>28.877897414100516</v>
      </c>
      <c r="N4437" s="5"/>
      <c r="O4437" s="42">
        <f t="shared" ca="1" si="823"/>
        <v>5677.6494328371919</v>
      </c>
      <c r="P4437" s="39">
        <f t="shared" ca="1" si="824"/>
        <v>1</v>
      </c>
      <c r="Q4437" s="50">
        <f t="shared" ca="1" si="821"/>
        <v>3</v>
      </c>
    </row>
    <row r="4438" spans="5:17" x14ac:dyDescent="0.35">
      <c r="E4438">
        <f t="shared" si="825"/>
        <v>4411</v>
      </c>
      <c r="F4438" s="42">
        <f t="shared" ca="1" si="816"/>
        <v>0.42414542301446434</v>
      </c>
      <c r="G4438" s="43">
        <f t="shared" ca="1" si="826"/>
        <v>8795.1360854441537</v>
      </c>
      <c r="H4438" s="15">
        <f t="shared" si="817"/>
        <v>4411</v>
      </c>
      <c r="I4438" s="42">
        <f t="shared" ca="1" si="818"/>
        <v>1.3242701139296755</v>
      </c>
      <c r="J4438" s="7">
        <f t="shared" ca="1" si="822"/>
        <v>8823.58983743524</v>
      </c>
      <c r="K4438" s="7">
        <f t="shared" ca="1" si="827"/>
        <v>8824.9141075491698</v>
      </c>
      <c r="L4438" s="36">
        <f t="shared" ca="1" si="819"/>
        <v>15</v>
      </c>
      <c r="M4438" s="56">
        <f t="shared" ca="1" si="820"/>
        <v>29.778022105016134</v>
      </c>
      <c r="N4438" s="5"/>
      <c r="O4438" s="42">
        <f t="shared" ca="1" si="823"/>
        <v>5738.514487677272</v>
      </c>
      <c r="P4438" s="39">
        <f t="shared" ca="1" si="824"/>
        <v>1</v>
      </c>
      <c r="Q4438" s="50">
        <f t="shared" ca="1" si="821"/>
        <v>1</v>
      </c>
    </row>
    <row r="4439" spans="5:17" x14ac:dyDescent="0.35">
      <c r="E4439">
        <f t="shared" si="825"/>
        <v>4412</v>
      </c>
      <c r="F4439" s="42">
        <f t="shared" ca="1" si="816"/>
        <v>1.1695568588046481</v>
      </c>
      <c r="G4439" s="43">
        <f t="shared" ca="1" si="826"/>
        <v>8796.3056423029575</v>
      </c>
      <c r="H4439" s="15">
        <f t="shared" si="817"/>
        <v>4412</v>
      </c>
      <c r="I4439" s="42">
        <f t="shared" ca="1" si="818"/>
        <v>0.50969802006394915</v>
      </c>
      <c r="J4439" s="7">
        <f t="shared" ca="1" si="822"/>
        <v>8824.9141075491698</v>
      </c>
      <c r="K4439" s="7">
        <f t="shared" ca="1" si="827"/>
        <v>8825.4238055692331</v>
      </c>
      <c r="L4439" s="36">
        <f t="shared" ca="1" si="819"/>
        <v>14</v>
      </c>
      <c r="M4439" s="56">
        <f t="shared" ca="1" si="820"/>
        <v>29.118163266275587</v>
      </c>
      <c r="N4439" s="5"/>
      <c r="O4439" s="42">
        <f t="shared" ca="1" si="823"/>
        <v>7907.6190775814657</v>
      </c>
      <c r="P4439" s="39">
        <f t="shared" ca="1" si="824"/>
        <v>1</v>
      </c>
      <c r="Q4439" s="50">
        <f t="shared" ca="1" si="821"/>
        <v>1</v>
      </c>
    </row>
    <row r="4440" spans="5:17" x14ac:dyDescent="0.35">
      <c r="E4440">
        <f t="shared" si="825"/>
        <v>4413</v>
      </c>
      <c r="F4440" s="42">
        <f t="shared" ca="1" si="816"/>
        <v>0.48276940744976715</v>
      </c>
      <c r="G4440" s="43">
        <f t="shared" ca="1" si="826"/>
        <v>8796.7884117104077</v>
      </c>
      <c r="H4440" s="15">
        <f t="shared" si="817"/>
        <v>4413</v>
      </c>
      <c r="I4440" s="42">
        <f t="shared" ca="1" si="818"/>
        <v>0.50718953631268904</v>
      </c>
      <c r="J4440" s="7">
        <f t="shared" ca="1" si="822"/>
        <v>8825.4238055692331</v>
      </c>
      <c r="K4440" s="7">
        <f t="shared" ca="1" si="827"/>
        <v>8825.9309951055457</v>
      </c>
      <c r="L4440" s="36">
        <f t="shared" ca="1" si="819"/>
        <v>13</v>
      </c>
      <c r="M4440" s="56">
        <f t="shared" ca="1" si="820"/>
        <v>29.14258339513799</v>
      </c>
      <c r="N4440" s="5"/>
      <c r="O4440" s="42">
        <f t="shared" ca="1" si="823"/>
        <v>4214.3138786261243</v>
      </c>
      <c r="P4440" s="39">
        <f t="shared" ca="1" si="824"/>
        <v>1</v>
      </c>
      <c r="Q4440" s="50">
        <f t="shared" ca="1" si="821"/>
        <v>1</v>
      </c>
    </row>
    <row r="4441" spans="5:17" x14ac:dyDescent="0.35">
      <c r="E4441">
        <f t="shared" si="825"/>
        <v>4414</v>
      </c>
      <c r="F4441" s="42">
        <f t="shared" ca="1" si="816"/>
        <v>1.6814364584146022</v>
      </c>
      <c r="G4441" s="43">
        <f t="shared" ca="1" si="826"/>
        <v>8798.4698481688229</v>
      </c>
      <c r="H4441" s="15">
        <f t="shared" si="817"/>
        <v>4414</v>
      </c>
      <c r="I4441" s="42">
        <f t="shared" ca="1" si="818"/>
        <v>0.29913048686794569</v>
      </c>
      <c r="J4441" s="7">
        <f t="shared" ca="1" si="822"/>
        <v>8825.9309951055457</v>
      </c>
      <c r="K4441" s="7">
        <f t="shared" ca="1" si="827"/>
        <v>8826.230125592414</v>
      </c>
      <c r="L4441" s="36">
        <f t="shared" ca="1" si="819"/>
        <v>12</v>
      </c>
      <c r="M4441" s="56">
        <f t="shared" ca="1" si="820"/>
        <v>27.760277423591106</v>
      </c>
      <c r="N4441" s="5"/>
      <c r="O4441" s="42">
        <f t="shared" ca="1" si="823"/>
        <v>8561.495803590471</v>
      </c>
      <c r="P4441" s="39">
        <f t="shared" ca="1" si="824"/>
        <v>1</v>
      </c>
      <c r="Q4441" s="50">
        <f t="shared" ca="1" si="821"/>
        <v>1</v>
      </c>
    </row>
    <row r="4442" spans="5:17" x14ac:dyDescent="0.35">
      <c r="E4442">
        <f t="shared" si="825"/>
        <v>4415</v>
      </c>
      <c r="F4442" s="42">
        <f t="shared" ca="1" si="816"/>
        <v>5.2274599120337797</v>
      </c>
      <c r="G4442" s="43">
        <f t="shared" ca="1" si="826"/>
        <v>8803.6973080808566</v>
      </c>
      <c r="H4442" s="15">
        <f t="shared" si="817"/>
        <v>4415</v>
      </c>
      <c r="I4442" s="42">
        <f t="shared" ca="1" si="818"/>
        <v>3.0951225570767325E-2</v>
      </c>
      <c r="J4442" s="7">
        <f t="shared" ca="1" si="822"/>
        <v>8826.230125592414</v>
      </c>
      <c r="K4442" s="7">
        <f t="shared" ca="1" si="827"/>
        <v>8826.2610768179838</v>
      </c>
      <c r="L4442" s="36">
        <f t="shared" ca="1" si="819"/>
        <v>11</v>
      </c>
      <c r="M4442" s="56">
        <f t="shared" ca="1" si="820"/>
        <v>22.563768737127248</v>
      </c>
      <c r="N4442" s="5"/>
      <c r="O4442" s="42">
        <f t="shared" ca="1" si="823"/>
        <v>2974.1589573211995</v>
      </c>
      <c r="P4442" s="39">
        <f t="shared" ca="1" si="824"/>
        <v>1</v>
      </c>
      <c r="Q4442" s="50">
        <f t="shared" ca="1" si="821"/>
        <v>8</v>
      </c>
    </row>
    <row r="4443" spans="5:17" x14ac:dyDescent="0.35">
      <c r="E4443">
        <f t="shared" si="825"/>
        <v>4416</v>
      </c>
      <c r="F4443" s="42">
        <f t="shared" ca="1" si="816"/>
        <v>1.7468803005192259</v>
      </c>
      <c r="G4443" s="43">
        <f t="shared" ca="1" si="826"/>
        <v>8805.4441883813761</v>
      </c>
      <c r="H4443" s="15">
        <f t="shared" si="817"/>
        <v>4416</v>
      </c>
      <c r="I4443" s="42">
        <f t="shared" ca="1" si="818"/>
        <v>0.4015997384454465</v>
      </c>
      <c r="J4443" s="7">
        <f t="shared" ca="1" si="822"/>
        <v>8826.2610768179838</v>
      </c>
      <c r="K4443" s="7">
        <f t="shared" ca="1" si="827"/>
        <v>8826.6626765564288</v>
      </c>
      <c r="L4443" s="36">
        <f t="shared" ca="1" si="819"/>
        <v>10</v>
      </c>
      <c r="M4443" s="56">
        <f t="shared" ca="1" si="820"/>
        <v>21.218488175052698</v>
      </c>
      <c r="N4443" s="5"/>
      <c r="O4443" s="42">
        <f t="shared" ca="1" si="823"/>
        <v>9256.3010920746565</v>
      </c>
      <c r="P4443" s="39">
        <f t="shared" ca="1" si="824"/>
        <v>1</v>
      </c>
      <c r="Q4443" s="50">
        <f t="shared" ca="1" si="821"/>
        <v>3</v>
      </c>
    </row>
    <row r="4444" spans="5:17" x14ac:dyDescent="0.35">
      <c r="E4444">
        <f t="shared" si="825"/>
        <v>4417</v>
      </c>
      <c r="F4444" s="42">
        <f t="shared" ref="F4444:F4507" ca="1" si="828">-(1/B$4)*LN(RAND())</f>
        <v>7.0764348568495459</v>
      </c>
      <c r="G4444" s="43">
        <f t="shared" ca="1" si="826"/>
        <v>8812.5206232382261</v>
      </c>
      <c r="H4444" s="15">
        <f t="shared" ref="H4444:H4507" si="829">E4444</f>
        <v>4417</v>
      </c>
      <c r="I4444" s="42">
        <f t="shared" ref="I4444:I4507" ca="1" si="830">-(1/B$5)*LN(RAND())</f>
        <v>0.21909400452526601</v>
      </c>
      <c r="J4444" s="7">
        <f t="shared" ca="1" si="822"/>
        <v>8826.6626765564288</v>
      </c>
      <c r="K4444" s="7">
        <f t="shared" ca="1" si="827"/>
        <v>8826.8817705609545</v>
      </c>
      <c r="L4444" s="36">
        <f t="shared" ref="L4444:L4507" ca="1" si="831">COUNTIF(G$28:G$5027,"&lt;"&amp;K4444)-H4444</f>
        <v>9</v>
      </c>
      <c r="M4444" s="56">
        <f t="shared" ref="M4444:M4507" ca="1" si="832">K4444-G4444</f>
        <v>14.361147322728357</v>
      </c>
      <c r="N4444" s="5"/>
      <c r="O4444" s="42">
        <f t="shared" ca="1" si="823"/>
        <v>8520.0294648398576</v>
      </c>
      <c r="P4444" s="39">
        <f t="shared" ca="1" si="824"/>
        <v>1</v>
      </c>
      <c r="Q4444" s="50">
        <f t="shared" ref="Q4444:Q4507" ca="1" si="833">COUNTIF(G$28:G$5027,"&lt;"&amp;O4444)-COUNTIF(K$28:K$5027,"&lt;"&amp;O4444)</f>
        <v>3</v>
      </c>
    </row>
    <row r="4445" spans="5:17" x14ac:dyDescent="0.35">
      <c r="E4445">
        <f t="shared" si="825"/>
        <v>4418</v>
      </c>
      <c r="F4445" s="42">
        <f t="shared" ca="1" si="828"/>
        <v>1.8206034270400457</v>
      </c>
      <c r="G4445" s="43">
        <f t="shared" ca="1" si="826"/>
        <v>8814.3412266652667</v>
      </c>
      <c r="H4445" s="15">
        <f t="shared" si="829"/>
        <v>4418</v>
      </c>
      <c r="I4445" s="42">
        <f t="shared" ca="1" si="830"/>
        <v>1.1438104592209795</v>
      </c>
      <c r="J4445" s="7">
        <f t="shared" ref="J4445:J4508" ca="1" si="834">MAX(G4445,K4444)</f>
        <v>8826.8817705609545</v>
      </c>
      <c r="K4445" s="7">
        <f t="shared" ca="1" si="827"/>
        <v>8828.0255810201761</v>
      </c>
      <c r="L4445" s="36">
        <f t="shared" ca="1" si="831"/>
        <v>9</v>
      </c>
      <c r="M4445" s="56">
        <f t="shared" ca="1" si="832"/>
        <v>13.684354354909374</v>
      </c>
      <c r="N4445" s="5"/>
      <c r="O4445" s="42">
        <f t="shared" ref="O4445:O4508" ca="1" si="835">K$5027*RAND()</f>
        <v>2371.2061039168357</v>
      </c>
      <c r="P4445" s="39">
        <f t="shared" ref="P4445:P4508" ca="1" si="836">COUNTIF(J$28:J$5027,"&lt;"&amp;O4445)-COUNTIF(K$28:K$5027,"&lt;"&amp;O4445)</f>
        <v>0</v>
      </c>
      <c r="Q4445" s="50">
        <f t="shared" ca="1" si="833"/>
        <v>0</v>
      </c>
    </row>
    <row r="4446" spans="5:17" x14ac:dyDescent="0.35">
      <c r="E4446">
        <f t="shared" ref="E4446:E4509" si="837">E4445+1</f>
        <v>4419</v>
      </c>
      <c r="F4446" s="42">
        <f t="shared" ca="1" si="828"/>
        <v>0.1888830185394513</v>
      </c>
      <c r="G4446" s="43">
        <f t="shared" ref="G4446:G4509" ca="1" si="838">G4445+F4446</f>
        <v>8814.5301096838066</v>
      </c>
      <c r="H4446" s="15">
        <f t="shared" si="829"/>
        <v>4419</v>
      </c>
      <c r="I4446" s="42">
        <f t="shared" ca="1" si="830"/>
        <v>1.1721486249094071</v>
      </c>
      <c r="J4446" s="7">
        <f t="shared" ca="1" si="834"/>
        <v>8828.0255810201761</v>
      </c>
      <c r="K4446" s="7">
        <f t="shared" ref="K4446:K4509" ca="1" si="839">J4446+I4446</f>
        <v>8829.1977296450859</v>
      </c>
      <c r="L4446" s="36">
        <f t="shared" ca="1" si="831"/>
        <v>8</v>
      </c>
      <c r="M4446" s="56">
        <f t="shared" ca="1" si="832"/>
        <v>14.667619961279343</v>
      </c>
      <c r="N4446" s="5"/>
      <c r="O4446" s="42">
        <f t="shared" ca="1" si="835"/>
        <v>4723.8734798802516</v>
      </c>
      <c r="P4446" s="39">
        <f t="shared" ca="1" si="836"/>
        <v>1</v>
      </c>
      <c r="Q4446" s="50">
        <f t="shared" ca="1" si="833"/>
        <v>1</v>
      </c>
    </row>
    <row r="4447" spans="5:17" x14ac:dyDescent="0.35">
      <c r="E4447">
        <f t="shared" si="837"/>
        <v>4420</v>
      </c>
      <c r="F4447" s="42">
        <f t="shared" ca="1" si="828"/>
        <v>0.99172070519190547</v>
      </c>
      <c r="G4447" s="43">
        <f t="shared" ca="1" si="838"/>
        <v>8815.5218303889978</v>
      </c>
      <c r="H4447" s="15">
        <f t="shared" si="829"/>
        <v>4420</v>
      </c>
      <c r="I4447" s="42">
        <f t="shared" ca="1" si="830"/>
        <v>0.81461622899994701</v>
      </c>
      <c r="J4447" s="7">
        <f t="shared" ca="1" si="834"/>
        <v>8829.1977296450859</v>
      </c>
      <c r="K4447" s="7">
        <f t="shared" ca="1" si="839"/>
        <v>8830.0123458740854</v>
      </c>
      <c r="L4447" s="36">
        <f t="shared" ca="1" si="831"/>
        <v>7</v>
      </c>
      <c r="M4447" s="56">
        <f t="shared" ca="1" si="832"/>
        <v>14.490515485087599</v>
      </c>
      <c r="N4447" s="5"/>
      <c r="O4447" s="42">
        <f t="shared" ca="1" si="835"/>
        <v>8739.7800759121819</v>
      </c>
      <c r="P4447" s="39">
        <f t="shared" ca="1" si="836"/>
        <v>1</v>
      </c>
      <c r="Q4447" s="50">
        <f t="shared" ca="1" si="833"/>
        <v>18</v>
      </c>
    </row>
    <row r="4448" spans="5:17" x14ac:dyDescent="0.35">
      <c r="E4448">
        <f t="shared" si="837"/>
        <v>4421</v>
      </c>
      <c r="F4448" s="42">
        <f t="shared" ca="1" si="828"/>
        <v>0.39609225789285502</v>
      </c>
      <c r="G4448" s="43">
        <f t="shared" ca="1" si="838"/>
        <v>8815.9179226468914</v>
      </c>
      <c r="H4448" s="15">
        <f t="shared" si="829"/>
        <v>4421</v>
      </c>
      <c r="I4448" s="42">
        <f t="shared" ca="1" si="830"/>
        <v>1.0322391843858894</v>
      </c>
      <c r="J4448" s="7">
        <f t="shared" ca="1" si="834"/>
        <v>8830.0123458740854</v>
      </c>
      <c r="K4448" s="7">
        <f t="shared" ca="1" si="839"/>
        <v>8831.0445850584711</v>
      </c>
      <c r="L4448" s="36">
        <f t="shared" ca="1" si="831"/>
        <v>8</v>
      </c>
      <c r="M4448" s="56">
        <f t="shared" ca="1" si="832"/>
        <v>15.126662411579673</v>
      </c>
      <c r="N4448" s="5"/>
      <c r="O4448" s="42">
        <f t="shared" ca="1" si="835"/>
        <v>5537.8746050347972</v>
      </c>
      <c r="P4448" s="39">
        <f t="shared" ca="1" si="836"/>
        <v>0</v>
      </c>
      <c r="Q4448" s="50">
        <f t="shared" ca="1" si="833"/>
        <v>0</v>
      </c>
    </row>
    <row r="4449" spans="5:17" x14ac:dyDescent="0.35">
      <c r="E4449">
        <f t="shared" si="837"/>
        <v>4422</v>
      </c>
      <c r="F4449" s="42">
        <f t="shared" ca="1" si="828"/>
        <v>2.8910319233823651</v>
      </c>
      <c r="G4449" s="43">
        <f t="shared" ca="1" si="838"/>
        <v>8818.8089545702733</v>
      </c>
      <c r="H4449" s="15">
        <f t="shared" si="829"/>
        <v>4422</v>
      </c>
      <c r="I4449" s="42">
        <f t="shared" ca="1" si="830"/>
        <v>1.7676292167710896</v>
      </c>
      <c r="J4449" s="7">
        <f t="shared" ca="1" si="834"/>
        <v>8831.0445850584711</v>
      </c>
      <c r="K4449" s="7">
        <f t="shared" ca="1" si="839"/>
        <v>8832.8122142752418</v>
      </c>
      <c r="L4449" s="36">
        <f t="shared" ca="1" si="831"/>
        <v>8</v>
      </c>
      <c r="M4449" s="56">
        <f t="shared" ca="1" si="832"/>
        <v>14.003259704968514</v>
      </c>
      <c r="N4449" s="5"/>
      <c r="O4449" s="42">
        <f t="shared" ca="1" si="835"/>
        <v>8177.8093689580001</v>
      </c>
      <c r="P4449" s="39">
        <f t="shared" ca="1" si="836"/>
        <v>0</v>
      </c>
      <c r="Q4449" s="50">
        <f t="shared" ca="1" si="833"/>
        <v>0</v>
      </c>
    </row>
    <row r="4450" spans="5:17" x14ac:dyDescent="0.35">
      <c r="E4450">
        <f t="shared" si="837"/>
        <v>4423</v>
      </c>
      <c r="F4450" s="42">
        <f t="shared" ca="1" si="828"/>
        <v>1.9655807711424471</v>
      </c>
      <c r="G4450" s="43">
        <f t="shared" ca="1" si="838"/>
        <v>8820.7745353414157</v>
      </c>
      <c r="H4450" s="15">
        <f t="shared" si="829"/>
        <v>4423</v>
      </c>
      <c r="I4450" s="42">
        <f t="shared" ca="1" si="830"/>
        <v>1.0315546851151844</v>
      </c>
      <c r="J4450" s="7">
        <f t="shared" ca="1" si="834"/>
        <v>8832.8122142752418</v>
      </c>
      <c r="K4450" s="7">
        <f t="shared" ca="1" si="839"/>
        <v>8833.8437689603561</v>
      </c>
      <c r="L4450" s="36">
        <f t="shared" ca="1" si="831"/>
        <v>7</v>
      </c>
      <c r="M4450" s="56">
        <f t="shared" ca="1" si="832"/>
        <v>13.069233618940416</v>
      </c>
      <c r="N4450" s="5"/>
      <c r="O4450" s="42">
        <f t="shared" ca="1" si="835"/>
        <v>8375.2051826204442</v>
      </c>
      <c r="P4450" s="39">
        <f t="shared" ca="1" si="836"/>
        <v>1</v>
      </c>
      <c r="Q4450" s="50">
        <f t="shared" ca="1" si="833"/>
        <v>14</v>
      </c>
    </row>
    <row r="4451" spans="5:17" x14ac:dyDescent="0.35">
      <c r="E4451">
        <f t="shared" si="837"/>
        <v>4424</v>
      </c>
      <c r="F4451" s="42">
        <f t="shared" ca="1" si="828"/>
        <v>1.5884675571908786</v>
      </c>
      <c r="G4451" s="43">
        <f t="shared" ca="1" si="838"/>
        <v>8822.3630028986063</v>
      </c>
      <c r="H4451" s="15">
        <f t="shared" si="829"/>
        <v>4424</v>
      </c>
      <c r="I4451" s="42">
        <f t="shared" ca="1" si="830"/>
        <v>4.4924456147503511</v>
      </c>
      <c r="J4451" s="7">
        <f t="shared" ca="1" si="834"/>
        <v>8833.8437689603561</v>
      </c>
      <c r="K4451" s="7">
        <f t="shared" ca="1" si="839"/>
        <v>8838.3362145751071</v>
      </c>
      <c r="L4451" s="36">
        <f t="shared" ca="1" si="831"/>
        <v>9</v>
      </c>
      <c r="M4451" s="56">
        <f t="shared" ca="1" si="832"/>
        <v>15.973211676500796</v>
      </c>
      <c r="N4451" s="5"/>
      <c r="O4451" s="42">
        <f t="shared" ca="1" si="835"/>
        <v>5918.8931674773685</v>
      </c>
      <c r="P4451" s="39">
        <f t="shared" ca="1" si="836"/>
        <v>1</v>
      </c>
      <c r="Q4451" s="50">
        <f t="shared" ca="1" si="833"/>
        <v>5</v>
      </c>
    </row>
    <row r="4452" spans="5:17" x14ac:dyDescent="0.35">
      <c r="E4452">
        <f t="shared" si="837"/>
        <v>4425</v>
      </c>
      <c r="F4452" s="42">
        <f t="shared" ca="1" si="828"/>
        <v>1.9005765041682077</v>
      </c>
      <c r="G4452" s="43">
        <f t="shared" ca="1" si="838"/>
        <v>8824.2635794027738</v>
      </c>
      <c r="H4452" s="15">
        <f t="shared" si="829"/>
        <v>4425</v>
      </c>
      <c r="I4452" s="42">
        <f t="shared" ca="1" si="830"/>
        <v>0.24635042240329486</v>
      </c>
      <c r="J4452" s="7">
        <f t="shared" ca="1" si="834"/>
        <v>8838.3362145751071</v>
      </c>
      <c r="K4452" s="7">
        <f t="shared" ca="1" si="839"/>
        <v>8838.5825649975104</v>
      </c>
      <c r="L4452" s="36">
        <f t="shared" ca="1" si="831"/>
        <v>8</v>
      </c>
      <c r="M4452" s="56">
        <f t="shared" ca="1" si="832"/>
        <v>14.31898559473666</v>
      </c>
      <c r="N4452" s="5"/>
      <c r="O4452" s="42">
        <f t="shared" ca="1" si="835"/>
        <v>525.43273032663694</v>
      </c>
      <c r="P4452" s="39">
        <f t="shared" ca="1" si="836"/>
        <v>1</v>
      </c>
      <c r="Q4452" s="50">
        <f t="shared" ca="1" si="833"/>
        <v>5</v>
      </c>
    </row>
    <row r="4453" spans="5:17" x14ac:dyDescent="0.35">
      <c r="E4453">
        <f t="shared" si="837"/>
        <v>4426</v>
      </c>
      <c r="F4453" s="42">
        <f t="shared" ca="1" si="828"/>
        <v>0.16502366433071097</v>
      </c>
      <c r="G4453" s="43">
        <f t="shared" ca="1" si="838"/>
        <v>8824.4286030671046</v>
      </c>
      <c r="H4453" s="15">
        <f t="shared" si="829"/>
        <v>4426</v>
      </c>
      <c r="I4453" s="42">
        <f t="shared" ca="1" si="830"/>
        <v>8.0790130469880896</v>
      </c>
      <c r="J4453" s="7">
        <f t="shared" ca="1" si="834"/>
        <v>8838.5825649975104</v>
      </c>
      <c r="K4453" s="7">
        <f t="shared" ca="1" si="839"/>
        <v>8846.661578044499</v>
      </c>
      <c r="L4453" s="36">
        <f t="shared" ca="1" si="831"/>
        <v>9</v>
      </c>
      <c r="M4453" s="56">
        <f t="shared" ca="1" si="832"/>
        <v>22.232974977394406</v>
      </c>
      <c r="N4453" s="5"/>
      <c r="O4453" s="42">
        <f t="shared" ca="1" si="835"/>
        <v>8738.9749778077985</v>
      </c>
      <c r="P4453" s="39">
        <f t="shared" ca="1" si="836"/>
        <v>1</v>
      </c>
      <c r="Q4453" s="50">
        <f t="shared" ca="1" si="833"/>
        <v>17</v>
      </c>
    </row>
    <row r="4454" spans="5:17" x14ac:dyDescent="0.35">
      <c r="E4454">
        <f t="shared" si="837"/>
        <v>4427</v>
      </c>
      <c r="F4454" s="42">
        <f t="shared" ca="1" si="828"/>
        <v>3.2400119868263531</v>
      </c>
      <c r="G4454" s="43">
        <f t="shared" ca="1" si="838"/>
        <v>8827.6686150539317</v>
      </c>
      <c r="H4454" s="15">
        <f t="shared" si="829"/>
        <v>4427</v>
      </c>
      <c r="I4454" s="42">
        <f t="shared" ca="1" si="830"/>
        <v>2.2396153089984852</v>
      </c>
      <c r="J4454" s="7">
        <f t="shared" ca="1" si="834"/>
        <v>8846.661578044499</v>
      </c>
      <c r="K4454" s="7">
        <f t="shared" ca="1" si="839"/>
        <v>8848.9011933534966</v>
      </c>
      <c r="L4454" s="36">
        <f t="shared" ca="1" si="831"/>
        <v>11</v>
      </c>
      <c r="M4454" s="56">
        <f t="shared" ca="1" si="832"/>
        <v>21.232578299564921</v>
      </c>
      <c r="N4454" s="5"/>
      <c r="O4454" s="42">
        <f t="shared" ca="1" si="835"/>
        <v>2975.906390943293</v>
      </c>
      <c r="P4454" s="39">
        <f t="shared" ca="1" si="836"/>
        <v>1</v>
      </c>
      <c r="Q4454" s="50">
        <f t="shared" ca="1" si="833"/>
        <v>6</v>
      </c>
    </row>
    <row r="4455" spans="5:17" x14ac:dyDescent="0.35">
      <c r="E4455">
        <f t="shared" si="837"/>
        <v>4428</v>
      </c>
      <c r="F4455" s="42">
        <f t="shared" ca="1" si="828"/>
        <v>2.3587572219806496</v>
      </c>
      <c r="G4455" s="43">
        <f t="shared" ca="1" si="838"/>
        <v>8830.0273722759121</v>
      </c>
      <c r="H4455" s="15">
        <f t="shared" si="829"/>
        <v>4428</v>
      </c>
      <c r="I4455" s="42">
        <f t="shared" ca="1" si="830"/>
        <v>0.87841053641235112</v>
      </c>
      <c r="J4455" s="7">
        <f t="shared" ca="1" si="834"/>
        <v>8848.9011933534966</v>
      </c>
      <c r="K4455" s="7">
        <f t="shared" ca="1" si="839"/>
        <v>8849.7796038899087</v>
      </c>
      <c r="L4455" s="36">
        <f t="shared" ca="1" si="831"/>
        <v>11</v>
      </c>
      <c r="M4455" s="56">
        <f t="shared" ca="1" si="832"/>
        <v>19.752231613996628</v>
      </c>
      <c r="N4455" s="5"/>
      <c r="O4455" s="42">
        <f t="shared" ca="1" si="835"/>
        <v>625.2475446928122</v>
      </c>
      <c r="P4455" s="39">
        <f t="shared" ca="1" si="836"/>
        <v>1</v>
      </c>
      <c r="Q4455" s="50">
        <f t="shared" ca="1" si="833"/>
        <v>7</v>
      </c>
    </row>
    <row r="4456" spans="5:17" x14ac:dyDescent="0.35">
      <c r="E4456">
        <f t="shared" si="837"/>
        <v>4429</v>
      </c>
      <c r="F4456" s="42">
        <f t="shared" ca="1" si="828"/>
        <v>0.40040851758193613</v>
      </c>
      <c r="G4456" s="43">
        <f t="shared" ca="1" si="838"/>
        <v>8830.4277807934941</v>
      </c>
      <c r="H4456" s="15">
        <f t="shared" si="829"/>
        <v>4429</v>
      </c>
      <c r="I4456" s="42">
        <f t="shared" ca="1" si="830"/>
        <v>2.5779275041428127</v>
      </c>
      <c r="J4456" s="7">
        <f t="shared" ca="1" si="834"/>
        <v>8849.7796038899087</v>
      </c>
      <c r="K4456" s="7">
        <f t="shared" ca="1" si="839"/>
        <v>8852.357531394051</v>
      </c>
      <c r="L4456" s="36">
        <f t="shared" ca="1" si="831"/>
        <v>12</v>
      </c>
      <c r="M4456" s="56">
        <f t="shared" ca="1" si="832"/>
        <v>21.929750600556872</v>
      </c>
      <c r="N4456" s="5"/>
      <c r="O4456" s="42">
        <f t="shared" ca="1" si="835"/>
        <v>2096.9154250526699</v>
      </c>
      <c r="P4456" s="39">
        <f t="shared" ca="1" si="836"/>
        <v>0</v>
      </c>
      <c r="Q4456" s="50">
        <f t="shared" ca="1" si="833"/>
        <v>0</v>
      </c>
    </row>
    <row r="4457" spans="5:17" x14ac:dyDescent="0.35">
      <c r="E4457">
        <f t="shared" si="837"/>
        <v>4430</v>
      </c>
      <c r="F4457" s="42">
        <f t="shared" ca="1" si="828"/>
        <v>1.2068808851002613</v>
      </c>
      <c r="G4457" s="43">
        <f t="shared" ca="1" si="838"/>
        <v>8831.6346616785941</v>
      </c>
      <c r="H4457" s="15">
        <f t="shared" si="829"/>
        <v>4430</v>
      </c>
      <c r="I4457" s="42">
        <f t="shared" ca="1" si="830"/>
        <v>0.55805274568748309</v>
      </c>
      <c r="J4457" s="7">
        <f t="shared" ca="1" si="834"/>
        <v>8852.357531394051</v>
      </c>
      <c r="K4457" s="7">
        <f t="shared" ca="1" si="839"/>
        <v>8852.9155841397387</v>
      </c>
      <c r="L4457" s="36">
        <f t="shared" ca="1" si="831"/>
        <v>11</v>
      </c>
      <c r="M4457" s="56">
        <f t="shared" ca="1" si="832"/>
        <v>21.280922461144655</v>
      </c>
      <c r="N4457" s="5"/>
      <c r="O4457" s="42">
        <f t="shared" ca="1" si="835"/>
        <v>4194.7174421987493</v>
      </c>
      <c r="P4457" s="39">
        <f t="shared" ca="1" si="836"/>
        <v>0</v>
      </c>
      <c r="Q4457" s="50">
        <f t="shared" ca="1" si="833"/>
        <v>0</v>
      </c>
    </row>
    <row r="4458" spans="5:17" x14ac:dyDescent="0.35">
      <c r="E4458">
        <f t="shared" si="837"/>
        <v>4431</v>
      </c>
      <c r="F4458" s="42">
        <f t="shared" ca="1" si="828"/>
        <v>4.5233971132278583</v>
      </c>
      <c r="G4458" s="43">
        <f t="shared" ca="1" si="838"/>
        <v>8836.1580587918215</v>
      </c>
      <c r="H4458" s="15">
        <f t="shared" si="829"/>
        <v>4431</v>
      </c>
      <c r="I4458" s="42">
        <f t="shared" ca="1" si="830"/>
        <v>3.299925142496285</v>
      </c>
      <c r="J4458" s="7">
        <f t="shared" ca="1" si="834"/>
        <v>8852.9155841397387</v>
      </c>
      <c r="K4458" s="7">
        <f t="shared" ca="1" si="839"/>
        <v>8856.2155092822359</v>
      </c>
      <c r="L4458" s="36">
        <f t="shared" ca="1" si="831"/>
        <v>14</v>
      </c>
      <c r="M4458" s="56">
        <f t="shared" ca="1" si="832"/>
        <v>20.05745049041434</v>
      </c>
      <c r="N4458" s="5"/>
      <c r="O4458" s="42">
        <f t="shared" ca="1" si="835"/>
        <v>5298.363532311474</v>
      </c>
      <c r="P4458" s="39">
        <f t="shared" ca="1" si="836"/>
        <v>0</v>
      </c>
      <c r="Q4458" s="50">
        <f t="shared" ca="1" si="833"/>
        <v>0</v>
      </c>
    </row>
    <row r="4459" spans="5:17" x14ac:dyDescent="0.35">
      <c r="E4459">
        <f t="shared" si="837"/>
        <v>4432</v>
      </c>
      <c r="F4459" s="42">
        <f t="shared" ca="1" si="828"/>
        <v>0.10958268684947689</v>
      </c>
      <c r="G4459" s="43">
        <f t="shared" ca="1" si="838"/>
        <v>8836.2676414786711</v>
      </c>
      <c r="H4459" s="15">
        <f t="shared" si="829"/>
        <v>4432</v>
      </c>
      <c r="I4459" s="42">
        <f t="shared" ca="1" si="830"/>
        <v>3.4124665724446381</v>
      </c>
      <c r="J4459" s="7">
        <f t="shared" ca="1" si="834"/>
        <v>8856.2155092822359</v>
      </c>
      <c r="K4459" s="7">
        <f t="shared" ca="1" si="839"/>
        <v>8859.6279758546807</v>
      </c>
      <c r="L4459" s="36">
        <f t="shared" ca="1" si="831"/>
        <v>16</v>
      </c>
      <c r="M4459" s="56">
        <f t="shared" ca="1" si="832"/>
        <v>23.360334376009632</v>
      </c>
      <c r="N4459" s="5"/>
      <c r="O4459" s="42">
        <f t="shared" ca="1" si="835"/>
        <v>2563.5913918782785</v>
      </c>
      <c r="P4459" s="39">
        <f t="shared" ca="1" si="836"/>
        <v>1</v>
      </c>
      <c r="Q4459" s="50">
        <f t="shared" ca="1" si="833"/>
        <v>5</v>
      </c>
    </row>
    <row r="4460" spans="5:17" x14ac:dyDescent="0.35">
      <c r="E4460">
        <f t="shared" si="837"/>
        <v>4433</v>
      </c>
      <c r="F4460" s="42">
        <f t="shared" ca="1" si="828"/>
        <v>2.0602509848388464</v>
      </c>
      <c r="G4460" s="43">
        <f t="shared" ca="1" si="838"/>
        <v>8838.3278924635106</v>
      </c>
      <c r="H4460" s="15">
        <f t="shared" si="829"/>
        <v>4433</v>
      </c>
      <c r="I4460" s="42">
        <f t="shared" ca="1" si="830"/>
        <v>1.502730213760493</v>
      </c>
      <c r="J4460" s="7">
        <f t="shared" ca="1" si="834"/>
        <v>8859.6279758546807</v>
      </c>
      <c r="K4460" s="7">
        <f t="shared" ca="1" si="839"/>
        <v>8861.1307060684412</v>
      </c>
      <c r="L4460" s="36">
        <f t="shared" ca="1" si="831"/>
        <v>16</v>
      </c>
      <c r="M4460" s="56">
        <f t="shared" ca="1" si="832"/>
        <v>22.802813604930634</v>
      </c>
      <c r="N4460" s="5"/>
      <c r="O4460" s="42">
        <f t="shared" ca="1" si="835"/>
        <v>5563.5111162703952</v>
      </c>
      <c r="P4460" s="39">
        <f t="shared" ca="1" si="836"/>
        <v>0</v>
      </c>
      <c r="Q4460" s="50">
        <f t="shared" ca="1" si="833"/>
        <v>0</v>
      </c>
    </row>
    <row r="4461" spans="5:17" x14ac:dyDescent="0.35">
      <c r="E4461">
        <f t="shared" si="837"/>
        <v>4434</v>
      </c>
      <c r="F4461" s="42">
        <f t="shared" ca="1" si="828"/>
        <v>1.3365948402753403</v>
      </c>
      <c r="G4461" s="43">
        <f t="shared" ca="1" si="838"/>
        <v>8839.6644873037858</v>
      </c>
      <c r="H4461" s="15">
        <f t="shared" si="829"/>
        <v>4434</v>
      </c>
      <c r="I4461" s="42">
        <f t="shared" ca="1" si="830"/>
        <v>0.89485323331608857</v>
      </c>
      <c r="J4461" s="7">
        <f t="shared" ca="1" si="834"/>
        <v>8861.1307060684412</v>
      </c>
      <c r="K4461" s="7">
        <f t="shared" ca="1" si="839"/>
        <v>8862.0255593017573</v>
      </c>
      <c r="L4461" s="36">
        <f t="shared" ca="1" si="831"/>
        <v>16</v>
      </c>
      <c r="M4461" s="56">
        <f t="shared" ca="1" si="832"/>
        <v>22.361071997971521</v>
      </c>
      <c r="N4461" s="5"/>
      <c r="O4461" s="42">
        <f t="shared" ca="1" si="835"/>
        <v>4949.7460073718257</v>
      </c>
      <c r="P4461" s="39">
        <f t="shared" ca="1" si="836"/>
        <v>1</v>
      </c>
      <c r="Q4461" s="50">
        <f t="shared" ca="1" si="833"/>
        <v>6</v>
      </c>
    </row>
    <row r="4462" spans="5:17" x14ac:dyDescent="0.35">
      <c r="E4462">
        <f t="shared" si="837"/>
        <v>4435</v>
      </c>
      <c r="F4462" s="42">
        <f t="shared" ca="1" si="828"/>
        <v>0.72202155570638304</v>
      </c>
      <c r="G4462" s="43">
        <f t="shared" ca="1" si="838"/>
        <v>8840.3865088594921</v>
      </c>
      <c r="H4462" s="15">
        <f t="shared" si="829"/>
        <v>4435</v>
      </c>
      <c r="I4462" s="42">
        <f t="shared" ca="1" si="830"/>
        <v>3.3195947826411358</v>
      </c>
      <c r="J4462" s="7">
        <f t="shared" ca="1" si="834"/>
        <v>8862.0255593017573</v>
      </c>
      <c r="K4462" s="7">
        <f t="shared" ca="1" si="839"/>
        <v>8865.345154084398</v>
      </c>
      <c r="L4462" s="36">
        <f t="shared" ca="1" si="831"/>
        <v>18</v>
      </c>
      <c r="M4462" s="56">
        <f t="shared" ca="1" si="832"/>
        <v>24.958645224905922</v>
      </c>
      <c r="N4462" s="5"/>
      <c r="O4462" s="42">
        <f t="shared" ca="1" si="835"/>
        <v>5502.7423152282563</v>
      </c>
      <c r="P4462" s="39">
        <f t="shared" ca="1" si="836"/>
        <v>1</v>
      </c>
      <c r="Q4462" s="50">
        <f t="shared" ca="1" si="833"/>
        <v>1</v>
      </c>
    </row>
    <row r="4463" spans="5:17" x14ac:dyDescent="0.35">
      <c r="E4463">
        <f t="shared" si="837"/>
        <v>4436</v>
      </c>
      <c r="F4463" s="42">
        <f t="shared" ca="1" si="828"/>
        <v>6.6965093900172947</v>
      </c>
      <c r="G4463" s="43">
        <f t="shared" ca="1" si="838"/>
        <v>8847.0830182495101</v>
      </c>
      <c r="H4463" s="15">
        <f t="shared" si="829"/>
        <v>4436</v>
      </c>
      <c r="I4463" s="42">
        <f t="shared" ca="1" si="830"/>
        <v>2.0512151522668001</v>
      </c>
      <c r="J4463" s="7">
        <f t="shared" ca="1" si="834"/>
        <v>8865.345154084398</v>
      </c>
      <c r="K4463" s="7">
        <f t="shared" ca="1" si="839"/>
        <v>8867.3963692366651</v>
      </c>
      <c r="L4463" s="36">
        <f t="shared" ca="1" si="831"/>
        <v>19</v>
      </c>
      <c r="M4463" s="56">
        <f t="shared" ca="1" si="832"/>
        <v>20.31335098715499</v>
      </c>
      <c r="N4463" s="5"/>
      <c r="O4463" s="42">
        <f t="shared" ca="1" si="835"/>
        <v>3493.4550452539474</v>
      </c>
      <c r="P4463" s="39">
        <f t="shared" ca="1" si="836"/>
        <v>1</v>
      </c>
      <c r="Q4463" s="50">
        <f t="shared" ca="1" si="833"/>
        <v>2</v>
      </c>
    </row>
    <row r="4464" spans="5:17" x14ac:dyDescent="0.35">
      <c r="E4464">
        <f t="shared" si="837"/>
        <v>4437</v>
      </c>
      <c r="F4464" s="42">
        <f t="shared" ca="1" si="828"/>
        <v>0.23071878839820317</v>
      </c>
      <c r="G4464" s="43">
        <f t="shared" ca="1" si="838"/>
        <v>8847.3137370379081</v>
      </c>
      <c r="H4464" s="15">
        <f t="shared" si="829"/>
        <v>4437</v>
      </c>
      <c r="I4464" s="42">
        <f t="shared" ca="1" si="830"/>
        <v>0.24248534240331396</v>
      </c>
      <c r="J4464" s="7">
        <f t="shared" ca="1" si="834"/>
        <v>8867.3963692366651</v>
      </c>
      <c r="K4464" s="7">
        <f t="shared" ca="1" si="839"/>
        <v>8867.6388545790687</v>
      </c>
      <c r="L4464" s="36">
        <f t="shared" ca="1" si="831"/>
        <v>18</v>
      </c>
      <c r="M4464" s="56">
        <f t="shared" ca="1" si="832"/>
        <v>20.32511754116058</v>
      </c>
      <c r="N4464" s="5"/>
      <c r="O4464" s="42">
        <f t="shared" ca="1" si="835"/>
        <v>6948.2424468253057</v>
      </c>
      <c r="P4464" s="39">
        <f t="shared" ca="1" si="836"/>
        <v>1</v>
      </c>
      <c r="Q4464" s="50">
        <f t="shared" ca="1" si="833"/>
        <v>3</v>
      </c>
    </row>
    <row r="4465" spans="5:17" x14ac:dyDescent="0.35">
      <c r="E4465">
        <f t="shared" si="837"/>
        <v>4438</v>
      </c>
      <c r="F4465" s="42">
        <f t="shared" ca="1" si="828"/>
        <v>0.47820875717207878</v>
      </c>
      <c r="G4465" s="43">
        <f t="shared" ca="1" si="838"/>
        <v>8847.7919457950811</v>
      </c>
      <c r="H4465" s="15">
        <f t="shared" si="829"/>
        <v>4438</v>
      </c>
      <c r="I4465" s="42">
        <f t="shared" ca="1" si="830"/>
        <v>0.27706497220638371</v>
      </c>
      <c r="J4465" s="7">
        <f t="shared" ca="1" si="834"/>
        <v>8867.6388545790687</v>
      </c>
      <c r="K4465" s="7">
        <f t="shared" ca="1" si="839"/>
        <v>8867.9159195512748</v>
      </c>
      <c r="L4465" s="36">
        <f t="shared" ca="1" si="831"/>
        <v>17</v>
      </c>
      <c r="M4465" s="56">
        <f t="shared" ca="1" si="832"/>
        <v>20.123973756193664</v>
      </c>
      <c r="N4465" s="5"/>
      <c r="O4465" s="42">
        <f t="shared" ca="1" si="835"/>
        <v>1300.6292191902864</v>
      </c>
      <c r="P4465" s="39">
        <f t="shared" ca="1" si="836"/>
        <v>1</v>
      </c>
      <c r="Q4465" s="50">
        <f t="shared" ca="1" si="833"/>
        <v>7</v>
      </c>
    </row>
    <row r="4466" spans="5:17" x14ac:dyDescent="0.35">
      <c r="E4466">
        <f t="shared" si="837"/>
        <v>4439</v>
      </c>
      <c r="F4466" s="42">
        <f t="shared" ca="1" si="828"/>
        <v>1.3206848927210471</v>
      </c>
      <c r="G4466" s="43">
        <f t="shared" ca="1" si="838"/>
        <v>8849.1126306878014</v>
      </c>
      <c r="H4466" s="15">
        <f t="shared" si="829"/>
        <v>4439</v>
      </c>
      <c r="I4466" s="42">
        <f t="shared" ca="1" si="830"/>
        <v>0.36852298596180455</v>
      </c>
      <c r="J4466" s="7">
        <f t="shared" ca="1" si="834"/>
        <v>8867.9159195512748</v>
      </c>
      <c r="K4466" s="7">
        <f t="shared" ca="1" si="839"/>
        <v>8868.2844425372368</v>
      </c>
      <c r="L4466" s="36">
        <f t="shared" ca="1" si="831"/>
        <v>16</v>
      </c>
      <c r="M4466" s="56">
        <f t="shared" ca="1" si="832"/>
        <v>19.171811849435471</v>
      </c>
      <c r="N4466" s="5"/>
      <c r="O4466" s="42">
        <f t="shared" ca="1" si="835"/>
        <v>2282.0141324455899</v>
      </c>
      <c r="P4466" s="39">
        <f t="shared" ca="1" si="836"/>
        <v>1</v>
      </c>
      <c r="Q4466" s="50">
        <f t="shared" ca="1" si="833"/>
        <v>1</v>
      </c>
    </row>
    <row r="4467" spans="5:17" x14ac:dyDescent="0.35">
      <c r="E4467">
        <f t="shared" si="837"/>
        <v>4440</v>
      </c>
      <c r="F4467" s="42">
        <f t="shared" ca="1" si="828"/>
        <v>1.4212994529790146</v>
      </c>
      <c r="G4467" s="43">
        <f t="shared" ca="1" si="838"/>
        <v>8850.5339301407803</v>
      </c>
      <c r="H4467" s="15">
        <f t="shared" si="829"/>
        <v>4440</v>
      </c>
      <c r="I4467" s="42">
        <f t="shared" ca="1" si="830"/>
        <v>0.25183096611452488</v>
      </c>
      <c r="J4467" s="7">
        <f t="shared" ca="1" si="834"/>
        <v>8868.2844425372368</v>
      </c>
      <c r="K4467" s="7">
        <f t="shared" ca="1" si="839"/>
        <v>8868.5362735033505</v>
      </c>
      <c r="L4467" s="36">
        <f t="shared" ca="1" si="831"/>
        <v>15</v>
      </c>
      <c r="M4467" s="56">
        <f t="shared" ca="1" si="832"/>
        <v>18.002343362570173</v>
      </c>
      <c r="N4467" s="5"/>
      <c r="O4467" s="42">
        <f t="shared" ca="1" si="835"/>
        <v>1182.0584231355665</v>
      </c>
      <c r="P4467" s="39">
        <f t="shared" ca="1" si="836"/>
        <v>1</v>
      </c>
      <c r="Q4467" s="50">
        <f t="shared" ca="1" si="833"/>
        <v>2</v>
      </c>
    </row>
    <row r="4468" spans="5:17" x14ac:dyDescent="0.35">
      <c r="E4468">
        <f t="shared" si="837"/>
        <v>4441</v>
      </c>
      <c r="F4468" s="42">
        <f t="shared" ca="1" si="828"/>
        <v>0.87158424808100565</v>
      </c>
      <c r="G4468" s="43">
        <f t="shared" ca="1" si="838"/>
        <v>8851.4055143888618</v>
      </c>
      <c r="H4468" s="15">
        <f t="shared" si="829"/>
        <v>4441</v>
      </c>
      <c r="I4468" s="42">
        <f t="shared" ca="1" si="830"/>
        <v>1.2670927170611939</v>
      </c>
      <c r="J4468" s="7">
        <f t="shared" ca="1" si="834"/>
        <v>8868.5362735033505</v>
      </c>
      <c r="K4468" s="7">
        <f t="shared" ca="1" si="839"/>
        <v>8869.8033662204125</v>
      </c>
      <c r="L4468" s="36">
        <f t="shared" ca="1" si="831"/>
        <v>14</v>
      </c>
      <c r="M4468" s="56">
        <f t="shared" ca="1" si="832"/>
        <v>18.397851831550724</v>
      </c>
      <c r="N4468" s="5"/>
      <c r="O4468" s="42">
        <f t="shared" ca="1" si="835"/>
        <v>8289.1043835272376</v>
      </c>
      <c r="P4468" s="39">
        <f t="shared" ca="1" si="836"/>
        <v>1</v>
      </c>
      <c r="Q4468" s="50">
        <f t="shared" ca="1" si="833"/>
        <v>12</v>
      </c>
    </row>
    <row r="4469" spans="5:17" x14ac:dyDescent="0.35">
      <c r="E4469">
        <f t="shared" si="837"/>
        <v>4442</v>
      </c>
      <c r="F4469" s="42">
        <f t="shared" ca="1" si="828"/>
        <v>1.7744579734650585</v>
      </c>
      <c r="G4469" s="43">
        <f t="shared" ca="1" si="838"/>
        <v>8853.1799723623262</v>
      </c>
      <c r="H4469" s="15">
        <f t="shared" si="829"/>
        <v>4442</v>
      </c>
      <c r="I4469" s="42">
        <f t="shared" ca="1" si="830"/>
        <v>0.33452948994427445</v>
      </c>
      <c r="J4469" s="7">
        <f t="shared" ca="1" si="834"/>
        <v>8869.8033662204125</v>
      </c>
      <c r="K4469" s="7">
        <f t="shared" ca="1" si="839"/>
        <v>8870.137895710357</v>
      </c>
      <c r="L4469" s="36">
        <f t="shared" ca="1" si="831"/>
        <v>13</v>
      </c>
      <c r="M4469" s="56">
        <f t="shared" ca="1" si="832"/>
        <v>16.957923348030818</v>
      </c>
      <c r="N4469" s="5"/>
      <c r="O4469" s="42">
        <f t="shared" ca="1" si="835"/>
        <v>649.11942368784332</v>
      </c>
      <c r="P4469" s="39">
        <f t="shared" ca="1" si="836"/>
        <v>1</v>
      </c>
      <c r="Q4469" s="50">
        <f t="shared" ca="1" si="833"/>
        <v>1</v>
      </c>
    </row>
    <row r="4470" spans="5:17" x14ac:dyDescent="0.35">
      <c r="E4470">
        <f t="shared" si="837"/>
        <v>4443</v>
      </c>
      <c r="F4470" s="42">
        <f t="shared" ca="1" si="828"/>
        <v>1.3396827910201841</v>
      </c>
      <c r="G4470" s="43">
        <f t="shared" ca="1" si="838"/>
        <v>8854.5196551533463</v>
      </c>
      <c r="H4470" s="15">
        <f t="shared" si="829"/>
        <v>4443</v>
      </c>
      <c r="I4470" s="42">
        <f t="shared" ca="1" si="830"/>
        <v>0.66215223885857744</v>
      </c>
      <c r="J4470" s="7">
        <f t="shared" ca="1" si="834"/>
        <v>8870.137895710357</v>
      </c>
      <c r="K4470" s="7">
        <f t="shared" ca="1" si="839"/>
        <v>8870.8000479492148</v>
      </c>
      <c r="L4470" s="36">
        <f t="shared" ca="1" si="831"/>
        <v>12</v>
      </c>
      <c r="M4470" s="56">
        <f t="shared" ca="1" si="832"/>
        <v>16.280392795868465</v>
      </c>
      <c r="N4470" s="5"/>
      <c r="O4470" s="42">
        <f t="shared" ca="1" si="835"/>
        <v>9708.7620541264987</v>
      </c>
      <c r="P4470" s="39">
        <f t="shared" ca="1" si="836"/>
        <v>1</v>
      </c>
      <c r="Q4470" s="50">
        <f t="shared" ca="1" si="833"/>
        <v>8</v>
      </c>
    </row>
    <row r="4471" spans="5:17" x14ac:dyDescent="0.35">
      <c r="E4471">
        <f t="shared" si="837"/>
        <v>4444</v>
      </c>
      <c r="F4471" s="42">
        <f t="shared" ca="1" si="828"/>
        <v>0.40324186408384033</v>
      </c>
      <c r="G4471" s="43">
        <f t="shared" ca="1" si="838"/>
        <v>8854.9228970174299</v>
      </c>
      <c r="H4471" s="15">
        <f t="shared" si="829"/>
        <v>4444</v>
      </c>
      <c r="I4471" s="42">
        <f t="shared" ca="1" si="830"/>
        <v>1.79539943420958</v>
      </c>
      <c r="J4471" s="7">
        <f t="shared" ca="1" si="834"/>
        <v>8870.8000479492148</v>
      </c>
      <c r="K4471" s="7">
        <f t="shared" ca="1" si="839"/>
        <v>8872.5954473834245</v>
      </c>
      <c r="L4471" s="36">
        <f t="shared" ca="1" si="831"/>
        <v>13</v>
      </c>
      <c r="M4471" s="56">
        <f t="shared" ca="1" si="832"/>
        <v>17.672550365994539</v>
      </c>
      <c r="N4471" s="5"/>
      <c r="O4471" s="42">
        <f t="shared" ca="1" si="835"/>
        <v>7586.3171007812007</v>
      </c>
      <c r="P4471" s="39">
        <f t="shared" ca="1" si="836"/>
        <v>1</v>
      </c>
      <c r="Q4471" s="50">
        <f t="shared" ca="1" si="833"/>
        <v>2</v>
      </c>
    </row>
    <row r="4472" spans="5:17" x14ac:dyDescent="0.35">
      <c r="E4472">
        <f t="shared" si="837"/>
        <v>4445</v>
      </c>
      <c r="F4472" s="42">
        <f t="shared" ca="1" si="828"/>
        <v>0.79017097712237838</v>
      </c>
      <c r="G4472" s="43">
        <f t="shared" ca="1" si="838"/>
        <v>8855.7130679945531</v>
      </c>
      <c r="H4472" s="15">
        <f t="shared" si="829"/>
        <v>4445</v>
      </c>
      <c r="I4472" s="42">
        <f t="shared" ca="1" si="830"/>
        <v>1.658889737750042</v>
      </c>
      <c r="J4472" s="7">
        <f t="shared" ca="1" si="834"/>
        <v>8872.5954473834245</v>
      </c>
      <c r="K4472" s="7">
        <f t="shared" ca="1" si="839"/>
        <v>8874.2543371211741</v>
      </c>
      <c r="L4472" s="36">
        <f t="shared" ca="1" si="831"/>
        <v>14</v>
      </c>
      <c r="M4472" s="56">
        <f t="shared" ca="1" si="832"/>
        <v>18.541269126621046</v>
      </c>
      <c r="N4472" s="5"/>
      <c r="O4472" s="42">
        <f t="shared" ca="1" si="835"/>
        <v>2512.7707689160438</v>
      </c>
      <c r="P4472" s="39">
        <f t="shared" ca="1" si="836"/>
        <v>0</v>
      </c>
      <c r="Q4472" s="50">
        <f t="shared" ca="1" si="833"/>
        <v>0</v>
      </c>
    </row>
    <row r="4473" spans="5:17" x14ac:dyDescent="0.35">
      <c r="E4473">
        <f t="shared" si="837"/>
        <v>4446</v>
      </c>
      <c r="F4473" s="42">
        <f t="shared" ca="1" si="828"/>
        <v>0.58397656572516266</v>
      </c>
      <c r="G4473" s="43">
        <f t="shared" ca="1" si="838"/>
        <v>8856.2970445602787</v>
      </c>
      <c r="H4473" s="15">
        <f t="shared" si="829"/>
        <v>4446</v>
      </c>
      <c r="I4473" s="42">
        <f t="shared" ca="1" si="830"/>
        <v>1.1048845265057239</v>
      </c>
      <c r="J4473" s="7">
        <f t="shared" ca="1" si="834"/>
        <v>8874.2543371211741</v>
      </c>
      <c r="K4473" s="7">
        <f t="shared" ca="1" si="839"/>
        <v>8875.3592216476791</v>
      </c>
      <c r="L4473" s="36">
        <f t="shared" ca="1" si="831"/>
        <v>14</v>
      </c>
      <c r="M4473" s="56">
        <f t="shared" ca="1" si="832"/>
        <v>19.062177087400414</v>
      </c>
      <c r="N4473" s="5"/>
      <c r="O4473" s="42">
        <f t="shared" ca="1" si="835"/>
        <v>1759.1600305575978</v>
      </c>
      <c r="P4473" s="39">
        <f t="shared" ca="1" si="836"/>
        <v>1</v>
      </c>
      <c r="Q4473" s="50">
        <f t="shared" ca="1" si="833"/>
        <v>1</v>
      </c>
    </row>
    <row r="4474" spans="5:17" x14ac:dyDescent="0.35">
      <c r="E4474">
        <f t="shared" si="837"/>
        <v>4447</v>
      </c>
      <c r="F4474" s="42">
        <f t="shared" ca="1" si="828"/>
        <v>0.38401069164939539</v>
      </c>
      <c r="G4474" s="43">
        <f t="shared" ca="1" si="838"/>
        <v>8856.6810552519273</v>
      </c>
      <c r="H4474" s="15">
        <f t="shared" si="829"/>
        <v>4447</v>
      </c>
      <c r="I4474" s="42">
        <f t="shared" ca="1" si="830"/>
        <v>0.64825320947506582</v>
      </c>
      <c r="J4474" s="7">
        <f t="shared" ca="1" si="834"/>
        <v>8875.3592216476791</v>
      </c>
      <c r="K4474" s="7">
        <f t="shared" ca="1" si="839"/>
        <v>8876.0074748571533</v>
      </c>
      <c r="L4474" s="36">
        <f t="shared" ca="1" si="831"/>
        <v>14</v>
      </c>
      <c r="M4474" s="56">
        <f t="shared" ca="1" si="832"/>
        <v>19.326419605225965</v>
      </c>
      <c r="N4474" s="5"/>
      <c r="O4474" s="42">
        <f t="shared" ca="1" si="835"/>
        <v>3711.6547293332837</v>
      </c>
      <c r="P4474" s="39">
        <f t="shared" ca="1" si="836"/>
        <v>1</v>
      </c>
      <c r="Q4474" s="50">
        <f t="shared" ca="1" si="833"/>
        <v>5</v>
      </c>
    </row>
    <row r="4475" spans="5:17" x14ac:dyDescent="0.35">
      <c r="E4475">
        <f t="shared" si="837"/>
        <v>4448</v>
      </c>
      <c r="F4475" s="42">
        <f t="shared" ca="1" si="828"/>
        <v>6.4676533320234819E-3</v>
      </c>
      <c r="G4475" s="43">
        <f t="shared" ca="1" si="838"/>
        <v>8856.6875229052584</v>
      </c>
      <c r="H4475" s="15">
        <f t="shared" si="829"/>
        <v>4448</v>
      </c>
      <c r="I4475" s="42">
        <f t="shared" ca="1" si="830"/>
        <v>1.7084527582096114</v>
      </c>
      <c r="J4475" s="7">
        <f t="shared" ca="1" si="834"/>
        <v>8876.0074748571533</v>
      </c>
      <c r="K4475" s="7">
        <f t="shared" ca="1" si="839"/>
        <v>8877.7159276153634</v>
      </c>
      <c r="L4475" s="36">
        <f t="shared" ca="1" si="831"/>
        <v>13</v>
      </c>
      <c r="M4475" s="56">
        <f t="shared" ca="1" si="832"/>
        <v>21.028404710104951</v>
      </c>
      <c r="N4475" s="5"/>
      <c r="O4475" s="42">
        <f t="shared" ca="1" si="835"/>
        <v>8698.1796487873416</v>
      </c>
      <c r="P4475" s="39">
        <f t="shared" ca="1" si="836"/>
        <v>1</v>
      </c>
      <c r="Q4475" s="50">
        <f t="shared" ca="1" si="833"/>
        <v>19</v>
      </c>
    </row>
    <row r="4476" spans="5:17" x14ac:dyDescent="0.35">
      <c r="E4476">
        <f t="shared" si="837"/>
        <v>4449</v>
      </c>
      <c r="F4476" s="42">
        <f t="shared" ca="1" si="828"/>
        <v>3.6378925219987357</v>
      </c>
      <c r="G4476" s="43">
        <f t="shared" ca="1" si="838"/>
        <v>8860.3254154272563</v>
      </c>
      <c r="H4476" s="15">
        <f t="shared" si="829"/>
        <v>4449</v>
      </c>
      <c r="I4476" s="42">
        <f t="shared" ca="1" si="830"/>
        <v>2.9285950656360882</v>
      </c>
      <c r="J4476" s="7">
        <f t="shared" ca="1" si="834"/>
        <v>8877.7159276153634</v>
      </c>
      <c r="K4476" s="7">
        <f t="shared" ca="1" si="839"/>
        <v>8880.6445226809992</v>
      </c>
      <c r="L4476" s="36">
        <f t="shared" ca="1" si="831"/>
        <v>13</v>
      </c>
      <c r="M4476" s="56">
        <f t="shared" ca="1" si="832"/>
        <v>20.319107253742914</v>
      </c>
      <c r="N4476" s="5"/>
      <c r="O4476" s="42">
        <f t="shared" ca="1" si="835"/>
        <v>8595.895048294251</v>
      </c>
      <c r="P4476" s="39">
        <f t="shared" ca="1" si="836"/>
        <v>0</v>
      </c>
      <c r="Q4476" s="50">
        <f t="shared" ca="1" si="833"/>
        <v>0</v>
      </c>
    </row>
    <row r="4477" spans="5:17" x14ac:dyDescent="0.35">
      <c r="E4477">
        <f t="shared" si="837"/>
        <v>4450</v>
      </c>
      <c r="F4477" s="42">
        <f t="shared" ca="1" si="828"/>
        <v>1.5503137475814652</v>
      </c>
      <c r="G4477" s="43">
        <f t="shared" ca="1" si="838"/>
        <v>8861.875729174837</v>
      </c>
      <c r="H4477" s="15">
        <f t="shared" si="829"/>
        <v>4450</v>
      </c>
      <c r="I4477" s="42">
        <f t="shared" ca="1" si="830"/>
        <v>3.5321678155404279</v>
      </c>
      <c r="J4477" s="7">
        <f t="shared" ca="1" si="834"/>
        <v>8880.6445226809992</v>
      </c>
      <c r="K4477" s="7">
        <f t="shared" ca="1" si="839"/>
        <v>8884.1766904965389</v>
      </c>
      <c r="L4477" s="36">
        <f t="shared" ca="1" si="831"/>
        <v>15</v>
      </c>
      <c r="M4477" s="56">
        <f t="shared" ca="1" si="832"/>
        <v>22.300961321701834</v>
      </c>
      <c r="N4477" s="5"/>
      <c r="O4477" s="42">
        <f t="shared" ca="1" si="835"/>
        <v>1373.1464654826432</v>
      </c>
      <c r="P4477" s="39">
        <f t="shared" ca="1" si="836"/>
        <v>1</v>
      </c>
      <c r="Q4477" s="50">
        <f t="shared" ca="1" si="833"/>
        <v>5</v>
      </c>
    </row>
    <row r="4478" spans="5:17" x14ac:dyDescent="0.35">
      <c r="E4478">
        <f t="shared" si="837"/>
        <v>4451</v>
      </c>
      <c r="F4478" s="42">
        <f t="shared" ca="1" si="828"/>
        <v>0.56178779335086448</v>
      </c>
      <c r="G4478" s="43">
        <f t="shared" ca="1" si="838"/>
        <v>8862.437516968188</v>
      </c>
      <c r="H4478" s="15">
        <f t="shared" si="829"/>
        <v>4451</v>
      </c>
      <c r="I4478" s="42">
        <f t="shared" ca="1" si="830"/>
        <v>1.0307706233439466</v>
      </c>
      <c r="J4478" s="7">
        <f t="shared" ca="1" si="834"/>
        <v>8884.1766904965389</v>
      </c>
      <c r="K4478" s="7">
        <f t="shared" ca="1" si="839"/>
        <v>8885.2074611198823</v>
      </c>
      <c r="L4478" s="36">
        <f t="shared" ca="1" si="831"/>
        <v>15</v>
      </c>
      <c r="M4478" s="56">
        <f t="shared" ca="1" si="832"/>
        <v>22.76994415169429</v>
      </c>
      <c r="N4478" s="5"/>
      <c r="O4478" s="42">
        <f t="shared" ca="1" si="835"/>
        <v>1499.8391146310034</v>
      </c>
      <c r="P4478" s="39">
        <f t="shared" ca="1" si="836"/>
        <v>0</v>
      </c>
      <c r="Q4478" s="50">
        <f t="shared" ca="1" si="833"/>
        <v>0</v>
      </c>
    </row>
    <row r="4479" spans="5:17" x14ac:dyDescent="0.35">
      <c r="E4479">
        <f t="shared" si="837"/>
        <v>4452</v>
      </c>
      <c r="F4479" s="42">
        <f t="shared" ca="1" si="828"/>
        <v>2.2824960628621227</v>
      </c>
      <c r="G4479" s="43">
        <f t="shared" ca="1" si="838"/>
        <v>8864.7200130310503</v>
      </c>
      <c r="H4479" s="15">
        <f t="shared" si="829"/>
        <v>4452</v>
      </c>
      <c r="I4479" s="42">
        <f t="shared" ca="1" si="830"/>
        <v>0.16863367578904812</v>
      </c>
      <c r="J4479" s="7">
        <f t="shared" ca="1" si="834"/>
        <v>8885.2074611198823</v>
      </c>
      <c r="K4479" s="7">
        <f t="shared" ca="1" si="839"/>
        <v>8885.3760947956707</v>
      </c>
      <c r="L4479" s="36">
        <f t="shared" ca="1" si="831"/>
        <v>14</v>
      </c>
      <c r="M4479" s="56">
        <f t="shared" ca="1" si="832"/>
        <v>20.656081764620467</v>
      </c>
      <c r="N4479" s="5"/>
      <c r="O4479" s="42">
        <f t="shared" ca="1" si="835"/>
        <v>429.13776355742181</v>
      </c>
      <c r="P4479" s="39">
        <f t="shared" ca="1" si="836"/>
        <v>1</v>
      </c>
      <c r="Q4479" s="50">
        <f t="shared" ca="1" si="833"/>
        <v>1</v>
      </c>
    </row>
    <row r="4480" spans="5:17" x14ac:dyDescent="0.35">
      <c r="E4480">
        <f t="shared" si="837"/>
        <v>4453</v>
      </c>
      <c r="F4480" s="42">
        <f t="shared" ca="1" si="828"/>
        <v>0.17764429944005838</v>
      </c>
      <c r="G4480" s="43">
        <f t="shared" ca="1" si="838"/>
        <v>8864.8976573304899</v>
      </c>
      <c r="H4480" s="15">
        <f t="shared" si="829"/>
        <v>4453</v>
      </c>
      <c r="I4480" s="42">
        <f t="shared" ca="1" si="830"/>
        <v>0.53854256378471921</v>
      </c>
      <c r="J4480" s="7">
        <f t="shared" ca="1" si="834"/>
        <v>8885.3760947956707</v>
      </c>
      <c r="K4480" s="7">
        <f t="shared" ca="1" si="839"/>
        <v>8885.9146373594558</v>
      </c>
      <c r="L4480" s="36">
        <f t="shared" ca="1" si="831"/>
        <v>13</v>
      </c>
      <c r="M4480" s="56">
        <f t="shared" ca="1" si="832"/>
        <v>21.016980028965918</v>
      </c>
      <c r="N4480" s="5"/>
      <c r="O4480" s="42">
        <f t="shared" ca="1" si="835"/>
        <v>8003.8579520017856</v>
      </c>
      <c r="P4480" s="39">
        <f t="shared" ca="1" si="836"/>
        <v>0</v>
      </c>
      <c r="Q4480" s="50">
        <f t="shared" ca="1" si="833"/>
        <v>0</v>
      </c>
    </row>
    <row r="4481" spans="5:17" x14ac:dyDescent="0.35">
      <c r="E4481">
        <f t="shared" si="837"/>
        <v>4454</v>
      </c>
      <c r="F4481" s="42">
        <f t="shared" ca="1" si="828"/>
        <v>0.91321172875829459</v>
      </c>
      <c r="G4481" s="43">
        <f t="shared" ca="1" si="838"/>
        <v>8865.8108690592489</v>
      </c>
      <c r="H4481" s="15">
        <f t="shared" si="829"/>
        <v>4454</v>
      </c>
      <c r="I4481" s="42">
        <f t="shared" ca="1" si="830"/>
        <v>1.7085725009952917</v>
      </c>
      <c r="J4481" s="7">
        <f t="shared" ca="1" si="834"/>
        <v>8885.9146373594558</v>
      </c>
      <c r="K4481" s="7">
        <f t="shared" ca="1" si="839"/>
        <v>8887.6232098604505</v>
      </c>
      <c r="L4481" s="36">
        <f t="shared" ca="1" si="831"/>
        <v>12</v>
      </c>
      <c r="M4481" s="56">
        <f t="shared" ca="1" si="832"/>
        <v>21.812340801201572</v>
      </c>
      <c r="N4481" s="5"/>
      <c r="O4481" s="42">
        <f t="shared" ca="1" si="835"/>
        <v>8939.8900228387938</v>
      </c>
      <c r="P4481" s="39">
        <f t="shared" ca="1" si="836"/>
        <v>1</v>
      </c>
      <c r="Q4481" s="50">
        <f t="shared" ca="1" si="833"/>
        <v>2</v>
      </c>
    </row>
    <row r="4482" spans="5:17" x14ac:dyDescent="0.35">
      <c r="E4482">
        <f t="shared" si="837"/>
        <v>4455</v>
      </c>
      <c r="F4482" s="42">
        <f t="shared" ca="1" si="828"/>
        <v>1.4968531909138691</v>
      </c>
      <c r="G4482" s="43">
        <f t="shared" ca="1" si="838"/>
        <v>8867.3077222501634</v>
      </c>
      <c r="H4482" s="15">
        <f t="shared" si="829"/>
        <v>4455</v>
      </c>
      <c r="I4482" s="42">
        <f t="shared" ca="1" si="830"/>
        <v>2.0153968912788276</v>
      </c>
      <c r="J4482" s="7">
        <f t="shared" ca="1" si="834"/>
        <v>8887.6232098604505</v>
      </c>
      <c r="K4482" s="7">
        <f t="shared" ca="1" si="839"/>
        <v>8889.6386067517287</v>
      </c>
      <c r="L4482" s="36">
        <f t="shared" ca="1" si="831"/>
        <v>12</v>
      </c>
      <c r="M4482" s="56">
        <f t="shared" ca="1" si="832"/>
        <v>22.330884501565379</v>
      </c>
      <c r="N4482" s="5"/>
      <c r="O4482" s="42">
        <f t="shared" ca="1" si="835"/>
        <v>138.86674181487385</v>
      </c>
      <c r="P4482" s="39">
        <f t="shared" ca="1" si="836"/>
        <v>1</v>
      </c>
      <c r="Q4482" s="50">
        <f t="shared" ca="1" si="833"/>
        <v>6</v>
      </c>
    </row>
    <row r="4483" spans="5:17" x14ac:dyDescent="0.35">
      <c r="E4483">
        <f t="shared" si="837"/>
        <v>4456</v>
      </c>
      <c r="F4483" s="42">
        <f t="shared" ca="1" si="828"/>
        <v>4.1936031550981543</v>
      </c>
      <c r="G4483" s="43">
        <f t="shared" ca="1" si="838"/>
        <v>8871.501325405261</v>
      </c>
      <c r="H4483" s="15">
        <f t="shared" si="829"/>
        <v>4456</v>
      </c>
      <c r="I4483" s="42">
        <f t="shared" ca="1" si="830"/>
        <v>1.0854508235269669</v>
      </c>
      <c r="J4483" s="7">
        <f t="shared" ca="1" si="834"/>
        <v>8889.6386067517287</v>
      </c>
      <c r="K4483" s="7">
        <f t="shared" ca="1" si="839"/>
        <v>8890.7240575752548</v>
      </c>
      <c r="L4483" s="36">
        <f t="shared" ca="1" si="831"/>
        <v>11</v>
      </c>
      <c r="M4483" s="56">
        <f t="shared" ca="1" si="832"/>
        <v>19.222732169993833</v>
      </c>
      <c r="N4483" s="5"/>
      <c r="O4483" s="42">
        <f t="shared" ca="1" si="835"/>
        <v>7585.3206775140925</v>
      </c>
      <c r="P4483" s="39">
        <f t="shared" ca="1" si="836"/>
        <v>1</v>
      </c>
      <c r="Q4483" s="50">
        <f t="shared" ca="1" si="833"/>
        <v>2</v>
      </c>
    </row>
    <row r="4484" spans="5:17" x14ac:dyDescent="0.35">
      <c r="E4484">
        <f t="shared" si="837"/>
        <v>4457</v>
      </c>
      <c r="F4484" s="42">
        <f t="shared" ca="1" si="828"/>
        <v>0.47390940669712234</v>
      </c>
      <c r="G4484" s="43">
        <f t="shared" ca="1" si="838"/>
        <v>8871.9752348119582</v>
      </c>
      <c r="H4484" s="15">
        <f t="shared" si="829"/>
        <v>4457</v>
      </c>
      <c r="I4484" s="42">
        <f t="shared" ca="1" si="830"/>
        <v>1.2001340407036247</v>
      </c>
      <c r="J4484" s="7">
        <f t="shared" ca="1" si="834"/>
        <v>8890.7240575752548</v>
      </c>
      <c r="K4484" s="7">
        <f t="shared" ca="1" si="839"/>
        <v>8891.924191615959</v>
      </c>
      <c r="L4484" s="36">
        <f t="shared" ca="1" si="831"/>
        <v>11</v>
      </c>
      <c r="M4484" s="56">
        <f t="shared" ca="1" si="832"/>
        <v>19.948956804000773</v>
      </c>
      <c r="N4484" s="5"/>
      <c r="O4484" s="42">
        <f t="shared" ca="1" si="835"/>
        <v>9288.19893498288</v>
      </c>
      <c r="P4484" s="39">
        <f t="shared" ca="1" si="836"/>
        <v>0</v>
      </c>
      <c r="Q4484" s="50">
        <f t="shared" ca="1" si="833"/>
        <v>0</v>
      </c>
    </row>
    <row r="4485" spans="5:17" x14ac:dyDescent="0.35">
      <c r="E4485">
        <f t="shared" si="837"/>
        <v>4458</v>
      </c>
      <c r="F4485" s="42">
        <f t="shared" ca="1" si="828"/>
        <v>1.1934457028714636</v>
      </c>
      <c r="G4485" s="43">
        <f t="shared" ca="1" si="838"/>
        <v>8873.1686805148292</v>
      </c>
      <c r="H4485" s="15">
        <f t="shared" si="829"/>
        <v>4458</v>
      </c>
      <c r="I4485" s="42">
        <f t="shared" ca="1" si="830"/>
        <v>0.53684828679148089</v>
      </c>
      <c r="J4485" s="7">
        <f t="shared" ca="1" si="834"/>
        <v>8891.924191615959</v>
      </c>
      <c r="K4485" s="7">
        <f t="shared" ca="1" si="839"/>
        <v>8892.4610399027497</v>
      </c>
      <c r="L4485" s="36">
        <f t="shared" ca="1" si="831"/>
        <v>13</v>
      </c>
      <c r="M4485" s="56">
        <f t="shared" ca="1" si="832"/>
        <v>19.292359387920442</v>
      </c>
      <c r="N4485" s="5"/>
      <c r="O4485" s="42">
        <f t="shared" ca="1" si="835"/>
        <v>7263.6570825441822</v>
      </c>
      <c r="P4485" s="39">
        <f t="shared" ca="1" si="836"/>
        <v>1</v>
      </c>
      <c r="Q4485" s="50">
        <f t="shared" ca="1" si="833"/>
        <v>4</v>
      </c>
    </row>
    <row r="4486" spans="5:17" x14ac:dyDescent="0.35">
      <c r="E4486">
        <f t="shared" si="837"/>
        <v>4459</v>
      </c>
      <c r="F4486" s="42">
        <f t="shared" ca="1" si="828"/>
        <v>0.49703334667470117</v>
      </c>
      <c r="G4486" s="43">
        <f t="shared" ca="1" si="838"/>
        <v>8873.6657138615046</v>
      </c>
      <c r="H4486" s="15">
        <f t="shared" si="829"/>
        <v>4459</v>
      </c>
      <c r="I4486" s="42">
        <f t="shared" ca="1" si="830"/>
        <v>1.4549353540198446</v>
      </c>
      <c r="J4486" s="7">
        <f t="shared" ca="1" si="834"/>
        <v>8892.4610399027497</v>
      </c>
      <c r="K4486" s="7">
        <f t="shared" ca="1" si="839"/>
        <v>8893.9159752567703</v>
      </c>
      <c r="L4486" s="36">
        <f t="shared" ca="1" si="831"/>
        <v>13</v>
      </c>
      <c r="M4486" s="56">
        <f t="shared" ca="1" si="832"/>
        <v>20.250261395265625</v>
      </c>
      <c r="N4486" s="5"/>
      <c r="O4486" s="42">
        <f t="shared" ca="1" si="835"/>
        <v>5948.8033119507763</v>
      </c>
      <c r="P4486" s="39">
        <f t="shared" ca="1" si="836"/>
        <v>1</v>
      </c>
      <c r="Q4486" s="50">
        <f t="shared" ca="1" si="833"/>
        <v>8</v>
      </c>
    </row>
    <row r="4487" spans="5:17" x14ac:dyDescent="0.35">
      <c r="E4487">
        <f t="shared" si="837"/>
        <v>4460</v>
      </c>
      <c r="F4487" s="42">
        <f t="shared" ca="1" si="828"/>
        <v>1.0558734939142311</v>
      </c>
      <c r="G4487" s="43">
        <f t="shared" ca="1" si="838"/>
        <v>8874.7215873554196</v>
      </c>
      <c r="H4487" s="15">
        <f t="shared" si="829"/>
        <v>4460</v>
      </c>
      <c r="I4487" s="42">
        <f t="shared" ca="1" si="830"/>
        <v>2.4379102197910196</v>
      </c>
      <c r="J4487" s="7">
        <f t="shared" ca="1" si="834"/>
        <v>8893.9159752567703</v>
      </c>
      <c r="K4487" s="7">
        <f t="shared" ca="1" si="839"/>
        <v>8896.3538854765611</v>
      </c>
      <c r="L4487" s="36">
        <f t="shared" ca="1" si="831"/>
        <v>13</v>
      </c>
      <c r="M4487" s="56">
        <f t="shared" ca="1" si="832"/>
        <v>21.632298121141503</v>
      </c>
      <c r="N4487" s="5"/>
      <c r="O4487" s="42">
        <f t="shared" ca="1" si="835"/>
        <v>9414.787252705788</v>
      </c>
      <c r="P4487" s="39">
        <f t="shared" ca="1" si="836"/>
        <v>1</v>
      </c>
      <c r="Q4487" s="50">
        <f t="shared" ca="1" si="833"/>
        <v>9</v>
      </c>
    </row>
    <row r="4488" spans="5:17" x14ac:dyDescent="0.35">
      <c r="E4488">
        <f t="shared" si="837"/>
        <v>4461</v>
      </c>
      <c r="F4488" s="42">
        <f t="shared" ca="1" si="828"/>
        <v>0.99046572508322683</v>
      </c>
      <c r="G4488" s="43">
        <f t="shared" ca="1" si="838"/>
        <v>8875.7120530805023</v>
      </c>
      <c r="H4488" s="15">
        <f t="shared" si="829"/>
        <v>4461</v>
      </c>
      <c r="I4488" s="42">
        <f t="shared" ca="1" si="830"/>
        <v>1.1861577778197876</v>
      </c>
      <c r="J4488" s="7">
        <f t="shared" ca="1" si="834"/>
        <v>8896.3538854765611</v>
      </c>
      <c r="K4488" s="7">
        <f t="shared" ca="1" si="839"/>
        <v>8897.5400432543811</v>
      </c>
      <c r="L4488" s="36">
        <f t="shared" ca="1" si="831"/>
        <v>13</v>
      </c>
      <c r="M4488" s="56">
        <f t="shared" ca="1" si="832"/>
        <v>21.827990173878788</v>
      </c>
      <c r="N4488" s="5"/>
      <c r="O4488" s="42">
        <f t="shared" ca="1" si="835"/>
        <v>6403.765637923294</v>
      </c>
      <c r="P4488" s="39">
        <f t="shared" ca="1" si="836"/>
        <v>1</v>
      </c>
      <c r="Q4488" s="50">
        <f t="shared" ca="1" si="833"/>
        <v>3</v>
      </c>
    </row>
    <row r="4489" spans="5:17" x14ac:dyDescent="0.35">
      <c r="E4489">
        <f t="shared" si="837"/>
        <v>4462</v>
      </c>
      <c r="F4489" s="42">
        <f t="shared" ca="1" si="828"/>
        <v>4.6419051310130124</v>
      </c>
      <c r="G4489" s="43">
        <f t="shared" ca="1" si="838"/>
        <v>8880.3539582115154</v>
      </c>
      <c r="H4489" s="15">
        <f t="shared" si="829"/>
        <v>4462</v>
      </c>
      <c r="I4489" s="42">
        <f t="shared" ca="1" si="830"/>
        <v>2.7221726494322946</v>
      </c>
      <c r="J4489" s="7">
        <f t="shared" ca="1" si="834"/>
        <v>8897.5400432543811</v>
      </c>
      <c r="K4489" s="7">
        <f t="shared" ca="1" si="839"/>
        <v>8900.2622159038128</v>
      </c>
      <c r="L4489" s="36">
        <f t="shared" ca="1" si="831"/>
        <v>14</v>
      </c>
      <c r="M4489" s="56">
        <f t="shared" ca="1" si="832"/>
        <v>19.908257692297411</v>
      </c>
      <c r="N4489" s="5"/>
      <c r="O4489" s="42">
        <f t="shared" ca="1" si="835"/>
        <v>5801.5034119788252</v>
      </c>
      <c r="P4489" s="39">
        <f t="shared" ca="1" si="836"/>
        <v>0</v>
      </c>
      <c r="Q4489" s="50">
        <f t="shared" ca="1" si="833"/>
        <v>0</v>
      </c>
    </row>
    <row r="4490" spans="5:17" x14ac:dyDescent="0.35">
      <c r="E4490">
        <f t="shared" si="837"/>
        <v>4463</v>
      </c>
      <c r="F4490" s="42">
        <f t="shared" ca="1" si="828"/>
        <v>0.91313756052687745</v>
      </c>
      <c r="G4490" s="43">
        <f t="shared" ca="1" si="838"/>
        <v>8881.267095772042</v>
      </c>
      <c r="H4490" s="15">
        <f t="shared" si="829"/>
        <v>4463</v>
      </c>
      <c r="I4490" s="42">
        <f t="shared" ca="1" si="830"/>
        <v>0.59284898305132094</v>
      </c>
      <c r="J4490" s="7">
        <f t="shared" ca="1" si="834"/>
        <v>8900.2622159038128</v>
      </c>
      <c r="K4490" s="7">
        <f t="shared" ca="1" si="839"/>
        <v>8900.8550648868641</v>
      </c>
      <c r="L4490" s="36">
        <f t="shared" ca="1" si="831"/>
        <v>13</v>
      </c>
      <c r="M4490" s="56">
        <f t="shared" ca="1" si="832"/>
        <v>19.587969114822045</v>
      </c>
      <c r="N4490" s="5"/>
      <c r="O4490" s="42">
        <f t="shared" ca="1" si="835"/>
        <v>9736.6581642316942</v>
      </c>
      <c r="P4490" s="39">
        <f t="shared" ca="1" si="836"/>
        <v>1</v>
      </c>
      <c r="Q4490" s="50">
        <f t="shared" ca="1" si="833"/>
        <v>1</v>
      </c>
    </row>
    <row r="4491" spans="5:17" x14ac:dyDescent="0.35">
      <c r="E4491">
        <f t="shared" si="837"/>
        <v>4464</v>
      </c>
      <c r="F4491" s="42">
        <f t="shared" ca="1" si="828"/>
        <v>1.8547135467705294</v>
      </c>
      <c r="G4491" s="43">
        <f t="shared" ca="1" si="838"/>
        <v>8883.1218093188127</v>
      </c>
      <c r="H4491" s="15">
        <f t="shared" si="829"/>
        <v>4464</v>
      </c>
      <c r="I4491" s="42">
        <f t="shared" ca="1" si="830"/>
        <v>0.29238445788896034</v>
      </c>
      <c r="J4491" s="7">
        <f t="shared" ca="1" si="834"/>
        <v>8900.8550648868641</v>
      </c>
      <c r="K4491" s="7">
        <f t="shared" ca="1" si="839"/>
        <v>8901.1474493447531</v>
      </c>
      <c r="L4491" s="36">
        <f t="shared" ca="1" si="831"/>
        <v>12</v>
      </c>
      <c r="M4491" s="56">
        <f t="shared" ca="1" si="832"/>
        <v>18.025640025940447</v>
      </c>
      <c r="N4491" s="5"/>
      <c r="O4491" s="42">
        <f t="shared" ca="1" si="835"/>
        <v>2125.6264094988728</v>
      </c>
      <c r="P4491" s="39">
        <f t="shared" ca="1" si="836"/>
        <v>1</v>
      </c>
      <c r="Q4491" s="50">
        <f t="shared" ca="1" si="833"/>
        <v>2</v>
      </c>
    </row>
    <row r="4492" spans="5:17" x14ac:dyDescent="0.35">
      <c r="E4492">
        <f t="shared" si="837"/>
        <v>4465</v>
      </c>
      <c r="F4492" s="42">
        <f t="shared" ca="1" si="828"/>
        <v>0.95707527418205163</v>
      </c>
      <c r="G4492" s="43">
        <f t="shared" ca="1" si="838"/>
        <v>8884.0788845929947</v>
      </c>
      <c r="H4492" s="15">
        <f t="shared" si="829"/>
        <v>4465</v>
      </c>
      <c r="I4492" s="42">
        <f t="shared" ca="1" si="830"/>
        <v>0.94243806070907987</v>
      </c>
      <c r="J4492" s="7">
        <f t="shared" ca="1" si="834"/>
        <v>8901.1474493447531</v>
      </c>
      <c r="K4492" s="7">
        <f t="shared" ca="1" si="839"/>
        <v>8902.0898874054619</v>
      </c>
      <c r="L4492" s="36">
        <f t="shared" ca="1" si="831"/>
        <v>12</v>
      </c>
      <c r="M4492" s="56">
        <f t="shared" ca="1" si="832"/>
        <v>18.011002812467268</v>
      </c>
      <c r="N4492" s="5"/>
      <c r="O4492" s="42">
        <f t="shared" ca="1" si="835"/>
        <v>2770.4519254761008</v>
      </c>
      <c r="P4492" s="39">
        <f t="shared" ca="1" si="836"/>
        <v>1</v>
      </c>
      <c r="Q4492" s="50">
        <f t="shared" ca="1" si="833"/>
        <v>1</v>
      </c>
    </row>
    <row r="4493" spans="5:17" x14ac:dyDescent="0.35">
      <c r="E4493">
        <f t="shared" si="837"/>
        <v>4466</v>
      </c>
      <c r="F4493" s="42">
        <f t="shared" ca="1" si="828"/>
        <v>0.64945720983941146</v>
      </c>
      <c r="G4493" s="43">
        <f t="shared" ca="1" si="838"/>
        <v>8884.7283418028346</v>
      </c>
      <c r="H4493" s="15">
        <f t="shared" si="829"/>
        <v>4466</v>
      </c>
      <c r="I4493" s="42">
        <f t="shared" ca="1" si="830"/>
        <v>0.23906413265674775</v>
      </c>
      <c r="J4493" s="7">
        <f t="shared" ca="1" si="834"/>
        <v>8902.0898874054619</v>
      </c>
      <c r="K4493" s="7">
        <f t="shared" ca="1" si="839"/>
        <v>8902.3289515381184</v>
      </c>
      <c r="L4493" s="36">
        <f t="shared" ca="1" si="831"/>
        <v>11</v>
      </c>
      <c r="M4493" s="56">
        <f t="shared" ca="1" si="832"/>
        <v>17.600609735283797</v>
      </c>
      <c r="N4493" s="5"/>
      <c r="O4493" s="42">
        <f t="shared" ca="1" si="835"/>
        <v>2868.0481790488916</v>
      </c>
      <c r="P4493" s="39">
        <f t="shared" ca="1" si="836"/>
        <v>1</v>
      </c>
      <c r="Q4493" s="50">
        <f t="shared" ca="1" si="833"/>
        <v>3</v>
      </c>
    </row>
    <row r="4494" spans="5:17" x14ac:dyDescent="0.35">
      <c r="E4494">
        <f t="shared" si="837"/>
        <v>4467</v>
      </c>
      <c r="F4494" s="42">
        <f t="shared" ca="1" si="828"/>
        <v>3.2768856795482275</v>
      </c>
      <c r="G4494" s="43">
        <f t="shared" ca="1" si="838"/>
        <v>8888.0052274823829</v>
      </c>
      <c r="H4494" s="15">
        <f t="shared" si="829"/>
        <v>4467</v>
      </c>
      <c r="I4494" s="42">
        <f t="shared" ca="1" si="830"/>
        <v>0.8246444479672328</v>
      </c>
      <c r="J4494" s="7">
        <f t="shared" ca="1" si="834"/>
        <v>8902.3289515381184</v>
      </c>
      <c r="K4494" s="7">
        <f t="shared" ca="1" si="839"/>
        <v>8903.1535959860848</v>
      </c>
      <c r="L4494" s="36">
        <f t="shared" ca="1" si="831"/>
        <v>10</v>
      </c>
      <c r="M4494" s="56">
        <f t="shared" ca="1" si="832"/>
        <v>15.148368503701931</v>
      </c>
      <c r="N4494" s="5"/>
      <c r="O4494" s="42">
        <f t="shared" ca="1" si="835"/>
        <v>8098.3496325008491</v>
      </c>
      <c r="P4494" s="39">
        <f t="shared" ca="1" si="836"/>
        <v>1</v>
      </c>
      <c r="Q4494" s="50">
        <f t="shared" ca="1" si="833"/>
        <v>4</v>
      </c>
    </row>
    <row r="4495" spans="5:17" x14ac:dyDescent="0.35">
      <c r="E4495">
        <f t="shared" si="837"/>
        <v>4468</v>
      </c>
      <c r="F4495" s="42">
        <f t="shared" ca="1" si="828"/>
        <v>3.1962377105648532</v>
      </c>
      <c r="G4495" s="43">
        <f t="shared" ca="1" si="838"/>
        <v>8891.2014651929476</v>
      </c>
      <c r="H4495" s="15">
        <f t="shared" si="829"/>
        <v>4468</v>
      </c>
      <c r="I4495" s="42">
        <f t="shared" ca="1" si="830"/>
        <v>2.4368987679985952</v>
      </c>
      <c r="J4495" s="7">
        <f t="shared" ca="1" si="834"/>
        <v>8903.1535959860848</v>
      </c>
      <c r="K4495" s="7">
        <f t="shared" ca="1" si="839"/>
        <v>8905.5904947540839</v>
      </c>
      <c r="L4495" s="36">
        <f t="shared" ca="1" si="831"/>
        <v>9</v>
      </c>
      <c r="M4495" s="56">
        <f t="shared" ca="1" si="832"/>
        <v>14.38902956113634</v>
      </c>
      <c r="N4495" s="5"/>
      <c r="O4495" s="42">
        <f t="shared" ca="1" si="835"/>
        <v>5567.2443054275154</v>
      </c>
      <c r="P4495" s="39">
        <f t="shared" ca="1" si="836"/>
        <v>0</v>
      </c>
      <c r="Q4495" s="50">
        <f t="shared" ca="1" si="833"/>
        <v>0</v>
      </c>
    </row>
    <row r="4496" spans="5:17" x14ac:dyDescent="0.35">
      <c r="E4496">
        <f t="shared" si="837"/>
        <v>4469</v>
      </c>
      <c r="F4496" s="42">
        <f t="shared" ca="1" si="828"/>
        <v>0.82231176872588907</v>
      </c>
      <c r="G4496" s="43">
        <f t="shared" ca="1" si="838"/>
        <v>8892.0237769616742</v>
      </c>
      <c r="H4496" s="15">
        <f t="shared" si="829"/>
        <v>4469</v>
      </c>
      <c r="I4496" s="42">
        <f t="shared" ca="1" si="830"/>
        <v>0.57669519523451673</v>
      </c>
      <c r="J4496" s="7">
        <f t="shared" ca="1" si="834"/>
        <v>8905.5904947540839</v>
      </c>
      <c r="K4496" s="7">
        <f t="shared" ca="1" si="839"/>
        <v>8906.1671899493176</v>
      </c>
      <c r="L4496" s="36">
        <f t="shared" ca="1" si="831"/>
        <v>8</v>
      </c>
      <c r="M4496" s="56">
        <f t="shared" ca="1" si="832"/>
        <v>14.143412987643387</v>
      </c>
      <c r="N4496" s="5"/>
      <c r="O4496" s="42">
        <f t="shared" ca="1" si="835"/>
        <v>7541.7473160630743</v>
      </c>
      <c r="P4496" s="39">
        <f t="shared" ca="1" si="836"/>
        <v>1</v>
      </c>
      <c r="Q4496" s="50">
        <f t="shared" ca="1" si="833"/>
        <v>2</v>
      </c>
    </row>
    <row r="4497" spans="5:17" x14ac:dyDescent="0.35">
      <c r="E4497">
        <f t="shared" si="837"/>
        <v>4470</v>
      </c>
      <c r="F4497" s="42">
        <f t="shared" ca="1" si="828"/>
        <v>0.15100803709740185</v>
      </c>
      <c r="G4497" s="43">
        <f t="shared" ca="1" si="838"/>
        <v>8892.1747849987714</v>
      </c>
      <c r="H4497" s="15">
        <f t="shared" si="829"/>
        <v>4470</v>
      </c>
      <c r="I4497" s="42">
        <f t="shared" ca="1" si="830"/>
        <v>2.8683823827920829</v>
      </c>
      <c r="J4497" s="7">
        <f t="shared" ca="1" si="834"/>
        <v>8906.1671899493176</v>
      </c>
      <c r="K4497" s="7">
        <f t="shared" ca="1" si="839"/>
        <v>8909.03557233211</v>
      </c>
      <c r="L4497" s="36">
        <f t="shared" ca="1" si="831"/>
        <v>9</v>
      </c>
      <c r="M4497" s="56">
        <f t="shared" ca="1" si="832"/>
        <v>16.860787333338521</v>
      </c>
      <c r="N4497" s="5"/>
      <c r="O4497" s="42">
        <f t="shared" ca="1" si="835"/>
        <v>9184.7089477178451</v>
      </c>
      <c r="P4497" s="39">
        <f t="shared" ca="1" si="836"/>
        <v>0</v>
      </c>
      <c r="Q4497" s="50">
        <f t="shared" ca="1" si="833"/>
        <v>0</v>
      </c>
    </row>
    <row r="4498" spans="5:17" x14ac:dyDescent="0.35">
      <c r="E4498">
        <f t="shared" si="837"/>
        <v>4471</v>
      </c>
      <c r="F4498" s="42">
        <f t="shared" ca="1" si="828"/>
        <v>0.16651739643537544</v>
      </c>
      <c r="G4498" s="43">
        <f t="shared" ca="1" si="838"/>
        <v>8892.3413023952071</v>
      </c>
      <c r="H4498" s="15">
        <f t="shared" si="829"/>
        <v>4471</v>
      </c>
      <c r="I4498" s="42">
        <f t="shared" ca="1" si="830"/>
        <v>0.38129326441541478</v>
      </c>
      <c r="J4498" s="7">
        <f t="shared" ca="1" si="834"/>
        <v>8909.03557233211</v>
      </c>
      <c r="K4498" s="7">
        <f t="shared" ca="1" si="839"/>
        <v>8909.4168655965259</v>
      </c>
      <c r="L4498" s="36">
        <f t="shared" ca="1" si="831"/>
        <v>8</v>
      </c>
      <c r="M4498" s="56">
        <f t="shared" ca="1" si="832"/>
        <v>17.075563201318801</v>
      </c>
      <c r="N4498" s="5"/>
      <c r="O4498" s="42">
        <f t="shared" ca="1" si="835"/>
        <v>3324.9247708592297</v>
      </c>
      <c r="P4498" s="39">
        <f t="shared" ca="1" si="836"/>
        <v>1</v>
      </c>
      <c r="Q4498" s="50">
        <f t="shared" ca="1" si="833"/>
        <v>7</v>
      </c>
    </row>
    <row r="4499" spans="5:17" x14ac:dyDescent="0.35">
      <c r="E4499">
        <f t="shared" si="837"/>
        <v>4472</v>
      </c>
      <c r="F4499" s="42">
        <f t="shared" ca="1" si="828"/>
        <v>0.8970308989967718</v>
      </c>
      <c r="G4499" s="43">
        <f t="shared" ca="1" si="838"/>
        <v>8893.2383332942045</v>
      </c>
      <c r="H4499" s="15">
        <f t="shared" si="829"/>
        <v>4472</v>
      </c>
      <c r="I4499" s="42">
        <f t="shared" ca="1" si="830"/>
        <v>3.3097210966663209</v>
      </c>
      <c r="J4499" s="7">
        <f t="shared" ca="1" si="834"/>
        <v>8909.4168655965259</v>
      </c>
      <c r="K4499" s="7">
        <f t="shared" ca="1" si="839"/>
        <v>8912.7265866931921</v>
      </c>
      <c r="L4499" s="36">
        <f t="shared" ca="1" si="831"/>
        <v>8</v>
      </c>
      <c r="M4499" s="56">
        <f t="shared" ca="1" si="832"/>
        <v>19.488253398987581</v>
      </c>
      <c r="N4499" s="5"/>
      <c r="O4499" s="42">
        <f t="shared" ca="1" si="835"/>
        <v>651.84431577908185</v>
      </c>
      <c r="P4499" s="39">
        <f t="shared" ca="1" si="836"/>
        <v>1</v>
      </c>
      <c r="Q4499" s="50">
        <f t="shared" ca="1" si="833"/>
        <v>2</v>
      </c>
    </row>
    <row r="4500" spans="5:17" x14ac:dyDescent="0.35">
      <c r="E4500">
        <f t="shared" si="837"/>
        <v>4473</v>
      </c>
      <c r="F4500" s="42">
        <f t="shared" ca="1" si="828"/>
        <v>1.5774211235594366</v>
      </c>
      <c r="G4500" s="43">
        <f t="shared" ca="1" si="838"/>
        <v>8894.8157544177648</v>
      </c>
      <c r="H4500" s="15">
        <f t="shared" si="829"/>
        <v>4473</v>
      </c>
      <c r="I4500" s="42">
        <f t="shared" ca="1" si="830"/>
        <v>0.21144211291807519</v>
      </c>
      <c r="J4500" s="7">
        <f t="shared" ca="1" si="834"/>
        <v>8912.7265866931921</v>
      </c>
      <c r="K4500" s="7">
        <f t="shared" ca="1" si="839"/>
        <v>8912.9380288061093</v>
      </c>
      <c r="L4500" s="36">
        <f t="shared" ca="1" si="831"/>
        <v>7</v>
      </c>
      <c r="M4500" s="56">
        <f t="shared" ca="1" si="832"/>
        <v>18.122274388344522</v>
      </c>
      <c r="N4500" s="5"/>
      <c r="O4500" s="42">
        <f t="shared" ca="1" si="835"/>
        <v>9081.6318296633344</v>
      </c>
      <c r="P4500" s="39">
        <f t="shared" ca="1" si="836"/>
        <v>0</v>
      </c>
      <c r="Q4500" s="50">
        <f t="shared" ca="1" si="833"/>
        <v>0</v>
      </c>
    </row>
    <row r="4501" spans="5:17" x14ac:dyDescent="0.35">
      <c r="E4501">
        <f t="shared" si="837"/>
        <v>4474</v>
      </c>
      <c r="F4501" s="42">
        <f t="shared" ca="1" si="828"/>
        <v>2.6516868752706397</v>
      </c>
      <c r="G4501" s="43">
        <f t="shared" ca="1" si="838"/>
        <v>8897.4674412930362</v>
      </c>
      <c r="H4501" s="15">
        <f t="shared" si="829"/>
        <v>4474</v>
      </c>
      <c r="I4501" s="42">
        <f t="shared" ca="1" si="830"/>
        <v>0.14434563427892522</v>
      </c>
      <c r="J4501" s="7">
        <f t="shared" ca="1" si="834"/>
        <v>8912.9380288061093</v>
      </c>
      <c r="K4501" s="7">
        <f t="shared" ca="1" si="839"/>
        <v>8913.0823744403879</v>
      </c>
      <c r="L4501" s="36">
        <f t="shared" ca="1" si="831"/>
        <v>6</v>
      </c>
      <c r="M4501" s="56">
        <f t="shared" ca="1" si="832"/>
        <v>15.614933147351621</v>
      </c>
      <c r="N4501" s="5"/>
      <c r="O4501" s="42">
        <f t="shared" ca="1" si="835"/>
        <v>419.64560362713894</v>
      </c>
      <c r="P4501" s="39">
        <f t="shared" ca="1" si="836"/>
        <v>1</v>
      </c>
      <c r="Q4501" s="50">
        <f t="shared" ca="1" si="833"/>
        <v>5</v>
      </c>
    </row>
    <row r="4502" spans="5:17" x14ac:dyDescent="0.35">
      <c r="E4502">
        <f t="shared" si="837"/>
        <v>4475</v>
      </c>
      <c r="F4502" s="42">
        <f t="shared" ca="1" si="828"/>
        <v>1.2042672948124638</v>
      </c>
      <c r="G4502" s="43">
        <f t="shared" ca="1" si="838"/>
        <v>8898.6717085878481</v>
      </c>
      <c r="H4502" s="15">
        <f t="shared" si="829"/>
        <v>4475</v>
      </c>
      <c r="I4502" s="42">
        <f t="shared" ca="1" si="830"/>
        <v>0.50699349876245026</v>
      </c>
      <c r="J4502" s="7">
        <f t="shared" ca="1" si="834"/>
        <v>8913.0823744403879</v>
      </c>
      <c r="K4502" s="7">
        <f t="shared" ca="1" si="839"/>
        <v>8913.5893679391502</v>
      </c>
      <c r="L4502" s="36">
        <f t="shared" ca="1" si="831"/>
        <v>6</v>
      </c>
      <c r="M4502" s="56">
        <f t="shared" ca="1" si="832"/>
        <v>14.917659351302063</v>
      </c>
      <c r="N4502" s="5"/>
      <c r="O4502" s="42">
        <f t="shared" ca="1" si="835"/>
        <v>1821.0720659192623</v>
      </c>
      <c r="P4502" s="39">
        <f t="shared" ca="1" si="836"/>
        <v>0</v>
      </c>
      <c r="Q4502" s="50">
        <f t="shared" ca="1" si="833"/>
        <v>0</v>
      </c>
    </row>
    <row r="4503" spans="5:17" x14ac:dyDescent="0.35">
      <c r="E4503">
        <f t="shared" si="837"/>
        <v>4476</v>
      </c>
      <c r="F4503" s="42">
        <f t="shared" ca="1" si="828"/>
        <v>0.22968726638282025</v>
      </c>
      <c r="G4503" s="43">
        <f t="shared" ca="1" si="838"/>
        <v>8898.9013958542309</v>
      </c>
      <c r="H4503" s="15">
        <f t="shared" si="829"/>
        <v>4476</v>
      </c>
      <c r="I4503" s="42">
        <f t="shared" ca="1" si="830"/>
        <v>0.33822504537124687</v>
      </c>
      <c r="J4503" s="7">
        <f t="shared" ca="1" si="834"/>
        <v>8913.5893679391502</v>
      </c>
      <c r="K4503" s="7">
        <f t="shared" ca="1" si="839"/>
        <v>8913.9275929845207</v>
      </c>
      <c r="L4503" s="36">
        <f t="shared" ca="1" si="831"/>
        <v>5</v>
      </c>
      <c r="M4503" s="56">
        <f t="shared" ca="1" si="832"/>
        <v>15.026197130289802</v>
      </c>
      <c r="N4503" s="5"/>
      <c r="O4503" s="42">
        <f t="shared" ca="1" si="835"/>
        <v>7246.7556613508332</v>
      </c>
      <c r="P4503" s="39">
        <f t="shared" ca="1" si="836"/>
        <v>1</v>
      </c>
      <c r="Q4503" s="50">
        <f t="shared" ca="1" si="833"/>
        <v>2</v>
      </c>
    </row>
    <row r="4504" spans="5:17" x14ac:dyDescent="0.35">
      <c r="E4504">
        <f t="shared" si="837"/>
        <v>4477</v>
      </c>
      <c r="F4504" s="42">
        <f t="shared" ca="1" si="828"/>
        <v>3.0254356271497169</v>
      </c>
      <c r="G4504" s="43">
        <f t="shared" ca="1" si="838"/>
        <v>8901.9268314813798</v>
      </c>
      <c r="H4504" s="15">
        <f t="shared" si="829"/>
        <v>4477</v>
      </c>
      <c r="I4504" s="42">
        <f t="shared" ca="1" si="830"/>
        <v>3.8382289437210488</v>
      </c>
      <c r="J4504" s="7">
        <f t="shared" ca="1" si="834"/>
        <v>8913.9275929845207</v>
      </c>
      <c r="K4504" s="7">
        <f t="shared" ca="1" si="839"/>
        <v>8917.7658219282421</v>
      </c>
      <c r="L4504" s="36">
        <f t="shared" ca="1" si="831"/>
        <v>6</v>
      </c>
      <c r="M4504" s="56">
        <f t="shared" ca="1" si="832"/>
        <v>15.838990446862226</v>
      </c>
      <c r="N4504" s="5"/>
      <c r="O4504" s="42">
        <f t="shared" ca="1" si="835"/>
        <v>4167.6508482500121</v>
      </c>
      <c r="P4504" s="39">
        <f t="shared" ca="1" si="836"/>
        <v>0</v>
      </c>
      <c r="Q4504" s="50">
        <f t="shared" ca="1" si="833"/>
        <v>0</v>
      </c>
    </row>
    <row r="4505" spans="5:17" x14ac:dyDescent="0.35">
      <c r="E4505">
        <f t="shared" si="837"/>
        <v>4478</v>
      </c>
      <c r="F4505" s="42">
        <f t="shared" ca="1" si="828"/>
        <v>4.4932336230771242</v>
      </c>
      <c r="G4505" s="43">
        <f t="shared" ca="1" si="838"/>
        <v>8906.4200651044575</v>
      </c>
      <c r="H4505" s="15">
        <f t="shared" si="829"/>
        <v>4478</v>
      </c>
      <c r="I4505" s="42">
        <f t="shared" ca="1" si="830"/>
        <v>6.4333178601176266E-2</v>
      </c>
      <c r="J4505" s="7">
        <f t="shared" ca="1" si="834"/>
        <v>8917.7658219282421</v>
      </c>
      <c r="K4505" s="7">
        <f t="shared" ca="1" si="839"/>
        <v>8917.8301551068434</v>
      </c>
      <c r="L4505" s="36">
        <f t="shared" ca="1" si="831"/>
        <v>5</v>
      </c>
      <c r="M4505" s="56">
        <f t="shared" ca="1" si="832"/>
        <v>11.410090002385914</v>
      </c>
      <c r="N4505" s="5"/>
      <c r="O4505" s="42">
        <f t="shared" ca="1" si="835"/>
        <v>7529.4261437074119</v>
      </c>
      <c r="P4505" s="39">
        <f t="shared" ca="1" si="836"/>
        <v>1</v>
      </c>
      <c r="Q4505" s="50">
        <f t="shared" ca="1" si="833"/>
        <v>3</v>
      </c>
    </row>
    <row r="4506" spans="5:17" x14ac:dyDescent="0.35">
      <c r="E4506">
        <f t="shared" si="837"/>
        <v>4479</v>
      </c>
      <c r="F4506" s="42">
        <f t="shared" ca="1" si="828"/>
        <v>2.0593575210060981</v>
      </c>
      <c r="G4506" s="43">
        <f t="shared" ca="1" si="838"/>
        <v>8908.4794226254635</v>
      </c>
      <c r="H4506" s="15">
        <f t="shared" si="829"/>
        <v>4479</v>
      </c>
      <c r="I4506" s="42">
        <f t="shared" ca="1" si="830"/>
        <v>2.3557966398395802</v>
      </c>
      <c r="J4506" s="7">
        <f t="shared" ca="1" si="834"/>
        <v>8917.8301551068434</v>
      </c>
      <c r="K4506" s="7">
        <f t="shared" ca="1" si="839"/>
        <v>8920.1859517466837</v>
      </c>
      <c r="L4506" s="36">
        <f t="shared" ca="1" si="831"/>
        <v>4</v>
      </c>
      <c r="M4506" s="56">
        <f t="shared" ca="1" si="832"/>
        <v>11.706529121220228</v>
      </c>
      <c r="N4506" s="5"/>
      <c r="O4506" s="42">
        <f t="shared" ca="1" si="835"/>
        <v>9641.5279950159711</v>
      </c>
      <c r="P4506" s="39">
        <f t="shared" ca="1" si="836"/>
        <v>1</v>
      </c>
      <c r="Q4506" s="50">
        <f t="shared" ca="1" si="833"/>
        <v>6</v>
      </c>
    </row>
    <row r="4507" spans="5:17" x14ac:dyDescent="0.35">
      <c r="E4507">
        <f t="shared" si="837"/>
        <v>4480</v>
      </c>
      <c r="F4507" s="42">
        <f t="shared" ca="1" si="828"/>
        <v>2.6812060464424721</v>
      </c>
      <c r="G4507" s="43">
        <f t="shared" ca="1" si="838"/>
        <v>8911.1606286719052</v>
      </c>
      <c r="H4507" s="15">
        <f t="shared" si="829"/>
        <v>4480</v>
      </c>
      <c r="I4507" s="42">
        <f t="shared" ca="1" si="830"/>
        <v>0.78036905231366527</v>
      </c>
      <c r="J4507" s="7">
        <f t="shared" ca="1" si="834"/>
        <v>8920.1859517466837</v>
      </c>
      <c r="K4507" s="7">
        <f t="shared" ca="1" si="839"/>
        <v>8920.9663207989979</v>
      </c>
      <c r="L4507" s="36">
        <f t="shared" ca="1" si="831"/>
        <v>4</v>
      </c>
      <c r="M4507" s="56">
        <f t="shared" ca="1" si="832"/>
        <v>9.8056921270926978</v>
      </c>
      <c r="N4507" s="5"/>
      <c r="O4507" s="42">
        <f t="shared" ca="1" si="835"/>
        <v>5765.8823575759216</v>
      </c>
      <c r="P4507" s="39">
        <f t="shared" ca="1" si="836"/>
        <v>1</v>
      </c>
      <c r="Q4507" s="50">
        <f t="shared" ca="1" si="833"/>
        <v>5</v>
      </c>
    </row>
    <row r="4508" spans="5:17" x14ac:dyDescent="0.35">
      <c r="E4508">
        <f t="shared" si="837"/>
        <v>4481</v>
      </c>
      <c r="F4508" s="42">
        <f t="shared" ref="F4508:F4571" ca="1" si="840">-(1/B$4)*LN(RAND())</f>
        <v>2.0432178997630239</v>
      </c>
      <c r="G4508" s="43">
        <f t="shared" ca="1" si="838"/>
        <v>8913.2038465716687</v>
      </c>
      <c r="H4508" s="15">
        <f t="shared" ref="H4508:H4571" si="841">E4508</f>
        <v>4481</v>
      </c>
      <c r="I4508" s="42">
        <f t="shared" ref="I4508:I4571" ca="1" si="842">-(1/B$5)*LN(RAND())</f>
        <v>3.2064373491090827</v>
      </c>
      <c r="J4508" s="7">
        <f t="shared" ca="1" si="834"/>
        <v>8920.9663207989979</v>
      </c>
      <c r="K4508" s="7">
        <f t="shared" ca="1" si="839"/>
        <v>8924.1727581481064</v>
      </c>
      <c r="L4508" s="36">
        <f t="shared" ref="L4508:L4571" ca="1" si="843">COUNTIF(G$28:G$5027,"&lt;"&amp;K4508)-H4508</f>
        <v>6</v>
      </c>
      <c r="M4508" s="56">
        <f t="shared" ref="M4508:M4571" ca="1" si="844">K4508-G4508</f>
        <v>10.968911576437677</v>
      </c>
      <c r="N4508" s="5"/>
      <c r="O4508" s="42">
        <f t="shared" ca="1" si="835"/>
        <v>5469.7735202029035</v>
      </c>
      <c r="P4508" s="39">
        <f t="shared" ca="1" si="836"/>
        <v>1</v>
      </c>
      <c r="Q4508" s="50">
        <f t="shared" ref="Q4508:Q4571" ca="1" si="845">COUNTIF(G$28:G$5027,"&lt;"&amp;O4508)-COUNTIF(K$28:K$5027,"&lt;"&amp;O4508)</f>
        <v>6</v>
      </c>
    </row>
    <row r="4509" spans="5:17" x14ac:dyDescent="0.35">
      <c r="E4509">
        <f t="shared" si="837"/>
        <v>4482</v>
      </c>
      <c r="F4509" s="42">
        <f t="shared" ca="1" si="840"/>
        <v>0.85115909021516778</v>
      </c>
      <c r="G4509" s="43">
        <f t="shared" ca="1" si="838"/>
        <v>8914.0550056618831</v>
      </c>
      <c r="H4509" s="15">
        <f t="shared" si="841"/>
        <v>4482</v>
      </c>
      <c r="I4509" s="42">
        <f t="shared" ca="1" si="842"/>
        <v>1.1805910757434812</v>
      </c>
      <c r="J4509" s="7">
        <f t="shared" ref="J4509:J4572" ca="1" si="846">MAX(G4509,K4508)</f>
        <v>8924.1727581481064</v>
      </c>
      <c r="K4509" s="7">
        <f t="shared" ca="1" si="839"/>
        <v>8925.3533492238494</v>
      </c>
      <c r="L4509" s="36">
        <f t="shared" ca="1" si="843"/>
        <v>6</v>
      </c>
      <c r="M4509" s="56">
        <f t="shared" ca="1" si="844"/>
        <v>11.298343561966249</v>
      </c>
      <c r="N4509" s="5"/>
      <c r="O4509" s="42">
        <f t="shared" ref="O4509:O4572" ca="1" si="847">K$5027*RAND()</f>
        <v>8446.6332613106897</v>
      </c>
      <c r="P4509" s="39">
        <f t="shared" ref="P4509:P4572" ca="1" si="848">COUNTIF(J$28:J$5027,"&lt;"&amp;O4509)-COUNTIF(K$28:K$5027,"&lt;"&amp;O4509)</f>
        <v>1</v>
      </c>
      <c r="Q4509" s="50">
        <f t="shared" ca="1" si="845"/>
        <v>1</v>
      </c>
    </row>
    <row r="4510" spans="5:17" x14ac:dyDescent="0.35">
      <c r="E4510">
        <f t="shared" ref="E4510:E4573" si="849">E4509+1</f>
        <v>4483</v>
      </c>
      <c r="F4510" s="42">
        <f t="shared" ca="1" si="840"/>
        <v>3.2616026870651682</v>
      </c>
      <c r="G4510" s="43">
        <f t="shared" ref="G4510:G4573" ca="1" si="850">G4509+F4510</f>
        <v>8917.3166083489486</v>
      </c>
      <c r="H4510" s="15">
        <f t="shared" si="841"/>
        <v>4483</v>
      </c>
      <c r="I4510" s="42">
        <f t="shared" ca="1" si="842"/>
        <v>0.9777231295016684</v>
      </c>
      <c r="J4510" s="7">
        <f t="shared" ca="1" si="846"/>
        <v>8925.3533492238494</v>
      </c>
      <c r="K4510" s="7">
        <f t="shared" ref="K4510:K4573" ca="1" si="851">J4510+I4510</f>
        <v>8926.3310723533505</v>
      </c>
      <c r="L4510" s="36">
        <f t="shared" ca="1" si="843"/>
        <v>5</v>
      </c>
      <c r="M4510" s="56">
        <f t="shared" ca="1" si="844"/>
        <v>9.0144640044018161</v>
      </c>
      <c r="N4510" s="5"/>
      <c r="O4510" s="42">
        <f t="shared" ca="1" si="847"/>
        <v>9509.9817587813577</v>
      </c>
      <c r="P4510" s="39">
        <f t="shared" ca="1" si="848"/>
        <v>1</v>
      </c>
      <c r="Q4510" s="50">
        <f t="shared" ca="1" si="845"/>
        <v>4</v>
      </c>
    </row>
    <row r="4511" spans="5:17" x14ac:dyDescent="0.35">
      <c r="E4511">
        <f t="shared" si="849"/>
        <v>4484</v>
      </c>
      <c r="F4511" s="42">
        <f t="shared" ca="1" si="840"/>
        <v>3.1598768007560496</v>
      </c>
      <c r="G4511" s="43">
        <f t="shared" ca="1" si="850"/>
        <v>8920.4764851497039</v>
      </c>
      <c r="H4511" s="15">
        <f t="shared" si="841"/>
        <v>4484</v>
      </c>
      <c r="I4511" s="42">
        <f t="shared" ca="1" si="842"/>
        <v>0.82076333332000018</v>
      </c>
      <c r="J4511" s="7">
        <f t="shared" ca="1" si="846"/>
        <v>8926.3310723533505</v>
      </c>
      <c r="K4511" s="7">
        <f t="shared" ca="1" si="851"/>
        <v>8927.1518356866709</v>
      </c>
      <c r="L4511" s="36">
        <f t="shared" ca="1" si="843"/>
        <v>4</v>
      </c>
      <c r="M4511" s="56">
        <f t="shared" ca="1" si="844"/>
        <v>6.6753505369670165</v>
      </c>
      <c r="N4511" s="5"/>
      <c r="O4511" s="42">
        <f t="shared" ca="1" si="847"/>
        <v>40.270942093420956</v>
      </c>
      <c r="P4511" s="39">
        <f t="shared" ca="1" si="848"/>
        <v>1</v>
      </c>
      <c r="Q4511" s="50">
        <f t="shared" ca="1" si="845"/>
        <v>2</v>
      </c>
    </row>
    <row r="4512" spans="5:17" x14ac:dyDescent="0.35">
      <c r="E4512">
        <f t="shared" si="849"/>
        <v>4485</v>
      </c>
      <c r="F4512" s="42">
        <f t="shared" ca="1" si="840"/>
        <v>0.80940606835660733</v>
      </c>
      <c r="G4512" s="43">
        <f t="shared" ca="1" si="850"/>
        <v>8921.28589121806</v>
      </c>
      <c r="H4512" s="15">
        <f t="shared" si="841"/>
        <v>4485</v>
      </c>
      <c r="I4512" s="42">
        <f t="shared" ca="1" si="842"/>
        <v>1.8090225782972049</v>
      </c>
      <c r="J4512" s="7">
        <f t="shared" ca="1" si="846"/>
        <v>8927.1518356866709</v>
      </c>
      <c r="K4512" s="7">
        <f t="shared" ca="1" si="851"/>
        <v>8928.9608582649689</v>
      </c>
      <c r="L4512" s="36">
        <f t="shared" ca="1" si="843"/>
        <v>4</v>
      </c>
      <c r="M4512" s="56">
        <f t="shared" ca="1" si="844"/>
        <v>7.6749670469089324</v>
      </c>
      <c r="N4512" s="5"/>
      <c r="O4512" s="42">
        <f t="shared" ca="1" si="847"/>
        <v>3537.9065222458853</v>
      </c>
      <c r="P4512" s="39">
        <f t="shared" ca="1" si="848"/>
        <v>1</v>
      </c>
      <c r="Q4512" s="50">
        <f t="shared" ca="1" si="845"/>
        <v>8</v>
      </c>
    </row>
    <row r="4513" spans="5:17" x14ac:dyDescent="0.35">
      <c r="E4513">
        <f t="shared" si="849"/>
        <v>4486</v>
      </c>
      <c r="F4513" s="42">
        <f t="shared" ca="1" si="840"/>
        <v>0.25993198238545584</v>
      </c>
      <c r="G4513" s="43">
        <f t="shared" ca="1" si="850"/>
        <v>8921.5458232004457</v>
      </c>
      <c r="H4513" s="15">
        <f t="shared" si="841"/>
        <v>4486</v>
      </c>
      <c r="I4513" s="42">
        <f t="shared" ca="1" si="842"/>
        <v>2.913460625574106</v>
      </c>
      <c r="J4513" s="7">
        <f t="shared" ca="1" si="846"/>
        <v>8928.9608582649689</v>
      </c>
      <c r="K4513" s="7">
        <f t="shared" ca="1" si="851"/>
        <v>8931.8743188905428</v>
      </c>
      <c r="L4513" s="36">
        <f t="shared" ca="1" si="843"/>
        <v>4</v>
      </c>
      <c r="M4513" s="56">
        <f t="shared" ca="1" si="844"/>
        <v>10.328495690097043</v>
      </c>
      <c r="N4513" s="5"/>
      <c r="O4513" s="42">
        <f t="shared" ca="1" si="847"/>
        <v>5880.6891430954356</v>
      </c>
      <c r="P4513" s="39">
        <f t="shared" ca="1" si="848"/>
        <v>1</v>
      </c>
      <c r="Q4513" s="50">
        <f t="shared" ca="1" si="845"/>
        <v>2</v>
      </c>
    </row>
    <row r="4514" spans="5:17" x14ac:dyDescent="0.35">
      <c r="E4514">
        <f t="shared" si="849"/>
        <v>4487</v>
      </c>
      <c r="F4514" s="42">
        <f t="shared" ca="1" si="840"/>
        <v>2.3761616663320724</v>
      </c>
      <c r="G4514" s="43">
        <f t="shared" ca="1" si="850"/>
        <v>8923.9219848667781</v>
      </c>
      <c r="H4514" s="15">
        <f t="shared" si="841"/>
        <v>4487</v>
      </c>
      <c r="I4514" s="42">
        <f t="shared" ca="1" si="842"/>
        <v>2.6957570940151165</v>
      </c>
      <c r="J4514" s="7">
        <f t="shared" ca="1" si="846"/>
        <v>8931.8743188905428</v>
      </c>
      <c r="K4514" s="7">
        <f t="shared" ca="1" si="851"/>
        <v>8934.5700759845586</v>
      </c>
      <c r="L4514" s="36">
        <f t="shared" ca="1" si="843"/>
        <v>4</v>
      </c>
      <c r="M4514" s="56">
        <f t="shared" ca="1" si="844"/>
        <v>10.648091117780496</v>
      </c>
      <c r="N4514" s="5"/>
      <c r="O4514" s="42">
        <f t="shared" ca="1" si="847"/>
        <v>167.29374532340975</v>
      </c>
      <c r="P4514" s="39">
        <f t="shared" ca="1" si="848"/>
        <v>1</v>
      </c>
      <c r="Q4514" s="50">
        <f t="shared" ca="1" si="845"/>
        <v>6</v>
      </c>
    </row>
    <row r="4515" spans="5:17" x14ac:dyDescent="0.35">
      <c r="E4515">
        <f t="shared" si="849"/>
        <v>4488</v>
      </c>
      <c r="F4515" s="42">
        <f t="shared" ca="1" si="840"/>
        <v>0.39929081014189882</v>
      </c>
      <c r="G4515" s="43">
        <f t="shared" ca="1" si="850"/>
        <v>8924.3212756769208</v>
      </c>
      <c r="H4515" s="15">
        <f t="shared" si="841"/>
        <v>4488</v>
      </c>
      <c r="I4515" s="42">
        <f t="shared" ca="1" si="842"/>
        <v>1.8163350511314051</v>
      </c>
      <c r="J4515" s="7">
        <f t="shared" ca="1" si="846"/>
        <v>8934.5700759845586</v>
      </c>
      <c r="K4515" s="7">
        <f t="shared" ca="1" si="851"/>
        <v>8936.3864110356899</v>
      </c>
      <c r="L4515" s="36">
        <f t="shared" ca="1" si="843"/>
        <v>4</v>
      </c>
      <c r="M4515" s="56">
        <f t="shared" ca="1" si="844"/>
        <v>12.065135358769112</v>
      </c>
      <c r="N4515" s="5"/>
      <c r="O4515" s="42">
        <f t="shared" ca="1" si="847"/>
        <v>3056.8618453998233</v>
      </c>
      <c r="P4515" s="39">
        <f t="shared" ca="1" si="848"/>
        <v>0</v>
      </c>
      <c r="Q4515" s="50">
        <f t="shared" ca="1" si="845"/>
        <v>0</v>
      </c>
    </row>
    <row r="4516" spans="5:17" x14ac:dyDescent="0.35">
      <c r="E4516">
        <f t="shared" si="849"/>
        <v>4489</v>
      </c>
      <c r="F4516" s="42">
        <f t="shared" ca="1" si="840"/>
        <v>3.8748579887437744</v>
      </c>
      <c r="G4516" s="43">
        <f t="shared" ca="1" si="850"/>
        <v>8928.1961336656641</v>
      </c>
      <c r="H4516" s="15">
        <f t="shared" si="841"/>
        <v>4489</v>
      </c>
      <c r="I4516" s="42">
        <f t="shared" ca="1" si="842"/>
        <v>1.0181287569594435</v>
      </c>
      <c r="J4516" s="7">
        <f t="shared" ca="1" si="846"/>
        <v>8936.3864110356899</v>
      </c>
      <c r="K4516" s="7">
        <f t="shared" ca="1" si="851"/>
        <v>8937.4045397926493</v>
      </c>
      <c r="L4516" s="36">
        <f t="shared" ca="1" si="843"/>
        <v>3</v>
      </c>
      <c r="M4516" s="56">
        <f t="shared" ca="1" si="844"/>
        <v>9.20840612698521</v>
      </c>
      <c r="N4516" s="5"/>
      <c r="O4516" s="42">
        <f t="shared" ca="1" si="847"/>
        <v>7454.90255638708</v>
      </c>
      <c r="P4516" s="39">
        <f t="shared" ca="1" si="848"/>
        <v>1</v>
      </c>
      <c r="Q4516" s="50">
        <f t="shared" ca="1" si="845"/>
        <v>4</v>
      </c>
    </row>
    <row r="4517" spans="5:17" x14ac:dyDescent="0.35">
      <c r="E4517">
        <f t="shared" si="849"/>
        <v>4490</v>
      </c>
      <c r="F4517" s="42">
        <f t="shared" ca="1" si="840"/>
        <v>3.6033754300776022</v>
      </c>
      <c r="G4517" s="43">
        <f t="shared" ca="1" si="850"/>
        <v>8931.7995090957411</v>
      </c>
      <c r="H4517" s="15">
        <f t="shared" si="841"/>
        <v>4490</v>
      </c>
      <c r="I4517" s="42">
        <f t="shared" ca="1" si="842"/>
        <v>2.0174582652491564</v>
      </c>
      <c r="J4517" s="7">
        <f t="shared" ca="1" si="846"/>
        <v>8937.4045397926493</v>
      </c>
      <c r="K4517" s="7">
        <f t="shared" ca="1" si="851"/>
        <v>8939.4219980578982</v>
      </c>
      <c r="L4517" s="36">
        <f t="shared" ca="1" si="843"/>
        <v>2</v>
      </c>
      <c r="M4517" s="56">
        <f t="shared" ca="1" si="844"/>
        <v>7.6224889621571492</v>
      </c>
      <c r="N4517" s="5"/>
      <c r="O4517" s="42">
        <f t="shared" ca="1" si="847"/>
        <v>8900.6863157228854</v>
      </c>
      <c r="P4517" s="39">
        <f t="shared" ca="1" si="848"/>
        <v>1</v>
      </c>
      <c r="Q4517" s="50">
        <f t="shared" ca="1" si="845"/>
        <v>14</v>
      </c>
    </row>
    <row r="4518" spans="5:17" x14ac:dyDescent="0.35">
      <c r="E4518">
        <f t="shared" si="849"/>
        <v>4491</v>
      </c>
      <c r="F4518" s="42">
        <f t="shared" ca="1" si="840"/>
        <v>1.5283375662649981</v>
      </c>
      <c r="G4518" s="43">
        <f t="shared" ca="1" si="850"/>
        <v>8933.3278466620068</v>
      </c>
      <c r="H4518" s="15">
        <f t="shared" si="841"/>
        <v>4491</v>
      </c>
      <c r="I4518" s="42">
        <f t="shared" ca="1" si="842"/>
        <v>1.4699726287883268</v>
      </c>
      <c r="J4518" s="7">
        <f t="shared" ca="1" si="846"/>
        <v>8939.4219980578982</v>
      </c>
      <c r="K4518" s="7">
        <f t="shared" ca="1" si="851"/>
        <v>8940.8919706866873</v>
      </c>
      <c r="L4518" s="36">
        <f t="shared" ca="1" si="843"/>
        <v>1</v>
      </c>
      <c r="M4518" s="56">
        <f t="shared" ca="1" si="844"/>
        <v>7.5641240246804955</v>
      </c>
      <c r="N4518" s="5"/>
      <c r="O4518" s="42">
        <f t="shared" ca="1" si="847"/>
        <v>923.98887843632917</v>
      </c>
      <c r="P4518" s="39">
        <f t="shared" ca="1" si="848"/>
        <v>0</v>
      </c>
      <c r="Q4518" s="50">
        <f t="shared" ca="1" si="845"/>
        <v>0</v>
      </c>
    </row>
    <row r="4519" spans="5:17" x14ac:dyDescent="0.35">
      <c r="E4519">
        <f t="shared" si="849"/>
        <v>4492</v>
      </c>
      <c r="F4519" s="42">
        <f t="shared" ca="1" si="840"/>
        <v>1.8883463011652366</v>
      </c>
      <c r="G4519" s="43">
        <f t="shared" ca="1" si="850"/>
        <v>8935.2161929631711</v>
      </c>
      <c r="H4519" s="15">
        <f t="shared" si="841"/>
        <v>4492</v>
      </c>
      <c r="I4519" s="42">
        <f t="shared" ca="1" si="842"/>
        <v>3.8434637275803305</v>
      </c>
      <c r="J4519" s="7">
        <f t="shared" ca="1" si="846"/>
        <v>8940.8919706866873</v>
      </c>
      <c r="K4519" s="7">
        <f t="shared" ca="1" si="851"/>
        <v>8944.7354344142677</v>
      </c>
      <c r="L4519" s="36">
        <f t="shared" ca="1" si="843"/>
        <v>0</v>
      </c>
      <c r="M4519" s="56">
        <f t="shared" ca="1" si="844"/>
        <v>9.5192414510966046</v>
      </c>
      <c r="N4519" s="5"/>
      <c r="O4519" s="42">
        <f t="shared" ca="1" si="847"/>
        <v>3446.5770305119418</v>
      </c>
      <c r="P4519" s="39">
        <f t="shared" ca="1" si="848"/>
        <v>1</v>
      </c>
      <c r="Q4519" s="50">
        <f t="shared" ca="1" si="845"/>
        <v>2</v>
      </c>
    </row>
    <row r="4520" spans="5:17" x14ac:dyDescent="0.35">
      <c r="E4520">
        <f t="shared" si="849"/>
        <v>4493</v>
      </c>
      <c r="F4520" s="42">
        <f t="shared" ca="1" si="840"/>
        <v>11.047217468509427</v>
      </c>
      <c r="G4520" s="43">
        <f t="shared" ca="1" si="850"/>
        <v>8946.2634104316803</v>
      </c>
      <c r="H4520" s="15">
        <f t="shared" si="841"/>
        <v>4493</v>
      </c>
      <c r="I4520" s="42">
        <f t="shared" ca="1" si="842"/>
        <v>2.7116081177620042</v>
      </c>
      <c r="J4520" s="7">
        <f t="shared" ca="1" si="846"/>
        <v>8946.2634104316803</v>
      </c>
      <c r="K4520" s="7">
        <f t="shared" ca="1" si="851"/>
        <v>8948.9750185494431</v>
      </c>
      <c r="L4520" s="36">
        <f t="shared" ca="1" si="843"/>
        <v>0</v>
      </c>
      <c r="M4520" s="56">
        <f t="shared" ca="1" si="844"/>
        <v>2.7116081177628075</v>
      </c>
      <c r="N4520" s="5"/>
      <c r="O4520" s="42">
        <f t="shared" ca="1" si="847"/>
        <v>4343.3330606111431</v>
      </c>
      <c r="P4520" s="39">
        <f t="shared" ca="1" si="848"/>
        <v>0</v>
      </c>
      <c r="Q4520" s="50">
        <f t="shared" ca="1" si="845"/>
        <v>0</v>
      </c>
    </row>
    <row r="4521" spans="5:17" x14ac:dyDescent="0.35">
      <c r="E4521">
        <f t="shared" si="849"/>
        <v>4494</v>
      </c>
      <c r="F4521" s="42">
        <f t="shared" ca="1" si="840"/>
        <v>3.9501188104764813</v>
      </c>
      <c r="G4521" s="43">
        <f t="shared" ca="1" si="850"/>
        <v>8950.2135292421572</v>
      </c>
      <c r="H4521" s="15">
        <f t="shared" si="841"/>
        <v>4494</v>
      </c>
      <c r="I4521" s="42">
        <f t="shared" ca="1" si="842"/>
        <v>0.19217926416477332</v>
      </c>
      <c r="J4521" s="7">
        <f t="shared" ca="1" si="846"/>
        <v>8950.2135292421572</v>
      </c>
      <c r="K4521" s="7">
        <f t="shared" ca="1" si="851"/>
        <v>8950.4057085063214</v>
      </c>
      <c r="L4521" s="36">
        <f t="shared" ca="1" si="843"/>
        <v>0</v>
      </c>
      <c r="M4521" s="56">
        <f t="shared" ca="1" si="844"/>
        <v>0.19217926416422415</v>
      </c>
      <c r="N4521" s="5"/>
      <c r="O4521" s="42">
        <f t="shared" ca="1" si="847"/>
        <v>454.41123903883721</v>
      </c>
      <c r="P4521" s="39">
        <f t="shared" ca="1" si="848"/>
        <v>1</v>
      </c>
      <c r="Q4521" s="50">
        <f t="shared" ca="1" si="845"/>
        <v>7</v>
      </c>
    </row>
    <row r="4522" spans="5:17" x14ac:dyDescent="0.35">
      <c r="E4522">
        <f t="shared" si="849"/>
        <v>4495</v>
      </c>
      <c r="F4522" s="42">
        <f t="shared" ca="1" si="840"/>
        <v>2.8265555145314551</v>
      </c>
      <c r="G4522" s="43">
        <f t="shared" ca="1" si="850"/>
        <v>8953.0400847566889</v>
      </c>
      <c r="H4522" s="15">
        <f t="shared" si="841"/>
        <v>4495</v>
      </c>
      <c r="I4522" s="42">
        <f t="shared" ca="1" si="842"/>
        <v>1.0222852187421803</v>
      </c>
      <c r="J4522" s="7">
        <f t="shared" ca="1" si="846"/>
        <v>8953.0400847566889</v>
      </c>
      <c r="K4522" s="7">
        <f t="shared" ca="1" si="851"/>
        <v>8954.0623699754306</v>
      </c>
      <c r="L4522" s="36">
        <f t="shared" ca="1" si="843"/>
        <v>0</v>
      </c>
      <c r="M4522" s="56">
        <f t="shared" ca="1" si="844"/>
        <v>1.022285218741672</v>
      </c>
      <c r="N4522" s="5"/>
      <c r="O4522" s="42">
        <f t="shared" ca="1" si="847"/>
        <v>8711.6617792669276</v>
      </c>
      <c r="P4522" s="39">
        <f t="shared" ca="1" si="848"/>
        <v>1</v>
      </c>
      <c r="Q4522" s="50">
        <f t="shared" ca="1" si="845"/>
        <v>19</v>
      </c>
    </row>
    <row r="4523" spans="5:17" x14ac:dyDescent="0.35">
      <c r="E4523">
        <f t="shared" si="849"/>
        <v>4496</v>
      </c>
      <c r="F4523" s="42">
        <f t="shared" ca="1" si="840"/>
        <v>2.7295576698004562</v>
      </c>
      <c r="G4523" s="43">
        <f t="shared" ca="1" si="850"/>
        <v>8955.7696424264886</v>
      </c>
      <c r="H4523" s="15">
        <f t="shared" si="841"/>
        <v>4496</v>
      </c>
      <c r="I4523" s="42">
        <f t="shared" ca="1" si="842"/>
        <v>0.97606053469743514</v>
      </c>
      <c r="J4523" s="7">
        <f t="shared" ca="1" si="846"/>
        <v>8955.7696424264886</v>
      </c>
      <c r="K4523" s="7">
        <f t="shared" ca="1" si="851"/>
        <v>8956.7457029611869</v>
      </c>
      <c r="L4523" s="36">
        <f t="shared" ca="1" si="843"/>
        <v>1</v>
      </c>
      <c r="M4523" s="56">
        <f t="shared" ca="1" si="844"/>
        <v>0.97606053469826293</v>
      </c>
      <c r="N4523" s="5"/>
      <c r="O4523" s="42">
        <f t="shared" ca="1" si="847"/>
        <v>1466.4746041831911</v>
      </c>
      <c r="P4523" s="39">
        <f t="shared" ca="1" si="848"/>
        <v>1</v>
      </c>
      <c r="Q4523" s="50">
        <f t="shared" ca="1" si="845"/>
        <v>1</v>
      </c>
    </row>
    <row r="4524" spans="5:17" x14ac:dyDescent="0.35">
      <c r="E4524">
        <f t="shared" si="849"/>
        <v>4497</v>
      </c>
      <c r="F4524" s="42">
        <f t="shared" ca="1" si="840"/>
        <v>6.012183192109579E-2</v>
      </c>
      <c r="G4524" s="43">
        <f t="shared" ca="1" si="850"/>
        <v>8955.8297642584093</v>
      </c>
      <c r="H4524" s="15">
        <f t="shared" si="841"/>
        <v>4497</v>
      </c>
      <c r="I4524" s="42">
        <f t="shared" ca="1" si="842"/>
        <v>2.7601372078264346</v>
      </c>
      <c r="J4524" s="7">
        <f t="shared" ca="1" si="846"/>
        <v>8956.7457029611869</v>
      </c>
      <c r="K4524" s="7">
        <f t="shared" ca="1" si="851"/>
        <v>8959.505840169013</v>
      </c>
      <c r="L4524" s="36">
        <f t="shared" ca="1" si="843"/>
        <v>2</v>
      </c>
      <c r="M4524" s="56">
        <f t="shared" ca="1" si="844"/>
        <v>3.6760759106036858</v>
      </c>
      <c r="N4524" s="5"/>
      <c r="O4524" s="42">
        <f t="shared" ca="1" si="847"/>
        <v>9499.2335846685746</v>
      </c>
      <c r="P4524" s="39">
        <f t="shared" ca="1" si="848"/>
        <v>1</v>
      </c>
      <c r="Q4524" s="50">
        <f t="shared" ca="1" si="845"/>
        <v>4</v>
      </c>
    </row>
    <row r="4525" spans="5:17" x14ac:dyDescent="0.35">
      <c r="E4525">
        <f t="shared" si="849"/>
        <v>4498</v>
      </c>
      <c r="F4525" s="42">
        <f t="shared" ca="1" si="840"/>
        <v>1.5183463837064499</v>
      </c>
      <c r="G4525" s="43">
        <f t="shared" ca="1" si="850"/>
        <v>8957.348110642115</v>
      </c>
      <c r="H4525" s="15">
        <f t="shared" si="841"/>
        <v>4498</v>
      </c>
      <c r="I4525" s="42">
        <f t="shared" ca="1" si="842"/>
        <v>1.6297860896871361</v>
      </c>
      <c r="J4525" s="7">
        <f t="shared" ca="1" si="846"/>
        <v>8959.505840169013</v>
      </c>
      <c r="K4525" s="7">
        <f t="shared" ca="1" si="851"/>
        <v>8961.1356262586996</v>
      </c>
      <c r="L4525" s="36">
        <f t="shared" ca="1" si="843"/>
        <v>2</v>
      </c>
      <c r="M4525" s="56">
        <f t="shared" ca="1" si="844"/>
        <v>3.787515616584642</v>
      </c>
      <c r="N4525" s="5"/>
      <c r="O4525" s="42">
        <f t="shared" ca="1" si="847"/>
        <v>2697.261492219719</v>
      </c>
      <c r="P4525" s="39">
        <f t="shared" ca="1" si="848"/>
        <v>0</v>
      </c>
      <c r="Q4525" s="50">
        <f t="shared" ca="1" si="845"/>
        <v>0</v>
      </c>
    </row>
    <row r="4526" spans="5:17" x14ac:dyDescent="0.35">
      <c r="E4526">
        <f t="shared" si="849"/>
        <v>4499</v>
      </c>
      <c r="F4526" s="42">
        <f t="shared" ca="1" si="840"/>
        <v>0.24498154735027483</v>
      </c>
      <c r="G4526" s="43">
        <f t="shared" ca="1" si="850"/>
        <v>8957.5930921894651</v>
      </c>
      <c r="H4526" s="15">
        <f t="shared" si="841"/>
        <v>4499</v>
      </c>
      <c r="I4526" s="42">
        <f t="shared" ca="1" si="842"/>
        <v>1.8874715464528662</v>
      </c>
      <c r="J4526" s="7">
        <f t="shared" ca="1" si="846"/>
        <v>8961.1356262586996</v>
      </c>
      <c r="K4526" s="7">
        <f t="shared" ca="1" si="851"/>
        <v>8963.0230978051532</v>
      </c>
      <c r="L4526" s="36">
        <f t="shared" ca="1" si="843"/>
        <v>1</v>
      </c>
      <c r="M4526" s="56">
        <f t="shared" ca="1" si="844"/>
        <v>5.4300056156880601</v>
      </c>
      <c r="N4526" s="5"/>
      <c r="O4526" s="42">
        <f t="shared" ca="1" si="847"/>
        <v>3127.6794505828611</v>
      </c>
      <c r="P4526" s="39">
        <f t="shared" ca="1" si="848"/>
        <v>1</v>
      </c>
      <c r="Q4526" s="50">
        <f t="shared" ca="1" si="845"/>
        <v>2</v>
      </c>
    </row>
    <row r="4527" spans="5:17" x14ac:dyDescent="0.35">
      <c r="E4527">
        <f t="shared" si="849"/>
        <v>4500</v>
      </c>
      <c r="F4527" s="42">
        <f t="shared" ca="1" si="840"/>
        <v>2.0025632052355329</v>
      </c>
      <c r="G4527" s="43">
        <f t="shared" ca="1" si="850"/>
        <v>8959.5956553946999</v>
      </c>
      <c r="H4527" s="15">
        <f t="shared" si="841"/>
        <v>4500</v>
      </c>
      <c r="I4527" s="42">
        <f t="shared" ca="1" si="842"/>
        <v>2.1308402619090221</v>
      </c>
      <c r="J4527" s="7">
        <f t="shared" ca="1" si="846"/>
        <v>8963.0230978051532</v>
      </c>
      <c r="K4527" s="7">
        <f t="shared" ca="1" si="851"/>
        <v>8965.153938067062</v>
      </c>
      <c r="L4527" s="36">
        <f t="shared" ca="1" si="843"/>
        <v>1</v>
      </c>
      <c r="M4527" s="56">
        <f t="shared" ca="1" si="844"/>
        <v>5.558282672362111</v>
      </c>
      <c r="N4527" s="5"/>
      <c r="O4527" s="42">
        <f t="shared" ca="1" si="847"/>
        <v>384.14245199716936</v>
      </c>
      <c r="P4527" s="39">
        <f t="shared" ca="1" si="848"/>
        <v>1</v>
      </c>
      <c r="Q4527" s="50">
        <f t="shared" ca="1" si="845"/>
        <v>3</v>
      </c>
    </row>
    <row r="4528" spans="5:17" x14ac:dyDescent="0.35">
      <c r="E4528">
        <f t="shared" si="849"/>
        <v>4501</v>
      </c>
      <c r="F4528" s="42">
        <f t="shared" ca="1" si="840"/>
        <v>3.6190717321985568</v>
      </c>
      <c r="G4528" s="43">
        <f t="shared" ca="1" si="850"/>
        <v>8963.2147271268987</v>
      </c>
      <c r="H4528" s="15">
        <f t="shared" si="841"/>
        <v>4501</v>
      </c>
      <c r="I4528" s="42">
        <f t="shared" ca="1" si="842"/>
        <v>1.1765779211788834</v>
      </c>
      <c r="J4528" s="7">
        <f t="shared" ca="1" si="846"/>
        <v>8965.153938067062</v>
      </c>
      <c r="K4528" s="7">
        <f t="shared" ca="1" si="851"/>
        <v>8966.3305159882402</v>
      </c>
      <c r="L4528" s="36">
        <f t="shared" ca="1" si="843"/>
        <v>0</v>
      </c>
      <c r="M4528" s="56">
        <f t="shared" ca="1" si="844"/>
        <v>3.1157888613415707</v>
      </c>
      <c r="N4528" s="5"/>
      <c r="O4528" s="42">
        <f t="shared" ca="1" si="847"/>
        <v>4775.0591366256813</v>
      </c>
      <c r="P4528" s="39">
        <f t="shared" ca="1" si="848"/>
        <v>1</v>
      </c>
      <c r="Q4528" s="50">
        <f t="shared" ca="1" si="845"/>
        <v>6</v>
      </c>
    </row>
    <row r="4529" spans="5:17" x14ac:dyDescent="0.35">
      <c r="E4529">
        <f t="shared" si="849"/>
        <v>4502</v>
      </c>
      <c r="F4529" s="42">
        <f t="shared" ca="1" si="840"/>
        <v>3.9945918443684705</v>
      </c>
      <c r="G4529" s="43">
        <f t="shared" ca="1" si="850"/>
        <v>8967.2093189712668</v>
      </c>
      <c r="H4529" s="15">
        <f t="shared" si="841"/>
        <v>4502</v>
      </c>
      <c r="I4529" s="42">
        <f t="shared" ca="1" si="842"/>
        <v>0.15014283675231527</v>
      </c>
      <c r="J4529" s="7">
        <f t="shared" ca="1" si="846"/>
        <v>8967.2093189712668</v>
      </c>
      <c r="K4529" s="7">
        <f t="shared" ca="1" si="851"/>
        <v>8967.3594618080188</v>
      </c>
      <c r="L4529" s="36">
        <f t="shared" ca="1" si="843"/>
        <v>0</v>
      </c>
      <c r="M4529" s="56">
        <f t="shared" ca="1" si="844"/>
        <v>0.15014283675191109</v>
      </c>
      <c r="N4529" s="5"/>
      <c r="O4529" s="42">
        <f t="shared" ca="1" si="847"/>
        <v>7609.1296781375604</v>
      </c>
      <c r="P4529" s="39">
        <f t="shared" ca="1" si="848"/>
        <v>0</v>
      </c>
      <c r="Q4529" s="50">
        <f t="shared" ca="1" si="845"/>
        <v>0</v>
      </c>
    </row>
    <row r="4530" spans="5:17" x14ac:dyDescent="0.35">
      <c r="E4530">
        <f t="shared" si="849"/>
        <v>4503</v>
      </c>
      <c r="F4530" s="42">
        <f t="shared" ca="1" si="840"/>
        <v>0.15674040708112644</v>
      </c>
      <c r="G4530" s="43">
        <f t="shared" ca="1" si="850"/>
        <v>8967.3660593783479</v>
      </c>
      <c r="H4530" s="15">
        <f t="shared" si="841"/>
        <v>4503</v>
      </c>
      <c r="I4530" s="42">
        <f t="shared" ca="1" si="842"/>
        <v>1.4826253970684666</v>
      </c>
      <c r="J4530" s="7">
        <f t="shared" ca="1" si="846"/>
        <v>8967.3660593783479</v>
      </c>
      <c r="K4530" s="7">
        <f t="shared" ca="1" si="851"/>
        <v>8968.8486847754157</v>
      </c>
      <c r="L4530" s="36">
        <f t="shared" ca="1" si="843"/>
        <v>2</v>
      </c>
      <c r="M4530" s="56">
        <f t="shared" ca="1" si="844"/>
        <v>1.4826253970677499</v>
      </c>
      <c r="N4530" s="5"/>
      <c r="O4530" s="42">
        <f t="shared" ca="1" si="847"/>
        <v>5578.3616636197767</v>
      </c>
      <c r="P4530" s="39">
        <f t="shared" ca="1" si="848"/>
        <v>1</v>
      </c>
      <c r="Q4530" s="50">
        <f t="shared" ca="1" si="845"/>
        <v>2</v>
      </c>
    </row>
    <row r="4531" spans="5:17" x14ac:dyDescent="0.35">
      <c r="E4531">
        <f t="shared" si="849"/>
        <v>4504</v>
      </c>
      <c r="F4531" s="42">
        <f t="shared" ca="1" si="840"/>
        <v>0.22485003641466908</v>
      </c>
      <c r="G4531" s="43">
        <f t="shared" ca="1" si="850"/>
        <v>8967.5909094147628</v>
      </c>
      <c r="H4531" s="15">
        <f t="shared" si="841"/>
        <v>4504</v>
      </c>
      <c r="I4531" s="42">
        <f t="shared" ca="1" si="842"/>
        <v>6.4758169774136469</v>
      </c>
      <c r="J4531" s="7">
        <f t="shared" ca="1" si="846"/>
        <v>8968.8486847754157</v>
      </c>
      <c r="K4531" s="7">
        <f t="shared" ca="1" si="851"/>
        <v>8975.3245017528297</v>
      </c>
      <c r="L4531" s="36">
        <f t="shared" ca="1" si="843"/>
        <v>5</v>
      </c>
      <c r="M4531" s="56">
        <f t="shared" ca="1" si="844"/>
        <v>7.7335923380669556</v>
      </c>
      <c r="N4531" s="5"/>
      <c r="O4531" s="42">
        <f t="shared" ca="1" si="847"/>
        <v>9261.0648351480904</v>
      </c>
      <c r="P4531" s="39">
        <f t="shared" ca="1" si="848"/>
        <v>1</v>
      </c>
      <c r="Q4531" s="50">
        <f t="shared" ca="1" si="845"/>
        <v>5</v>
      </c>
    </row>
    <row r="4532" spans="5:17" x14ac:dyDescent="0.35">
      <c r="E4532">
        <f t="shared" si="849"/>
        <v>4505</v>
      </c>
      <c r="F4532" s="42">
        <f t="shared" ca="1" si="840"/>
        <v>5.5140431471267355E-2</v>
      </c>
      <c r="G4532" s="43">
        <f t="shared" ca="1" si="850"/>
        <v>8967.6460498462347</v>
      </c>
      <c r="H4532" s="15">
        <f t="shared" si="841"/>
        <v>4505</v>
      </c>
      <c r="I4532" s="42">
        <f t="shared" ca="1" si="842"/>
        <v>1.2251953679162906</v>
      </c>
      <c r="J4532" s="7">
        <f t="shared" ca="1" si="846"/>
        <v>8975.3245017528297</v>
      </c>
      <c r="K4532" s="7">
        <f t="shared" ca="1" si="851"/>
        <v>8976.5496971207467</v>
      </c>
      <c r="L4532" s="36">
        <f t="shared" ca="1" si="843"/>
        <v>4</v>
      </c>
      <c r="M4532" s="56">
        <f t="shared" ca="1" si="844"/>
        <v>8.9036472745119681</v>
      </c>
      <c r="N4532" s="5"/>
      <c r="O4532" s="42">
        <f t="shared" ca="1" si="847"/>
        <v>6835.0997677528549</v>
      </c>
      <c r="P4532" s="39">
        <f t="shared" ca="1" si="848"/>
        <v>0</v>
      </c>
      <c r="Q4532" s="50">
        <f t="shared" ca="1" si="845"/>
        <v>0</v>
      </c>
    </row>
    <row r="4533" spans="5:17" x14ac:dyDescent="0.35">
      <c r="E4533">
        <f t="shared" si="849"/>
        <v>4506</v>
      </c>
      <c r="F4533" s="42">
        <f t="shared" ca="1" si="840"/>
        <v>1.5378875056570123</v>
      </c>
      <c r="G4533" s="43">
        <f t="shared" ca="1" si="850"/>
        <v>8969.1839373518924</v>
      </c>
      <c r="H4533" s="15">
        <f t="shared" si="841"/>
        <v>4506</v>
      </c>
      <c r="I4533" s="42">
        <f t="shared" ca="1" si="842"/>
        <v>1.0746429599254845</v>
      </c>
      <c r="J4533" s="7">
        <f t="shared" ca="1" si="846"/>
        <v>8976.5496971207467</v>
      </c>
      <c r="K4533" s="7">
        <f t="shared" ca="1" si="851"/>
        <v>8977.6243400806725</v>
      </c>
      <c r="L4533" s="36">
        <f t="shared" ca="1" si="843"/>
        <v>3</v>
      </c>
      <c r="M4533" s="56">
        <f t="shared" ca="1" si="844"/>
        <v>8.4404027287801</v>
      </c>
      <c r="N4533" s="5"/>
      <c r="O4533" s="42">
        <f t="shared" ca="1" si="847"/>
        <v>9127.1292630420339</v>
      </c>
      <c r="P4533" s="39">
        <f t="shared" ca="1" si="848"/>
        <v>0</v>
      </c>
      <c r="Q4533" s="50">
        <f t="shared" ca="1" si="845"/>
        <v>0</v>
      </c>
    </row>
    <row r="4534" spans="5:17" x14ac:dyDescent="0.35">
      <c r="E4534">
        <f t="shared" si="849"/>
        <v>4507</v>
      </c>
      <c r="F4534" s="42">
        <f t="shared" ca="1" si="840"/>
        <v>1.9116077865565642</v>
      </c>
      <c r="G4534" s="43">
        <f t="shared" ca="1" si="850"/>
        <v>8971.0955451384489</v>
      </c>
      <c r="H4534" s="15">
        <f t="shared" si="841"/>
        <v>4507</v>
      </c>
      <c r="I4534" s="42">
        <f t="shared" ca="1" si="842"/>
        <v>1.4879504408580151</v>
      </c>
      <c r="J4534" s="7">
        <f t="shared" ca="1" si="846"/>
        <v>8977.6243400806725</v>
      </c>
      <c r="K4534" s="7">
        <f t="shared" ca="1" si="851"/>
        <v>8979.1122905215307</v>
      </c>
      <c r="L4534" s="36">
        <f t="shared" ca="1" si="843"/>
        <v>4</v>
      </c>
      <c r="M4534" s="56">
        <f t="shared" ca="1" si="844"/>
        <v>8.0167453830817976</v>
      </c>
      <c r="N4534" s="5"/>
      <c r="O4534" s="42">
        <f t="shared" ca="1" si="847"/>
        <v>8171.6898436994552</v>
      </c>
      <c r="P4534" s="39">
        <f t="shared" ca="1" si="848"/>
        <v>0</v>
      </c>
      <c r="Q4534" s="50">
        <f t="shared" ca="1" si="845"/>
        <v>0</v>
      </c>
    </row>
    <row r="4535" spans="5:17" x14ac:dyDescent="0.35">
      <c r="E4535">
        <f t="shared" si="849"/>
        <v>4508</v>
      </c>
      <c r="F4535" s="42">
        <f t="shared" ca="1" si="840"/>
        <v>2.5262080294693714</v>
      </c>
      <c r="G4535" s="43">
        <f t="shared" ca="1" si="850"/>
        <v>8973.6217531679176</v>
      </c>
      <c r="H4535" s="15">
        <f t="shared" si="841"/>
        <v>4508</v>
      </c>
      <c r="I4535" s="42">
        <f t="shared" ca="1" si="842"/>
        <v>1.4773090498907813</v>
      </c>
      <c r="J4535" s="7">
        <f t="shared" ca="1" si="846"/>
        <v>8979.1122905215307</v>
      </c>
      <c r="K4535" s="7">
        <f t="shared" ca="1" si="851"/>
        <v>8980.5895995714218</v>
      </c>
      <c r="L4535" s="36">
        <f t="shared" ca="1" si="843"/>
        <v>4</v>
      </c>
      <c r="M4535" s="56">
        <f t="shared" ca="1" si="844"/>
        <v>6.9678464035041543</v>
      </c>
      <c r="N4535" s="5"/>
      <c r="O4535" s="42">
        <f t="shared" ca="1" si="847"/>
        <v>814.81951429658591</v>
      </c>
      <c r="P4535" s="39">
        <f t="shared" ca="1" si="848"/>
        <v>1</v>
      </c>
      <c r="Q4535" s="50">
        <f t="shared" ca="1" si="845"/>
        <v>1</v>
      </c>
    </row>
    <row r="4536" spans="5:17" x14ac:dyDescent="0.35">
      <c r="E4536">
        <f t="shared" si="849"/>
        <v>4509</v>
      </c>
      <c r="F4536" s="42">
        <f t="shared" ca="1" si="840"/>
        <v>1.5073268600205167</v>
      </c>
      <c r="G4536" s="43">
        <f t="shared" ca="1" si="850"/>
        <v>8975.1290800279385</v>
      </c>
      <c r="H4536" s="15">
        <f t="shared" si="841"/>
        <v>4509</v>
      </c>
      <c r="I4536" s="42">
        <f t="shared" ca="1" si="842"/>
        <v>2.1665837017199538</v>
      </c>
      <c r="J4536" s="7">
        <f t="shared" ca="1" si="846"/>
        <v>8980.5895995714218</v>
      </c>
      <c r="K4536" s="7">
        <f t="shared" ca="1" si="851"/>
        <v>8982.7561832731426</v>
      </c>
      <c r="L4536" s="36">
        <f t="shared" ca="1" si="843"/>
        <v>4</v>
      </c>
      <c r="M4536" s="56">
        <f t="shared" ca="1" si="844"/>
        <v>7.6271032452041254</v>
      </c>
      <c r="N4536" s="5"/>
      <c r="O4536" s="42">
        <f t="shared" ca="1" si="847"/>
        <v>5137.5133704124446</v>
      </c>
      <c r="P4536" s="39">
        <f t="shared" ca="1" si="848"/>
        <v>1</v>
      </c>
      <c r="Q4536" s="50">
        <f t="shared" ca="1" si="845"/>
        <v>10</v>
      </c>
    </row>
    <row r="4537" spans="5:17" x14ac:dyDescent="0.35">
      <c r="E4537">
        <f t="shared" si="849"/>
        <v>4510</v>
      </c>
      <c r="F4537" s="42">
        <f t="shared" ca="1" si="840"/>
        <v>2.842481968886478</v>
      </c>
      <c r="G4537" s="43">
        <f t="shared" ca="1" si="850"/>
        <v>8977.9715619968247</v>
      </c>
      <c r="H4537" s="15">
        <f t="shared" si="841"/>
        <v>4510</v>
      </c>
      <c r="I4537" s="42">
        <f t="shared" ca="1" si="842"/>
        <v>2.1020998137614342</v>
      </c>
      <c r="J4537" s="7">
        <f t="shared" ca="1" si="846"/>
        <v>8982.7561832731426</v>
      </c>
      <c r="K4537" s="7">
        <f t="shared" ca="1" si="851"/>
        <v>8984.8582830869036</v>
      </c>
      <c r="L4537" s="36">
        <f t="shared" ca="1" si="843"/>
        <v>5</v>
      </c>
      <c r="M4537" s="56">
        <f t="shared" ca="1" si="844"/>
        <v>6.886721090078936</v>
      </c>
      <c r="N4537" s="5"/>
      <c r="O4537" s="42">
        <f t="shared" ca="1" si="847"/>
        <v>6482.5492532813059</v>
      </c>
      <c r="P4537" s="39">
        <f t="shared" ca="1" si="848"/>
        <v>1</v>
      </c>
      <c r="Q4537" s="50">
        <f t="shared" ca="1" si="845"/>
        <v>1</v>
      </c>
    </row>
    <row r="4538" spans="5:17" x14ac:dyDescent="0.35">
      <c r="E4538">
        <f t="shared" si="849"/>
        <v>4511</v>
      </c>
      <c r="F4538" s="42">
        <f t="shared" ca="1" si="840"/>
        <v>0.61084100938034513</v>
      </c>
      <c r="G4538" s="43">
        <f t="shared" ca="1" si="850"/>
        <v>8978.5824030062049</v>
      </c>
      <c r="H4538" s="15">
        <f t="shared" si="841"/>
        <v>4511</v>
      </c>
      <c r="I4538" s="42">
        <f t="shared" ca="1" si="842"/>
        <v>4.9128072708538664</v>
      </c>
      <c r="J4538" s="7">
        <f t="shared" ca="1" si="846"/>
        <v>8984.8582830869036</v>
      </c>
      <c r="K4538" s="7">
        <f t="shared" ca="1" si="851"/>
        <v>8989.7710903577572</v>
      </c>
      <c r="L4538" s="36">
        <f t="shared" ca="1" si="843"/>
        <v>7</v>
      </c>
      <c r="M4538" s="56">
        <f t="shared" ca="1" si="844"/>
        <v>11.188687351552289</v>
      </c>
      <c r="N4538" s="5"/>
      <c r="O4538" s="42">
        <f t="shared" ca="1" si="847"/>
        <v>6153.9282371282197</v>
      </c>
      <c r="P4538" s="39">
        <f t="shared" ca="1" si="848"/>
        <v>1</v>
      </c>
      <c r="Q4538" s="50">
        <f t="shared" ca="1" si="845"/>
        <v>7</v>
      </c>
    </row>
    <row r="4539" spans="5:17" x14ac:dyDescent="0.35">
      <c r="E4539">
        <f t="shared" si="849"/>
        <v>4512</v>
      </c>
      <c r="F4539" s="42">
        <f t="shared" ca="1" si="840"/>
        <v>0.53000109602839329</v>
      </c>
      <c r="G4539" s="43">
        <f t="shared" ca="1" si="850"/>
        <v>8979.112404102234</v>
      </c>
      <c r="H4539" s="15">
        <f t="shared" si="841"/>
        <v>4512</v>
      </c>
      <c r="I4539" s="42">
        <f t="shared" ca="1" si="842"/>
        <v>0.51562226992762861</v>
      </c>
      <c r="J4539" s="7">
        <f t="shared" ca="1" si="846"/>
        <v>8989.7710903577572</v>
      </c>
      <c r="K4539" s="7">
        <f t="shared" ca="1" si="851"/>
        <v>8990.2867126276851</v>
      </c>
      <c r="L4539" s="36">
        <f t="shared" ca="1" si="843"/>
        <v>6</v>
      </c>
      <c r="M4539" s="56">
        <f t="shared" ca="1" si="844"/>
        <v>11.174308525451124</v>
      </c>
      <c r="N4539" s="5"/>
      <c r="O4539" s="42">
        <f t="shared" ca="1" si="847"/>
        <v>9102.485210922061</v>
      </c>
      <c r="P4539" s="39">
        <f t="shared" ca="1" si="848"/>
        <v>1</v>
      </c>
      <c r="Q4539" s="50">
        <f t="shared" ca="1" si="845"/>
        <v>1</v>
      </c>
    </row>
    <row r="4540" spans="5:17" x14ac:dyDescent="0.35">
      <c r="E4540">
        <f t="shared" si="849"/>
        <v>4513</v>
      </c>
      <c r="F4540" s="42">
        <f t="shared" ca="1" si="840"/>
        <v>2.4014446090433945</v>
      </c>
      <c r="G4540" s="43">
        <f t="shared" ca="1" si="850"/>
        <v>8981.5138487112781</v>
      </c>
      <c r="H4540" s="15">
        <f t="shared" si="841"/>
        <v>4513</v>
      </c>
      <c r="I4540" s="42">
        <f t="shared" ca="1" si="842"/>
        <v>6.519506929981532E-2</v>
      </c>
      <c r="J4540" s="7">
        <f t="shared" ca="1" si="846"/>
        <v>8990.2867126276851</v>
      </c>
      <c r="K4540" s="7">
        <f t="shared" ca="1" si="851"/>
        <v>8990.3519076969842</v>
      </c>
      <c r="L4540" s="36">
        <f t="shared" ca="1" si="843"/>
        <v>5</v>
      </c>
      <c r="M4540" s="56">
        <f t="shared" ca="1" si="844"/>
        <v>8.8380589857060841</v>
      </c>
      <c r="N4540" s="5"/>
      <c r="O4540" s="42">
        <f t="shared" ca="1" si="847"/>
        <v>5856.3213651180913</v>
      </c>
      <c r="P4540" s="39">
        <f t="shared" ca="1" si="848"/>
        <v>0</v>
      </c>
      <c r="Q4540" s="50">
        <f t="shared" ca="1" si="845"/>
        <v>0</v>
      </c>
    </row>
    <row r="4541" spans="5:17" x14ac:dyDescent="0.35">
      <c r="E4541">
        <f t="shared" si="849"/>
        <v>4514</v>
      </c>
      <c r="F4541" s="42">
        <f t="shared" ca="1" si="840"/>
        <v>2.4924466552962072</v>
      </c>
      <c r="G4541" s="43">
        <f t="shared" ca="1" si="850"/>
        <v>8984.0062953665747</v>
      </c>
      <c r="H4541" s="15">
        <f t="shared" si="841"/>
        <v>4514</v>
      </c>
      <c r="I4541" s="42">
        <f t="shared" ca="1" si="842"/>
        <v>1.4664290230454728</v>
      </c>
      <c r="J4541" s="7">
        <f t="shared" ca="1" si="846"/>
        <v>8990.3519076969842</v>
      </c>
      <c r="K4541" s="7">
        <f t="shared" ca="1" si="851"/>
        <v>8991.818336720029</v>
      </c>
      <c r="L4541" s="36">
        <f t="shared" ca="1" si="843"/>
        <v>5</v>
      </c>
      <c r="M4541" s="56">
        <f t="shared" ca="1" si="844"/>
        <v>7.8120413534543331</v>
      </c>
      <c r="N4541" s="5"/>
      <c r="O4541" s="42">
        <f t="shared" ca="1" si="847"/>
        <v>5460.803972573035</v>
      </c>
      <c r="P4541" s="39">
        <f t="shared" ca="1" si="848"/>
        <v>0</v>
      </c>
      <c r="Q4541" s="50">
        <f t="shared" ca="1" si="845"/>
        <v>0</v>
      </c>
    </row>
    <row r="4542" spans="5:17" x14ac:dyDescent="0.35">
      <c r="E4542">
        <f t="shared" si="849"/>
        <v>4515</v>
      </c>
      <c r="F4542" s="42">
        <f t="shared" ca="1" si="840"/>
        <v>0.31182526177492242</v>
      </c>
      <c r="G4542" s="43">
        <f t="shared" ca="1" si="850"/>
        <v>8984.3181206283498</v>
      </c>
      <c r="H4542" s="15">
        <f t="shared" si="841"/>
        <v>4515</v>
      </c>
      <c r="I4542" s="42">
        <f t="shared" ca="1" si="842"/>
        <v>3.1553387595538416</v>
      </c>
      <c r="J4542" s="7">
        <f t="shared" ca="1" si="846"/>
        <v>8991.818336720029</v>
      </c>
      <c r="K4542" s="7">
        <f t="shared" ca="1" si="851"/>
        <v>8994.9736754795831</v>
      </c>
      <c r="L4542" s="36">
        <f t="shared" ca="1" si="843"/>
        <v>5</v>
      </c>
      <c r="M4542" s="56">
        <f t="shared" ca="1" si="844"/>
        <v>10.655554851233319</v>
      </c>
      <c r="N4542" s="5"/>
      <c r="O4542" s="42">
        <f t="shared" ca="1" si="847"/>
        <v>4209.0181232903888</v>
      </c>
      <c r="P4542" s="39">
        <f t="shared" ca="1" si="848"/>
        <v>0</v>
      </c>
      <c r="Q4542" s="50">
        <f t="shared" ca="1" si="845"/>
        <v>0</v>
      </c>
    </row>
    <row r="4543" spans="5:17" x14ac:dyDescent="0.35">
      <c r="E4543">
        <f t="shared" si="849"/>
        <v>4516</v>
      </c>
      <c r="F4543" s="42">
        <f t="shared" ca="1" si="840"/>
        <v>2.3250172134389175</v>
      </c>
      <c r="G4543" s="43">
        <f t="shared" ca="1" si="850"/>
        <v>8986.6431378417892</v>
      </c>
      <c r="H4543" s="15">
        <f t="shared" si="841"/>
        <v>4516</v>
      </c>
      <c r="I4543" s="42">
        <f t="shared" ca="1" si="842"/>
        <v>0.27953065072911271</v>
      </c>
      <c r="J4543" s="7">
        <f t="shared" ca="1" si="846"/>
        <v>8994.9736754795831</v>
      </c>
      <c r="K4543" s="7">
        <f t="shared" ca="1" si="851"/>
        <v>8995.2532061303118</v>
      </c>
      <c r="L4543" s="36">
        <f t="shared" ca="1" si="843"/>
        <v>4</v>
      </c>
      <c r="M4543" s="56">
        <f t="shared" ca="1" si="844"/>
        <v>8.6100682885225979</v>
      </c>
      <c r="N4543" s="5"/>
      <c r="O4543" s="42">
        <f t="shared" ca="1" si="847"/>
        <v>2618.850115146683</v>
      </c>
      <c r="P4543" s="39">
        <f t="shared" ca="1" si="848"/>
        <v>1</v>
      </c>
      <c r="Q4543" s="50">
        <f t="shared" ca="1" si="845"/>
        <v>1</v>
      </c>
    </row>
    <row r="4544" spans="5:17" x14ac:dyDescent="0.35">
      <c r="E4544">
        <f t="shared" si="849"/>
        <v>4517</v>
      </c>
      <c r="F4544" s="42">
        <f t="shared" ca="1" si="840"/>
        <v>1.4018313278521399</v>
      </c>
      <c r="G4544" s="43">
        <f t="shared" ca="1" si="850"/>
        <v>8988.0449691696413</v>
      </c>
      <c r="H4544" s="15">
        <f t="shared" si="841"/>
        <v>4517</v>
      </c>
      <c r="I4544" s="42">
        <f t="shared" ca="1" si="842"/>
        <v>0.48872248553600095</v>
      </c>
      <c r="J4544" s="7">
        <f t="shared" ca="1" si="846"/>
        <v>8995.2532061303118</v>
      </c>
      <c r="K4544" s="7">
        <f t="shared" ca="1" si="851"/>
        <v>8995.7419286158474</v>
      </c>
      <c r="L4544" s="36">
        <f t="shared" ca="1" si="843"/>
        <v>3</v>
      </c>
      <c r="M4544" s="56">
        <f t="shared" ca="1" si="844"/>
        <v>7.696959446206165</v>
      </c>
      <c r="N4544" s="5"/>
      <c r="O4544" s="42">
        <f t="shared" ca="1" si="847"/>
        <v>2941.0391696530323</v>
      </c>
      <c r="P4544" s="39">
        <f t="shared" ca="1" si="848"/>
        <v>1</v>
      </c>
      <c r="Q4544" s="50">
        <f t="shared" ca="1" si="845"/>
        <v>3</v>
      </c>
    </row>
    <row r="4545" spans="5:17" x14ac:dyDescent="0.35">
      <c r="E4545">
        <f t="shared" si="849"/>
        <v>4518</v>
      </c>
      <c r="F4545" s="42">
        <f t="shared" ca="1" si="840"/>
        <v>1.3375471819746361</v>
      </c>
      <c r="G4545" s="43">
        <f t="shared" ca="1" si="850"/>
        <v>8989.3825163516158</v>
      </c>
      <c r="H4545" s="15">
        <f t="shared" si="841"/>
        <v>4518</v>
      </c>
      <c r="I4545" s="42">
        <f t="shared" ca="1" si="842"/>
        <v>6.0165717009734845</v>
      </c>
      <c r="J4545" s="7">
        <f t="shared" ca="1" si="846"/>
        <v>8995.7419286158474</v>
      </c>
      <c r="K4545" s="7">
        <f t="shared" ca="1" si="851"/>
        <v>9001.7585003168206</v>
      </c>
      <c r="L4545" s="36">
        <f t="shared" ca="1" si="843"/>
        <v>6</v>
      </c>
      <c r="M4545" s="56">
        <f t="shared" ca="1" si="844"/>
        <v>12.375983965204796</v>
      </c>
      <c r="N4545" s="5"/>
      <c r="O4545" s="42">
        <f t="shared" ca="1" si="847"/>
        <v>5900.9380149948647</v>
      </c>
      <c r="P4545" s="39">
        <f t="shared" ca="1" si="848"/>
        <v>0</v>
      </c>
      <c r="Q4545" s="50">
        <f t="shared" ca="1" si="845"/>
        <v>0</v>
      </c>
    </row>
    <row r="4546" spans="5:17" x14ac:dyDescent="0.35">
      <c r="E4546">
        <f t="shared" si="849"/>
        <v>4519</v>
      </c>
      <c r="F4546" s="42">
        <f t="shared" ca="1" si="840"/>
        <v>2.0187445640448844</v>
      </c>
      <c r="G4546" s="43">
        <f t="shared" ca="1" si="850"/>
        <v>8991.4012609156598</v>
      </c>
      <c r="H4546" s="15">
        <f t="shared" si="841"/>
        <v>4519</v>
      </c>
      <c r="I4546" s="42">
        <f t="shared" ca="1" si="842"/>
        <v>1.1265788013875109</v>
      </c>
      <c r="J4546" s="7">
        <f t="shared" ca="1" si="846"/>
        <v>9001.7585003168206</v>
      </c>
      <c r="K4546" s="7">
        <f t="shared" ca="1" si="851"/>
        <v>9002.8850791182085</v>
      </c>
      <c r="L4546" s="36">
        <f t="shared" ca="1" si="843"/>
        <v>5</v>
      </c>
      <c r="M4546" s="56">
        <f t="shared" ca="1" si="844"/>
        <v>11.483818202548719</v>
      </c>
      <c r="N4546" s="5"/>
      <c r="O4546" s="42">
        <f t="shared" ca="1" si="847"/>
        <v>948.32924443556078</v>
      </c>
      <c r="P4546" s="39">
        <f t="shared" ca="1" si="848"/>
        <v>1</v>
      </c>
      <c r="Q4546" s="50">
        <f t="shared" ca="1" si="845"/>
        <v>3</v>
      </c>
    </row>
    <row r="4547" spans="5:17" x14ac:dyDescent="0.35">
      <c r="E4547">
        <f t="shared" si="849"/>
        <v>4520</v>
      </c>
      <c r="F4547" s="42">
        <f t="shared" ca="1" si="840"/>
        <v>2.526748127993816</v>
      </c>
      <c r="G4547" s="43">
        <f t="shared" ca="1" si="850"/>
        <v>8993.9280090436532</v>
      </c>
      <c r="H4547" s="15">
        <f t="shared" si="841"/>
        <v>4520</v>
      </c>
      <c r="I4547" s="42">
        <f t="shared" ca="1" si="842"/>
        <v>1.1505367212695814</v>
      </c>
      <c r="J4547" s="7">
        <f t="shared" ca="1" si="846"/>
        <v>9002.8850791182085</v>
      </c>
      <c r="K4547" s="7">
        <f t="shared" ca="1" si="851"/>
        <v>9004.0356158394789</v>
      </c>
      <c r="L4547" s="36">
        <f t="shared" ca="1" si="843"/>
        <v>4</v>
      </c>
      <c r="M4547" s="56">
        <f t="shared" ca="1" si="844"/>
        <v>10.107606795825632</v>
      </c>
      <c r="N4547" s="5"/>
      <c r="O4547" s="42">
        <f t="shared" ca="1" si="847"/>
        <v>6843.8842389069241</v>
      </c>
      <c r="P4547" s="39">
        <f t="shared" ca="1" si="848"/>
        <v>1</v>
      </c>
      <c r="Q4547" s="50">
        <f t="shared" ca="1" si="845"/>
        <v>2</v>
      </c>
    </row>
    <row r="4548" spans="5:17" x14ac:dyDescent="0.35">
      <c r="E4548">
        <f t="shared" si="849"/>
        <v>4521</v>
      </c>
      <c r="F4548" s="42">
        <f t="shared" ca="1" si="840"/>
        <v>3.081881898126269</v>
      </c>
      <c r="G4548" s="43">
        <f t="shared" ca="1" si="850"/>
        <v>8997.0098909417793</v>
      </c>
      <c r="H4548" s="15">
        <f t="shared" si="841"/>
        <v>4521</v>
      </c>
      <c r="I4548" s="42">
        <f t="shared" ca="1" si="842"/>
        <v>0.24222075395414538</v>
      </c>
      <c r="J4548" s="7">
        <f t="shared" ca="1" si="846"/>
        <v>9004.0356158394789</v>
      </c>
      <c r="K4548" s="7">
        <f t="shared" ca="1" si="851"/>
        <v>9004.2778365934337</v>
      </c>
      <c r="L4548" s="36">
        <f t="shared" ca="1" si="843"/>
        <v>3</v>
      </c>
      <c r="M4548" s="56">
        <f t="shared" ca="1" si="844"/>
        <v>7.2679456516543723</v>
      </c>
      <c r="N4548" s="5"/>
      <c r="O4548" s="42">
        <f t="shared" ca="1" si="847"/>
        <v>1981.4505058539839</v>
      </c>
      <c r="P4548" s="39">
        <f t="shared" ca="1" si="848"/>
        <v>1</v>
      </c>
      <c r="Q4548" s="50">
        <f t="shared" ca="1" si="845"/>
        <v>8</v>
      </c>
    </row>
    <row r="4549" spans="5:17" x14ac:dyDescent="0.35">
      <c r="E4549">
        <f t="shared" si="849"/>
        <v>4522</v>
      </c>
      <c r="F4549" s="42">
        <f t="shared" ca="1" si="840"/>
        <v>1.6906293385848281</v>
      </c>
      <c r="G4549" s="43">
        <f t="shared" ca="1" si="850"/>
        <v>8998.7005202803648</v>
      </c>
      <c r="H4549" s="15">
        <f t="shared" si="841"/>
        <v>4522</v>
      </c>
      <c r="I4549" s="42">
        <f t="shared" ca="1" si="842"/>
        <v>0.72564744054260788</v>
      </c>
      <c r="J4549" s="7">
        <f t="shared" ca="1" si="846"/>
        <v>9004.2778365934337</v>
      </c>
      <c r="K4549" s="7">
        <f t="shared" ca="1" si="851"/>
        <v>9005.0034840339758</v>
      </c>
      <c r="L4549" s="36">
        <f t="shared" ca="1" si="843"/>
        <v>2</v>
      </c>
      <c r="M4549" s="56">
        <f t="shared" ca="1" si="844"/>
        <v>6.3029637536110386</v>
      </c>
      <c r="N4549" s="5"/>
      <c r="O4549" s="42">
        <f t="shared" ca="1" si="847"/>
        <v>2482.5711077076403</v>
      </c>
      <c r="P4549" s="39">
        <f t="shared" ca="1" si="848"/>
        <v>1</v>
      </c>
      <c r="Q4549" s="50">
        <f t="shared" ca="1" si="845"/>
        <v>1</v>
      </c>
    </row>
    <row r="4550" spans="5:17" x14ac:dyDescent="0.35">
      <c r="E4550">
        <f t="shared" si="849"/>
        <v>4523</v>
      </c>
      <c r="F4550" s="42">
        <f t="shared" ca="1" si="840"/>
        <v>0.6500148678434734</v>
      </c>
      <c r="G4550" s="43">
        <f t="shared" ca="1" si="850"/>
        <v>8999.350535148209</v>
      </c>
      <c r="H4550" s="15">
        <f t="shared" si="841"/>
        <v>4523</v>
      </c>
      <c r="I4550" s="42">
        <f t="shared" ca="1" si="842"/>
        <v>4.7755414334684954</v>
      </c>
      <c r="J4550" s="7">
        <f t="shared" ca="1" si="846"/>
        <v>9005.0034840339758</v>
      </c>
      <c r="K4550" s="7">
        <f t="shared" ca="1" si="851"/>
        <v>9009.7790254674437</v>
      </c>
      <c r="L4550" s="36">
        <f t="shared" ca="1" si="843"/>
        <v>4</v>
      </c>
      <c r="M4550" s="56">
        <f t="shared" ca="1" si="844"/>
        <v>10.428490319234697</v>
      </c>
      <c r="N4550" s="5"/>
      <c r="O4550" s="42">
        <f t="shared" ca="1" si="847"/>
        <v>1499.3023625871051</v>
      </c>
      <c r="P4550" s="39">
        <f t="shared" ca="1" si="848"/>
        <v>1</v>
      </c>
      <c r="Q4550" s="50">
        <f t="shared" ca="1" si="845"/>
        <v>1</v>
      </c>
    </row>
    <row r="4551" spans="5:17" x14ac:dyDescent="0.35">
      <c r="E4551">
        <f t="shared" si="849"/>
        <v>4524</v>
      </c>
      <c r="F4551" s="42">
        <f t="shared" ca="1" si="840"/>
        <v>1.121281262181437</v>
      </c>
      <c r="G4551" s="43">
        <f t="shared" ca="1" si="850"/>
        <v>9000.4718164103906</v>
      </c>
      <c r="H4551" s="15">
        <f t="shared" si="841"/>
        <v>4524</v>
      </c>
      <c r="I4551" s="42">
        <f t="shared" ca="1" si="842"/>
        <v>2.0985385858594126</v>
      </c>
      <c r="J4551" s="7">
        <f t="shared" ca="1" si="846"/>
        <v>9009.7790254674437</v>
      </c>
      <c r="K4551" s="7">
        <f t="shared" ca="1" si="851"/>
        <v>9011.877564053304</v>
      </c>
      <c r="L4551" s="36">
        <f t="shared" ca="1" si="843"/>
        <v>3</v>
      </c>
      <c r="M4551" s="56">
        <f t="shared" ca="1" si="844"/>
        <v>11.405747642913411</v>
      </c>
      <c r="N4551" s="5"/>
      <c r="O4551" s="42">
        <f t="shared" ca="1" si="847"/>
        <v>2907.114913701907</v>
      </c>
      <c r="P4551" s="39">
        <f t="shared" ca="1" si="848"/>
        <v>0</v>
      </c>
      <c r="Q4551" s="50">
        <f t="shared" ca="1" si="845"/>
        <v>0</v>
      </c>
    </row>
    <row r="4552" spans="5:17" x14ac:dyDescent="0.35">
      <c r="E4552">
        <f t="shared" si="849"/>
        <v>4525</v>
      </c>
      <c r="F4552" s="42">
        <f t="shared" ca="1" si="840"/>
        <v>7.8731593530468116</v>
      </c>
      <c r="G4552" s="43">
        <f t="shared" ca="1" si="850"/>
        <v>9008.3449757634371</v>
      </c>
      <c r="H4552" s="15">
        <f t="shared" si="841"/>
        <v>4525</v>
      </c>
      <c r="I4552" s="42">
        <f t="shared" ca="1" si="842"/>
        <v>4.1882676319137602</v>
      </c>
      <c r="J4552" s="7">
        <f t="shared" ca="1" si="846"/>
        <v>9011.877564053304</v>
      </c>
      <c r="K4552" s="7">
        <f t="shared" ca="1" si="851"/>
        <v>9016.0658316852187</v>
      </c>
      <c r="L4552" s="36">
        <f t="shared" ca="1" si="843"/>
        <v>4</v>
      </c>
      <c r="M4552" s="56">
        <f t="shared" ca="1" si="844"/>
        <v>7.7208559217815491</v>
      </c>
      <c r="N4552" s="5"/>
      <c r="O4552" s="42">
        <f t="shared" ca="1" si="847"/>
        <v>2433.7592802264803</v>
      </c>
      <c r="P4552" s="39">
        <f t="shared" ca="1" si="848"/>
        <v>0</v>
      </c>
      <c r="Q4552" s="50">
        <f t="shared" ca="1" si="845"/>
        <v>0</v>
      </c>
    </row>
    <row r="4553" spans="5:17" x14ac:dyDescent="0.35">
      <c r="E4553">
        <f t="shared" si="849"/>
        <v>4526</v>
      </c>
      <c r="F4553" s="42">
        <f t="shared" ca="1" si="840"/>
        <v>3.6149373828648773E-2</v>
      </c>
      <c r="G4553" s="43">
        <f t="shared" ca="1" si="850"/>
        <v>9008.3811251372663</v>
      </c>
      <c r="H4553" s="15">
        <f t="shared" si="841"/>
        <v>4526</v>
      </c>
      <c r="I4553" s="42">
        <f t="shared" ca="1" si="842"/>
        <v>0.73299637852916122</v>
      </c>
      <c r="J4553" s="7">
        <f t="shared" ca="1" si="846"/>
        <v>9016.0658316852187</v>
      </c>
      <c r="K4553" s="7">
        <f t="shared" ca="1" si="851"/>
        <v>9016.7988280637474</v>
      </c>
      <c r="L4553" s="36">
        <f t="shared" ca="1" si="843"/>
        <v>4</v>
      </c>
      <c r="M4553" s="56">
        <f t="shared" ca="1" si="844"/>
        <v>8.4177029264810699</v>
      </c>
      <c r="N4553" s="5"/>
      <c r="O4553" s="42">
        <f t="shared" ca="1" si="847"/>
        <v>2346.7897890777972</v>
      </c>
      <c r="P4553" s="39">
        <f t="shared" ca="1" si="848"/>
        <v>1</v>
      </c>
      <c r="Q4553" s="50">
        <f t="shared" ca="1" si="845"/>
        <v>2</v>
      </c>
    </row>
    <row r="4554" spans="5:17" x14ac:dyDescent="0.35">
      <c r="E4554">
        <f t="shared" si="849"/>
        <v>4527</v>
      </c>
      <c r="F4554" s="42">
        <f t="shared" ca="1" si="840"/>
        <v>0.61091632881787694</v>
      </c>
      <c r="G4554" s="43">
        <f t="shared" ca="1" si="850"/>
        <v>9008.9920414660846</v>
      </c>
      <c r="H4554" s="15">
        <f t="shared" si="841"/>
        <v>4527</v>
      </c>
      <c r="I4554" s="42">
        <f t="shared" ca="1" si="842"/>
        <v>0.21639842919754129</v>
      </c>
      <c r="J4554" s="7">
        <f t="shared" ca="1" si="846"/>
        <v>9016.7988280637474</v>
      </c>
      <c r="K4554" s="7">
        <f t="shared" ca="1" si="851"/>
        <v>9017.0152264929457</v>
      </c>
      <c r="L4554" s="36">
        <f t="shared" ca="1" si="843"/>
        <v>3</v>
      </c>
      <c r="M4554" s="56">
        <f t="shared" ca="1" si="844"/>
        <v>8.0231850268610287</v>
      </c>
      <c r="N4554" s="5"/>
      <c r="O4554" s="42">
        <f t="shared" ca="1" si="847"/>
        <v>8919.0636441125189</v>
      </c>
      <c r="P4554" s="39">
        <f t="shared" ca="1" si="848"/>
        <v>1</v>
      </c>
      <c r="Q4554" s="50">
        <f t="shared" ca="1" si="845"/>
        <v>5</v>
      </c>
    </row>
    <row r="4555" spans="5:17" x14ac:dyDescent="0.35">
      <c r="E4555">
        <f t="shared" si="849"/>
        <v>4528</v>
      </c>
      <c r="F4555" s="42">
        <f t="shared" ca="1" si="840"/>
        <v>4.2560378013234503</v>
      </c>
      <c r="G4555" s="43">
        <f t="shared" ca="1" si="850"/>
        <v>9013.2480792674087</v>
      </c>
      <c r="H4555" s="15">
        <f t="shared" si="841"/>
        <v>4528</v>
      </c>
      <c r="I4555" s="42">
        <f t="shared" ca="1" si="842"/>
        <v>3.3669277217800095</v>
      </c>
      <c r="J4555" s="7">
        <f t="shared" ca="1" si="846"/>
        <v>9017.0152264929457</v>
      </c>
      <c r="K4555" s="7">
        <f t="shared" ca="1" si="851"/>
        <v>9020.3821542147252</v>
      </c>
      <c r="L4555" s="36">
        <f t="shared" ca="1" si="843"/>
        <v>4</v>
      </c>
      <c r="M4555" s="56">
        <f t="shared" ca="1" si="844"/>
        <v>7.1340749473165488</v>
      </c>
      <c r="N4555" s="5"/>
      <c r="O4555" s="42">
        <f t="shared" ca="1" si="847"/>
        <v>4587.0980614204418</v>
      </c>
      <c r="P4555" s="39">
        <f t="shared" ca="1" si="848"/>
        <v>1</v>
      </c>
      <c r="Q4555" s="50">
        <f t="shared" ca="1" si="845"/>
        <v>3</v>
      </c>
    </row>
    <row r="4556" spans="5:17" x14ac:dyDescent="0.35">
      <c r="E4556">
        <f t="shared" si="849"/>
        <v>4529</v>
      </c>
      <c r="F4556" s="42">
        <f t="shared" ca="1" si="840"/>
        <v>1.9698630748291306</v>
      </c>
      <c r="G4556" s="43">
        <f t="shared" ca="1" si="850"/>
        <v>9015.2179423422385</v>
      </c>
      <c r="H4556" s="15">
        <f t="shared" si="841"/>
        <v>4529</v>
      </c>
      <c r="I4556" s="42">
        <f t="shared" ca="1" si="842"/>
        <v>0.2454610308896783</v>
      </c>
      <c r="J4556" s="7">
        <f t="shared" ca="1" si="846"/>
        <v>9020.3821542147252</v>
      </c>
      <c r="K4556" s="7">
        <f t="shared" ca="1" si="851"/>
        <v>9020.6276152456157</v>
      </c>
      <c r="L4556" s="36">
        <f t="shared" ca="1" si="843"/>
        <v>3</v>
      </c>
      <c r="M4556" s="56">
        <f t="shared" ca="1" si="844"/>
        <v>5.4096729033772135</v>
      </c>
      <c r="N4556" s="5"/>
      <c r="O4556" s="42">
        <f t="shared" ca="1" si="847"/>
        <v>8218.260607425882</v>
      </c>
      <c r="P4556" s="39">
        <f t="shared" ca="1" si="848"/>
        <v>1</v>
      </c>
      <c r="Q4556" s="50">
        <f t="shared" ca="1" si="845"/>
        <v>11</v>
      </c>
    </row>
    <row r="4557" spans="5:17" x14ac:dyDescent="0.35">
      <c r="E4557">
        <f t="shared" si="849"/>
        <v>4530</v>
      </c>
      <c r="F4557" s="42">
        <f t="shared" ca="1" si="840"/>
        <v>1.2695209516763692</v>
      </c>
      <c r="G4557" s="43">
        <f t="shared" ca="1" si="850"/>
        <v>9016.4874632939154</v>
      </c>
      <c r="H4557" s="15">
        <f t="shared" si="841"/>
        <v>4530</v>
      </c>
      <c r="I4557" s="42">
        <f t="shared" ca="1" si="842"/>
        <v>9.9501830211967054E-2</v>
      </c>
      <c r="J4557" s="7">
        <f t="shared" ca="1" si="846"/>
        <v>9020.6276152456157</v>
      </c>
      <c r="K4557" s="7">
        <f t="shared" ca="1" si="851"/>
        <v>9020.7271170758286</v>
      </c>
      <c r="L4557" s="36">
        <f t="shared" ca="1" si="843"/>
        <v>2</v>
      </c>
      <c r="M4557" s="56">
        <f t="shared" ca="1" si="844"/>
        <v>4.2396537819131481</v>
      </c>
      <c r="N4557" s="5"/>
      <c r="O4557" s="42">
        <f t="shared" ca="1" si="847"/>
        <v>5497.7822187924266</v>
      </c>
      <c r="P4557" s="39">
        <f t="shared" ca="1" si="848"/>
        <v>1</v>
      </c>
      <c r="Q4557" s="50">
        <f t="shared" ca="1" si="845"/>
        <v>4</v>
      </c>
    </row>
    <row r="4558" spans="5:17" x14ac:dyDescent="0.35">
      <c r="E4558">
        <f t="shared" si="849"/>
        <v>4531</v>
      </c>
      <c r="F4558" s="42">
        <f t="shared" ca="1" si="840"/>
        <v>1.5918582713667178</v>
      </c>
      <c r="G4558" s="43">
        <f t="shared" ca="1" si="850"/>
        <v>9018.079321565283</v>
      </c>
      <c r="H4558" s="15">
        <f t="shared" si="841"/>
        <v>4531</v>
      </c>
      <c r="I4558" s="42">
        <f t="shared" ca="1" si="842"/>
        <v>0.38899834671321781</v>
      </c>
      <c r="J4558" s="7">
        <f t="shared" ca="1" si="846"/>
        <v>9020.7271170758286</v>
      </c>
      <c r="K4558" s="7">
        <f t="shared" ca="1" si="851"/>
        <v>9021.116115422541</v>
      </c>
      <c r="L4558" s="36">
        <f t="shared" ca="1" si="843"/>
        <v>1</v>
      </c>
      <c r="M4558" s="56">
        <f t="shared" ca="1" si="844"/>
        <v>3.0367938572580897</v>
      </c>
      <c r="N4558" s="5"/>
      <c r="O4558" s="42">
        <f t="shared" ca="1" si="847"/>
        <v>654.54956024823093</v>
      </c>
      <c r="P4558" s="39">
        <f t="shared" ca="1" si="848"/>
        <v>1</v>
      </c>
      <c r="Q4558" s="50">
        <f t="shared" ca="1" si="845"/>
        <v>3</v>
      </c>
    </row>
    <row r="4559" spans="5:17" x14ac:dyDescent="0.35">
      <c r="E4559">
        <f t="shared" si="849"/>
        <v>4532</v>
      </c>
      <c r="F4559" s="42">
        <f t="shared" ca="1" si="840"/>
        <v>1.3642576113597673</v>
      </c>
      <c r="G4559" s="43">
        <f t="shared" ca="1" si="850"/>
        <v>9019.4435791766427</v>
      </c>
      <c r="H4559" s="15">
        <f t="shared" si="841"/>
        <v>4532</v>
      </c>
      <c r="I4559" s="42">
        <f t="shared" ca="1" si="842"/>
        <v>0.13876618335193686</v>
      </c>
      <c r="J4559" s="7">
        <f t="shared" ca="1" si="846"/>
        <v>9021.116115422541</v>
      </c>
      <c r="K4559" s="7">
        <f t="shared" ca="1" si="851"/>
        <v>9021.2548816058934</v>
      </c>
      <c r="L4559" s="36">
        <f t="shared" ca="1" si="843"/>
        <v>0</v>
      </c>
      <c r="M4559" s="56">
        <f t="shared" ca="1" si="844"/>
        <v>1.8113024292506452</v>
      </c>
      <c r="N4559" s="5"/>
      <c r="O4559" s="42">
        <f t="shared" ca="1" si="847"/>
        <v>3031.1672454260643</v>
      </c>
      <c r="P4559" s="39">
        <f t="shared" ca="1" si="848"/>
        <v>1</v>
      </c>
      <c r="Q4559" s="50">
        <f t="shared" ca="1" si="845"/>
        <v>5</v>
      </c>
    </row>
    <row r="4560" spans="5:17" x14ac:dyDescent="0.35">
      <c r="E4560">
        <f t="shared" si="849"/>
        <v>4533</v>
      </c>
      <c r="F4560" s="42">
        <f t="shared" ca="1" si="840"/>
        <v>2.4854904143115655</v>
      </c>
      <c r="G4560" s="43">
        <f t="shared" ca="1" si="850"/>
        <v>9021.9290695909549</v>
      </c>
      <c r="H4560" s="15">
        <f t="shared" si="841"/>
        <v>4533</v>
      </c>
      <c r="I4560" s="42">
        <f t="shared" ca="1" si="842"/>
        <v>4.2473260535647404E-3</v>
      </c>
      <c r="J4560" s="7">
        <f t="shared" ca="1" si="846"/>
        <v>9021.9290695909549</v>
      </c>
      <c r="K4560" s="7">
        <f t="shared" ca="1" si="851"/>
        <v>9021.9333169170077</v>
      </c>
      <c r="L4560" s="36">
        <f t="shared" ca="1" si="843"/>
        <v>0</v>
      </c>
      <c r="M4560" s="56">
        <f t="shared" ca="1" si="844"/>
        <v>4.2473260527913226E-3</v>
      </c>
      <c r="N4560" s="5"/>
      <c r="O4560" s="42">
        <f t="shared" ca="1" si="847"/>
        <v>963.29074238667533</v>
      </c>
      <c r="P4560" s="39">
        <f t="shared" ca="1" si="848"/>
        <v>0</v>
      </c>
      <c r="Q4560" s="50">
        <f t="shared" ca="1" si="845"/>
        <v>0</v>
      </c>
    </row>
    <row r="4561" spans="5:17" x14ac:dyDescent="0.35">
      <c r="E4561">
        <f t="shared" si="849"/>
        <v>4534</v>
      </c>
      <c r="F4561" s="42">
        <f t="shared" ca="1" si="840"/>
        <v>2.4297809898018574</v>
      </c>
      <c r="G4561" s="43">
        <f t="shared" ca="1" si="850"/>
        <v>9024.3588505807566</v>
      </c>
      <c r="H4561" s="15">
        <f t="shared" si="841"/>
        <v>4534</v>
      </c>
      <c r="I4561" s="42">
        <f t="shared" ca="1" si="842"/>
        <v>1.7060046842089693</v>
      </c>
      <c r="J4561" s="7">
        <f t="shared" ca="1" si="846"/>
        <v>9024.3588505807566</v>
      </c>
      <c r="K4561" s="7">
        <f t="shared" ca="1" si="851"/>
        <v>9026.0648552649654</v>
      </c>
      <c r="L4561" s="36">
        <f t="shared" ca="1" si="843"/>
        <v>2</v>
      </c>
      <c r="M4561" s="56">
        <f t="shared" ca="1" si="844"/>
        <v>1.7060046842088923</v>
      </c>
      <c r="N4561" s="5"/>
      <c r="O4561" s="42">
        <f t="shared" ca="1" si="847"/>
        <v>5616.6005468481299</v>
      </c>
      <c r="P4561" s="39">
        <f t="shared" ca="1" si="848"/>
        <v>1</v>
      </c>
      <c r="Q4561" s="50">
        <f t="shared" ca="1" si="845"/>
        <v>8</v>
      </c>
    </row>
    <row r="4562" spans="5:17" x14ac:dyDescent="0.35">
      <c r="E4562">
        <f t="shared" si="849"/>
        <v>4535</v>
      </c>
      <c r="F4562" s="42">
        <f t="shared" ca="1" si="840"/>
        <v>4.5721071182911001E-2</v>
      </c>
      <c r="G4562" s="43">
        <f t="shared" ca="1" si="850"/>
        <v>9024.4045716519395</v>
      </c>
      <c r="H4562" s="15">
        <f t="shared" si="841"/>
        <v>4535</v>
      </c>
      <c r="I4562" s="42">
        <f t="shared" ca="1" si="842"/>
        <v>6.6250502361326227</v>
      </c>
      <c r="J4562" s="7">
        <f t="shared" ca="1" si="846"/>
        <v>9026.0648552649654</v>
      </c>
      <c r="K4562" s="7">
        <f t="shared" ca="1" si="851"/>
        <v>9032.6899055010981</v>
      </c>
      <c r="L4562" s="36">
        <f t="shared" ca="1" si="843"/>
        <v>3</v>
      </c>
      <c r="M4562" s="56">
        <f t="shared" ca="1" si="844"/>
        <v>8.2853338491586328</v>
      </c>
      <c r="N4562" s="5"/>
      <c r="O4562" s="42">
        <f t="shared" ca="1" si="847"/>
        <v>2114.8956470657504</v>
      </c>
      <c r="P4562" s="39">
        <f t="shared" ca="1" si="848"/>
        <v>0</v>
      </c>
      <c r="Q4562" s="50">
        <f t="shared" ca="1" si="845"/>
        <v>0</v>
      </c>
    </row>
    <row r="4563" spans="5:17" x14ac:dyDescent="0.35">
      <c r="E4563">
        <f t="shared" si="849"/>
        <v>4536</v>
      </c>
      <c r="F4563" s="42">
        <f t="shared" ca="1" si="840"/>
        <v>0.75775869257630901</v>
      </c>
      <c r="G4563" s="43">
        <f t="shared" ca="1" si="850"/>
        <v>9025.1623303445158</v>
      </c>
      <c r="H4563" s="15">
        <f t="shared" si="841"/>
        <v>4536</v>
      </c>
      <c r="I4563" s="42">
        <f t="shared" ca="1" si="842"/>
        <v>0.2641215516694117</v>
      </c>
      <c r="J4563" s="7">
        <f t="shared" ca="1" si="846"/>
        <v>9032.6899055010981</v>
      </c>
      <c r="K4563" s="7">
        <f t="shared" ca="1" si="851"/>
        <v>9032.9540270527668</v>
      </c>
      <c r="L4563" s="36">
        <f t="shared" ca="1" si="843"/>
        <v>2</v>
      </c>
      <c r="M4563" s="56">
        <f t="shared" ca="1" si="844"/>
        <v>7.7916967082510382</v>
      </c>
      <c r="N4563" s="5"/>
      <c r="O4563" s="42">
        <f t="shared" ca="1" si="847"/>
        <v>6388.4725488959702</v>
      </c>
      <c r="P4563" s="39">
        <f t="shared" ca="1" si="848"/>
        <v>1</v>
      </c>
      <c r="Q4563" s="50">
        <f t="shared" ca="1" si="845"/>
        <v>5</v>
      </c>
    </row>
    <row r="4564" spans="5:17" x14ac:dyDescent="0.35">
      <c r="E4564">
        <f t="shared" si="849"/>
        <v>4537</v>
      </c>
      <c r="F4564" s="42">
        <f t="shared" ca="1" si="840"/>
        <v>4.0888337836827349</v>
      </c>
      <c r="G4564" s="43">
        <f t="shared" ca="1" si="850"/>
        <v>9029.2511641281981</v>
      </c>
      <c r="H4564" s="15">
        <f t="shared" si="841"/>
        <v>4537</v>
      </c>
      <c r="I4564" s="42">
        <f t="shared" ca="1" si="842"/>
        <v>0.21044183925509288</v>
      </c>
      <c r="J4564" s="7">
        <f t="shared" ca="1" si="846"/>
        <v>9032.9540270527668</v>
      </c>
      <c r="K4564" s="7">
        <f t="shared" ca="1" si="851"/>
        <v>9033.1644688920223</v>
      </c>
      <c r="L4564" s="36">
        <f t="shared" ca="1" si="843"/>
        <v>1</v>
      </c>
      <c r="M4564" s="56">
        <f t="shared" ca="1" si="844"/>
        <v>3.9133047638242715</v>
      </c>
      <c r="N4564" s="5"/>
      <c r="O4564" s="42">
        <f t="shared" ca="1" si="847"/>
        <v>2401.3837979012264</v>
      </c>
      <c r="P4564" s="39">
        <f t="shared" ca="1" si="848"/>
        <v>1</v>
      </c>
      <c r="Q4564" s="50">
        <f t="shared" ca="1" si="845"/>
        <v>2</v>
      </c>
    </row>
    <row r="4565" spans="5:17" x14ac:dyDescent="0.35">
      <c r="E4565">
        <f t="shared" si="849"/>
        <v>4538</v>
      </c>
      <c r="F4565" s="42">
        <f t="shared" ca="1" si="840"/>
        <v>2.3283729191203086</v>
      </c>
      <c r="G4565" s="43">
        <f t="shared" ca="1" si="850"/>
        <v>9031.5795370473188</v>
      </c>
      <c r="H4565" s="15">
        <f t="shared" si="841"/>
        <v>4538</v>
      </c>
      <c r="I4565" s="42">
        <f t="shared" ca="1" si="842"/>
        <v>0.77824896752061234</v>
      </c>
      <c r="J4565" s="7">
        <f t="shared" ca="1" si="846"/>
        <v>9033.1644688920223</v>
      </c>
      <c r="K4565" s="7">
        <f t="shared" ca="1" si="851"/>
        <v>9033.9427178595433</v>
      </c>
      <c r="L4565" s="36">
        <f t="shared" ca="1" si="843"/>
        <v>0</v>
      </c>
      <c r="M4565" s="56">
        <f t="shared" ca="1" si="844"/>
        <v>2.3631808122245275</v>
      </c>
      <c r="N4565" s="5"/>
      <c r="O4565" s="42">
        <f t="shared" ca="1" si="847"/>
        <v>4799.5137725600762</v>
      </c>
      <c r="P4565" s="39">
        <f t="shared" ca="1" si="848"/>
        <v>1</v>
      </c>
      <c r="Q4565" s="50">
        <f t="shared" ca="1" si="845"/>
        <v>1</v>
      </c>
    </row>
    <row r="4566" spans="5:17" x14ac:dyDescent="0.35">
      <c r="E4566">
        <f t="shared" si="849"/>
        <v>4539</v>
      </c>
      <c r="F4566" s="42">
        <f t="shared" ca="1" si="840"/>
        <v>3.9362083573322169</v>
      </c>
      <c r="G4566" s="43">
        <f t="shared" ca="1" si="850"/>
        <v>9035.5157454046512</v>
      </c>
      <c r="H4566" s="15">
        <f t="shared" si="841"/>
        <v>4539</v>
      </c>
      <c r="I4566" s="42">
        <f t="shared" ca="1" si="842"/>
        <v>2.5155026690202527</v>
      </c>
      <c r="J4566" s="7">
        <f t="shared" ca="1" si="846"/>
        <v>9035.5157454046512</v>
      </c>
      <c r="K4566" s="7">
        <f t="shared" ca="1" si="851"/>
        <v>9038.031248073672</v>
      </c>
      <c r="L4566" s="36">
        <f t="shared" ca="1" si="843"/>
        <v>4</v>
      </c>
      <c r="M4566" s="56">
        <f t="shared" ca="1" si="844"/>
        <v>2.5155026690208615</v>
      </c>
      <c r="N4566" s="5"/>
      <c r="O4566" s="42">
        <f t="shared" ca="1" si="847"/>
        <v>8318.5871902437702</v>
      </c>
      <c r="P4566" s="39">
        <f t="shared" ca="1" si="848"/>
        <v>1</v>
      </c>
      <c r="Q4566" s="50">
        <f t="shared" ca="1" si="845"/>
        <v>12</v>
      </c>
    </row>
    <row r="4567" spans="5:17" x14ac:dyDescent="0.35">
      <c r="E4567">
        <f t="shared" si="849"/>
        <v>4540</v>
      </c>
      <c r="F4567" s="42">
        <f t="shared" ca="1" si="840"/>
        <v>0.40784092160262142</v>
      </c>
      <c r="G4567" s="43">
        <f t="shared" ca="1" si="850"/>
        <v>9035.9235863262529</v>
      </c>
      <c r="H4567" s="15">
        <f t="shared" si="841"/>
        <v>4540</v>
      </c>
      <c r="I4567" s="42">
        <f t="shared" ca="1" si="842"/>
        <v>0.1312497314332049</v>
      </c>
      <c r="J4567" s="7">
        <f t="shared" ca="1" si="846"/>
        <v>9038.031248073672</v>
      </c>
      <c r="K4567" s="7">
        <f t="shared" ca="1" si="851"/>
        <v>9038.1624978051059</v>
      </c>
      <c r="L4567" s="36">
        <f t="shared" ca="1" si="843"/>
        <v>3</v>
      </c>
      <c r="M4567" s="56">
        <f t="shared" ca="1" si="844"/>
        <v>2.2389114788529696</v>
      </c>
      <c r="N4567" s="5"/>
      <c r="O4567" s="42">
        <f t="shared" ca="1" si="847"/>
        <v>3274.1559371123831</v>
      </c>
      <c r="P4567" s="39">
        <f t="shared" ca="1" si="848"/>
        <v>1</v>
      </c>
      <c r="Q4567" s="50">
        <f t="shared" ca="1" si="845"/>
        <v>3</v>
      </c>
    </row>
    <row r="4568" spans="5:17" x14ac:dyDescent="0.35">
      <c r="E4568">
        <f t="shared" si="849"/>
        <v>4541</v>
      </c>
      <c r="F4568" s="42">
        <f t="shared" ca="1" si="840"/>
        <v>0.36041814501318348</v>
      </c>
      <c r="G4568" s="43">
        <f t="shared" ca="1" si="850"/>
        <v>9036.2840044712666</v>
      </c>
      <c r="H4568" s="15">
        <f t="shared" si="841"/>
        <v>4541</v>
      </c>
      <c r="I4568" s="42">
        <f t="shared" ca="1" si="842"/>
        <v>4.166327532803998E-3</v>
      </c>
      <c r="J4568" s="7">
        <f t="shared" ca="1" si="846"/>
        <v>9038.1624978051059</v>
      </c>
      <c r="K4568" s="7">
        <f t="shared" ca="1" si="851"/>
        <v>9038.1666641326392</v>
      </c>
      <c r="L4568" s="36">
        <f t="shared" ca="1" si="843"/>
        <v>2</v>
      </c>
      <c r="M4568" s="56">
        <f t="shared" ca="1" si="844"/>
        <v>1.8826596613725997</v>
      </c>
      <c r="N4568" s="5"/>
      <c r="O4568" s="42">
        <f t="shared" ca="1" si="847"/>
        <v>2719.5578705356402</v>
      </c>
      <c r="P4568" s="39">
        <f t="shared" ca="1" si="848"/>
        <v>1</v>
      </c>
      <c r="Q4568" s="50">
        <f t="shared" ca="1" si="845"/>
        <v>13</v>
      </c>
    </row>
    <row r="4569" spans="5:17" x14ac:dyDescent="0.35">
      <c r="E4569">
        <f t="shared" si="849"/>
        <v>4542</v>
      </c>
      <c r="F4569" s="42">
        <f t="shared" ca="1" si="840"/>
        <v>0.12716671016070916</v>
      </c>
      <c r="G4569" s="43">
        <f t="shared" ca="1" si="850"/>
        <v>9036.4111711814276</v>
      </c>
      <c r="H4569" s="15">
        <f t="shared" si="841"/>
        <v>4542</v>
      </c>
      <c r="I4569" s="42">
        <f t="shared" ca="1" si="842"/>
        <v>0.14864419998566383</v>
      </c>
      <c r="J4569" s="7">
        <f t="shared" ca="1" si="846"/>
        <v>9038.1666641326392</v>
      </c>
      <c r="K4569" s="7">
        <f t="shared" ca="1" si="851"/>
        <v>9038.3153083326251</v>
      </c>
      <c r="L4569" s="36">
        <f t="shared" ca="1" si="843"/>
        <v>1</v>
      </c>
      <c r="M4569" s="56">
        <f t="shared" ca="1" si="844"/>
        <v>1.904137151197574</v>
      </c>
      <c r="N4569" s="5"/>
      <c r="O4569" s="42">
        <f t="shared" ca="1" si="847"/>
        <v>5701.9637719654474</v>
      </c>
      <c r="P4569" s="39">
        <f t="shared" ca="1" si="848"/>
        <v>0</v>
      </c>
      <c r="Q4569" s="50">
        <f t="shared" ca="1" si="845"/>
        <v>0</v>
      </c>
    </row>
    <row r="4570" spans="5:17" x14ac:dyDescent="0.35">
      <c r="E4570">
        <f t="shared" si="849"/>
        <v>4543</v>
      </c>
      <c r="F4570" s="42">
        <f t="shared" ca="1" si="840"/>
        <v>0.10991835394955622</v>
      </c>
      <c r="G4570" s="43">
        <f t="shared" ca="1" si="850"/>
        <v>9036.5210895353775</v>
      </c>
      <c r="H4570" s="15">
        <f t="shared" si="841"/>
        <v>4543</v>
      </c>
      <c r="I4570" s="42">
        <f t="shared" ca="1" si="842"/>
        <v>0.86799287815238424</v>
      </c>
      <c r="J4570" s="7">
        <f t="shared" ca="1" si="846"/>
        <v>9038.3153083326251</v>
      </c>
      <c r="K4570" s="7">
        <f t="shared" ca="1" si="851"/>
        <v>9039.1833012107782</v>
      </c>
      <c r="L4570" s="36">
        <f t="shared" ca="1" si="843"/>
        <v>0</v>
      </c>
      <c r="M4570" s="56">
        <f t="shared" ca="1" si="844"/>
        <v>2.6622116754006129</v>
      </c>
      <c r="N4570" s="5"/>
      <c r="O4570" s="42">
        <f t="shared" ca="1" si="847"/>
        <v>6619.0198886356857</v>
      </c>
      <c r="P4570" s="39">
        <f t="shared" ca="1" si="848"/>
        <v>1</v>
      </c>
      <c r="Q4570" s="50">
        <f t="shared" ca="1" si="845"/>
        <v>1</v>
      </c>
    </row>
    <row r="4571" spans="5:17" x14ac:dyDescent="0.35">
      <c r="E4571">
        <f t="shared" si="849"/>
        <v>4544</v>
      </c>
      <c r="F4571" s="42">
        <f t="shared" ca="1" si="840"/>
        <v>9.2605119981102408</v>
      </c>
      <c r="G4571" s="43">
        <f t="shared" ca="1" si="850"/>
        <v>9045.7816015334884</v>
      </c>
      <c r="H4571" s="15">
        <f t="shared" si="841"/>
        <v>4544</v>
      </c>
      <c r="I4571" s="42">
        <f t="shared" ca="1" si="842"/>
        <v>0.98183795189271961</v>
      </c>
      <c r="J4571" s="7">
        <f t="shared" ca="1" si="846"/>
        <v>9045.7816015334884</v>
      </c>
      <c r="K4571" s="7">
        <f t="shared" ca="1" si="851"/>
        <v>9046.7634394853812</v>
      </c>
      <c r="L4571" s="36">
        <f t="shared" ca="1" si="843"/>
        <v>0</v>
      </c>
      <c r="M4571" s="56">
        <f t="shared" ca="1" si="844"/>
        <v>0.98183795189288503</v>
      </c>
      <c r="N4571" s="5"/>
      <c r="O4571" s="42">
        <f t="shared" ca="1" si="847"/>
        <v>6117.0912408919839</v>
      </c>
      <c r="P4571" s="39">
        <f t="shared" ca="1" si="848"/>
        <v>0</v>
      </c>
      <c r="Q4571" s="50">
        <f t="shared" ca="1" si="845"/>
        <v>0</v>
      </c>
    </row>
    <row r="4572" spans="5:17" x14ac:dyDescent="0.35">
      <c r="E4572">
        <f t="shared" si="849"/>
        <v>4545</v>
      </c>
      <c r="F4572" s="42">
        <f t="shared" ref="F4572:F4635" ca="1" si="852">-(1/B$4)*LN(RAND())</f>
        <v>1.6025621771042131</v>
      </c>
      <c r="G4572" s="43">
        <f t="shared" ca="1" si="850"/>
        <v>9047.3841637105925</v>
      </c>
      <c r="H4572" s="15">
        <f t="shared" ref="H4572:H4635" si="853">E4572</f>
        <v>4545</v>
      </c>
      <c r="I4572" s="42">
        <f t="shared" ref="I4572:I4635" ca="1" si="854">-(1/B$5)*LN(RAND())</f>
        <v>2.7045545345303244</v>
      </c>
      <c r="J4572" s="7">
        <f t="shared" ca="1" si="846"/>
        <v>9047.3841637105925</v>
      </c>
      <c r="K4572" s="7">
        <f t="shared" ca="1" si="851"/>
        <v>9050.0887182451224</v>
      </c>
      <c r="L4572" s="36">
        <f t="shared" ref="L4572:L4635" ca="1" si="855">COUNTIF(G$28:G$5027,"&lt;"&amp;K4572)-H4572</f>
        <v>3</v>
      </c>
      <c r="M4572" s="56">
        <f t="shared" ref="M4572:M4635" ca="1" si="856">K4572-G4572</f>
        <v>2.7045545345299615</v>
      </c>
      <c r="N4572" s="5"/>
      <c r="O4572" s="42">
        <f t="shared" ca="1" si="847"/>
        <v>932.45878607437123</v>
      </c>
      <c r="P4572" s="39">
        <f t="shared" ca="1" si="848"/>
        <v>0</v>
      </c>
      <c r="Q4572" s="50">
        <f t="shared" ref="Q4572:Q4635" ca="1" si="857">COUNTIF(G$28:G$5027,"&lt;"&amp;O4572)-COUNTIF(K$28:K$5027,"&lt;"&amp;O4572)</f>
        <v>0</v>
      </c>
    </row>
    <row r="4573" spans="5:17" x14ac:dyDescent="0.35">
      <c r="E4573">
        <f t="shared" si="849"/>
        <v>4546</v>
      </c>
      <c r="F4573" s="42">
        <f t="shared" ca="1" si="852"/>
        <v>0.81516949183235932</v>
      </c>
      <c r="G4573" s="43">
        <f t="shared" ca="1" si="850"/>
        <v>9048.1993332024249</v>
      </c>
      <c r="H4573" s="15">
        <f t="shared" si="853"/>
        <v>4546</v>
      </c>
      <c r="I4573" s="42">
        <f t="shared" ca="1" si="854"/>
        <v>0.49448622870653908</v>
      </c>
      <c r="J4573" s="7">
        <f t="shared" ref="J4573:J4636" ca="1" si="858">MAX(G4573,K4572)</f>
        <v>9050.0887182451224</v>
      </c>
      <c r="K4573" s="7">
        <f t="shared" ca="1" si="851"/>
        <v>9050.583204473829</v>
      </c>
      <c r="L4573" s="36">
        <f t="shared" ca="1" si="855"/>
        <v>2</v>
      </c>
      <c r="M4573" s="56">
        <f t="shared" ca="1" si="856"/>
        <v>2.3838712714041321</v>
      </c>
      <c r="N4573" s="5"/>
      <c r="O4573" s="42">
        <f t="shared" ref="O4573:O4636" ca="1" si="859">K$5027*RAND()</f>
        <v>1924.449784389868</v>
      </c>
      <c r="P4573" s="39">
        <f t="shared" ref="P4573:P4636" ca="1" si="860">COUNTIF(J$28:J$5027,"&lt;"&amp;O4573)-COUNTIF(K$28:K$5027,"&lt;"&amp;O4573)</f>
        <v>1</v>
      </c>
      <c r="Q4573" s="50">
        <f t="shared" ca="1" si="857"/>
        <v>6</v>
      </c>
    </row>
    <row r="4574" spans="5:17" x14ac:dyDescent="0.35">
      <c r="E4574">
        <f t="shared" ref="E4574:E4637" si="861">E4573+1</f>
        <v>4547</v>
      </c>
      <c r="F4574" s="42">
        <f t="shared" ca="1" si="852"/>
        <v>1.7086365598642168</v>
      </c>
      <c r="G4574" s="43">
        <f t="shared" ref="G4574:G4637" ca="1" si="862">G4573+F4574</f>
        <v>9049.9079697622892</v>
      </c>
      <c r="H4574" s="15">
        <f t="shared" si="853"/>
        <v>4547</v>
      </c>
      <c r="I4574" s="42">
        <f t="shared" ca="1" si="854"/>
        <v>3.9781918740363453</v>
      </c>
      <c r="J4574" s="7">
        <f t="shared" ca="1" si="858"/>
        <v>9050.583204473829</v>
      </c>
      <c r="K4574" s="7">
        <f t="shared" ref="K4574:K4637" ca="1" si="863">J4574+I4574</f>
        <v>9054.5613963478645</v>
      </c>
      <c r="L4574" s="36">
        <f t="shared" ca="1" si="855"/>
        <v>1</v>
      </c>
      <c r="M4574" s="56">
        <f t="shared" ca="1" si="856"/>
        <v>4.6534265855752892</v>
      </c>
      <c r="N4574" s="5"/>
      <c r="O4574" s="42">
        <f t="shared" ca="1" si="859"/>
        <v>8812.5952938743594</v>
      </c>
      <c r="P4574" s="39">
        <f t="shared" ca="1" si="860"/>
        <v>1</v>
      </c>
      <c r="Q4574" s="50">
        <f t="shared" ca="1" si="857"/>
        <v>15</v>
      </c>
    </row>
    <row r="4575" spans="5:17" x14ac:dyDescent="0.35">
      <c r="E4575">
        <f t="shared" si="861"/>
        <v>4548</v>
      </c>
      <c r="F4575" s="42">
        <f t="shared" ca="1" si="852"/>
        <v>2.0542370496077485E-2</v>
      </c>
      <c r="G4575" s="43">
        <f t="shared" ca="1" si="862"/>
        <v>9049.9285121327848</v>
      </c>
      <c r="H4575" s="15">
        <f t="shared" si="853"/>
        <v>4548</v>
      </c>
      <c r="I4575" s="42">
        <f t="shared" ca="1" si="854"/>
        <v>1.5079142870814817</v>
      </c>
      <c r="J4575" s="7">
        <f t="shared" ca="1" si="858"/>
        <v>9054.5613963478645</v>
      </c>
      <c r="K4575" s="7">
        <f t="shared" ca="1" si="863"/>
        <v>9056.0693106349463</v>
      </c>
      <c r="L4575" s="36">
        <f t="shared" ca="1" si="855"/>
        <v>0</v>
      </c>
      <c r="M4575" s="56">
        <f t="shared" ca="1" si="856"/>
        <v>6.1407985021614877</v>
      </c>
      <c r="N4575" s="5"/>
      <c r="O4575" s="42">
        <f t="shared" ca="1" si="859"/>
        <v>6088.0425710031586</v>
      </c>
      <c r="P4575" s="39">
        <f t="shared" ca="1" si="860"/>
        <v>1</v>
      </c>
      <c r="Q4575" s="50">
        <f t="shared" ca="1" si="857"/>
        <v>3</v>
      </c>
    </row>
    <row r="4576" spans="5:17" x14ac:dyDescent="0.35">
      <c r="E4576">
        <f t="shared" si="861"/>
        <v>4549</v>
      </c>
      <c r="F4576" s="42">
        <f t="shared" ca="1" si="852"/>
        <v>11.015672372361019</v>
      </c>
      <c r="G4576" s="43">
        <f t="shared" ca="1" si="862"/>
        <v>9060.944184505146</v>
      </c>
      <c r="H4576" s="15">
        <f t="shared" si="853"/>
        <v>4549</v>
      </c>
      <c r="I4576" s="42">
        <f t="shared" ca="1" si="854"/>
        <v>0.43653824750593651</v>
      </c>
      <c r="J4576" s="7">
        <f t="shared" ca="1" si="858"/>
        <v>9060.944184505146</v>
      </c>
      <c r="K4576" s="7">
        <f t="shared" ca="1" si="863"/>
        <v>9061.3807227526522</v>
      </c>
      <c r="L4576" s="36">
        <f t="shared" ca="1" si="855"/>
        <v>0</v>
      </c>
      <c r="M4576" s="56">
        <f t="shared" ca="1" si="856"/>
        <v>0.43653824750617787</v>
      </c>
      <c r="N4576" s="5"/>
      <c r="O4576" s="42">
        <f t="shared" ca="1" si="859"/>
        <v>5313.319455313007</v>
      </c>
      <c r="P4576" s="39">
        <f t="shared" ca="1" si="860"/>
        <v>1</v>
      </c>
      <c r="Q4576" s="50">
        <f t="shared" ca="1" si="857"/>
        <v>1</v>
      </c>
    </row>
    <row r="4577" spans="5:17" x14ac:dyDescent="0.35">
      <c r="E4577">
        <f t="shared" si="861"/>
        <v>4550</v>
      </c>
      <c r="F4577" s="42">
        <f t="shared" ca="1" si="852"/>
        <v>1.2274887097697997</v>
      </c>
      <c r="G4577" s="43">
        <f t="shared" ca="1" si="862"/>
        <v>9062.1716732149162</v>
      </c>
      <c r="H4577" s="15">
        <f t="shared" si="853"/>
        <v>4550</v>
      </c>
      <c r="I4577" s="42">
        <f t="shared" ca="1" si="854"/>
        <v>1.3083820145382623</v>
      </c>
      <c r="J4577" s="7">
        <f t="shared" ca="1" si="858"/>
        <v>9062.1716732149162</v>
      </c>
      <c r="K4577" s="7">
        <f t="shared" ca="1" si="863"/>
        <v>9063.4800552294546</v>
      </c>
      <c r="L4577" s="36">
        <f t="shared" ca="1" si="855"/>
        <v>2</v>
      </c>
      <c r="M4577" s="56">
        <f t="shared" ca="1" si="856"/>
        <v>1.3083820145384379</v>
      </c>
      <c r="N4577" s="5"/>
      <c r="O4577" s="42">
        <f t="shared" ca="1" si="859"/>
        <v>8694.0146637356065</v>
      </c>
      <c r="P4577" s="39">
        <f t="shared" ca="1" si="860"/>
        <v>1</v>
      </c>
      <c r="Q4577" s="50">
        <f t="shared" ca="1" si="857"/>
        <v>19</v>
      </c>
    </row>
    <row r="4578" spans="5:17" x14ac:dyDescent="0.35">
      <c r="E4578">
        <f t="shared" si="861"/>
        <v>4551</v>
      </c>
      <c r="F4578" s="42">
        <f t="shared" ca="1" si="852"/>
        <v>1.0012156972016673</v>
      </c>
      <c r="G4578" s="43">
        <f t="shared" ca="1" si="862"/>
        <v>9063.1728889121187</v>
      </c>
      <c r="H4578" s="15">
        <f t="shared" si="853"/>
        <v>4551</v>
      </c>
      <c r="I4578" s="42">
        <f t="shared" ca="1" si="854"/>
        <v>2.4290770569001716</v>
      </c>
      <c r="J4578" s="7">
        <f t="shared" ca="1" si="858"/>
        <v>9063.4800552294546</v>
      </c>
      <c r="K4578" s="7">
        <f t="shared" ca="1" si="863"/>
        <v>9065.9091322863551</v>
      </c>
      <c r="L4578" s="36">
        <f t="shared" ca="1" si="855"/>
        <v>2</v>
      </c>
      <c r="M4578" s="56">
        <f t="shared" ca="1" si="856"/>
        <v>2.7362433742364374</v>
      </c>
      <c r="N4578" s="5"/>
      <c r="O4578" s="42">
        <f t="shared" ca="1" si="859"/>
        <v>3059.9614891721226</v>
      </c>
      <c r="P4578" s="39">
        <f t="shared" ca="1" si="860"/>
        <v>1</v>
      </c>
      <c r="Q4578" s="50">
        <f t="shared" ca="1" si="857"/>
        <v>1</v>
      </c>
    </row>
    <row r="4579" spans="5:17" x14ac:dyDescent="0.35">
      <c r="E4579">
        <f t="shared" si="861"/>
        <v>4552</v>
      </c>
      <c r="F4579" s="42">
        <f t="shared" ca="1" si="852"/>
        <v>0.25476298377886419</v>
      </c>
      <c r="G4579" s="43">
        <f t="shared" ca="1" si="862"/>
        <v>9063.4276518958977</v>
      </c>
      <c r="H4579" s="15">
        <f t="shared" si="853"/>
        <v>4552</v>
      </c>
      <c r="I4579" s="42">
        <f t="shared" ca="1" si="854"/>
        <v>1.4281504138404959</v>
      </c>
      <c r="J4579" s="7">
        <f t="shared" ca="1" si="858"/>
        <v>9065.9091322863551</v>
      </c>
      <c r="K4579" s="7">
        <f t="shared" ca="1" si="863"/>
        <v>9067.3372827001949</v>
      </c>
      <c r="L4579" s="36">
        <f t="shared" ca="1" si="855"/>
        <v>1</v>
      </c>
      <c r="M4579" s="56">
        <f t="shared" ca="1" si="856"/>
        <v>3.9096308042971941</v>
      </c>
      <c r="N4579" s="5"/>
      <c r="O4579" s="42">
        <f t="shared" ca="1" si="859"/>
        <v>1528.0483251550643</v>
      </c>
      <c r="P4579" s="39">
        <f t="shared" ca="1" si="860"/>
        <v>1</v>
      </c>
      <c r="Q4579" s="50">
        <f t="shared" ca="1" si="857"/>
        <v>7</v>
      </c>
    </row>
    <row r="4580" spans="5:17" x14ac:dyDescent="0.35">
      <c r="E4580">
        <f t="shared" si="861"/>
        <v>4553</v>
      </c>
      <c r="F4580" s="42">
        <f t="shared" ca="1" si="852"/>
        <v>2.2575145035451838</v>
      </c>
      <c r="G4580" s="43">
        <f t="shared" ca="1" si="862"/>
        <v>9065.6851663994421</v>
      </c>
      <c r="H4580" s="15">
        <f t="shared" si="853"/>
        <v>4553</v>
      </c>
      <c r="I4580" s="42">
        <f t="shared" ca="1" si="854"/>
        <v>0.50912550898991493</v>
      </c>
      <c r="J4580" s="7">
        <f t="shared" ca="1" si="858"/>
        <v>9067.3372827001949</v>
      </c>
      <c r="K4580" s="7">
        <f t="shared" ca="1" si="863"/>
        <v>9067.846408209185</v>
      </c>
      <c r="L4580" s="36">
        <f t="shared" ca="1" si="855"/>
        <v>0</v>
      </c>
      <c r="M4580" s="56">
        <f t="shared" ca="1" si="856"/>
        <v>2.1612418097429327</v>
      </c>
      <c r="N4580" s="5"/>
      <c r="O4580" s="42">
        <f t="shared" ca="1" si="859"/>
        <v>8058.2990126799223</v>
      </c>
      <c r="P4580" s="39">
        <f t="shared" ca="1" si="860"/>
        <v>1</v>
      </c>
      <c r="Q4580" s="50">
        <f t="shared" ca="1" si="857"/>
        <v>2</v>
      </c>
    </row>
    <row r="4581" spans="5:17" x14ac:dyDescent="0.35">
      <c r="E4581">
        <f t="shared" si="861"/>
        <v>4554</v>
      </c>
      <c r="F4581" s="42">
        <f t="shared" ca="1" si="852"/>
        <v>3.7297284873466534</v>
      </c>
      <c r="G4581" s="43">
        <f t="shared" ca="1" si="862"/>
        <v>9069.4148948867896</v>
      </c>
      <c r="H4581" s="15">
        <f t="shared" si="853"/>
        <v>4554</v>
      </c>
      <c r="I4581" s="42">
        <f t="shared" ca="1" si="854"/>
        <v>0.36764232245800221</v>
      </c>
      <c r="J4581" s="7">
        <f t="shared" ca="1" si="858"/>
        <v>9069.4148948867896</v>
      </c>
      <c r="K4581" s="7">
        <f t="shared" ca="1" si="863"/>
        <v>9069.7825372092484</v>
      </c>
      <c r="L4581" s="36">
        <f t="shared" ca="1" si="855"/>
        <v>1</v>
      </c>
      <c r="M4581" s="56">
        <f t="shared" ca="1" si="856"/>
        <v>0.36764232245877793</v>
      </c>
      <c r="N4581" s="5"/>
      <c r="O4581" s="42">
        <f t="shared" ca="1" si="859"/>
        <v>4266.4252392624803</v>
      </c>
      <c r="P4581" s="39">
        <f t="shared" ca="1" si="860"/>
        <v>0</v>
      </c>
      <c r="Q4581" s="50">
        <f t="shared" ca="1" si="857"/>
        <v>0</v>
      </c>
    </row>
    <row r="4582" spans="5:17" x14ac:dyDescent="0.35">
      <c r="E4582">
        <f t="shared" si="861"/>
        <v>4555</v>
      </c>
      <c r="F4582" s="42">
        <f t="shared" ca="1" si="852"/>
        <v>0.20160673973599982</v>
      </c>
      <c r="G4582" s="43">
        <f t="shared" ca="1" si="862"/>
        <v>9069.6165016265259</v>
      </c>
      <c r="H4582" s="15">
        <f t="shared" si="853"/>
        <v>4555</v>
      </c>
      <c r="I4582" s="42">
        <f t="shared" ca="1" si="854"/>
        <v>0.29917295985261527</v>
      </c>
      <c r="J4582" s="7">
        <f t="shared" ca="1" si="858"/>
        <v>9069.7825372092484</v>
      </c>
      <c r="K4582" s="7">
        <f t="shared" ca="1" si="863"/>
        <v>9070.0817101691009</v>
      </c>
      <c r="L4582" s="36">
        <f t="shared" ca="1" si="855"/>
        <v>0</v>
      </c>
      <c r="M4582" s="56">
        <f t="shared" ca="1" si="856"/>
        <v>0.46520854257505562</v>
      </c>
      <c r="N4582" s="5"/>
      <c r="O4582" s="42">
        <f t="shared" ca="1" si="859"/>
        <v>3936.3646663212867</v>
      </c>
      <c r="P4582" s="39">
        <f t="shared" ca="1" si="860"/>
        <v>1</v>
      </c>
      <c r="Q4582" s="50">
        <f t="shared" ca="1" si="857"/>
        <v>2</v>
      </c>
    </row>
    <row r="4583" spans="5:17" x14ac:dyDescent="0.35">
      <c r="E4583">
        <f t="shared" si="861"/>
        <v>4556</v>
      </c>
      <c r="F4583" s="42">
        <f t="shared" ca="1" si="852"/>
        <v>1.029875040889481</v>
      </c>
      <c r="G4583" s="43">
        <f t="shared" ca="1" si="862"/>
        <v>9070.6463766674151</v>
      </c>
      <c r="H4583" s="15">
        <f t="shared" si="853"/>
        <v>4556</v>
      </c>
      <c r="I4583" s="42">
        <f t="shared" ca="1" si="854"/>
        <v>0.70258275146482119</v>
      </c>
      <c r="J4583" s="7">
        <f t="shared" ca="1" si="858"/>
        <v>9070.6463766674151</v>
      </c>
      <c r="K4583" s="7">
        <f t="shared" ca="1" si="863"/>
        <v>9071.3489594188795</v>
      </c>
      <c r="L4583" s="36">
        <f t="shared" ca="1" si="855"/>
        <v>0</v>
      </c>
      <c r="M4583" s="56">
        <f t="shared" ca="1" si="856"/>
        <v>0.70258275146443339</v>
      </c>
      <c r="N4583" s="5"/>
      <c r="O4583" s="42">
        <f t="shared" ca="1" si="859"/>
        <v>671.47494963312397</v>
      </c>
      <c r="P4583" s="39">
        <f t="shared" ca="1" si="860"/>
        <v>1</v>
      </c>
      <c r="Q4583" s="50">
        <f t="shared" ca="1" si="857"/>
        <v>4</v>
      </c>
    </row>
    <row r="4584" spans="5:17" x14ac:dyDescent="0.35">
      <c r="E4584">
        <f t="shared" si="861"/>
        <v>4557</v>
      </c>
      <c r="F4584" s="42">
        <f t="shared" ca="1" si="852"/>
        <v>1.8613234067980611</v>
      </c>
      <c r="G4584" s="43">
        <f t="shared" ca="1" si="862"/>
        <v>9072.5077000742131</v>
      </c>
      <c r="H4584" s="15">
        <f t="shared" si="853"/>
        <v>4557</v>
      </c>
      <c r="I4584" s="42">
        <f t="shared" ca="1" si="854"/>
        <v>2.0708618670668559</v>
      </c>
      <c r="J4584" s="7">
        <f t="shared" ca="1" si="858"/>
        <v>9072.5077000742131</v>
      </c>
      <c r="K4584" s="7">
        <f t="shared" ca="1" si="863"/>
        <v>9074.57856194128</v>
      </c>
      <c r="L4584" s="36">
        <f t="shared" ca="1" si="855"/>
        <v>3</v>
      </c>
      <c r="M4584" s="56">
        <f t="shared" ca="1" si="856"/>
        <v>2.0708618670669239</v>
      </c>
      <c r="N4584" s="5"/>
      <c r="O4584" s="42">
        <f t="shared" ca="1" si="859"/>
        <v>2352.7359589324892</v>
      </c>
      <c r="P4584" s="39">
        <f t="shared" ca="1" si="860"/>
        <v>1</v>
      </c>
      <c r="Q4584" s="50">
        <f t="shared" ca="1" si="857"/>
        <v>1</v>
      </c>
    </row>
    <row r="4585" spans="5:17" x14ac:dyDescent="0.35">
      <c r="E4585">
        <f t="shared" si="861"/>
        <v>4558</v>
      </c>
      <c r="F4585" s="42">
        <f t="shared" ca="1" si="852"/>
        <v>0.53208219036607185</v>
      </c>
      <c r="G4585" s="43">
        <f t="shared" ca="1" si="862"/>
        <v>9073.0397822645791</v>
      </c>
      <c r="H4585" s="15">
        <f t="shared" si="853"/>
        <v>4558</v>
      </c>
      <c r="I4585" s="42">
        <f t="shared" ca="1" si="854"/>
        <v>0.63566607224814475</v>
      </c>
      <c r="J4585" s="7">
        <f t="shared" ca="1" si="858"/>
        <v>9074.57856194128</v>
      </c>
      <c r="K4585" s="7">
        <f t="shared" ca="1" si="863"/>
        <v>9075.2142280135286</v>
      </c>
      <c r="L4585" s="36">
        <f t="shared" ca="1" si="855"/>
        <v>2</v>
      </c>
      <c r="M4585" s="56">
        <f t="shared" ca="1" si="856"/>
        <v>2.174445748949438</v>
      </c>
      <c r="N4585" s="5"/>
      <c r="O4585" s="42">
        <f t="shared" ca="1" si="859"/>
        <v>4493.0390823124653</v>
      </c>
      <c r="P4585" s="39">
        <f t="shared" ca="1" si="860"/>
        <v>0</v>
      </c>
      <c r="Q4585" s="50">
        <f t="shared" ca="1" si="857"/>
        <v>0</v>
      </c>
    </row>
    <row r="4586" spans="5:17" x14ac:dyDescent="0.35">
      <c r="E4586">
        <f t="shared" si="861"/>
        <v>4559</v>
      </c>
      <c r="F4586" s="42">
        <f t="shared" ca="1" si="852"/>
        <v>0.6588428678004552</v>
      </c>
      <c r="G4586" s="43">
        <f t="shared" ca="1" si="862"/>
        <v>9073.6986251323797</v>
      </c>
      <c r="H4586" s="15">
        <f t="shared" si="853"/>
        <v>4559</v>
      </c>
      <c r="I4586" s="42">
        <f t="shared" ca="1" si="854"/>
        <v>1.2431556098535048</v>
      </c>
      <c r="J4586" s="7">
        <f t="shared" ca="1" si="858"/>
        <v>9075.2142280135286</v>
      </c>
      <c r="K4586" s="7">
        <f t="shared" ca="1" si="863"/>
        <v>9076.4573836233812</v>
      </c>
      <c r="L4586" s="36">
        <f t="shared" ca="1" si="855"/>
        <v>1</v>
      </c>
      <c r="M4586" s="56">
        <f t="shared" ca="1" si="856"/>
        <v>2.7587584910015721</v>
      </c>
      <c r="N4586" s="5"/>
      <c r="O4586" s="42">
        <f t="shared" ca="1" si="859"/>
        <v>5019.5810356820293</v>
      </c>
      <c r="P4586" s="39">
        <f t="shared" ca="1" si="860"/>
        <v>1</v>
      </c>
      <c r="Q4586" s="50">
        <f t="shared" ca="1" si="857"/>
        <v>4</v>
      </c>
    </row>
    <row r="4587" spans="5:17" x14ac:dyDescent="0.35">
      <c r="E4587">
        <f t="shared" si="861"/>
        <v>4560</v>
      </c>
      <c r="F4587" s="42">
        <f t="shared" ca="1" si="852"/>
        <v>0.60011827442992893</v>
      </c>
      <c r="G4587" s="43">
        <f t="shared" ca="1" si="862"/>
        <v>9074.2987434068091</v>
      </c>
      <c r="H4587" s="15">
        <f t="shared" si="853"/>
        <v>4560</v>
      </c>
      <c r="I4587" s="42">
        <f t="shared" ca="1" si="854"/>
        <v>0.56965442513507591</v>
      </c>
      <c r="J4587" s="7">
        <f t="shared" ca="1" si="858"/>
        <v>9076.4573836233812</v>
      </c>
      <c r="K4587" s="7">
        <f t="shared" ca="1" si="863"/>
        <v>9077.0270380485163</v>
      </c>
      <c r="L4587" s="36">
        <f t="shared" ca="1" si="855"/>
        <v>1</v>
      </c>
      <c r="M4587" s="56">
        <f t="shared" ca="1" si="856"/>
        <v>2.7282946417071798</v>
      </c>
      <c r="N4587" s="5"/>
      <c r="O4587" s="42">
        <f t="shared" ca="1" si="859"/>
        <v>2448.5931985056077</v>
      </c>
      <c r="P4587" s="39">
        <f t="shared" ca="1" si="860"/>
        <v>1</v>
      </c>
      <c r="Q4587" s="50">
        <f t="shared" ca="1" si="857"/>
        <v>1</v>
      </c>
    </row>
    <row r="4588" spans="5:17" x14ac:dyDescent="0.35">
      <c r="E4588">
        <f t="shared" si="861"/>
        <v>4561</v>
      </c>
      <c r="F4588" s="42">
        <f t="shared" ca="1" si="852"/>
        <v>2.3446496315047018</v>
      </c>
      <c r="G4588" s="43">
        <f t="shared" ca="1" si="862"/>
        <v>9076.6433930383137</v>
      </c>
      <c r="H4588" s="15">
        <f t="shared" si="853"/>
        <v>4561</v>
      </c>
      <c r="I4588" s="42">
        <f t="shared" ca="1" si="854"/>
        <v>0.37742972547474157</v>
      </c>
      <c r="J4588" s="7">
        <f t="shared" ca="1" si="858"/>
        <v>9077.0270380485163</v>
      </c>
      <c r="K4588" s="7">
        <f t="shared" ca="1" si="863"/>
        <v>9077.4044677739912</v>
      </c>
      <c r="L4588" s="36">
        <f t="shared" ca="1" si="855"/>
        <v>0</v>
      </c>
      <c r="M4588" s="56">
        <f t="shared" ca="1" si="856"/>
        <v>0.76107473567753914</v>
      </c>
      <c r="N4588" s="5"/>
      <c r="O4588" s="42">
        <f t="shared" ca="1" si="859"/>
        <v>2601.5120696200797</v>
      </c>
      <c r="P4588" s="39">
        <f t="shared" ca="1" si="860"/>
        <v>1</v>
      </c>
      <c r="Q4588" s="50">
        <f t="shared" ca="1" si="857"/>
        <v>5</v>
      </c>
    </row>
    <row r="4589" spans="5:17" x14ac:dyDescent="0.35">
      <c r="E4589">
        <f t="shared" si="861"/>
        <v>4562</v>
      </c>
      <c r="F4589" s="42">
        <f t="shared" ca="1" si="852"/>
        <v>6.2474344259989056</v>
      </c>
      <c r="G4589" s="43">
        <f t="shared" ca="1" si="862"/>
        <v>9082.8908274643127</v>
      </c>
      <c r="H4589" s="15">
        <f t="shared" si="853"/>
        <v>4562</v>
      </c>
      <c r="I4589" s="42">
        <f t="shared" ca="1" si="854"/>
        <v>0.89567637127587763</v>
      </c>
      <c r="J4589" s="7">
        <f t="shared" ca="1" si="858"/>
        <v>9082.8908274643127</v>
      </c>
      <c r="K4589" s="7">
        <f t="shared" ca="1" si="863"/>
        <v>9083.7865038355885</v>
      </c>
      <c r="L4589" s="36">
        <f t="shared" ca="1" si="855"/>
        <v>0</v>
      </c>
      <c r="M4589" s="56">
        <f t="shared" ca="1" si="856"/>
        <v>0.89567637127584021</v>
      </c>
      <c r="N4589" s="5"/>
      <c r="O4589" s="42">
        <f t="shared" ca="1" si="859"/>
        <v>4656.8626738787152</v>
      </c>
      <c r="P4589" s="39">
        <f t="shared" ca="1" si="860"/>
        <v>0</v>
      </c>
      <c r="Q4589" s="50">
        <f t="shared" ca="1" si="857"/>
        <v>0</v>
      </c>
    </row>
    <row r="4590" spans="5:17" x14ac:dyDescent="0.35">
      <c r="E4590">
        <f t="shared" si="861"/>
        <v>4563</v>
      </c>
      <c r="F4590" s="42">
        <f t="shared" ca="1" si="852"/>
        <v>2.5903167503132516</v>
      </c>
      <c r="G4590" s="43">
        <f t="shared" ca="1" si="862"/>
        <v>9085.4811442146256</v>
      </c>
      <c r="H4590" s="15">
        <f t="shared" si="853"/>
        <v>4563</v>
      </c>
      <c r="I4590" s="42">
        <f t="shared" ca="1" si="854"/>
        <v>0.14751208598043516</v>
      </c>
      <c r="J4590" s="7">
        <f t="shared" ca="1" si="858"/>
        <v>9085.4811442146256</v>
      </c>
      <c r="K4590" s="7">
        <f t="shared" ca="1" si="863"/>
        <v>9085.6286563006051</v>
      </c>
      <c r="L4590" s="36">
        <f t="shared" ca="1" si="855"/>
        <v>0</v>
      </c>
      <c r="M4590" s="56">
        <f t="shared" ca="1" si="856"/>
        <v>0.14751208597954246</v>
      </c>
      <c r="N4590" s="5"/>
      <c r="O4590" s="42">
        <f t="shared" ca="1" si="859"/>
        <v>9417.0750019630977</v>
      </c>
      <c r="P4590" s="39">
        <f t="shared" ca="1" si="860"/>
        <v>1</v>
      </c>
      <c r="Q4590" s="50">
        <f t="shared" ca="1" si="857"/>
        <v>9</v>
      </c>
    </row>
    <row r="4591" spans="5:17" x14ac:dyDescent="0.35">
      <c r="E4591">
        <f t="shared" si="861"/>
        <v>4564</v>
      </c>
      <c r="F4591" s="42">
        <f t="shared" ca="1" si="852"/>
        <v>2.3393680158927084</v>
      </c>
      <c r="G4591" s="43">
        <f t="shared" ca="1" si="862"/>
        <v>9087.8205122305189</v>
      </c>
      <c r="H4591" s="15">
        <f t="shared" si="853"/>
        <v>4564</v>
      </c>
      <c r="I4591" s="42">
        <f t="shared" ca="1" si="854"/>
        <v>1.2318450618118946</v>
      </c>
      <c r="J4591" s="7">
        <f t="shared" ca="1" si="858"/>
        <v>9087.8205122305189</v>
      </c>
      <c r="K4591" s="7">
        <f t="shared" ca="1" si="863"/>
        <v>9089.0523572923303</v>
      </c>
      <c r="L4591" s="36">
        <f t="shared" ca="1" si="855"/>
        <v>0</v>
      </c>
      <c r="M4591" s="56">
        <f t="shared" ca="1" si="856"/>
        <v>1.2318450618113275</v>
      </c>
      <c r="N4591" s="5"/>
      <c r="O4591" s="42">
        <f t="shared" ca="1" si="859"/>
        <v>5318.8734080580443</v>
      </c>
      <c r="P4591" s="39">
        <f t="shared" ca="1" si="860"/>
        <v>1</v>
      </c>
      <c r="Q4591" s="50">
        <f t="shared" ca="1" si="857"/>
        <v>1</v>
      </c>
    </row>
    <row r="4592" spans="5:17" x14ac:dyDescent="0.35">
      <c r="E4592">
        <f t="shared" si="861"/>
        <v>4565</v>
      </c>
      <c r="F4592" s="42">
        <f t="shared" ca="1" si="852"/>
        <v>2.2610193757194885</v>
      </c>
      <c r="G4592" s="43">
        <f t="shared" ca="1" si="862"/>
        <v>9090.0815316062381</v>
      </c>
      <c r="H4592" s="15">
        <f t="shared" si="853"/>
        <v>4565</v>
      </c>
      <c r="I4592" s="42">
        <f t="shared" ca="1" si="854"/>
        <v>1.5776666180026555</v>
      </c>
      <c r="J4592" s="7">
        <f t="shared" ca="1" si="858"/>
        <v>9090.0815316062381</v>
      </c>
      <c r="K4592" s="7">
        <f t="shared" ca="1" si="863"/>
        <v>9091.6591982242408</v>
      </c>
      <c r="L4592" s="36">
        <f t="shared" ca="1" si="855"/>
        <v>1</v>
      </c>
      <c r="M4592" s="56">
        <f t="shared" ca="1" si="856"/>
        <v>1.577666618002695</v>
      </c>
      <c r="N4592" s="5"/>
      <c r="O4592" s="42">
        <f t="shared" ca="1" si="859"/>
        <v>5327.2679018384397</v>
      </c>
      <c r="P4592" s="39">
        <f t="shared" ca="1" si="860"/>
        <v>1</v>
      </c>
      <c r="Q4592" s="50">
        <f t="shared" ca="1" si="857"/>
        <v>1</v>
      </c>
    </row>
    <row r="4593" spans="5:17" x14ac:dyDescent="0.35">
      <c r="E4593">
        <f t="shared" si="861"/>
        <v>4566</v>
      </c>
      <c r="F4593" s="42">
        <f t="shared" ca="1" si="852"/>
        <v>1.4381063081030436</v>
      </c>
      <c r="G4593" s="43">
        <f t="shared" ca="1" si="862"/>
        <v>9091.5196379143417</v>
      </c>
      <c r="H4593" s="15">
        <f t="shared" si="853"/>
        <v>4566</v>
      </c>
      <c r="I4593" s="42">
        <f t="shared" ca="1" si="854"/>
        <v>0.31876450802219458</v>
      </c>
      <c r="J4593" s="7">
        <f t="shared" ca="1" si="858"/>
        <v>9091.6591982242408</v>
      </c>
      <c r="K4593" s="7">
        <f t="shared" ca="1" si="863"/>
        <v>9091.9779627322623</v>
      </c>
      <c r="L4593" s="36">
        <f t="shared" ca="1" si="855"/>
        <v>0</v>
      </c>
      <c r="M4593" s="56">
        <f t="shared" ca="1" si="856"/>
        <v>0.45832481792058388</v>
      </c>
      <c r="N4593" s="5"/>
      <c r="O4593" s="42">
        <f t="shared" ca="1" si="859"/>
        <v>2163.1453448798775</v>
      </c>
      <c r="P4593" s="39">
        <f t="shared" ca="1" si="860"/>
        <v>1</v>
      </c>
      <c r="Q4593" s="50">
        <f t="shared" ca="1" si="857"/>
        <v>1</v>
      </c>
    </row>
    <row r="4594" spans="5:17" x14ac:dyDescent="0.35">
      <c r="E4594">
        <f t="shared" si="861"/>
        <v>4567</v>
      </c>
      <c r="F4594" s="42">
        <f t="shared" ca="1" si="852"/>
        <v>6.8216635393740672</v>
      </c>
      <c r="G4594" s="43">
        <f t="shared" ca="1" si="862"/>
        <v>9098.3413014537164</v>
      </c>
      <c r="H4594" s="15">
        <f t="shared" si="853"/>
        <v>4567</v>
      </c>
      <c r="I4594" s="42">
        <f t="shared" ca="1" si="854"/>
        <v>0.21809234304463426</v>
      </c>
      <c r="J4594" s="7">
        <f t="shared" ca="1" si="858"/>
        <v>9098.3413014537164</v>
      </c>
      <c r="K4594" s="7">
        <f t="shared" ca="1" si="863"/>
        <v>9098.5593937967606</v>
      </c>
      <c r="L4594" s="36">
        <f t="shared" ca="1" si="855"/>
        <v>0</v>
      </c>
      <c r="M4594" s="56">
        <f t="shared" ca="1" si="856"/>
        <v>0.21809234304419078</v>
      </c>
      <c r="N4594" s="5"/>
      <c r="O4594" s="42">
        <f t="shared" ca="1" si="859"/>
        <v>7174.344884129222</v>
      </c>
      <c r="P4594" s="39">
        <f t="shared" ca="1" si="860"/>
        <v>1</v>
      </c>
      <c r="Q4594" s="50">
        <f t="shared" ca="1" si="857"/>
        <v>3</v>
      </c>
    </row>
    <row r="4595" spans="5:17" x14ac:dyDescent="0.35">
      <c r="E4595">
        <f t="shared" si="861"/>
        <v>4568</v>
      </c>
      <c r="F4595" s="42">
        <f t="shared" ca="1" si="852"/>
        <v>0.83143531560422368</v>
      </c>
      <c r="G4595" s="43">
        <f t="shared" ca="1" si="862"/>
        <v>9099.1727367693202</v>
      </c>
      <c r="H4595" s="15">
        <f t="shared" si="853"/>
        <v>4568</v>
      </c>
      <c r="I4595" s="42">
        <f t="shared" ca="1" si="854"/>
        <v>1.6030270225251095</v>
      </c>
      <c r="J4595" s="7">
        <f t="shared" ca="1" si="858"/>
        <v>9099.1727367693202</v>
      </c>
      <c r="K4595" s="7">
        <f t="shared" ca="1" si="863"/>
        <v>9100.7757637918457</v>
      </c>
      <c r="L4595" s="36">
        <f t="shared" ca="1" si="855"/>
        <v>0</v>
      </c>
      <c r="M4595" s="56">
        <f t="shared" ca="1" si="856"/>
        <v>1.6030270225255663</v>
      </c>
      <c r="N4595" s="5"/>
      <c r="O4595" s="42">
        <f t="shared" ca="1" si="859"/>
        <v>7690.9478164105258</v>
      </c>
      <c r="P4595" s="39">
        <f t="shared" ca="1" si="860"/>
        <v>0</v>
      </c>
      <c r="Q4595" s="50">
        <f t="shared" ca="1" si="857"/>
        <v>0</v>
      </c>
    </row>
    <row r="4596" spans="5:17" x14ac:dyDescent="0.35">
      <c r="E4596">
        <f t="shared" si="861"/>
        <v>4569</v>
      </c>
      <c r="F4596" s="42">
        <f t="shared" ca="1" si="852"/>
        <v>3.0617110732941524</v>
      </c>
      <c r="G4596" s="43">
        <f t="shared" ca="1" si="862"/>
        <v>9102.2344478426148</v>
      </c>
      <c r="H4596" s="15">
        <f t="shared" si="853"/>
        <v>4569</v>
      </c>
      <c r="I4596" s="42">
        <f t="shared" ca="1" si="854"/>
        <v>0.59454857164852504</v>
      </c>
      <c r="J4596" s="7">
        <f t="shared" ca="1" si="858"/>
        <v>9102.2344478426148</v>
      </c>
      <c r="K4596" s="7">
        <f t="shared" ca="1" si="863"/>
        <v>9102.8289964142641</v>
      </c>
      <c r="L4596" s="36">
        <f t="shared" ca="1" si="855"/>
        <v>1</v>
      </c>
      <c r="M4596" s="56">
        <f t="shared" ca="1" si="856"/>
        <v>0.59454857164928399</v>
      </c>
      <c r="N4596" s="5"/>
      <c r="O4596" s="42">
        <f t="shared" ca="1" si="859"/>
        <v>949.01598555817588</v>
      </c>
      <c r="P4596" s="39">
        <f t="shared" ca="1" si="860"/>
        <v>1</v>
      </c>
      <c r="Q4596" s="50">
        <f t="shared" ca="1" si="857"/>
        <v>3</v>
      </c>
    </row>
    <row r="4597" spans="5:17" x14ac:dyDescent="0.35">
      <c r="E4597">
        <f t="shared" si="861"/>
        <v>4570</v>
      </c>
      <c r="F4597" s="42">
        <f t="shared" ca="1" si="852"/>
        <v>0.52956147996713809</v>
      </c>
      <c r="G4597" s="43">
        <f t="shared" ca="1" si="862"/>
        <v>9102.7640093225818</v>
      </c>
      <c r="H4597" s="15">
        <f t="shared" si="853"/>
        <v>4570</v>
      </c>
      <c r="I4597" s="42">
        <f t="shared" ca="1" si="854"/>
        <v>0.36227150309450606</v>
      </c>
      <c r="J4597" s="7">
        <f t="shared" ca="1" si="858"/>
        <v>9102.8289964142641</v>
      </c>
      <c r="K4597" s="7">
        <f t="shared" ca="1" si="863"/>
        <v>9103.1912679173583</v>
      </c>
      <c r="L4597" s="36">
        <f t="shared" ca="1" si="855"/>
        <v>0</v>
      </c>
      <c r="M4597" s="56">
        <f t="shared" ca="1" si="856"/>
        <v>0.42725859477650374</v>
      </c>
      <c r="N4597" s="5"/>
      <c r="O4597" s="42">
        <f t="shared" ca="1" si="859"/>
        <v>2378.7389480254783</v>
      </c>
      <c r="P4597" s="39">
        <f t="shared" ca="1" si="860"/>
        <v>0</v>
      </c>
      <c r="Q4597" s="50">
        <f t="shared" ca="1" si="857"/>
        <v>0</v>
      </c>
    </row>
    <row r="4598" spans="5:17" x14ac:dyDescent="0.35">
      <c r="E4598">
        <f t="shared" si="861"/>
        <v>4571</v>
      </c>
      <c r="F4598" s="42">
        <f t="shared" ca="1" si="852"/>
        <v>0.80138033993677615</v>
      </c>
      <c r="G4598" s="43">
        <f t="shared" ca="1" si="862"/>
        <v>9103.565389662519</v>
      </c>
      <c r="H4598" s="15">
        <f t="shared" si="853"/>
        <v>4571</v>
      </c>
      <c r="I4598" s="42">
        <f t="shared" ca="1" si="854"/>
        <v>1.550572758207394</v>
      </c>
      <c r="J4598" s="7">
        <f t="shared" ca="1" si="858"/>
        <v>9103.565389662519</v>
      </c>
      <c r="K4598" s="7">
        <f t="shared" ca="1" si="863"/>
        <v>9105.1159624207266</v>
      </c>
      <c r="L4598" s="36">
        <f t="shared" ca="1" si="855"/>
        <v>1</v>
      </c>
      <c r="M4598" s="56">
        <f t="shared" ca="1" si="856"/>
        <v>1.5505727582076361</v>
      </c>
      <c r="N4598" s="5"/>
      <c r="O4598" s="42">
        <f t="shared" ca="1" si="859"/>
        <v>813.50194247032323</v>
      </c>
      <c r="P4598" s="39">
        <f t="shared" ca="1" si="860"/>
        <v>1</v>
      </c>
      <c r="Q4598" s="50">
        <f t="shared" ca="1" si="857"/>
        <v>1</v>
      </c>
    </row>
    <row r="4599" spans="5:17" x14ac:dyDescent="0.35">
      <c r="E4599">
        <f t="shared" si="861"/>
        <v>4572</v>
      </c>
      <c r="F4599" s="42">
        <f t="shared" ca="1" si="852"/>
        <v>0.35752692935330843</v>
      </c>
      <c r="G4599" s="43">
        <f t="shared" ca="1" si="862"/>
        <v>9103.9229165918732</v>
      </c>
      <c r="H4599" s="15">
        <f t="shared" si="853"/>
        <v>4572</v>
      </c>
      <c r="I4599" s="42">
        <f t="shared" ca="1" si="854"/>
        <v>0.1193142537271287</v>
      </c>
      <c r="J4599" s="7">
        <f t="shared" ca="1" si="858"/>
        <v>9105.1159624207266</v>
      </c>
      <c r="K4599" s="7">
        <f t="shared" ca="1" si="863"/>
        <v>9105.2352766744534</v>
      </c>
      <c r="L4599" s="36">
        <f t="shared" ca="1" si="855"/>
        <v>0</v>
      </c>
      <c r="M4599" s="56">
        <f t="shared" ca="1" si="856"/>
        <v>1.3123600825801987</v>
      </c>
      <c r="N4599" s="5"/>
      <c r="O4599" s="42">
        <f t="shared" ca="1" si="859"/>
        <v>1530.6802578412103</v>
      </c>
      <c r="P4599" s="39">
        <f t="shared" ca="1" si="860"/>
        <v>1</v>
      </c>
      <c r="Q4599" s="50">
        <f t="shared" ca="1" si="857"/>
        <v>7</v>
      </c>
    </row>
    <row r="4600" spans="5:17" x14ac:dyDescent="0.35">
      <c r="E4600">
        <f t="shared" si="861"/>
        <v>4573</v>
      </c>
      <c r="F4600" s="42">
        <f t="shared" ca="1" si="852"/>
        <v>1.6718825759023375</v>
      </c>
      <c r="G4600" s="43">
        <f t="shared" ca="1" si="862"/>
        <v>9105.5947991677749</v>
      </c>
      <c r="H4600" s="15">
        <f t="shared" si="853"/>
        <v>4573</v>
      </c>
      <c r="I4600" s="42">
        <f t="shared" ca="1" si="854"/>
        <v>1.0352178988565335</v>
      </c>
      <c r="J4600" s="7">
        <f t="shared" ca="1" si="858"/>
        <v>9105.5947991677749</v>
      </c>
      <c r="K4600" s="7">
        <f t="shared" ca="1" si="863"/>
        <v>9106.6300170666309</v>
      </c>
      <c r="L4600" s="36">
        <f t="shared" ca="1" si="855"/>
        <v>0</v>
      </c>
      <c r="M4600" s="56">
        <f t="shared" ca="1" si="856"/>
        <v>1.0352178988559899</v>
      </c>
      <c r="N4600" s="5"/>
      <c r="O4600" s="42">
        <f t="shared" ca="1" si="859"/>
        <v>103.62311478151391</v>
      </c>
      <c r="P4600" s="39">
        <f t="shared" ca="1" si="860"/>
        <v>1</v>
      </c>
      <c r="Q4600" s="50">
        <f t="shared" ca="1" si="857"/>
        <v>6</v>
      </c>
    </row>
    <row r="4601" spans="5:17" x14ac:dyDescent="0.35">
      <c r="E4601">
        <f t="shared" si="861"/>
        <v>4574</v>
      </c>
      <c r="F4601" s="42">
        <f t="shared" ca="1" si="852"/>
        <v>1.7485882923359428</v>
      </c>
      <c r="G4601" s="43">
        <f t="shared" ca="1" si="862"/>
        <v>9107.3433874601105</v>
      </c>
      <c r="H4601" s="15">
        <f t="shared" si="853"/>
        <v>4574</v>
      </c>
      <c r="I4601" s="42">
        <f t="shared" ca="1" si="854"/>
        <v>0.32575562348762599</v>
      </c>
      <c r="J4601" s="7">
        <f t="shared" ca="1" si="858"/>
        <v>9107.3433874601105</v>
      </c>
      <c r="K4601" s="7">
        <f t="shared" ca="1" si="863"/>
        <v>9107.6691430835981</v>
      </c>
      <c r="L4601" s="36">
        <f t="shared" ca="1" si="855"/>
        <v>1</v>
      </c>
      <c r="M4601" s="56">
        <f t="shared" ca="1" si="856"/>
        <v>0.32575562348756648</v>
      </c>
      <c r="N4601" s="5"/>
      <c r="O4601" s="42">
        <f t="shared" ca="1" si="859"/>
        <v>265.09031714396269</v>
      </c>
      <c r="P4601" s="39">
        <f t="shared" ca="1" si="860"/>
        <v>0</v>
      </c>
      <c r="Q4601" s="50">
        <f t="shared" ca="1" si="857"/>
        <v>0</v>
      </c>
    </row>
    <row r="4602" spans="5:17" x14ac:dyDescent="0.35">
      <c r="E4602">
        <f t="shared" si="861"/>
        <v>4575</v>
      </c>
      <c r="F4602" s="42">
        <f t="shared" ca="1" si="852"/>
        <v>0.289317039838138</v>
      </c>
      <c r="G4602" s="43">
        <f t="shared" ca="1" si="862"/>
        <v>9107.6327044999489</v>
      </c>
      <c r="H4602" s="15">
        <f t="shared" si="853"/>
        <v>4575</v>
      </c>
      <c r="I4602" s="42">
        <f t="shared" ca="1" si="854"/>
        <v>6.6121713555179235E-2</v>
      </c>
      <c r="J4602" s="7">
        <f t="shared" ca="1" si="858"/>
        <v>9107.6691430835981</v>
      </c>
      <c r="K4602" s="7">
        <f t="shared" ca="1" si="863"/>
        <v>9107.7352647971529</v>
      </c>
      <c r="L4602" s="36">
        <f t="shared" ca="1" si="855"/>
        <v>0</v>
      </c>
      <c r="M4602" s="56">
        <f t="shared" ca="1" si="856"/>
        <v>0.10256029720403603</v>
      </c>
      <c r="N4602" s="5"/>
      <c r="O4602" s="42">
        <f t="shared" ca="1" si="859"/>
        <v>1476.8026595103183</v>
      </c>
      <c r="P4602" s="39">
        <f t="shared" ca="1" si="860"/>
        <v>0</v>
      </c>
      <c r="Q4602" s="50">
        <f t="shared" ca="1" si="857"/>
        <v>0</v>
      </c>
    </row>
    <row r="4603" spans="5:17" x14ac:dyDescent="0.35">
      <c r="E4603">
        <f t="shared" si="861"/>
        <v>4576</v>
      </c>
      <c r="F4603" s="42">
        <f t="shared" ca="1" si="852"/>
        <v>0.27957466136848691</v>
      </c>
      <c r="G4603" s="43">
        <f t="shared" ca="1" si="862"/>
        <v>9107.9122791613172</v>
      </c>
      <c r="H4603" s="15">
        <f t="shared" si="853"/>
        <v>4576</v>
      </c>
      <c r="I4603" s="42">
        <f t="shared" ca="1" si="854"/>
        <v>3.7973849251646454</v>
      </c>
      <c r="J4603" s="7">
        <f t="shared" ca="1" si="858"/>
        <v>9107.9122791613172</v>
      </c>
      <c r="K4603" s="7">
        <f t="shared" ca="1" si="863"/>
        <v>9111.709664086482</v>
      </c>
      <c r="L4603" s="36">
        <f t="shared" ca="1" si="855"/>
        <v>1</v>
      </c>
      <c r="M4603" s="56">
        <f t="shared" ca="1" si="856"/>
        <v>3.7973849251648062</v>
      </c>
      <c r="N4603" s="5"/>
      <c r="O4603" s="42">
        <f t="shared" ca="1" si="859"/>
        <v>5579.0121399400077</v>
      </c>
      <c r="P4603" s="39">
        <f t="shared" ca="1" si="860"/>
        <v>1</v>
      </c>
      <c r="Q4603" s="50">
        <f t="shared" ca="1" si="857"/>
        <v>2</v>
      </c>
    </row>
    <row r="4604" spans="5:17" x14ac:dyDescent="0.35">
      <c r="E4604">
        <f t="shared" si="861"/>
        <v>4577</v>
      </c>
      <c r="F4604" s="42">
        <f t="shared" ca="1" si="852"/>
        <v>2.0324707593479467</v>
      </c>
      <c r="G4604" s="43">
        <f t="shared" ca="1" si="862"/>
        <v>9109.9447499206653</v>
      </c>
      <c r="H4604" s="15">
        <f t="shared" si="853"/>
        <v>4577</v>
      </c>
      <c r="I4604" s="42">
        <f t="shared" ca="1" si="854"/>
        <v>0.38192098666984908</v>
      </c>
      <c r="J4604" s="7">
        <f t="shared" ca="1" si="858"/>
        <v>9111.709664086482</v>
      </c>
      <c r="K4604" s="7">
        <f t="shared" ca="1" si="863"/>
        <v>9112.0915850731526</v>
      </c>
      <c r="L4604" s="36">
        <f t="shared" ca="1" si="855"/>
        <v>0</v>
      </c>
      <c r="M4604" s="56">
        <f t="shared" ca="1" si="856"/>
        <v>2.146835152487256</v>
      </c>
      <c r="N4604" s="5"/>
      <c r="O4604" s="42">
        <f t="shared" ca="1" si="859"/>
        <v>1617.9704730151734</v>
      </c>
      <c r="P4604" s="39">
        <f t="shared" ca="1" si="860"/>
        <v>1</v>
      </c>
      <c r="Q4604" s="50">
        <f t="shared" ca="1" si="857"/>
        <v>15</v>
      </c>
    </row>
    <row r="4605" spans="5:17" x14ac:dyDescent="0.35">
      <c r="E4605">
        <f t="shared" si="861"/>
        <v>4578</v>
      </c>
      <c r="F4605" s="42">
        <f t="shared" ca="1" si="852"/>
        <v>3.6756614633864042</v>
      </c>
      <c r="G4605" s="43">
        <f t="shared" ca="1" si="862"/>
        <v>9113.6204113840522</v>
      </c>
      <c r="H4605" s="15">
        <f t="shared" si="853"/>
        <v>4578</v>
      </c>
      <c r="I4605" s="42">
        <f t="shared" ca="1" si="854"/>
        <v>0.90800969853661173</v>
      </c>
      <c r="J4605" s="7">
        <f t="shared" ca="1" si="858"/>
        <v>9113.6204113840522</v>
      </c>
      <c r="K4605" s="7">
        <f t="shared" ca="1" si="863"/>
        <v>9114.5284210825885</v>
      </c>
      <c r="L4605" s="36">
        <f t="shared" ca="1" si="855"/>
        <v>0</v>
      </c>
      <c r="M4605" s="56">
        <f t="shared" ca="1" si="856"/>
        <v>0.90800969853626157</v>
      </c>
      <c r="N4605" s="5"/>
      <c r="O4605" s="42">
        <f t="shared" ca="1" si="859"/>
        <v>6317.7726810154063</v>
      </c>
      <c r="P4605" s="39">
        <f t="shared" ca="1" si="860"/>
        <v>1</v>
      </c>
      <c r="Q4605" s="50">
        <f t="shared" ca="1" si="857"/>
        <v>3</v>
      </c>
    </row>
    <row r="4606" spans="5:17" x14ac:dyDescent="0.35">
      <c r="E4606">
        <f t="shared" si="861"/>
        <v>4579</v>
      </c>
      <c r="F4606" s="42">
        <f t="shared" ca="1" si="852"/>
        <v>1.7604740529535456</v>
      </c>
      <c r="G4606" s="43">
        <f t="shared" ca="1" si="862"/>
        <v>9115.3808854370054</v>
      </c>
      <c r="H4606" s="15">
        <f t="shared" si="853"/>
        <v>4579</v>
      </c>
      <c r="I4606" s="42">
        <f t="shared" ca="1" si="854"/>
        <v>1.3695747572637129</v>
      </c>
      <c r="J4606" s="7">
        <f t="shared" ca="1" si="858"/>
        <v>9115.3808854370054</v>
      </c>
      <c r="K4606" s="7">
        <f t="shared" ca="1" si="863"/>
        <v>9116.7504601942692</v>
      </c>
      <c r="L4606" s="36">
        <f t="shared" ca="1" si="855"/>
        <v>2</v>
      </c>
      <c r="M4606" s="56">
        <f t="shared" ca="1" si="856"/>
        <v>1.3695747572637629</v>
      </c>
      <c r="N4606" s="5"/>
      <c r="O4606" s="42">
        <f t="shared" ca="1" si="859"/>
        <v>1045.2217546526213</v>
      </c>
      <c r="P4606" s="39">
        <f t="shared" ca="1" si="860"/>
        <v>1</v>
      </c>
      <c r="Q4606" s="50">
        <f t="shared" ca="1" si="857"/>
        <v>5</v>
      </c>
    </row>
    <row r="4607" spans="5:17" x14ac:dyDescent="0.35">
      <c r="E4607">
        <f t="shared" si="861"/>
        <v>4580</v>
      </c>
      <c r="F4607" s="42">
        <f t="shared" ca="1" si="852"/>
        <v>0.93697315251769309</v>
      </c>
      <c r="G4607" s="43">
        <f t="shared" ca="1" si="862"/>
        <v>9116.3178585895239</v>
      </c>
      <c r="H4607" s="15">
        <f t="shared" si="853"/>
        <v>4580</v>
      </c>
      <c r="I4607" s="42">
        <f t="shared" ca="1" si="854"/>
        <v>3.335021772423727</v>
      </c>
      <c r="J4607" s="7">
        <f t="shared" ca="1" si="858"/>
        <v>9116.7504601942692</v>
      </c>
      <c r="K4607" s="7">
        <f t="shared" ca="1" si="863"/>
        <v>9120.0854819666929</v>
      </c>
      <c r="L4607" s="36">
        <f t="shared" ca="1" si="855"/>
        <v>2</v>
      </c>
      <c r="M4607" s="56">
        <f t="shared" ca="1" si="856"/>
        <v>3.7676233771690022</v>
      </c>
      <c r="N4607" s="5"/>
      <c r="O4607" s="42">
        <f t="shared" ca="1" si="859"/>
        <v>9870.632108192327</v>
      </c>
      <c r="P4607" s="39">
        <f t="shared" ca="1" si="860"/>
        <v>1</v>
      </c>
      <c r="Q4607" s="50">
        <f t="shared" ca="1" si="857"/>
        <v>2</v>
      </c>
    </row>
    <row r="4608" spans="5:17" x14ac:dyDescent="0.35">
      <c r="E4608">
        <f t="shared" si="861"/>
        <v>4581</v>
      </c>
      <c r="F4608" s="42">
        <f t="shared" ca="1" si="852"/>
        <v>0.23483508440066456</v>
      </c>
      <c r="G4608" s="43">
        <f t="shared" ca="1" si="862"/>
        <v>9116.5526936739243</v>
      </c>
      <c r="H4608" s="15">
        <f t="shared" si="853"/>
        <v>4581</v>
      </c>
      <c r="I4608" s="42">
        <f t="shared" ca="1" si="854"/>
        <v>6.099825806531807E-2</v>
      </c>
      <c r="J4608" s="7">
        <f t="shared" ca="1" si="858"/>
        <v>9120.0854819666929</v>
      </c>
      <c r="K4608" s="7">
        <f t="shared" ca="1" si="863"/>
        <v>9120.1464802247574</v>
      </c>
      <c r="L4608" s="36">
        <f t="shared" ca="1" si="855"/>
        <v>1</v>
      </c>
      <c r="M4608" s="56">
        <f t="shared" ca="1" si="856"/>
        <v>3.5937865508331015</v>
      </c>
      <c r="N4608" s="5"/>
      <c r="O4608" s="42">
        <f t="shared" ca="1" si="859"/>
        <v>7763.8925017688498</v>
      </c>
      <c r="P4608" s="39">
        <f t="shared" ca="1" si="860"/>
        <v>1</v>
      </c>
      <c r="Q4608" s="50">
        <f t="shared" ca="1" si="857"/>
        <v>14</v>
      </c>
    </row>
    <row r="4609" spans="5:17" x14ac:dyDescent="0.35">
      <c r="E4609">
        <f t="shared" si="861"/>
        <v>4582</v>
      </c>
      <c r="F4609" s="42">
        <f t="shared" ca="1" si="852"/>
        <v>3.5296400919078481</v>
      </c>
      <c r="G4609" s="43">
        <f t="shared" ca="1" si="862"/>
        <v>9120.082333765833</v>
      </c>
      <c r="H4609" s="15">
        <f t="shared" si="853"/>
        <v>4582</v>
      </c>
      <c r="I4609" s="42">
        <f t="shared" ca="1" si="854"/>
        <v>1.1368880150166101</v>
      </c>
      <c r="J4609" s="7">
        <f t="shared" ca="1" si="858"/>
        <v>9120.1464802247574</v>
      </c>
      <c r="K4609" s="7">
        <f t="shared" ca="1" si="863"/>
        <v>9121.2833682397741</v>
      </c>
      <c r="L4609" s="36">
        <f t="shared" ca="1" si="855"/>
        <v>0</v>
      </c>
      <c r="M4609" s="56">
        <f t="shared" ca="1" si="856"/>
        <v>1.2010344739410357</v>
      </c>
      <c r="N4609" s="5"/>
      <c r="O4609" s="42">
        <f t="shared" ca="1" si="859"/>
        <v>8762.3777375908048</v>
      </c>
      <c r="P4609" s="39">
        <f t="shared" ca="1" si="860"/>
        <v>1</v>
      </c>
      <c r="Q4609" s="50">
        <f t="shared" ca="1" si="857"/>
        <v>17</v>
      </c>
    </row>
    <row r="4610" spans="5:17" x14ac:dyDescent="0.35">
      <c r="E4610">
        <f t="shared" si="861"/>
        <v>4583</v>
      </c>
      <c r="F4610" s="42">
        <f t="shared" ca="1" si="852"/>
        <v>4.3996050974056971</v>
      </c>
      <c r="G4610" s="43">
        <f t="shared" ca="1" si="862"/>
        <v>9124.4819388632386</v>
      </c>
      <c r="H4610" s="15">
        <f t="shared" si="853"/>
        <v>4583</v>
      </c>
      <c r="I4610" s="42">
        <f t="shared" ca="1" si="854"/>
        <v>1.2167874095652229</v>
      </c>
      <c r="J4610" s="7">
        <f t="shared" ca="1" si="858"/>
        <v>9124.4819388632386</v>
      </c>
      <c r="K4610" s="7">
        <f t="shared" ca="1" si="863"/>
        <v>9125.6987262728035</v>
      </c>
      <c r="L4610" s="36">
        <f t="shared" ca="1" si="855"/>
        <v>0</v>
      </c>
      <c r="M4610" s="56">
        <f t="shared" ca="1" si="856"/>
        <v>1.2167874095648585</v>
      </c>
      <c r="N4610" s="5"/>
      <c r="O4610" s="42">
        <f t="shared" ca="1" si="859"/>
        <v>8189.3954980026101</v>
      </c>
      <c r="P4610" s="39">
        <f t="shared" ca="1" si="860"/>
        <v>1</v>
      </c>
      <c r="Q4610" s="50">
        <f t="shared" ca="1" si="857"/>
        <v>5</v>
      </c>
    </row>
    <row r="4611" spans="5:17" x14ac:dyDescent="0.35">
      <c r="E4611">
        <f t="shared" si="861"/>
        <v>4584</v>
      </c>
      <c r="F4611" s="42">
        <f t="shared" ca="1" si="852"/>
        <v>3.2425014267009575</v>
      </c>
      <c r="G4611" s="43">
        <f t="shared" ca="1" si="862"/>
        <v>9127.7244402899396</v>
      </c>
      <c r="H4611" s="15">
        <f t="shared" si="853"/>
        <v>4584</v>
      </c>
      <c r="I4611" s="42">
        <f t="shared" ca="1" si="854"/>
        <v>3.4609919837128991</v>
      </c>
      <c r="J4611" s="7">
        <f t="shared" ca="1" si="858"/>
        <v>9127.7244402899396</v>
      </c>
      <c r="K4611" s="7">
        <f t="shared" ca="1" si="863"/>
        <v>9131.1854322736526</v>
      </c>
      <c r="L4611" s="36">
        <f t="shared" ca="1" si="855"/>
        <v>1</v>
      </c>
      <c r="M4611" s="56">
        <f t="shared" ca="1" si="856"/>
        <v>3.4609919837130292</v>
      </c>
      <c r="N4611" s="5"/>
      <c r="O4611" s="42">
        <f t="shared" ca="1" si="859"/>
        <v>4966.5072048580823</v>
      </c>
      <c r="P4611" s="39">
        <f t="shared" ca="1" si="860"/>
        <v>1</v>
      </c>
      <c r="Q4611" s="50">
        <f t="shared" ca="1" si="857"/>
        <v>5</v>
      </c>
    </row>
    <row r="4612" spans="5:17" x14ac:dyDescent="0.35">
      <c r="E4612">
        <f t="shared" si="861"/>
        <v>4585</v>
      </c>
      <c r="F4612" s="42">
        <f t="shared" ca="1" si="852"/>
        <v>0.1163194978067484</v>
      </c>
      <c r="G4612" s="43">
        <f t="shared" ca="1" si="862"/>
        <v>9127.8407597877467</v>
      </c>
      <c r="H4612" s="15">
        <f t="shared" si="853"/>
        <v>4585</v>
      </c>
      <c r="I4612" s="42">
        <f t="shared" ca="1" si="854"/>
        <v>2.0851259866862288</v>
      </c>
      <c r="J4612" s="7">
        <f t="shared" ca="1" si="858"/>
        <v>9131.1854322736526</v>
      </c>
      <c r="K4612" s="7">
        <f t="shared" ca="1" si="863"/>
        <v>9133.2705582603394</v>
      </c>
      <c r="L4612" s="36">
        <f t="shared" ca="1" si="855"/>
        <v>0</v>
      </c>
      <c r="M4612" s="56">
        <f t="shared" ca="1" si="856"/>
        <v>5.4297984725926653</v>
      </c>
      <c r="N4612" s="5"/>
      <c r="O4612" s="42">
        <f t="shared" ca="1" si="859"/>
        <v>354.54122365192865</v>
      </c>
      <c r="P4612" s="39">
        <f t="shared" ca="1" si="860"/>
        <v>1</v>
      </c>
      <c r="Q4612" s="50">
        <f t="shared" ca="1" si="857"/>
        <v>3</v>
      </c>
    </row>
    <row r="4613" spans="5:17" x14ac:dyDescent="0.35">
      <c r="E4613">
        <f t="shared" si="861"/>
        <v>4586</v>
      </c>
      <c r="F4613" s="42">
        <f t="shared" ca="1" si="852"/>
        <v>6.4440701286618518</v>
      </c>
      <c r="G4613" s="43">
        <f t="shared" ca="1" si="862"/>
        <v>9134.2848299164089</v>
      </c>
      <c r="H4613" s="15">
        <f t="shared" si="853"/>
        <v>4586</v>
      </c>
      <c r="I4613" s="42">
        <f t="shared" ca="1" si="854"/>
        <v>3.6654063020516846E-2</v>
      </c>
      <c r="J4613" s="7">
        <f t="shared" ca="1" si="858"/>
        <v>9134.2848299164089</v>
      </c>
      <c r="K4613" s="7">
        <f t="shared" ca="1" si="863"/>
        <v>9134.3214839794291</v>
      </c>
      <c r="L4613" s="36">
        <f t="shared" ca="1" si="855"/>
        <v>0</v>
      </c>
      <c r="M4613" s="56">
        <f t="shared" ca="1" si="856"/>
        <v>3.665406302025076E-2</v>
      </c>
      <c r="N4613" s="5"/>
      <c r="O4613" s="42">
        <f t="shared" ca="1" si="859"/>
        <v>2458.7386080809633</v>
      </c>
      <c r="P4613" s="39">
        <f t="shared" ca="1" si="860"/>
        <v>1</v>
      </c>
      <c r="Q4613" s="50">
        <f t="shared" ca="1" si="857"/>
        <v>1</v>
      </c>
    </row>
    <row r="4614" spans="5:17" x14ac:dyDescent="0.35">
      <c r="E4614">
        <f t="shared" si="861"/>
        <v>4587</v>
      </c>
      <c r="F4614" s="42">
        <f t="shared" ca="1" si="852"/>
        <v>0.12683806485271296</v>
      </c>
      <c r="G4614" s="43">
        <f t="shared" ca="1" si="862"/>
        <v>9134.4116679812614</v>
      </c>
      <c r="H4614" s="15">
        <f t="shared" si="853"/>
        <v>4587</v>
      </c>
      <c r="I4614" s="42">
        <f t="shared" ca="1" si="854"/>
        <v>1.30028324034335</v>
      </c>
      <c r="J4614" s="7">
        <f t="shared" ca="1" si="858"/>
        <v>9134.4116679812614</v>
      </c>
      <c r="K4614" s="7">
        <f t="shared" ca="1" si="863"/>
        <v>9135.711951221605</v>
      </c>
      <c r="L4614" s="36">
        <f t="shared" ca="1" si="855"/>
        <v>1</v>
      </c>
      <c r="M4614" s="56">
        <f t="shared" ca="1" si="856"/>
        <v>1.3002832403435605</v>
      </c>
      <c r="N4614" s="5"/>
      <c r="O4614" s="42">
        <f t="shared" ca="1" si="859"/>
        <v>4932.0177851035151</v>
      </c>
      <c r="P4614" s="39">
        <f t="shared" ca="1" si="860"/>
        <v>1</v>
      </c>
      <c r="Q4614" s="50">
        <f t="shared" ca="1" si="857"/>
        <v>8</v>
      </c>
    </row>
    <row r="4615" spans="5:17" x14ac:dyDescent="0.35">
      <c r="E4615">
        <f t="shared" si="861"/>
        <v>4588</v>
      </c>
      <c r="F4615" s="42">
        <f t="shared" ca="1" si="852"/>
        <v>0.76734429871788012</v>
      </c>
      <c r="G4615" s="43">
        <f t="shared" ca="1" si="862"/>
        <v>9135.1790122799794</v>
      </c>
      <c r="H4615" s="15">
        <f t="shared" si="853"/>
        <v>4588</v>
      </c>
      <c r="I4615" s="42">
        <f t="shared" ca="1" si="854"/>
        <v>2.0001141817114023</v>
      </c>
      <c r="J4615" s="7">
        <f t="shared" ca="1" si="858"/>
        <v>9135.711951221605</v>
      </c>
      <c r="K4615" s="7">
        <f t="shared" ca="1" si="863"/>
        <v>9137.712065403317</v>
      </c>
      <c r="L4615" s="36">
        <f t="shared" ca="1" si="855"/>
        <v>2</v>
      </c>
      <c r="M4615" s="56">
        <f t="shared" ca="1" si="856"/>
        <v>2.533053123337595</v>
      </c>
      <c r="N4615" s="5"/>
      <c r="O4615" s="42">
        <f t="shared" ca="1" si="859"/>
        <v>8858.1008314106639</v>
      </c>
      <c r="P4615" s="39">
        <f t="shared" ca="1" si="860"/>
        <v>1</v>
      </c>
      <c r="Q4615" s="50">
        <f t="shared" ca="1" si="857"/>
        <v>17</v>
      </c>
    </row>
    <row r="4616" spans="5:17" x14ac:dyDescent="0.35">
      <c r="E4616">
        <f t="shared" si="861"/>
        <v>4589</v>
      </c>
      <c r="F4616" s="42">
        <f t="shared" ca="1" si="852"/>
        <v>1.2939951457350796</v>
      </c>
      <c r="G4616" s="43">
        <f t="shared" ca="1" si="862"/>
        <v>9136.473007425715</v>
      </c>
      <c r="H4616" s="15">
        <f t="shared" si="853"/>
        <v>4589</v>
      </c>
      <c r="I4616" s="42">
        <f t="shared" ca="1" si="854"/>
        <v>1.1969638384001433</v>
      </c>
      <c r="J4616" s="7">
        <f t="shared" ca="1" si="858"/>
        <v>9137.712065403317</v>
      </c>
      <c r="K4616" s="7">
        <f t="shared" ca="1" si="863"/>
        <v>9138.9090292417168</v>
      </c>
      <c r="L4616" s="36">
        <f t="shared" ca="1" si="855"/>
        <v>2</v>
      </c>
      <c r="M4616" s="56">
        <f t="shared" ca="1" si="856"/>
        <v>2.4360218160018121</v>
      </c>
      <c r="N4616" s="5"/>
      <c r="O4616" s="42">
        <f t="shared" ca="1" si="859"/>
        <v>5795.6051079475028</v>
      </c>
      <c r="P4616" s="39">
        <f t="shared" ca="1" si="860"/>
        <v>1</v>
      </c>
      <c r="Q4616" s="50">
        <f t="shared" ca="1" si="857"/>
        <v>3</v>
      </c>
    </row>
    <row r="4617" spans="5:17" x14ac:dyDescent="0.35">
      <c r="E4617">
        <f t="shared" si="861"/>
        <v>4590</v>
      </c>
      <c r="F4617" s="42">
        <f t="shared" ca="1" si="852"/>
        <v>6.1052380607411185E-3</v>
      </c>
      <c r="G4617" s="43">
        <f t="shared" ca="1" si="862"/>
        <v>9136.4791126637756</v>
      </c>
      <c r="H4617" s="15">
        <f t="shared" si="853"/>
        <v>4590</v>
      </c>
      <c r="I4617" s="42">
        <f t="shared" ca="1" si="854"/>
        <v>0.31742999841289454</v>
      </c>
      <c r="J4617" s="7">
        <f t="shared" ca="1" si="858"/>
        <v>9138.9090292417168</v>
      </c>
      <c r="K4617" s="7">
        <f t="shared" ca="1" si="863"/>
        <v>9139.2264592401298</v>
      </c>
      <c r="L4617" s="36">
        <f t="shared" ca="1" si="855"/>
        <v>1</v>
      </c>
      <c r="M4617" s="56">
        <f t="shared" ca="1" si="856"/>
        <v>2.7473465763541753</v>
      </c>
      <c r="N4617" s="5"/>
      <c r="O4617" s="42">
        <f t="shared" ca="1" si="859"/>
        <v>5735.7758644485048</v>
      </c>
      <c r="P4617" s="39">
        <f t="shared" ca="1" si="860"/>
        <v>1</v>
      </c>
      <c r="Q4617" s="50">
        <f t="shared" ca="1" si="857"/>
        <v>2</v>
      </c>
    </row>
    <row r="4618" spans="5:17" x14ac:dyDescent="0.35">
      <c r="E4618">
        <f t="shared" si="861"/>
        <v>4591</v>
      </c>
      <c r="F4618" s="42">
        <f t="shared" ca="1" si="852"/>
        <v>2.3211987593696115</v>
      </c>
      <c r="G4618" s="43">
        <f t="shared" ca="1" si="862"/>
        <v>9138.8003114231451</v>
      </c>
      <c r="H4618" s="15">
        <f t="shared" si="853"/>
        <v>4591</v>
      </c>
      <c r="I4618" s="42">
        <f t="shared" ca="1" si="854"/>
        <v>4.5848075212625683E-2</v>
      </c>
      <c r="J4618" s="7">
        <f t="shared" ca="1" si="858"/>
        <v>9139.2264592401298</v>
      </c>
      <c r="K4618" s="7">
        <f t="shared" ca="1" si="863"/>
        <v>9139.2723073153429</v>
      </c>
      <c r="L4618" s="36">
        <f t="shared" ca="1" si="855"/>
        <v>0</v>
      </c>
      <c r="M4618" s="56">
        <f t="shared" ca="1" si="856"/>
        <v>0.47199589219781046</v>
      </c>
      <c r="N4618" s="5"/>
      <c r="O4618" s="42">
        <f t="shared" ca="1" si="859"/>
        <v>3477.5982550697895</v>
      </c>
      <c r="P4618" s="39">
        <f t="shared" ca="1" si="860"/>
        <v>1</v>
      </c>
      <c r="Q4618" s="50">
        <f t="shared" ca="1" si="857"/>
        <v>3</v>
      </c>
    </row>
    <row r="4619" spans="5:17" x14ac:dyDescent="0.35">
      <c r="E4619">
        <f t="shared" si="861"/>
        <v>4592</v>
      </c>
      <c r="F4619" s="42">
        <f t="shared" ca="1" si="852"/>
        <v>0.94682083682590645</v>
      </c>
      <c r="G4619" s="43">
        <f t="shared" ca="1" si="862"/>
        <v>9139.7471322599704</v>
      </c>
      <c r="H4619" s="15">
        <f t="shared" si="853"/>
        <v>4592</v>
      </c>
      <c r="I4619" s="42">
        <f t="shared" ca="1" si="854"/>
        <v>3.9634174371923052</v>
      </c>
      <c r="J4619" s="7">
        <f t="shared" ca="1" si="858"/>
        <v>9139.7471322599704</v>
      </c>
      <c r="K4619" s="7">
        <f t="shared" ca="1" si="863"/>
        <v>9143.7105496971635</v>
      </c>
      <c r="L4619" s="36">
        <f t="shared" ca="1" si="855"/>
        <v>0</v>
      </c>
      <c r="M4619" s="56">
        <f t="shared" ca="1" si="856"/>
        <v>3.9634174371931294</v>
      </c>
      <c r="N4619" s="5"/>
      <c r="O4619" s="42">
        <f t="shared" ca="1" si="859"/>
        <v>2976.3478209592936</v>
      </c>
      <c r="P4619" s="39">
        <f t="shared" ca="1" si="860"/>
        <v>1</v>
      </c>
      <c r="Q4619" s="50">
        <f t="shared" ca="1" si="857"/>
        <v>6</v>
      </c>
    </row>
    <row r="4620" spans="5:17" x14ac:dyDescent="0.35">
      <c r="E4620">
        <f t="shared" si="861"/>
        <v>4593</v>
      </c>
      <c r="F4620" s="42">
        <f t="shared" ca="1" si="852"/>
        <v>6.8031615734757134</v>
      </c>
      <c r="G4620" s="43">
        <f t="shared" ca="1" si="862"/>
        <v>9146.5502938334466</v>
      </c>
      <c r="H4620" s="15">
        <f t="shared" si="853"/>
        <v>4593</v>
      </c>
      <c r="I4620" s="42">
        <f t="shared" ca="1" si="854"/>
        <v>3.0010135554637438</v>
      </c>
      <c r="J4620" s="7">
        <f t="shared" ca="1" si="858"/>
        <v>9146.5502938334466</v>
      </c>
      <c r="K4620" s="7">
        <f t="shared" ca="1" si="863"/>
        <v>9149.5513073889106</v>
      </c>
      <c r="L4620" s="36">
        <f t="shared" ca="1" si="855"/>
        <v>0</v>
      </c>
      <c r="M4620" s="56">
        <f t="shared" ca="1" si="856"/>
        <v>3.0010135554639419</v>
      </c>
      <c r="N4620" s="5"/>
      <c r="O4620" s="42">
        <f t="shared" ca="1" si="859"/>
        <v>1867.4782637084902</v>
      </c>
      <c r="P4620" s="39">
        <f t="shared" ca="1" si="860"/>
        <v>0</v>
      </c>
      <c r="Q4620" s="50">
        <f t="shared" ca="1" si="857"/>
        <v>0</v>
      </c>
    </row>
    <row r="4621" spans="5:17" x14ac:dyDescent="0.35">
      <c r="E4621">
        <f t="shared" si="861"/>
        <v>4594</v>
      </c>
      <c r="F4621" s="42">
        <f t="shared" ca="1" si="852"/>
        <v>3.747857876774348</v>
      </c>
      <c r="G4621" s="43">
        <f t="shared" ca="1" si="862"/>
        <v>9150.2981517102216</v>
      </c>
      <c r="H4621" s="15">
        <f t="shared" si="853"/>
        <v>4594</v>
      </c>
      <c r="I4621" s="42">
        <f t="shared" ca="1" si="854"/>
        <v>3.0901943488107833</v>
      </c>
      <c r="J4621" s="7">
        <f t="shared" ca="1" si="858"/>
        <v>9150.2981517102216</v>
      </c>
      <c r="K4621" s="7">
        <f t="shared" ca="1" si="863"/>
        <v>9153.3883460590332</v>
      </c>
      <c r="L4621" s="36">
        <f t="shared" ca="1" si="855"/>
        <v>2</v>
      </c>
      <c r="M4621" s="56">
        <f t="shared" ca="1" si="856"/>
        <v>3.0901943488115649</v>
      </c>
      <c r="N4621" s="5"/>
      <c r="O4621" s="42">
        <f t="shared" ca="1" si="859"/>
        <v>1789.6838009904977</v>
      </c>
      <c r="P4621" s="39">
        <f t="shared" ca="1" si="860"/>
        <v>1</v>
      </c>
      <c r="Q4621" s="50">
        <f t="shared" ca="1" si="857"/>
        <v>4</v>
      </c>
    </row>
    <row r="4622" spans="5:17" x14ac:dyDescent="0.35">
      <c r="E4622">
        <f t="shared" si="861"/>
        <v>4595</v>
      </c>
      <c r="F4622" s="42">
        <f t="shared" ca="1" si="852"/>
        <v>1.3106089044320612</v>
      </c>
      <c r="G4622" s="43">
        <f t="shared" ca="1" si="862"/>
        <v>9151.6087606146539</v>
      </c>
      <c r="H4622" s="15">
        <f t="shared" si="853"/>
        <v>4595</v>
      </c>
      <c r="I4622" s="42">
        <f t="shared" ca="1" si="854"/>
        <v>1.2769456890131579</v>
      </c>
      <c r="J4622" s="7">
        <f t="shared" ca="1" si="858"/>
        <v>9153.3883460590332</v>
      </c>
      <c r="K4622" s="7">
        <f t="shared" ca="1" si="863"/>
        <v>9154.665291748046</v>
      </c>
      <c r="L4622" s="36">
        <f t="shared" ca="1" si="855"/>
        <v>2</v>
      </c>
      <c r="M4622" s="56">
        <f t="shared" ca="1" si="856"/>
        <v>3.0565311333921272</v>
      </c>
      <c r="N4622" s="5"/>
      <c r="O4622" s="42">
        <f t="shared" ca="1" si="859"/>
        <v>1631.8956550371377</v>
      </c>
      <c r="P4622" s="39">
        <f t="shared" ca="1" si="860"/>
        <v>1</v>
      </c>
      <c r="Q4622" s="50">
        <f t="shared" ca="1" si="857"/>
        <v>6</v>
      </c>
    </row>
    <row r="4623" spans="5:17" x14ac:dyDescent="0.35">
      <c r="E4623">
        <f t="shared" si="861"/>
        <v>4596</v>
      </c>
      <c r="F4623" s="42">
        <f t="shared" ca="1" si="852"/>
        <v>0.7357881508748253</v>
      </c>
      <c r="G4623" s="43">
        <f t="shared" ca="1" si="862"/>
        <v>9152.3445487655281</v>
      </c>
      <c r="H4623" s="15">
        <f t="shared" si="853"/>
        <v>4596</v>
      </c>
      <c r="I4623" s="42">
        <f t="shared" ca="1" si="854"/>
        <v>2.7093847377573859</v>
      </c>
      <c r="J4623" s="7">
        <f t="shared" ca="1" si="858"/>
        <v>9154.665291748046</v>
      </c>
      <c r="K4623" s="7">
        <f t="shared" ca="1" si="863"/>
        <v>9157.3746764858042</v>
      </c>
      <c r="L4623" s="36">
        <f t="shared" ca="1" si="855"/>
        <v>1</v>
      </c>
      <c r="M4623" s="56">
        <f t="shared" ca="1" si="856"/>
        <v>5.0301277202761412</v>
      </c>
      <c r="N4623" s="5"/>
      <c r="O4623" s="42">
        <f t="shared" ca="1" si="859"/>
        <v>5089.8538883386682</v>
      </c>
      <c r="P4623" s="39">
        <f t="shared" ca="1" si="860"/>
        <v>0</v>
      </c>
      <c r="Q4623" s="50">
        <f t="shared" ca="1" si="857"/>
        <v>0</v>
      </c>
    </row>
    <row r="4624" spans="5:17" x14ac:dyDescent="0.35">
      <c r="E4624">
        <f t="shared" si="861"/>
        <v>4597</v>
      </c>
      <c r="F4624" s="42">
        <f t="shared" ca="1" si="852"/>
        <v>1.8844229153631882</v>
      </c>
      <c r="G4624" s="43">
        <f t="shared" ca="1" si="862"/>
        <v>9154.2289716808918</v>
      </c>
      <c r="H4624" s="15">
        <f t="shared" si="853"/>
        <v>4597</v>
      </c>
      <c r="I4624" s="42">
        <f t="shared" ca="1" si="854"/>
        <v>1.3815842543875227</v>
      </c>
      <c r="J4624" s="7">
        <f t="shared" ca="1" si="858"/>
        <v>9157.3746764858042</v>
      </c>
      <c r="K4624" s="7">
        <f t="shared" ca="1" si="863"/>
        <v>9158.7562607401924</v>
      </c>
      <c r="L4624" s="36">
        <f t="shared" ca="1" si="855"/>
        <v>0</v>
      </c>
      <c r="M4624" s="56">
        <f t="shared" ca="1" si="856"/>
        <v>4.5272890593005286</v>
      </c>
      <c r="N4624" s="5"/>
      <c r="O4624" s="42">
        <f t="shared" ca="1" si="859"/>
        <v>7275.4756541507886</v>
      </c>
      <c r="P4624" s="39">
        <f t="shared" ca="1" si="860"/>
        <v>1</v>
      </c>
      <c r="Q4624" s="50">
        <f t="shared" ca="1" si="857"/>
        <v>4</v>
      </c>
    </row>
    <row r="4625" spans="5:17" x14ac:dyDescent="0.35">
      <c r="E4625">
        <f t="shared" si="861"/>
        <v>4598</v>
      </c>
      <c r="F4625" s="42">
        <f t="shared" ca="1" si="852"/>
        <v>4.8450858150621343</v>
      </c>
      <c r="G4625" s="43">
        <f t="shared" ca="1" si="862"/>
        <v>9159.0740574959545</v>
      </c>
      <c r="H4625" s="15">
        <f t="shared" si="853"/>
        <v>4598</v>
      </c>
      <c r="I4625" s="42">
        <f t="shared" ca="1" si="854"/>
        <v>3.2876348599936724</v>
      </c>
      <c r="J4625" s="7">
        <f t="shared" ca="1" si="858"/>
        <v>9159.0740574959545</v>
      </c>
      <c r="K4625" s="7">
        <f t="shared" ca="1" si="863"/>
        <v>9162.3616923559475</v>
      </c>
      <c r="L4625" s="36">
        <f t="shared" ca="1" si="855"/>
        <v>1</v>
      </c>
      <c r="M4625" s="56">
        <f t="shared" ca="1" si="856"/>
        <v>3.287634859992977</v>
      </c>
      <c r="N4625" s="5"/>
      <c r="O4625" s="42">
        <f t="shared" ca="1" si="859"/>
        <v>3495.6363480560658</v>
      </c>
      <c r="P4625" s="39">
        <f t="shared" ca="1" si="860"/>
        <v>1</v>
      </c>
      <c r="Q4625" s="50">
        <f t="shared" ca="1" si="857"/>
        <v>2</v>
      </c>
    </row>
    <row r="4626" spans="5:17" x14ac:dyDescent="0.35">
      <c r="E4626">
        <f t="shared" si="861"/>
        <v>4599</v>
      </c>
      <c r="F4626" s="42">
        <f t="shared" ca="1" si="852"/>
        <v>0.72633488936624235</v>
      </c>
      <c r="G4626" s="43">
        <f t="shared" ca="1" si="862"/>
        <v>9159.8003923853212</v>
      </c>
      <c r="H4626" s="15">
        <f t="shared" si="853"/>
        <v>4599</v>
      </c>
      <c r="I4626" s="42">
        <f t="shared" ca="1" si="854"/>
        <v>0.11840416130261773</v>
      </c>
      <c r="J4626" s="7">
        <f t="shared" ca="1" si="858"/>
        <v>9162.3616923559475</v>
      </c>
      <c r="K4626" s="7">
        <f t="shared" ca="1" si="863"/>
        <v>9162.4800965172508</v>
      </c>
      <c r="L4626" s="36">
        <f t="shared" ca="1" si="855"/>
        <v>0</v>
      </c>
      <c r="M4626" s="56">
        <f t="shared" ca="1" si="856"/>
        <v>2.6797041319296113</v>
      </c>
      <c r="N4626" s="5"/>
      <c r="O4626" s="42">
        <f t="shared" ca="1" si="859"/>
        <v>8800.2883122519761</v>
      </c>
      <c r="P4626" s="39">
        <f t="shared" ca="1" si="860"/>
        <v>1</v>
      </c>
      <c r="Q4626" s="50">
        <f t="shared" ca="1" si="857"/>
        <v>20</v>
      </c>
    </row>
    <row r="4627" spans="5:17" x14ac:dyDescent="0.35">
      <c r="E4627">
        <f t="shared" si="861"/>
        <v>4600</v>
      </c>
      <c r="F4627" s="42">
        <f t="shared" ca="1" si="852"/>
        <v>9.8623819462055131</v>
      </c>
      <c r="G4627" s="43">
        <f t="shared" ca="1" si="862"/>
        <v>9169.6627743315275</v>
      </c>
      <c r="H4627" s="15">
        <f t="shared" si="853"/>
        <v>4600</v>
      </c>
      <c r="I4627" s="42">
        <f t="shared" ca="1" si="854"/>
        <v>1.2773166018544651</v>
      </c>
      <c r="J4627" s="7">
        <f t="shared" ca="1" si="858"/>
        <v>9169.6627743315275</v>
      </c>
      <c r="K4627" s="7">
        <f t="shared" ca="1" si="863"/>
        <v>9170.9400909333817</v>
      </c>
      <c r="L4627" s="36">
        <f t="shared" ca="1" si="855"/>
        <v>0</v>
      </c>
      <c r="M4627" s="56">
        <f t="shared" ca="1" si="856"/>
        <v>1.2773166018541815</v>
      </c>
      <c r="N4627" s="5"/>
      <c r="O4627" s="42">
        <f t="shared" ca="1" si="859"/>
        <v>1886.8172362454532</v>
      </c>
      <c r="P4627" s="39">
        <f t="shared" ca="1" si="860"/>
        <v>0</v>
      </c>
      <c r="Q4627" s="50">
        <f t="shared" ca="1" si="857"/>
        <v>0</v>
      </c>
    </row>
    <row r="4628" spans="5:17" x14ac:dyDescent="0.35">
      <c r="E4628">
        <f t="shared" si="861"/>
        <v>4601</v>
      </c>
      <c r="F4628" s="42">
        <f t="shared" ca="1" si="852"/>
        <v>3.6425771916527219</v>
      </c>
      <c r="G4628" s="43">
        <f t="shared" ca="1" si="862"/>
        <v>9173.3053515231804</v>
      </c>
      <c r="H4628" s="15">
        <f t="shared" si="853"/>
        <v>4601</v>
      </c>
      <c r="I4628" s="42">
        <f t="shared" ca="1" si="854"/>
        <v>0.24413858769531083</v>
      </c>
      <c r="J4628" s="7">
        <f t="shared" ca="1" si="858"/>
        <v>9173.3053515231804</v>
      </c>
      <c r="K4628" s="7">
        <f t="shared" ca="1" si="863"/>
        <v>9173.5494901108759</v>
      </c>
      <c r="L4628" s="36">
        <f t="shared" ca="1" si="855"/>
        <v>0</v>
      </c>
      <c r="M4628" s="56">
        <f t="shared" ca="1" si="856"/>
        <v>0.24413858769548824</v>
      </c>
      <c r="N4628" s="5"/>
      <c r="O4628" s="42">
        <f t="shared" ca="1" si="859"/>
        <v>7178.8678696252309</v>
      </c>
      <c r="P4628" s="39">
        <f t="shared" ca="1" si="860"/>
        <v>1</v>
      </c>
      <c r="Q4628" s="50">
        <f t="shared" ca="1" si="857"/>
        <v>2</v>
      </c>
    </row>
    <row r="4629" spans="5:17" x14ac:dyDescent="0.35">
      <c r="E4629">
        <f t="shared" si="861"/>
        <v>4602</v>
      </c>
      <c r="F4629" s="42">
        <f t="shared" ca="1" si="852"/>
        <v>2.8911688504270372</v>
      </c>
      <c r="G4629" s="43">
        <f t="shared" ca="1" si="862"/>
        <v>9176.1965203736072</v>
      </c>
      <c r="H4629" s="15">
        <f t="shared" si="853"/>
        <v>4602</v>
      </c>
      <c r="I4629" s="42">
        <f t="shared" ca="1" si="854"/>
        <v>1.3111237039562258</v>
      </c>
      <c r="J4629" s="7">
        <f t="shared" ca="1" si="858"/>
        <v>9176.1965203736072</v>
      </c>
      <c r="K4629" s="7">
        <f t="shared" ca="1" si="863"/>
        <v>9177.5076440775629</v>
      </c>
      <c r="L4629" s="36">
        <f t="shared" ca="1" si="855"/>
        <v>1</v>
      </c>
      <c r="M4629" s="56">
        <f t="shared" ca="1" si="856"/>
        <v>1.3111237039556727</v>
      </c>
      <c r="N4629" s="5"/>
      <c r="O4629" s="42">
        <f t="shared" ca="1" si="859"/>
        <v>5214.7551014086175</v>
      </c>
      <c r="P4629" s="39">
        <f t="shared" ca="1" si="860"/>
        <v>0</v>
      </c>
      <c r="Q4629" s="50">
        <f t="shared" ca="1" si="857"/>
        <v>0</v>
      </c>
    </row>
    <row r="4630" spans="5:17" x14ac:dyDescent="0.35">
      <c r="E4630">
        <f t="shared" si="861"/>
        <v>4603</v>
      </c>
      <c r="F4630" s="42">
        <f t="shared" ca="1" si="852"/>
        <v>0.18964677313364936</v>
      </c>
      <c r="G4630" s="43">
        <f t="shared" ca="1" si="862"/>
        <v>9176.3861671467403</v>
      </c>
      <c r="H4630" s="15">
        <f t="shared" si="853"/>
        <v>4603</v>
      </c>
      <c r="I4630" s="42">
        <f t="shared" ca="1" si="854"/>
        <v>8.9545133217351802E-2</v>
      </c>
      <c r="J4630" s="7">
        <f t="shared" ca="1" si="858"/>
        <v>9177.5076440775629</v>
      </c>
      <c r="K4630" s="7">
        <f t="shared" ca="1" si="863"/>
        <v>9177.5971892107809</v>
      </c>
      <c r="L4630" s="36">
        <f t="shared" ca="1" si="855"/>
        <v>0</v>
      </c>
      <c r="M4630" s="56">
        <f t="shared" ca="1" si="856"/>
        <v>1.2110220640406624</v>
      </c>
      <c r="N4630" s="5"/>
      <c r="O4630" s="42">
        <f t="shared" ca="1" si="859"/>
        <v>3392.9673356743315</v>
      </c>
      <c r="P4630" s="39">
        <f t="shared" ca="1" si="860"/>
        <v>1</v>
      </c>
      <c r="Q4630" s="50">
        <f t="shared" ca="1" si="857"/>
        <v>2</v>
      </c>
    </row>
    <row r="4631" spans="5:17" x14ac:dyDescent="0.35">
      <c r="E4631">
        <f t="shared" si="861"/>
        <v>4604</v>
      </c>
      <c r="F4631" s="42">
        <f t="shared" ca="1" si="852"/>
        <v>2.5608549525438455</v>
      </c>
      <c r="G4631" s="43">
        <f t="shared" ca="1" si="862"/>
        <v>9178.9470220992844</v>
      </c>
      <c r="H4631" s="15">
        <f t="shared" si="853"/>
        <v>4604</v>
      </c>
      <c r="I4631" s="42">
        <f t="shared" ca="1" si="854"/>
        <v>0.59464559480914292</v>
      </c>
      <c r="J4631" s="7">
        <f t="shared" ca="1" si="858"/>
        <v>9178.9470220992844</v>
      </c>
      <c r="K4631" s="7">
        <f t="shared" ca="1" si="863"/>
        <v>9179.5416676940931</v>
      </c>
      <c r="L4631" s="36">
        <f t="shared" ca="1" si="855"/>
        <v>0</v>
      </c>
      <c r="M4631" s="56">
        <f t="shared" ca="1" si="856"/>
        <v>0.59464559480875323</v>
      </c>
      <c r="N4631" s="5"/>
      <c r="O4631" s="42">
        <f t="shared" ca="1" si="859"/>
        <v>4153.031579718775</v>
      </c>
      <c r="P4631" s="39">
        <f t="shared" ca="1" si="860"/>
        <v>1</v>
      </c>
      <c r="Q4631" s="50">
        <f t="shared" ca="1" si="857"/>
        <v>6</v>
      </c>
    </row>
    <row r="4632" spans="5:17" x14ac:dyDescent="0.35">
      <c r="E4632">
        <f t="shared" si="861"/>
        <v>4605</v>
      </c>
      <c r="F4632" s="42">
        <f t="shared" ca="1" si="852"/>
        <v>8.2019335437736558</v>
      </c>
      <c r="G4632" s="43">
        <f t="shared" ca="1" si="862"/>
        <v>9187.1489556430588</v>
      </c>
      <c r="H4632" s="15">
        <f t="shared" si="853"/>
        <v>4605</v>
      </c>
      <c r="I4632" s="42">
        <f t="shared" ca="1" si="854"/>
        <v>1.4303369639904187</v>
      </c>
      <c r="J4632" s="7">
        <f t="shared" ca="1" si="858"/>
        <v>9187.1489556430588</v>
      </c>
      <c r="K4632" s="7">
        <f t="shared" ca="1" si="863"/>
        <v>9188.5792926070499</v>
      </c>
      <c r="L4632" s="36">
        <f t="shared" ca="1" si="855"/>
        <v>0</v>
      </c>
      <c r="M4632" s="56">
        <f t="shared" ca="1" si="856"/>
        <v>1.430336963991067</v>
      </c>
      <c r="N4632" s="5"/>
      <c r="O4632" s="42">
        <f t="shared" ca="1" si="859"/>
        <v>7280.1051147746193</v>
      </c>
      <c r="P4632" s="39">
        <f t="shared" ca="1" si="860"/>
        <v>1</v>
      </c>
      <c r="Q4632" s="50">
        <f t="shared" ca="1" si="857"/>
        <v>5</v>
      </c>
    </row>
    <row r="4633" spans="5:17" x14ac:dyDescent="0.35">
      <c r="E4633">
        <f t="shared" si="861"/>
        <v>4606</v>
      </c>
      <c r="F4633" s="42">
        <f t="shared" ca="1" si="852"/>
        <v>4.1617131528782352</v>
      </c>
      <c r="G4633" s="43">
        <f t="shared" ca="1" si="862"/>
        <v>9191.3106687959371</v>
      </c>
      <c r="H4633" s="15">
        <f t="shared" si="853"/>
        <v>4606</v>
      </c>
      <c r="I4633" s="42">
        <f t="shared" ca="1" si="854"/>
        <v>2.7232925698714778</v>
      </c>
      <c r="J4633" s="7">
        <f t="shared" ca="1" si="858"/>
        <v>9191.3106687959371</v>
      </c>
      <c r="K4633" s="7">
        <f t="shared" ca="1" si="863"/>
        <v>9194.0339613658089</v>
      </c>
      <c r="L4633" s="36">
        <f t="shared" ca="1" si="855"/>
        <v>0</v>
      </c>
      <c r="M4633" s="56">
        <f t="shared" ca="1" si="856"/>
        <v>2.7232925698717736</v>
      </c>
      <c r="N4633" s="5"/>
      <c r="O4633" s="42">
        <f t="shared" ca="1" si="859"/>
        <v>2638.0966749545801</v>
      </c>
      <c r="P4633" s="39">
        <f t="shared" ca="1" si="860"/>
        <v>0</v>
      </c>
      <c r="Q4633" s="50">
        <f t="shared" ca="1" si="857"/>
        <v>0</v>
      </c>
    </row>
    <row r="4634" spans="5:17" x14ac:dyDescent="0.35">
      <c r="E4634">
        <f t="shared" si="861"/>
        <v>4607</v>
      </c>
      <c r="F4634" s="42">
        <f t="shared" ca="1" si="852"/>
        <v>3.420445628235004</v>
      </c>
      <c r="G4634" s="43">
        <f t="shared" ca="1" si="862"/>
        <v>9194.7311144241721</v>
      </c>
      <c r="H4634" s="15">
        <f t="shared" si="853"/>
        <v>4607</v>
      </c>
      <c r="I4634" s="42">
        <f t="shared" ca="1" si="854"/>
        <v>0.13669986407590223</v>
      </c>
      <c r="J4634" s="7">
        <f t="shared" ca="1" si="858"/>
        <v>9194.7311144241721</v>
      </c>
      <c r="K4634" s="7">
        <f t="shared" ca="1" si="863"/>
        <v>9194.8678142882472</v>
      </c>
      <c r="L4634" s="36">
        <f t="shared" ca="1" si="855"/>
        <v>0</v>
      </c>
      <c r="M4634" s="56">
        <f t="shared" ca="1" si="856"/>
        <v>0.13669986407512624</v>
      </c>
      <c r="N4634" s="5"/>
      <c r="O4634" s="42">
        <f t="shared" ca="1" si="859"/>
        <v>4131.2864438957358</v>
      </c>
      <c r="P4634" s="39">
        <f t="shared" ca="1" si="860"/>
        <v>1</v>
      </c>
      <c r="Q4634" s="50">
        <f t="shared" ca="1" si="857"/>
        <v>1</v>
      </c>
    </row>
    <row r="4635" spans="5:17" x14ac:dyDescent="0.35">
      <c r="E4635">
        <f t="shared" si="861"/>
        <v>4608</v>
      </c>
      <c r="F4635" s="42">
        <f t="shared" ca="1" si="852"/>
        <v>0.68996076116633076</v>
      </c>
      <c r="G4635" s="43">
        <f t="shared" ca="1" si="862"/>
        <v>9195.4210751853389</v>
      </c>
      <c r="H4635" s="15">
        <f t="shared" si="853"/>
        <v>4608</v>
      </c>
      <c r="I4635" s="42">
        <f t="shared" ca="1" si="854"/>
        <v>1.2550963960271244</v>
      </c>
      <c r="J4635" s="7">
        <f t="shared" ca="1" si="858"/>
        <v>9195.4210751853389</v>
      </c>
      <c r="K4635" s="7">
        <f t="shared" ca="1" si="863"/>
        <v>9196.6761715813664</v>
      </c>
      <c r="L4635" s="36">
        <f t="shared" ca="1" si="855"/>
        <v>0</v>
      </c>
      <c r="M4635" s="56">
        <f t="shared" ca="1" si="856"/>
        <v>1.2550963960275112</v>
      </c>
      <c r="N4635" s="5"/>
      <c r="O4635" s="42">
        <f t="shared" ca="1" si="859"/>
        <v>7284.7779268556706</v>
      </c>
      <c r="P4635" s="39">
        <f t="shared" ca="1" si="860"/>
        <v>1</v>
      </c>
      <c r="Q4635" s="50">
        <f t="shared" ca="1" si="857"/>
        <v>3</v>
      </c>
    </row>
    <row r="4636" spans="5:17" x14ac:dyDescent="0.35">
      <c r="E4636">
        <f t="shared" si="861"/>
        <v>4609</v>
      </c>
      <c r="F4636" s="42">
        <f t="shared" ref="F4636:F4699" ca="1" si="864">-(1/B$4)*LN(RAND())</f>
        <v>5.5846635077370621</v>
      </c>
      <c r="G4636" s="43">
        <f t="shared" ca="1" si="862"/>
        <v>9201.0057386930766</v>
      </c>
      <c r="H4636" s="15">
        <f t="shared" ref="H4636:H4699" si="865">E4636</f>
        <v>4609</v>
      </c>
      <c r="I4636" s="42">
        <f t="shared" ref="I4636:I4699" ca="1" si="866">-(1/B$5)*LN(RAND())</f>
        <v>0.50492708615140169</v>
      </c>
      <c r="J4636" s="7">
        <f t="shared" ca="1" si="858"/>
        <v>9201.0057386930766</v>
      </c>
      <c r="K4636" s="7">
        <f t="shared" ca="1" si="863"/>
        <v>9201.5106657792276</v>
      </c>
      <c r="L4636" s="36">
        <f t="shared" ref="L4636:L4699" ca="1" si="867">COUNTIF(G$28:G$5027,"&lt;"&amp;K4636)-H4636</f>
        <v>0</v>
      </c>
      <c r="M4636" s="56">
        <f t="shared" ref="M4636:M4699" ca="1" si="868">K4636-G4636</f>
        <v>0.50492708615092852</v>
      </c>
      <c r="N4636" s="5"/>
      <c r="O4636" s="42">
        <f t="shared" ca="1" si="859"/>
        <v>2485.3371851478778</v>
      </c>
      <c r="P4636" s="39">
        <f t="shared" ca="1" si="860"/>
        <v>1</v>
      </c>
      <c r="Q4636" s="50">
        <f t="shared" ref="Q4636:Q4699" ca="1" si="869">COUNTIF(G$28:G$5027,"&lt;"&amp;O4636)-COUNTIF(K$28:K$5027,"&lt;"&amp;O4636)</f>
        <v>1</v>
      </c>
    </row>
    <row r="4637" spans="5:17" x14ac:dyDescent="0.35">
      <c r="E4637">
        <f t="shared" si="861"/>
        <v>4610</v>
      </c>
      <c r="F4637" s="42">
        <f t="shared" ca="1" si="864"/>
        <v>0.56661092625334031</v>
      </c>
      <c r="G4637" s="43">
        <f t="shared" ca="1" si="862"/>
        <v>9201.5723496193295</v>
      </c>
      <c r="H4637" s="15">
        <f t="shared" si="865"/>
        <v>4610</v>
      </c>
      <c r="I4637" s="42">
        <f t="shared" ca="1" si="866"/>
        <v>1.6131618769750127</v>
      </c>
      <c r="J4637" s="7">
        <f t="shared" ref="J4637:J4700" ca="1" si="870">MAX(G4637,K4636)</f>
        <v>9201.5723496193295</v>
      </c>
      <c r="K4637" s="7">
        <f t="shared" ca="1" si="863"/>
        <v>9203.1855114963037</v>
      </c>
      <c r="L4637" s="36">
        <f t="shared" ca="1" si="867"/>
        <v>0</v>
      </c>
      <c r="M4637" s="56">
        <f t="shared" ca="1" si="868"/>
        <v>1.6131618769741181</v>
      </c>
      <c r="N4637" s="5"/>
      <c r="O4637" s="42">
        <f t="shared" ref="O4637:O4700" ca="1" si="871">K$5027*RAND()</f>
        <v>1035.6219394711768</v>
      </c>
      <c r="P4637" s="39">
        <f t="shared" ref="P4637:P4700" ca="1" si="872">COUNTIF(J$28:J$5027,"&lt;"&amp;O4637)-COUNTIF(K$28:K$5027,"&lt;"&amp;O4637)</f>
        <v>1</v>
      </c>
      <c r="Q4637" s="50">
        <f t="shared" ca="1" si="869"/>
        <v>9</v>
      </c>
    </row>
    <row r="4638" spans="5:17" x14ac:dyDescent="0.35">
      <c r="E4638">
        <f t="shared" ref="E4638:E4701" si="873">E4637+1</f>
        <v>4611</v>
      </c>
      <c r="F4638" s="42">
        <f t="shared" ca="1" si="864"/>
        <v>3.723869745724445</v>
      </c>
      <c r="G4638" s="43">
        <f t="shared" ref="G4638:G4701" ca="1" si="874">G4637+F4638</f>
        <v>9205.2962193650546</v>
      </c>
      <c r="H4638" s="15">
        <f t="shared" si="865"/>
        <v>4611</v>
      </c>
      <c r="I4638" s="42">
        <f t="shared" ca="1" si="866"/>
        <v>0.58966306503083399</v>
      </c>
      <c r="J4638" s="7">
        <f t="shared" ca="1" si="870"/>
        <v>9205.2962193650546</v>
      </c>
      <c r="K4638" s="7">
        <f t="shared" ref="K4638:K4701" ca="1" si="875">J4638+I4638</f>
        <v>9205.885882430086</v>
      </c>
      <c r="L4638" s="36">
        <f t="shared" ca="1" si="867"/>
        <v>0</v>
      </c>
      <c r="M4638" s="56">
        <f t="shared" ca="1" si="868"/>
        <v>0.58966306503134547</v>
      </c>
      <c r="N4638" s="5"/>
      <c r="O4638" s="42">
        <f t="shared" ca="1" si="871"/>
        <v>9662.3819161725969</v>
      </c>
      <c r="P4638" s="39">
        <f t="shared" ca="1" si="872"/>
        <v>1</v>
      </c>
      <c r="Q4638" s="50">
        <f t="shared" ca="1" si="869"/>
        <v>10</v>
      </c>
    </row>
    <row r="4639" spans="5:17" x14ac:dyDescent="0.35">
      <c r="E4639">
        <f t="shared" si="873"/>
        <v>4612</v>
      </c>
      <c r="F4639" s="42">
        <f t="shared" ca="1" si="864"/>
        <v>2.6443695842519719</v>
      </c>
      <c r="G4639" s="43">
        <f t="shared" ca="1" si="874"/>
        <v>9207.9405889493064</v>
      </c>
      <c r="H4639" s="15">
        <f t="shared" si="865"/>
        <v>4612</v>
      </c>
      <c r="I4639" s="42">
        <f t="shared" ca="1" si="866"/>
        <v>0.11839652258879817</v>
      </c>
      <c r="J4639" s="7">
        <f t="shared" ca="1" si="870"/>
        <v>9207.9405889493064</v>
      </c>
      <c r="K4639" s="7">
        <f t="shared" ca="1" si="875"/>
        <v>9208.0589854718946</v>
      </c>
      <c r="L4639" s="36">
        <f t="shared" ca="1" si="867"/>
        <v>0</v>
      </c>
      <c r="M4639" s="56">
        <f t="shared" ca="1" si="868"/>
        <v>0.11839652258822753</v>
      </c>
      <c r="N4639" s="5"/>
      <c r="O4639" s="42">
        <f t="shared" ca="1" si="871"/>
        <v>9616.6955283896732</v>
      </c>
      <c r="P4639" s="39">
        <f t="shared" ca="1" si="872"/>
        <v>1</v>
      </c>
      <c r="Q4639" s="50">
        <f t="shared" ca="1" si="869"/>
        <v>3</v>
      </c>
    </row>
    <row r="4640" spans="5:17" x14ac:dyDescent="0.35">
      <c r="E4640">
        <f t="shared" si="873"/>
        <v>4613</v>
      </c>
      <c r="F4640" s="42">
        <f t="shared" ca="1" si="864"/>
        <v>0.68156422197772448</v>
      </c>
      <c r="G4640" s="43">
        <f t="shared" ca="1" si="874"/>
        <v>9208.6221531712836</v>
      </c>
      <c r="H4640" s="15">
        <f t="shared" si="865"/>
        <v>4613</v>
      </c>
      <c r="I4640" s="42">
        <f t="shared" ca="1" si="866"/>
        <v>4.1841039142341554</v>
      </c>
      <c r="J4640" s="7">
        <f t="shared" ca="1" si="870"/>
        <v>9208.6221531712836</v>
      </c>
      <c r="K4640" s="7">
        <f t="shared" ca="1" si="875"/>
        <v>9212.8062570855182</v>
      </c>
      <c r="L4640" s="36">
        <f t="shared" ca="1" si="867"/>
        <v>3</v>
      </c>
      <c r="M4640" s="56">
        <f t="shared" ca="1" si="868"/>
        <v>4.1841039142345835</v>
      </c>
      <c r="N4640" s="5"/>
      <c r="O4640" s="42">
        <f t="shared" ca="1" si="871"/>
        <v>4380.0325510701041</v>
      </c>
      <c r="P4640" s="39">
        <f t="shared" ca="1" si="872"/>
        <v>1</v>
      </c>
      <c r="Q4640" s="50">
        <f t="shared" ca="1" si="869"/>
        <v>3</v>
      </c>
    </row>
    <row r="4641" spans="5:17" x14ac:dyDescent="0.35">
      <c r="E4641">
        <f t="shared" si="873"/>
        <v>4614</v>
      </c>
      <c r="F4641" s="42">
        <f t="shared" ca="1" si="864"/>
        <v>0.70458378066670091</v>
      </c>
      <c r="G4641" s="43">
        <f t="shared" ca="1" si="874"/>
        <v>9209.3267369519508</v>
      </c>
      <c r="H4641" s="15">
        <f t="shared" si="865"/>
        <v>4614</v>
      </c>
      <c r="I4641" s="42">
        <f t="shared" ca="1" si="866"/>
        <v>8.6699687953164892E-2</v>
      </c>
      <c r="J4641" s="7">
        <f t="shared" ca="1" si="870"/>
        <v>9212.8062570855182</v>
      </c>
      <c r="K4641" s="7">
        <f t="shared" ca="1" si="875"/>
        <v>9212.8929567734722</v>
      </c>
      <c r="L4641" s="36">
        <f t="shared" ca="1" si="867"/>
        <v>2</v>
      </c>
      <c r="M4641" s="56">
        <f t="shared" ca="1" si="868"/>
        <v>3.5662198215213721</v>
      </c>
      <c r="N4641" s="5"/>
      <c r="O4641" s="42">
        <f t="shared" ca="1" si="871"/>
        <v>1829.7939169585895</v>
      </c>
      <c r="P4641" s="39">
        <f t="shared" ca="1" si="872"/>
        <v>0</v>
      </c>
      <c r="Q4641" s="50">
        <f t="shared" ca="1" si="869"/>
        <v>0</v>
      </c>
    </row>
    <row r="4642" spans="5:17" x14ac:dyDescent="0.35">
      <c r="E4642">
        <f t="shared" si="873"/>
        <v>4615</v>
      </c>
      <c r="F4642" s="42">
        <f t="shared" ca="1" si="864"/>
        <v>0.16989302256006109</v>
      </c>
      <c r="G4642" s="43">
        <f t="shared" ca="1" si="874"/>
        <v>9209.4966299745101</v>
      </c>
      <c r="H4642" s="15">
        <f t="shared" si="865"/>
        <v>4615</v>
      </c>
      <c r="I4642" s="42">
        <f t="shared" ca="1" si="866"/>
        <v>5.4261781617026716E-2</v>
      </c>
      <c r="J4642" s="7">
        <f t="shared" ca="1" si="870"/>
        <v>9212.8929567734722</v>
      </c>
      <c r="K4642" s="7">
        <f t="shared" ca="1" si="875"/>
        <v>9212.9472185550894</v>
      </c>
      <c r="L4642" s="36">
        <f t="shared" ca="1" si="867"/>
        <v>1</v>
      </c>
      <c r="M4642" s="56">
        <f t="shared" ca="1" si="868"/>
        <v>3.4505885805792786</v>
      </c>
      <c r="N4642" s="5"/>
      <c r="O4642" s="42">
        <f t="shared" ca="1" si="871"/>
        <v>5692.2897291994523</v>
      </c>
      <c r="P4642" s="39">
        <f t="shared" ca="1" si="872"/>
        <v>0</v>
      </c>
      <c r="Q4642" s="50">
        <f t="shared" ca="1" si="869"/>
        <v>0</v>
      </c>
    </row>
    <row r="4643" spans="5:17" x14ac:dyDescent="0.35">
      <c r="E4643">
        <f t="shared" si="873"/>
        <v>4616</v>
      </c>
      <c r="F4643" s="42">
        <f t="shared" ca="1" si="864"/>
        <v>2.4172598042662812</v>
      </c>
      <c r="G4643" s="43">
        <f t="shared" ca="1" si="874"/>
        <v>9211.9138897787761</v>
      </c>
      <c r="H4643" s="15">
        <f t="shared" si="865"/>
        <v>4616</v>
      </c>
      <c r="I4643" s="42">
        <f t="shared" ca="1" si="866"/>
        <v>4.2950416440077438E-2</v>
      </c>
      <c r="J4643" s="7">
        <f t="shared" ca="1" si="870"/>
        <v>9212.9472185550894</v>
      </c>
      <c r="K4643" s="7">
        <f t="shared" ca="1" si="875"/>
        <v>9212.9901689715298</v>
      </c>
      <c r="L4643" s="36">
        <f t="shared" ca="1" si="867"/>
        <v>1</v>
      </c>
      <c r="M4643" s="56">
        <f t="shared" ca="1" si="868"/>
        <v>1.0762791927536455</v>
      </c>
      <c r="N4643" s="5"/>
      <c r="O4643" s="42">
        <f t="shared" ca="1" si="871"/>
        <v>1348.0899097740705</v>
      </c>
      <c r="P4643" s="39">
        <f t="shared" ca="1" si="872"/>
        <v>1</v>
      </c>
      <c r="Q4643" s="50">
        <f t="shared" ca="1" si="869"/>
        <v>11</v>
      </c>
    </row>
    <row r="4644" spans="5:17" x14ac:dyDescent="0.35">
      <c r="E4644">
        <f t="shared" si="873"/>
        <v>4617</v>
      </c>
      <c r="F4644" s="42">
        <f t="shared" ca="1" si="864"/>
        <v>1.0436205980105813</v>
      </c>
      <c r="G4644" s="43">
        <f t="shared" ca="1" si="874"/>
        <v>9212.9575103767875</v>
      </c>
      <c r="H4644" s="15">
        <f t="shared" si="865"/>
        <v>4617</v>
      </c>
      <c r="I4644" s="42">
        <f t="shared" ca="1" si="866"/>
        <v>3.179751431085637</v>
      </c>
      <c r="J4644" s="7">
        <f t="shared" ca="1" si="870"/>
        <v>9212.9901689715298</v>
      </c>
      <c r="K4644" s="7">
        <f t="shared" ca="1" si="875"/>
        <v>9216.1699204026154</v>
      </c>
      <c r="L4644" s="36">
        <f t="shared" ca="1" si="867"/>
        <v>1</v>
      </c>
      <c r="M4644" s="56">
        <f t="shared" ca="1" si="868"/>
        <v>3.2124100258279213</v>
      </c>
      <c r="N4644" s="5"/>
      <c r="O4644" s="42">
        <f t="shared" ca="1" si="871"/>
        <v>4817.2533420518694</v>
      </c>
      <c r="P4644" s="39">
        <f t="shared" ca="1" si="872"/>
        <v>1</v>
      </c>
      <c r="Q4644" s="50">
        <f t="shared" ca="1" si="869"/>
        <v>5</v>
      </c>
    </row>
    <row r="4645" spans="5:17" x14ac:dyDescent="0.35">
      <c r="E4645">
        <f t="shared" si="873"/>
        <v>4618</v>
      </c>
      <c r="F4645" s="42">
        <f t="shared" ca="1" si="864"/>
        <v>1.8371862093818521</v>
      </c>
      <c r="G4645" s="43">
        <f t="shared" ca="1" si="874"/>
        <v>9214.7946965861702</v>
      </c>
      <c r="H4645" s="15">
        <f t="shared" si="865"/>
        <v>4618</v>
      </c>
      <c r="I4645" s="42">
        <f t="shared" ca="1" si="866"/>
        <v>0.16131053484206892</v>
      </c>
      <c r="J4645" s="7">
        <f t="shared" ca="1" si="870"/>
        <v>9216.1699204026154</v>
      </c>
      <c r="K4645" s="7">
        <f t="shared" ca="1" si="875"/>
        <v>9216.3312309374578</v>
      </c>
      <c r="L4645" s="36">
        <f t="shared" ca="1" si="867"/>
        <v>0</v>
      </c>
      <c r="M4645" s="56">
        <f t="shared" ca="1" si="868"/>
        <v>1.5365343512876279</v>
      </c>
      <c r="N4645" s="5"/>
      <c r="O4645" s="42">
        <f t="shared" ca="1" si="871"/>
        <v>247.17847607265838</v>
      </c>
      <c r="P4645" s="39">
        <f t="shared" ca="1" si="872"/>
        <v>1</v>
      </c>
      <c r="Q4645" s="50">
        <f t="shared" ca="1" si="869"/>
        <v>7</v>
      </c>
    </row>
    <row r="4646" spans="5:17" x14ac:dyDescent="0.35">
      <c r="E4646">
        <f t="shared" si="873"/>
        <v>4619</v>
      </c>
      <c r="F4646" s="42">
        <f t="shared" ca="1" si="864"/>
        <v>7.2613510163563877</v>
      </c>
      <c r="G4646" s="43">
        <f t="shared" ca="1" si="874"/>
        <v>9222.0560476025257</v>
      </c>
      <c r="H4646" s="15">
        <f t="shared" si="865"/>
        <v>4619</v>
      </c>
      <c r="I4646" s="42">
        <f t="shared" ca="1" si="866"/>
        <v>1.2052933090551974</v>
      </c>
      <c r="J4646" s="7">
        <f t="shared" ca="1" si="870"/>
        <v>9222.0560476025257</v>
      </c>
      <c r="K4646" s="7">
        <f t="shared" ca="1" si="875"/>
        <v>9223.2613409115802</v>
      </c>
      <c r="L4646" s="36">
        <f t="shared" ca="1" si="867"/>
        <v>0</v>
      </c>
      <c r="M4646" s="56">
        <f t="shared" ca="1" si="868"/>
        <v>1.2052933090544684</v>
      </c>
      <c r="N4646" s="5"/>
      <c r="O4646" s="42">
        <f t="shared" ca="1" si="871"/>
        <v>9582.8058093849286</v>
      </c>
      <c r="P4646" s="39">
        <f t="shared" ca="1" si="872"/>
        <v>1</v>
      </c>
      <c r="Q4646" s="50">
        <f t="shared" ca="1" si="869"/>
        <v>3</v>
      </c>
    </row>
    <row r="4647" spans="5:17" x14ac:dyDescent="0.35">
      <c r="E4647">
        <f t="shared" si="873"/>
        <v>4620</v>
      </c>
      <c r="F4647" s="42">
        <f t="shared" ca="1" si="864"/>
        <v>1.5326874627544027</v>
      </c>
      <c r="G4647" s="43">
        <f t="shared" ca="1" si="874"/>
        <v>9223.5887350652793</v>
      </c>
      <c r="H4647" s="15">
        <f t="shared" si="865"/>
        <v>4620</v>
      </c>
      <c r="I4647" s="42">
        <f t="shared" ca="1" si="866"/>
        <v>0.51423913632339779</v>
      </c>
      <c r="J4647" s="7">
        <f t="shared" ca="1" si="870"/>
        <v>9223.5887350652793</v>
      </c>
      <c r="K4647" s="7">
        <f t="shared" ca="1" si="875"/>
        <v>9224.1029742016035</v>
      </c>
      <c r="L4647" s="36">
        <f t="shared" ca="1" si="867"/>
        <v>0</v>
      </c>
      <c r="M4647" s="56">
        <f t="shared" ca="1" si="868"/>
        <v>0.51423913632424956</v>
      </c>
      <c r="N4647" s="5"/>
      <c r="O4647" s="42">
        <f t="shared" ca="1" si="871"/>
        <v>6534.6615181796169</v>
      </c>
      <c r="P4647" s="39">
        <f t="shared" ca="1" si="872"/>
        <v>0</v>
      </c>
      <c r="Q4647" s="50">
        <f t="shared" ca="1" si="869"/>
        <v>0</v>
      </c>
    </row>
    <row r="4648" spans="5:17" x14ac:dyDescent="0.35">
      <c r="E4648">
        <f t="shared" si="873"/>
        <v>4621</v>
      </c>
      <c r="F4648" s="42">
        <f t="shared" ca="1" si="864"/>
        <v>3.3342621855127801</v>
      </c>
      <c r="G4648" s="43">
        <f t="shared" ca="1" si="874"/>
        <v>9226.9229972507928</v>
      </c>
      <c r="H4648" s="15">
        <f t="shared" si="865"/>
        <v>4621</v>
      </c>
      <c r="I4648" s="42">
        <f t="shared" ca="1" si="866"/>
        <v>0.58808874957865231</v>
      </c>
      <c r="J4648" s="7">
        <f t="shared" ca="1" si="870"/>
        <v>9226.9229972507928</v>
      </c>
      <c r="K4648" s="7">
        <f t="shared" ca="1" si="875"/>
        <v>9227.5110860003715</v>
      </c>
      <c r="L4648" s="36">
        <f t="shared" ca="1" si="867"/>
        <v>0</v>
      </c>
      <c r="M4648" s="56">
        <f t="shared" ca="1" si="868"/>
        <v>0.58808874957867374</v>
      </c>
      <c r="N4648" s="5"/>
      <c r="O4648" s="42">
        <f t="shared" ca="1" si="871"/>
        <v>9461.0467547898115</v>
      </c>
      <c r="P4648" s="39">
        <f t="shared" ca="1" si="872"/>
        <v>1</v>
      </c>
      <c r="Q4648" s="50">
        <f t="shared" ca="1" si="869"/>
        <v>7</v>
      </c>
    </row>
    <row r="4649" spans="5:17" x14ac:dyDescent="0.35">
      <c r="E4649">
        <f t="shared" si="873"/>
        <v>4622</v>
      </c>
      <c r="F4649" s="42">
        <f t="shared" ca="1" si="864"/>
        <v>3.1903357983458278</v>
      </c>
      <c r="G4649" s="43">
        <f t="shared" ca="1" si="874"/>
        <v>9230.1133330491393</v>
      </c>
      <c r="H4649" s="15">
        <f t="shared" si="865"/>
        <v>4622</v>
      </c>
      <c r="I4649" s="42">
        <f t="shared" ca="1" si="866"/>
        <v>2.0214783862477601</v>
      </c>
      <c r="J4649" s="7">
        <f t="shared" ca="1" si="870"/>
        <v>9230.1133330491393</v>
      </c>
      <c r="K4649" s="7">
        <f t="shared" ca="1" si="875"/>
        <v>9232.1348114353877</v>
      </c>
      <c r="L4649" s="36">
        <f t="shared" ca="1" si="867"/>
        <v>0</v>
      </c>
      <c r="M4649" s="56">
        <f t="shared" ca="1" si="868"/>
        <v>2.0214783862484182</v>
      </c>
      <c r="N4649" s="5"/>
      <c r="O4649" s="42">
        <f t="shared" ca="1" si="871"/>
        <v>9746.6331587810691</v>
      </c>
      <c r="P4649" s="39">
        <f t="shared" ca="1" si="872"/>
        <v>0</v>
      </c>
      <c r="Q4649" s="50">
        <f t="shared" ca="1" si="869"/>
        <v>0</v>
      </c>
    </row>
    <row r="4650" spans="5:17" x14ac:dyDescent="0.35">
      <c r="E4650">
        <f t="shared" si="873"/>
        <v>4623</v>
      </c>
      <c r="F4650" s="42">
        <f t="shared" ca="1" si="864"/>
        <v>5.3895399617613053</v>
      </c>
      <c r="G4650" s="43">
        <f t="shared" ca="1" si="874"/>
        <v>9235.5028730109007</v>
      </c>
      <c r="H4650" s="15">
        <f t="shared" si="865"/>
        <v>4623</v>
      </c>
      <c r="I4650" s="42">
        <f t="shared" ca="1" si="866"/>
        <v>4.0084424940142913</v>
      </c>
      <c r="J4650" s="7">
        <f t="shared" ca="1" si="870"/>
        <v>9235.5028730109007</v>
      </c>
      <c r="K4650" s="7">
        <f t="shared" ca="1" si="875"/>
        <v>9239.5113155049148</v>
      </c>
      <c r="L4650" s="36">
        <f t="shared" ca="1" si="867"/>
        <v>1</v>
      </c>
      <c r="M4650" s="56">
        <f t="shared" ca="1" si="868"/>
        <v>4.0084424940141616</v>
      </c>
      <c r="N4650" s="5"/>
      <c r="O4650" s="42">
        <f t="shared" ca="1" si="871"/>
        <v>1017.8459993611583</v>
      </c>
      <c r="P4650" s="39">
        <f t="shared" ca="1" si="872"/>
        <v>1</v>
      </c>
      <c r="Q4650" s="50">
        <f t="shared" ca="1" si="869"/>
        <v>4</v>
      </c>
    </row>
    <row r="4651" spans="5:17" x14ac:dyDescent="0.35">
      <c r="E4651">
        <f t="shared" si="873"/>
        <v>4624</v>
      </c>
      <c r="F4651" s="42">
        <f t="shared" ca="1" si="864"/>
        <v>3.9377371900862648</v>
      </c>
      <c r="G4651" s="43">
        <f t="shared" ca="1" si="874"/>
        <v>9239.4406102009871</v>
      </c>
      <c r="H4651" s="15">
        <f t="shared" si="865"/>
        <v>4624</v>
      </c>
      <c r="I4651" s="42">
        <f t="shared" ca="1" si="866"/>
        <v>0.50883708771757519</v>
      </c>
      <c r="J4651" s="7">
        <f t="shared" ca="1" si="870"/>
        <v>9239.5113155049148</v>
      </c>
      <c r="K4651" s="7">
        <f t="shared" ca="1" si="875"/>
        <v>9240.0201525926332</v>
      </c>
      <c r="L4651" s="36">
        <f t="shared" ca="1" si="867"/>
        <v>0</v>
      </c>
      <c r="M4651" s="56">
        <f t="shared" ca="1" si="868"/>
        <v>0.57954239164610044</v>
      </c>
      <c r="N4651" s="5"/>
      <c r="O4651" s="42">
        <f t="shared" ca="1" si="871"/>
        <v>6839.7468017387937</v>
      </c>
      <c r="P4651" s="39">
        <f t="shared" ca="1" si="872"/>
        <v>1</v>
      </c>
      <c r="Q4651" s="50">
        <f t="shared" ca="1" si="869"/>
        <v>2</v>
      </c>
    </row>
    <row r="4652" spans="5:17" x14ac:dyDescent="0.35">
      <c r="E4652">
        <f t="shared" si="873"/>
        <v>4625</v>
      </c>
      <c r="F4652" s="42">
        <f t="shared" ca="1" si="864"/>
        <v>5.0100400473354068</v>
      </c>
      <c r="G4652" s="43">
        <f t="shared" ca="1" si="874"/>
        <v>9244.4506502483218</v>
      </c>
      <c r="H4652" s="15">
        <f t="shared" si="865"/>
        <v>4625</v>
      </c>
      <c r="I4652" s="42">
        <f t="shared" ca="1" si="866"/>
        <v>2.6848097338582013</v>
      </c>
      <c r="J4652" s="7">
        <f t="shared" ca="1" si="870"/>
        <v>9244.4506502483218</v>
      </c>
      <c r="K4652" s="7">
        <f t="shared" ca="1" si="875"/>
        <v>9247.1354599821807</v>
      </c>
      <c r="L4652" s="36">
        <f t="shared" ca="1" si="867"/>
        <v>3</v>
      </c>
      <c r="M4652" s="56">
        <f t="shared" ca="1" si="868"/>
        <v>2.6848097338588559</v>
      </c>
      <c r="N4652" s="5"/>
      <c r="O4652" s="42">
        <f t="shared" ca="1" si="871"/>
        <v>4974.7663509338026</v>
      </c>
      <c r="P4652" s="39">
        <f t="shared" ca="1" si="872"/>
        <v>1</v>
      </c>
      <c r="Q4652" s="50">
        <f t="shared" ca="1" si="869"/>
        <v>7</v>
      </c>
    </row>
    <row r="4653" spans="5:17" x14ac:dyDescent="0.35">
      <c r="E4653">
        <f t="shared" si="873"/>
        <v>4626</v>
      </c>
      <c r="F4653" s="42">
        <f t="shared" ca="1" si="864"/>
        <v>1.1601424233187763</v>
      </c>
      <c r="G4653" s="43">
        <f t="shared" ca="1" si="874"/>
        <v>9245.6107926716413</v>
      </c>
      <c r="H4653" s="15">
        <f t="shared" si="865"/>
        <v>4626</v>
      </c>
      <c r="I4653" s="42">
        <f t="shared" ca="1" si="866"/>
        <v>1.9721443177137643</v>
      </c>
      <c r="J4653" s="7">
        <f t="shared" ca="1" si="870"/>
        <v>9247.1354599821807</v>
      </c>
      <c r="K4653" s="7">
        <f t="shared" ca="1" si="875"/>
        <v>9249.1076042998939</v>
      </c>
      <c r="L4653" s="36">
        <f t="shared" ca="1" si="867"/>
        <v>3</v>
      </c>
      <c r="M4653" s="56">
        <f t="shared" ca="1" si="868"/>
        <v>3.4968116282525443</v>
      </c>
      <c r="N4653" s="5"/>
      <c r="O4653" s="42">
        <f t="shared" ca="1" si="871"/>
        <v>6075.6422998827957</v>
      </c>
      <c r="P4653" s="39">
        <f t="shared" ca="1" si="872"/>
        <v>1</v>
      </c>
      <c r="Q4653" s="50">
        <f t="shared" ca="1" si="869"/>
        <v>6</v>
      </c>
    </row>
    <row r="4654" spans="5:17" x14ac:dyDescent="0.35">
      <c r="E4654">
        <f t="shared" si="873"/>
        <v>4627</v>
      </c>
      <c r="F4654" s="42">
        <f t="shared" ca="1" si="864"/>
        <v>0.45966627918525726</v>
      </c>
      <c r="G4654" s="43">
        <f t="shared" ca="1" si="874"/>
        <v>9246.0704589508259</v>
      </c>
      <c r="H4654" s="15">
        <f t="shared" si="865"/>
        <v>4627</v>
      </c>
      <c r="I4654" s="42">
        <f t="shared" ca="1" si="866"/>
        <v>3.2321347436046116E-2</v>
      </c>
      <c r="J4654" s="7">
        <f t="shared" ca="1" si="870"/>
        <v>9249.1076042998939</v>
      </c>
      <c r="K4654" s="7">
        <f t="shared" ca="1" si="875"/>
        <v>9249.1399256473305</v>
      </c>
      <c r="L4654" s="36">
        <f t="shared" ca="1" si="867"/>
        <v>2</v>
      </c>
      <c r="M4654" s="56">
        <f t="shared" ca="1" si="868"/>
        <v>3.0694666965046054</v>
      </c>
      <c r="N4654" s="5"/>
      <c r="O4654" s="42">
        <f t="shared" ca="1" si="871"/>
        <v>2265.4523696134856</v>
      </c>
      <c r="P4654" s="39">
        <f t="shared" ca="1" si="872"/>
        <v>1</v>
      </c>
      <c r="Q4654" s="50">
        <f t="shared" ca="1" si="869"/>
        <v>1</v>
      </c>
    </row>
    <row r="4655" spans="5:17" x14ac:dyDescent="0.35">
      <c r="E4655">
        <f t="shared" si="873"/>
        <v>4628</v>
      </c>
      <c r="F4655" s="42">
        <f t="shared" ca="1" si="864"/>
        <v>0.9330006065132157</v>
      </c>
      <c r="G4655" s="43">
        <f t="shared" ca="1" si="874"/>
        <v>9247.0034595573397</v>
      </c>
      <c r="H4655" s="15">
        <f t="shared" si="865"/>
        <v>4628</v>
      </c>
      <c r="I4655" s="42">
        <f t="shared" ca="1" si="866"/>
        <v>1.1948034842268735</v>
      </c>
      <c r="J4655" s="7">
        <f t="shared" ca="1" si="870"/>
        <v>9249.1399256473305</v>
      </c>
      <c r="K4655" s="7">
        <f t="shared" ca="1" si="875"/>
        <v>9250.3347291315567</v>
      </c>
      <c r="L4655" s="36">
        <f t="shared" ca="1" si="867"/>
        <v>3</v>
      </c>
      <c r="M4655" s="56">
        <f t="shared" ca="1" si="868"/>
        <v>3.3312695742170035</v>
      </c>
      <c r="N4655" s="5"/>
      <c r="O4655" s="42">
        <f t="shared" ca="1" si="871"/>
        <v>2840.9101697779347</v>
      </c>
      <c r="P4655" s="39">
        <f t="shared" ca="1" si="872"/>
        <v>1</v>
      </c>
      <c r="Q4655" s="50">
        <f t="shared" ca="1" si="869"/>
        <v>1</v>
      </c>
    </row>
    <row r="4656" spans="5:17" x14ac:dyDescent="0.35">
      <c r="E4656">
        <f t="shared" si="873"/>
        <v>4629</v>
      </c>
      <c r="F4656" s="42">
        <f t="shared" ca="1" si="864"/>
        <v>2.0771496874682716</v>
      </c>
      <c r="G4656" s="43">
        <f t="shared" ca="1" si="874"/>
        <v>9249.0806092448074</v>
      </c>
      <c r="H4656" s="15">
        <f t="shared" si="865"/>
        <v>4629</v>
      </c>
      <c r="I4656" s="42">
        <f t="shared" ca="1" si="866"/>
        <v>0.36862567443062744</v>
      </c>
      <c r="J4656" s="7">
        <f t="shared" ca="1" si="870"/>
        <v>9250.3347291315567</v>
      </c>
      <c r="K4656" s="7">
        <f t="shared" ca="1" si="875"/>
        <v>9250.7033548059881</v>
      </c>
      <c r="L4656" s="36">
        <f t="shared" ca="1" si="867"/>
        <v>2</v>
      </c>
      <c r="M4656" s="56">
        <f t="shared" ca="1" si="868"/>
        <v>1.6227455611806363</v>
      </c>
      <c r="N4656" s="5"/>
      <c r="O4656" s="42">
        <f t="shared" ca="1" si="871"/>
        <v>9207.7674935472278</v>
      </c>
      <c r="P4656" s="39">
        <f t="shared" ca="1" si="872"/>
        <v>0</v>
      </c>
      <c r="Q4656" s="50">
        <f t="shared" ca="1" si="869"/>
        <v>0</v>
      </c>
    </row>
    <row r="4657" spans="5:17" x14ac:dyDescent="0.35">
      <c r="E4657">
        <f t="shared" si="873"/>
        <v>4630</v>
      </c>
      <c r="F4657" s="42">
        <f t="shared" ca="1" si="864"/>
        <v>1.024796674072584</v>
      </c>
      <c r="G4657" s="43">
        <f t="shared" ca="1" si="874"/>
        <v>9250.1054059188791</v>
      </c>
      <c r="H4657" s="15">
        <f t="shared" si="865"/>
        <v>4630</v>
      </c>
      <c r="I4657" s="42">
        <f t="shared" ca="1" si="866"/>
        <v>2.0746313191442258</v>
      </c>
      <c r="J4657" s="7">
        <f t="shared" ca="1" si="870"/>
        <v>9250.7033548059881</v>
      </c>
      <c r="K4657" s="7">
        <f t="shared" ca="1" si="875"/>
        <v>9252.7779861251329</v>
      </c>
      <c r="L4657" s="36">
        <f t="shared" ca="1" si="867"/>
        <v>2</v>
      </c>
      <c r="M4657" s="56">
        <f t="shared" ca="1" si="868"/>
        <v>2.6725802062537696</v>
      </c>
      <c r="N4657" s="5"/>
      <c r="O4657" s="42">
        <f t="shared" ca="1" si="871"/>
        <v>1693.838066233958</v>
      </c>
      <c r="P4657" s="39">
        <f t="shared" ca="1" si="872"/>
        <v>1</v>
      </c>
      <c r="Q4657" s="50">
        <f t="shared" ca="1" si="869"/>
        <v>1</v>
      </c>
    </row>
    <row r="4658" spans="5:17" x14ac:dyDescent="0.35">
      <c r="E4658">
        <f t="shared" si="873"/>
        <v>4631</v>
      </c>
      <c r="F4658" s="42">
        <f t="shared" ca="1" si="864"/>
        <v>0.22629006865784726</v>
      </c>
      <c r="G4658" s="43">
        <f t="shared" ca="1" si="874"/>
        <v>9250.3316959875374</v>
      </c>
      <c r="H4658" s="15">
        <f t="shared" si="865"/>
        <v>4631</v>
      </c>
      <c r="I4658" s="42">
        <f t="shared" ca="1" si="866"/>
        <v>0.35105934734955507</v>
      </c>
      <c r="J4658" s="7">
        <f t="shared" ca="1" si="870"/>
        <v>9252.7779861251329</v>
      </c>
      <c r="K4658" s="7">
        <f t="shared" ca="1" si="875"/>
        <v>9253.1290454724822</v>
      </c>
      <c r="L4658" s="36">
        <f t="shared" ca="1" si="867"/>
        <v>1</v>
      </c>
      <c r="M4658" s="56">
        <f t="shared" ca="1" si="868"/>
        <v>2.7973494849447889</v>
      </c>
      <c r="N4658" s="5"/>
      <c r="O4658" s="42">
        <f t="shared" ca="1" si="871"/>
        <v>2226.3538336166862</v>
      </c>
      <c r="P4658" s="39">
        <f t="shared" ca="1" si="872"/>
        <v>1</v>
      </c>
      <c r="Q4658" s="50">
        <f t="shared" ca="1" si="869"/>
        <v>1</v>
      </c>
    </row>
    <row r="4659" spans="5:17" x14ac:dyDescent="0.35">
      <c r="E4659">
        <f t="shared" si="873"/>
        <v>4632</v>
      </c>
      <c r="F4659" s="42">
        <f t="shared" ca="1" si="864"/>
        <v>1.3166361276798955</v>
      </c>
      <c r="G4659" s="43">
        <f t="shared" ca="1" si="874"/>
        <v>9251.6483321152173</v>
      </c>
      <c r="H4659" s="15">
        <f t="shared" si="865"/>
        <v>4632</v>
      </c>
      <c r="I4659" s="42">
        <f t="shared" ca="1" si="866"/>
        <v>0.58850937879289389</v>
      </c>
      <c r="J4659" s="7">
        <f t="shared" ca="1" si="870"/>
        <v>9253.1290454724822</v>
      </c>
      <c r="K4659" s="7">
        <f t="shared" ca="1" si="875"/>
        <v>9253.7175548512751</v>
      </c>
      <c r="L4659" s="36">
        <f t="shared" ca="1" si="867"/>
        <v>0</v>
      </c>
      <c r="M4659" s="56">
        <f t="shared" ca="1" si="868"/>
        <v>2.0692227360577817</v>
      </c>
      <c r="N4659" s="5"/>
      <c r="O4659" s="42">
        <f t="shared" ca="1" si="871"/>
        <v>4168.4971542696148</v>
      </c>
      <c r="P4659" s="39">
        <f t="shared" ca="1" si="872"/>
        <v>0</v>
      </c>
      <c r="Q4659" s="50">
        <f t="shared" ca="1" si="869"/>
        <v>0</v>
      </c>
    </row>
    <row r="4660" spans="5:17" x14ac:dyDescent="0.35">
      <c r="E4660">
        <f t="shared" si="873"/>
        <v>4633</v>
      </c>
      <c r="F4660" s="42">
        <f t="shared" ca="1" si="864"/>
        <v>3.1023746037595328</v>
      </c>
      <c r="G4660" s="43">
        <f t="shared" ca="1" si="874"/>
        <v>9254.7507067189763</v>
      </c>
      <c r="H4660" s="15">
        <f t="shared" si="865"/>
        <v>4633</v>
      </c>
      <c r="I4660" s="42">
        <f t="shared" ca="1" si="866"/>
        <v>1.0951834357168104</v>
      </c>
      <c r="J4660" s="7">
        <f t="shared" ca="1" si="870"/>
        <v>9254.7507067189763</v>
      </c>
      <c r="K4660" s="7">
        <f t="shared" ca="1" si="875"/>
        <v>9255.8458901546928</v>
      </c>
      <c r="L4660" s="36">
        <f t="shared" ca="1" si="867"/>
        <v>3</v>
      </c>
      <c r="M4660" s="56">
        <f t="shared" ca="1" si="868"/>
        <v>1.0951834357165353</v>
      </c>
      <c r="N4660" s="5"/>
      <c r="O4660" s="42">
        <f t="shared" ca="1" si="871"/>
        <v>318.36765263161931</v>
      </c>
      <c r="P4660" s="39">
        <f t="shared" ca="1" si="872"/>
        <v>0</v>
      </c>
      <c r="Q4660" s="50">
        <f t="shared" ca="1" si="869"/>
        <v>0</v>
      </c>
    </row>
    <row r="4661" spans="5:17" x14ac:dyDescent="0.35">
      <c r="E4661">
        <f t="shared" si="873"/>
        <v>4634</v>
      </c>
      <c r="F4661" s="42">
        <f t="shared" ca="1" si="864"/>
        <v>0.39682440543441894</v>
      </c>
      <c r="G4661" s="43">
        <f t="shared" ca="1" si="874"/>
        <v>9255.1475311244103</v>
      </c>
      <c r="H4661" s="15">
        <f t="shared" si="865"/>
        <v>4634</v>
      </c>
      <c r="I4661" s="42">
        <f t="shared" ca="1" si="866"/>
        <v>0.61551083984952648</v>
      </c>
      <c r="J4661" s="7">
        <f t="shared" ca="1" si="870"/>
        <v>9255.8458901546928</v>
      </c>
      <c r="K4661" s="7">
        <f t="shared" ca="1" si="875"/>
        <v>9256.4614009945417</v>
      </c>
      <c r="L4661" s="36">
        <f t="shared" ca="1" si="867"/>
        <v>2</v>
      </c>
      <c r="M4661" s="56">
        <f t="shared" ca="1" si="868"/>
        <v>1.3138698701313842</v>
      </c>
      <c r="N4661" s="5"/>
      <c r="O4661" s="42">
        <f t="shared" ca="1" si="871"/>
        <v>409.25593238320351</v>
      </c>
      <c r="P4661" s="39">
        <f t="shared" ca="1" si="872"/>
        <v>1</v>
      </c>
      <c r="Q4661" s="50">
        <f t="shared" ca="1" si="869"/>
        <v>2</v>
      </c>
    </row>
    <row r="4662" spans="5:17" x14ac:dyDescent="0.35">
      <c r="E4662">
        <f t="shared" si="873"/>
        <v>4635</v>
      </c>
      <c r="F4662" s="42">
        <f t="shared" ca="1" si="864"/>
        <v>0.10157618187918066</v>
      </c>
      <c r="G4662" s="43">
        <f t="shared" ca="1" si="874"/>
        <v>9255.2491073062902</v>
      </c>
      <c r="H4662" s="15">
        <f t="shared" si="865"/>
        <v>4635</v>
      </c>
      <c r="I4662" s="42">
        <f t="shared" ca="1" si="866"/>
        <v>5.1052172171248227</v>
      </c>
      <c r="J4662" s="7">
        <f t="shared" ca="1" si="870"/>
        <v>9256.4614009945417</v>
      </c>
      <c r="K4662" s="7">
        <f t="shared" ca="1" si="875"/>
        <v>9261.5666182116656</v>
      </c>
      <c r="L4662" s="36">
        <f t="shared" ca="1" si="867"/>
        <v>4</v>
      </c>
      <c r="M4662" s="56">
        <f t="shared" ca="1" si="868"/>
        <v>6.3175109053754568</v>
      </c>
      <c r="N4662" s="5"/>
      <c r="O4662" s="42">
        <f t="shared" ca="1" si="871"/>
        <v>8849.0860772615124</v>
      </c>
      <c r="P4662" s="39">
        <f t="shared" ca="1" si="872"/>
        <v>1</v>
      </c>
      <c r="Q4662" s="50">
        <f t="shared" ca="1" si="869"/>
        <v>11</v>
      </c>
    </row>
    <row r="4663" spans="5:17" x14ac:dyDescent="0.35">
      <c r="E4663">
        <f t="shared" si="873"/>
        <v>4636</v>
      </c>
      <c r="F4663" s="42">
        <f t="shared" ca="1" si="864"/>
        <v>0.47063039685143432</v>
      </c>
      <c r="G4663" s="43">
        <f t="shared" ca="1" si="874"/>
        <v>9255.7197377031407</v>
      </c>
      <c r="H4663" s="15">
        <f t="shared" si="865"/>
        <v>4636</v>
      </c>
      <c r="I4663" s="42">
        <f t="shared" ca="1" si="866"/>
        <v>0.96631011024436697</v>
      </c>
      <c r="J4663" s="7">
        <f t="shared" ca="1" si="870"/>
        <v>9261.5666182116656</v>
      </c>
      <c r="K4663" s="7">
        <f t="shared" ca="1" si="875"/>
        <v>9262.5329283219107</v>
      </c>
      <c r="L4663" s="36">
        <f t="shared" ca="1" si="867"/>
        <v>3</v>
      </c>
      <c r="M4663" s="56">
        <f t="shared" ca="1" si="868"/>
        <v>6.8131906187700224</v>
      </c>
      <c r="N4663" s="5"/>
      <c r="O4663" s="42">
        <f t="shared" ca="1" si="871"/>
        <v>8175.4297627549213</v>
      </c>
      <c r="P4663" s="39">
        <f t="shared" ca="1" si="872"/>
        <v>0</v>
      </c>
      <c r="Q4663" s="50">
        <f t="shared" ca="1" si="869"/>
        <v>0</v>
      </c>
    </row>
    <row r="4664" spans="5:17" x14ac:dyDescent="0.35">
      <c r="E4664">
        <f t="shared" si="873"/>
        <v>4637</v>
      </c>
      <c r="F4664" s="42">
        <f t="shared" ca="1" si="864"/>
        <v>1.8257173782334226</v>
      </c>
      <c r="G4664" s="43">
        <f t="shared" ca="1" si="874"/>
        <v>9257.5454550813738</v>
      </c>
      <c r="H4664" s="15">
        <f t="shared" si="865"/>
        <v>4637</v>
      </c>
      <c r="I4664" s="42">
        <f t="shared" ca="1" si="866"/>
        <v>1.0822793909731305</v>
      </c>
      <c r="J4664" s="7">
        <f t="shared" ca="1" si="870"/>
        <v>9262.5329283219107</v>
      </c>
      <c r="K4664" s="7">
        <f t="shared" ca="1" si="875"/>
        <v>9263.6152077128845</v>
      </c>
      <c r="L4664" s="36">
        <f t="shared" ca="1" si="867"/>
        <v>3</v>
      </c>
      <c r="M4664" s="56">
        <f t="shared" ca="1" si="868"/>
        <v>6.0697526315107098</v>
      </c>
      <c r="N4664" s="5"/>
      <c r="O4664" s="42">
        <f t="shared" ca="1" si="871"/>
        <v>3515.5320727717194</v>
      </c>
      <c r="P4664" s="39">
        <f t="shared" ca="1" si="872"/>
        <v>1</v>
      </c>
      <c r="Q4664" s="50">
        <f t="shared" ca="1" si="869"/>
        <v>2</v>
      </c>
    </row>
    <row r="4665" spans="5:17" x14ac:dyDescent="0.35">
      <c r="E4665">
        <f t="shared" si="873"/>
        <v>4638</v>
      </c>
      <c r="F4665" s="42">
        <f t="shared" ca="1" si="864"/>
        <v>0.65351372177263112</v>
      </c>
      <c r="G4665" s="43">
        <f t="shared" ca="1" si="874"/>
        <v>9258.1989688031463</v>
      </c>
      <c r="H4665" s="15">
        <f t="shared" si="865"/>
        <v>4638</v>
      </c>
      <c r="I4665" s="42">
        <f t="shared" ca="1" si="866"/>
        <v>7.7603505996192548E-2</v>
      </c>
      <c r="J4665" s="7">
        <f t="shared" ca="1" si="870"/>
        <v>9263.6152077128845</v>
      </c>
      <c r="K4665" s="7">
        <f t="shared" ca="1" si="875"/>
        <v>9263.6928112188798</v>
      </c>
      <c r="L4665" s="36">
        <f t="shared" ca="1" si="867"/>
        <v>2</v>
      </c>
      <c r="M4665" s="56">
        <f t="shared" ca="1" si="868"/>
        <v>5.4938424157335248</v>
      </c>
      <c r="N4665" s="5"/>
      <c r="O4665" s="42">
        <f t="shared" ca="1" si="871"/>
        <v>1528.0279046701098</v>
      </c>
      <c r="P4665" s="39">
        <f t="shared" ca="1" si="872"/>
        <v>1</v>
      </c>
      <c r="Q4665" s="50">
        <f t="shared" ca="1" si="869"/>
        <v>7</v>
      </c>
    </row>
    <row r="4666" spans="5:17" x14ac:dyDescent="0.35">
      <c r="E4666">
        <f t="shared" si="873"/>
        <v>4639</v>
      </c>
      <c r="F4666" s="42">
        <f t="shared" ca="1" si="864"/>
        <v>0.15950088675890378</v>
      </c>
      <c r="G4666" s="43">
        <f t="shared" ca="1" si="874"/>
        <v>9258.3584696899052</v>
      </c>
      <c r="H4666" s="15">
        <f t="shared" si="865"/>
        <v>4639</v>
      </c>
      <c r="I4666" s="42">
        <f t="shared" ca="1" si="866"/>
        <v>0.99407717656672134</v>
      </c>
      <c r="J4666" s="7">
        <f t="shared" ca="1" si="870"/>
        <v>9263.6928112188798</v>
      </c>
      <c r="K4666" s="7">
        <f t="shared" ca="1" si="875"/>
        <v>9264.6868883954467</v>
      </c>
      <c r="L4666" s="36">
        <f t="shared" ca="1" si="867"/>
        <v>1</v>
      </c>
      <c r="M4666" s="56">
        <f t="shared" ca="1" si="868"/>
        <v>6.3284187055414804</v>
      </c>
      <c r="N4666" s="5"/>
      <c r="O4666" s="42">
        <f t="shared" ca="1" si="871"/>
        <v>5817.2319449537981</v>
      </c>
      <c r="P4666" s="39">
        <f t="shared" ca="1" si="872"/>
        <v>1</v>
      </c>
      <c r="Q4666" s="50">
        <f t="shared" ca="1" si="869"/>
        <v>1</v>
      </c>
    </row>
    <row r="4667" spans="5:17" x14ac:dyDescent="0.35">
      <c r="E4667">
        <f t="shared" si="873"/>
        <v>4640</v>
      </c>
      <c r="F4667" s="42">
        <f t="shared" ca="1" si="864"/>
        <v>4.5590210269276614</v>
      </c>
      <c r="G4667" s="43">
        <f t="shared" ca="1" si="874"/>
        <v>9262.9174907168326</v>
      </c>
      <c r="H4667" s="15">
        <f t="shared" si="865"/>
        <v>4640</v>
      </c>
      <c r="I4667" s="42">
        <f t="shared" ca="1" si="866"/>
        <v>0.53272431096909079</v>
      </c>
      <c r="J4667" s="7">
        <f t="shared" ca="1" si="870"/>
        <v>9264.6868883954467</v>
      </c>
      <c r="K4667" s="7">
        <f t="shared" ca="1" si="875"/>
        <v>9265.2196127064162</v>
      </c>
      <c r="L4667" s="36">
        <f t="shared" ca="1" si="867"/>
        <v>0</v>
      </c>
      <c r="M4667" s="56">
        <f t="shared" ca="1" si="868"/>
        <v>2.3021219895836111</v>
      </c>
      <c r="N4667" s="5"/>
      <c r="O4667" s="42">
        <f t="shared" ca="1" si="871"/>
        <v>7640.5132011173046</v>
      </c>
      <c r="P4667" s="39">
        <f t="shared" ca="1" si="872"/>
        <v>1</v>
      </c>
      <c r="Q4667" s="50">
        <f t="shared" ca="1" si="869"/>
        <v>2</v>
      </c>
    </row>
    <row r="4668" spans="5:17" x14ac:dyDescent="0.35">
      <c r="E4668">
        <f t="shared" si="873"/>
        <v>4641</v>
      </c>
      <c r="F4668" s="42">
        <f t="shared" ca="1" si="864"/>
        <v>2.542624761259249</v>
      </c>
      <c r="G4668" s="43">
        <f t="shared" ca="1" si="874"/>
        <v>9265.4601154780921</v>
      </c>
      <c r="H4668" s="15">
        <f t="shared" si="865"/>
        <v>4641</v>
      </c>
      <c r="I4668" s="42">
        <f t="shared" ca="1" si="866"/>
        <v>0.11384571743419589</v>
      </c>
      <c r="J4668" s="7">
        <f t="shared" ca="1" si="870"/>
        <v>9265.4601154780921</v>
      </c>
      <c r="K4668" s="7">
        <f t="shared" ca="1" si="875"/>
        <v>9265.5739611955269</v>
      </c>
      <c r="L4668" s="36">
        <f t="shared" ca="1" si="867"/>
        <v>0</v>
      </c>
      <c r="M4668" s="56">
        <f t="shared" ca="1" si="868"/>
        <v>0.11384571743474226</v>
      </c>
      <c r="N4668" s="5"/>
      <c r="O4668" s="42">
        <f t="shared" ca="1" si="871"/>
        <v>8220.9218836055261</v>
      </c>
      <c r="P4668" s="39">
        <f t="shared" ca="1" si="872"/>
        <v>1</v>
      </c>
      <c r="Q4668" s="50">
        <f t="shared" ca="1" si="869"/>
        <v>11</v>
      </c>
    </row>
    <row r="4669" spans="5:17" x14ac:dyDescent="0.35">
      <c r="E4669">
        <f t="shared" si="873"/>
        <v>4642</v>
      </c>
      <c r="F4669" s="42">
        <f t="shared" ca="1" si="864"/>
        <v>4.710530781356745</v>
      </c>
      <c r="G4669" s="43">
        <f t="shared" ca="1" si="874"/>
        <v>9270.1706462594484</v>
      </c>
      <c r="H4669" s="15">
        <f t="shared" si="865"/>
        <v>4642</v>
      </c>
      <c r="I4669" s="42">
        <f t="shared" ca="1" si="866"/>
        <v>3.461997249625913</v>
      </c>
      <c r="J4669" s="7">
        <f t="shared" ca="1" si="870"/>
        <v>9270.1706462594484</v>
      </c>
      <c r="K4669" s="7">
        <f t="shared" ca="1" si="875"/>
        <v>9273.6326435090741</v>
      </c>
      <c r="L4669" s="36">
        <f t="shared" ca="1" si="867"/>
        <v>1</v>
      </c>
      <c r="M4669" s="56">
        <f t="shared" ca="1" si="868"/>
        <v>3.4619972496257105</v>
      </c>
      <c r="N4669" s="5"/>
      <c r="O4669" s="42">
        <f t="shared" ca="1" si="871"/>
        <v>2581.131625728332</v>
      </c>
      <c r="P4669" s="39">
        <f t="shared" ca="1" si="872"/>
        <v>1</v>
      </c>
      <c r="Q4669" s="50">
        <f t="shared" ca="1" si="869"/>
        <v>1</v>
      </c>
    </row>
    <row r="4670" spans="5:17" x14ac:dyDescent="0.35">
      <c r="E4670">
        <f t="shared" si="873"/>
        <v>4643</v>
      </c>
      <c r="F4670" s="42">
        <f t="shared" ca="1" si="864"/>
        <v>0.78105477955978753</v>
      </c>
      <c r="G4670" s="43">
        <f t="shared" ca="1" si="874"/>
        <v>9270.9517010390082</v>
      </c>
      <c r="H4670" s="15">
        <f t="shared" si="865"/>
        <v>4643</v>
      </c>
      <c r="I4670" s="42">
        <f t="shared" ca="1" si="866"/>
        <v>1.6302498784905468</v>
      </c>
      <c r="J4670" s="7">
        <f t="shared" ca="1" si="870"/>
        <v>9273.6326435090741</v>
      </c>
      <c r="K4670" s="7">
        <f t="shared" ca="1" si="875"/>
        <v>9275.262893387564</v>
      </c>
      <c r="L4670" s="36">
        <f t="shared" ca="1" si="867"/>
        <v>0</v>
      </c>
      <c r="M4670" s="56">
        <f t="shared" ca="1" si="868"/>
        <v>4.3111923485557782</v>
      </c>
      <c r="N4670" s="5"/>
      <c r="O4670" s="42">
        <f t="shared" ca="1" si="871"/>
        <v>8959.3134463495498</v>
      </c>
      <c r="P4670" s="39">
        <f t="shared" ca="1" si="872"/>
        <v>1</v>
      </c>
      <c r="Q4670" s="50">
        <f t="shared" ca="1" si="869"/>
        <v>3</v>
      </c>
    </row>
    <row r="4671" spans="5:17" x14ac:dyDescent="0.35">
      <c r="E4671">
        <f t="shared" si="873"/>
        <v>4644</v>
      </c>
      <c r="F4671" s="42">
        <f t="shared" ca="1" si="864"/>
        <v>9.6198441231900134</v>
      </c>
      <c r="G4671" s="43">
        <f t="shared" ca="1" si="874"/>
        <v>9280.5715451621982</v>
      </c>
      <c r="H4671" s="15">
        <f t="shared" si="865"/>
        <v>4644</v>
      </c>
      <c r="I4671" s="42">
        <f t="shared" ca="1" si="866"/>
        <v>2.4307610842690203E-2</v>
      </c>
      <c r="J4671" s="7">
        <f t="shared" ca="1" si="870"/>
        <v>9280.5715451621982</v>
      </c>
      <c r="K4671" s="7">
        <f t="shared" ca="1" si="875"/>
        <v>9280.59585277304</v>
      </c>
      <c r="L4671" s="36">
        <f t="shared" ca="1" si="867"/>
        <v>0</v>
      </c>
      <c r="M4671" s="56">
        <f t="shared" ca="1" si="868"/>
        <v>2.4307610841788119E-2</v>
      </c>
      <c r="N4671" s="5"/>
      <c r="O4671" s="42">
        <f t="shared" ca="1" si="871"/>
        <v>1418.3049446668053</v>
      </c>
      <c r="P4671" s="39">
        <f t="shared" ca="1" si="872"/>
        <v>1</v>
      </c>
      <c r="Q4671" s="50">
        <f t="shared" ca="1" si="869"/>
        <v>2</v>
      </c>
    </row>
    <row r="4672" spans="5:17" x14ac:dyDescent="0.35">
      <c r="E4672">
        <f t="shared" si="873"/>
        <v>4645</v>
      </c>
      <c r="F4672" s="42">
        <f t="shared" ca="1" si="864"/>
        <v>0.94935018361864787</v>
      </c>
      <c r="G4672" s="43">
        <f t="shared" ca="1" si="874"/>
        <v>9281.5208953458168</v>
      </c>
      <c r="H4672" s="15">
        <f t="shared" si="865"/>
        <v>4645</v>
      </c>
      <c r="I4672" s="42">
        <f t="shared" ca="1" si="866"/>
        <v>0.50038933857811008</v>
      </c>
      <c r="J4672" s="7">
        <f t="shared" ca="1" si="870"/>
        <v>9281.5208953458168</v>
      </c>
      <c r="K4672" s="7">
        <f t="shared" ca="1" si="875"/>
        <v>9282.0212846843951</v>
      </c>
      <c r="L4672" s="36">
        <f t="shared" ca="1" si="867"/>
        <v>0</v>
      </c>
      <c r="M4672" s="56">
        <f t="shared" ca="1" si="868"/>
        <v>0.5003893385783158</v>
      </c>
      <c r="N4672" s="5"/>
      <c r="O4672" s="42">
        <f t="shared" ca="1" si="871"/>
        <v>2534.5759746015956</v>
      </c>
      <c r="P4672" s="39">
        <f t="shared" ca="1" si="872"/>
        <v>1</v>
      </c>
      <c r="Q4672" s="50">
        <f t="shared" ca="1" si="869"/>
        <v>10</v>
      </c>
    </row>
    <row r="4673" spans="5:17" x14ac:dyDescent="0.35">
      <c r="E4673">
        <f t="shared" si="873"/>
        <v>4646</v>
      </c>
      <c r="F4673" s="42">
        <f t="shared" ca="1" si="864"/>
        <v>0.80075273260033675</v>
      </c>
      <c r="G4673" s="43">
        <f t="shared" ca="1" si="874"/>
        <v>9282.3216480784176</v>
      </c>
      <c r="H4673" s="15">
        <f t="shared" si="865"/>
        <v>4646</v>
      </c>
      <c r="I4673" s="42">
        <f t="shared" ca="1" si="866"/>
        <v>1.0373168233266663</v>
      </c>
      <c r="J4673" s="7">
        <f t="shared" ca="1" si="870"/>
        <v>9282.3216480784176</v>
      </c>
      <c r="K4673" s="7">
        <f t="shared" ca="1" si="875"/>
        <v>9283.3589649017449</v>
      </c>
      <c r="L4673" s="36">
        <f t="shared" ca="1" si="867"/>
        <v>0</v>
      </c>
      <c r="M4673" s="56">
        <f t="shared" ca="1" si="868"/>
        <v>1.0373168233272736</v>
      </c>
      <c r="N4673" s="5"/>
      <c r="O4673" s="42">
        <f t="shared" ca="1" si="871"/>
        <v>2473.5768017325763</v>
      </c>
      <c r="P4673" s="39">
        <f t="shared" ca="1" si="872"/>
        <v>1</v>
      </c>
      <c r="Q4673" s="50">
        <f t="shared" ca="1" si="869"/>
        <v>1</v>
      </c>
    </row>
    <row r="4674" spans="5:17" x14ac:dyDescent="0.35">
      <c r="E4674">
        <f t="shared" si="873"/>
        <v>4647</v>
      </c>
      <c r="F4674" s="42">
        <f t="shared" ca="1" si="864"/>
        <v>2.509645710320985</v>
      </c>
      <c r="G4674" s="43">
        <f t="shared" ca="1" si="874"/>
        <v>9284.8312937887385</v>
      </c>
      <c r="H4674" s="15">
        <f t="shared" si="865"/>
        <v>4647</v>
      </c>
      <c r="I4674" s="42">
        <f t="shared" ca="1" si="866"/>
        <v>0.3726293326900163</v>
      </c>
      <c r="J4674" s="7">
        <f t="shared" ca="1" si="870"/>
        <v>9284.8312937887385</v>
      </c>
      <c r="K4674" s="7">
        <f t="shared" ca="1" si="875"/>
        <v>9285.2039231214294</v>
      </c>
      <c r="L4674" s="36">
        <f t="shared" ca="1" si="867"/>
        <v>0</v>
      </c>
      <c r="M4674" s="56">
        <f t="shared" ca="1" si="868"/>
        <v>0.37262933269084897</v>
      </c>
      <c r="N4674" s="5"/>
      <c r="O4674" s="42">
        <f t="shared" ca="1" si="871"/>
        <v>3984.6390236977063</v>
      </c>
      <c r="P4674" s="39">
        <f t="shared" ca="1" si="872"/>
        <v>0</v>
      </c>
      <c r="Q4674" s="50">
        <f t="shared" ca="1" si="869"/>
        <v>0</v>
      </c>
    </row>
    <row r="4675" spans="5:17" x14ac:dyDescent="0.35">
      <c r="E4675">
        <f t="shared" si="873"/>
        <v>4648</v>
      </c>
      <c r="F4675" s="42">
        <f t="shared" ca="1" si="864"/>
        <v>9.6051979786447266</v>
      </c>
      <c r="G4675" s="43">
        <f t="shared" ca="1" si="874"/>
        <v>9294.4364917673829</v>
      </c>
      <c r="H4675" s="15">
        <f t="shared" si="865"/>
        <v>4648</v>
      </c>
      <c r="I4675" s="42">
        <f t="shared" ca="1" si="866"/>
        <v>8.4538994726397365E-2</v>
      </c>
      <c r="J4675" s="7">
        <f t="shared" ca="1" si="870"/>
        <v>9294.4364917673829</v>
      </c>
      <c r="K4675" s="7">
        <f t="shared" ca="1" si="875"/>
        <v>9294.5210307621091</v>
      </c>
      <c r="L4675" s="36">
        <f t="shared" ca="1" si="867"/>
        <v>0</v>
      </c>
      <c r="M4675" s="56">
        <f t="shared" ca="1" si="868"/>
        <v>8.4538994726244709E-2</v>
      </c>
      <c r="N4675" s="5"/>
      <c r="O4675" s="42">
        <f t="shared" ca="1" si="871"/>
        <v>8551.9603264175585</v>
      </c>
      <c r="P4675" s="39">
        <f t="shared" ca="1" si="872"/>
        <v>0</v>
      </c>
      <c r="Q4675" s="50">
        <f t="shared" ca="1" si="869"/>
        <v>0</v>
      </c>
    </row>
    <row r="4676" spans="5:17" x14ac:dyDescent="0.35">
      <c r="E4676">
        <f t="shared" si="873"/>
        <v>4649</v>
      </c>
      <c r="F4676" s="42">
        <f t="shared" ca="1" si="864"/>
        <v>0.69453304902770396</v>
      </c>
      <c r="G4676" s="43">
        <f t="shared" ca="1" si="874"/>
        <v>9295.13102481641</v>
      </c>
      <c r="H4676" s="15">
        <f t="shared" si="865"/>
        <v>4649</v>
      </c>
      <c r="I4676" s="42">
        <f t="shared" ca="1" si="866"/>
        <v>9.0934545388909466E-2</v>
      </c>
      <c r="J4676" s="7">
        <f t="shared" ca="1" si="870"/>
        <v>9295.13102481641</v>
      </c>
      <c r="K4676" s="7">
        <f t="shared" ca="1" si="875"/>
        <v>9295.2219593617992</v>
      </c>
      <c r="L4676" s="36">
        <f t="shared" ca="1" si="867"/>
        <v>0</v>
      </c>
      <c r="M4676" s="56">
        <f t="shared" ca="1" si="868"/>
        <v>9.0934545389245613E-2</v>
      </c>
      <c r="N4676" s="5"/>
      <c r="O4676" s="42">
        <f t="shared" ca="1" si="871"/>
        <v>9915.7284466080273</v>
      </c>
      <c r="P4676" s="39">
        <f t="shared" ca="1" si="872"/>
        <v>1</v>
      </c>
      <c r="Q4676" s="50">
        <f t="shared" ca="1" si="869"/>
        <v>1</v>
      </c>
    </row>
    <row r="4677" spans="5:17" x14ac:dyDescent="0.35">
      <c r="E4677">
        <f t="shared" si="873"/>
        <v>4650</v>
      </c>
      <c r="F4677" s="42">
        <f t="shared" ca="1" si="864"/>
        <v>2.3879890988217372</v>
      </c>
      <c r="G4677" s="43">
        <f t="shared" ca="1" si="874"/>
        <v>9297.519013915231</v>
      </c>
      <c r="H4677" s="15">
        <f t="shared" si="865"/>
        <v>4650</v>
      </c>
      <c r="I4677" s="42">
        <f t="shared" ca="1" si="866"/>
        <v>0.10175661575569077</v>
      </c>
      <c r="J4677" s="7">
        <f t="shared" ca="1" si="870"/>
        <v>9297.519013915231</v>
      </c>
      <c r="K4677" s="7">
        <f t="shared" ca="1" si="875"/>
        <v>9297.6207705309862</v>
      </c>
      <c r="L4677" s="36">
        <f t="shared" ca="1" si="867"/>
        <v>0</v>
      </c>
      <c r="M4677" s="56">
        <f t="shared" ca="1" si="868"/>
        <v>0.10175661575522099</v>
      </c>
      <c r="N4677" s="5"/>
      <c r="O4677" s="42">
        <f t="shared" ca="1" si="871"/>
        <v>6329.7150495902906</v>
      </c>
      <c r="P4677" s="39">
        <f t="shared" ca="1" si="872"/>
        <v>1</v>
      </c>
      <c r="Q4677" s="50">
        <f t="shared" ca="1" si="869"/>
        <v>1</v>
      </c>
    </row>
    <row r="4678" spans="5:17" x14ac:dyDescent="0.35">
      <c r="E4678">
        <f t="shared" si="873"/>
        <v>4651</v>
      </c>
      <c r="F4678" s="42">
        <f t="shared" ca="1" si="864"/>
        <v>0.68872549345639222</v>
      </c>
      <c r="G4678" s="43">
        <f t="shared" ca="1" si="874"/>
        <v>9298.2077394086882</v>
      </c>
      <c r="H4678" s="15">
        <f t="shared" si="865"/>
        <v>4651</v>
      </c>
      <c r="I4678" s="42">
        <f t="shared" ca="1" si="866"/>
        <v>1.1099775426660299</v>
      </c>
      <c r="J4678" s="7">
        <f t="shared" ca="1" si="870"/>
        <v>9298.2077394086882</v>
      </c>
      <c r="K4678" s="7">
        <f t="shared" ca="1" si="875"/>
        <v>9299.3177169513547</v>
      </c>
      <c r="L4678" s="36">
        <f t="shared" ca="1" si="867"/>
        <v>0</v>
      </c>
      <c r="M4678" s="56">
        <f t="shared" ca="1" si="868"/>
        <v>1.1099775426664564</v>
      </c>
      <c r="N4678" s="5"/>
      <c r="O4678" s="42">
        <f t="shared" ca="1" si="871"/>
        <v>511.26870210469309</v>
      </c>
      <c r="P4678" s="39">
        <f t="shared" ca="1" si="872"/>
        <v>1</v>
      </c>
      <c r="Q4678" s="50">
        <f t="shared" ca="1" si="869"/>
        <v>4</v>
      </c>
    </row>
    <row r="4679" spans="5:17" x14ac:dyDescent="0.35">
      <c r="E4679">
        <f t="shared" si="873"/>
        <v>4652</v>
      </c>
      <c r="F4679" s="42">
        <f t="shared" ca="1" si="864"/>
        <v>2.0088767490440702</v>
      </c>
      <c r="G4679" s="43">
        <f t="shared" ca="1" si="874"/>
        <v>9300.2166161577316</v>
      </c>
      <c r="H4679" s="15">
        <f t="shared" si="865"/>
        <v>4652</v>
      </c>
      <c r="I4679" s="42">
        <f t="shared" ca="1" si="866"/>
        <v>3.0744789417457499</v>
      </c>
      <c r="J4679" s="7">
        <f t="shared" ca="1" si="870"/>
        <v>9300.2166161577316</v>
      </c>
      <c r="K4679" s="7">
        <f t="shared" ca="1" si="875"/>
        <v>9303.2910950994774</v>
      </c>
      <c r="L4679" s="36">
        <f t="shared" ca="1" si="867"/>
        <v>2</v>
      </c>
      <c r="M4679" s="56">
        <f t="shared" ca="1" si="868"/>
        <v>3.0744789417458378</v>
      </c>
      <c r="N4679" s="5"/>
      <c r="O4679" s="42">
        <f t="shared" ca="1" si="871"/>
        <v>7614.1756116162533</v>
      </c>
      <c r="P4679" s="39">
        <f t="shared" ca="1" si="872"/>
        <v>1</v>
      </c>
      <c r="Q4679" s="50">
        <f t="shared" ca="1" si="869"/>
        <v>1</v>
      </c>
    </row>
    <row r="4680" spans="5:17" x14ac:dyDescent="0.35">
      <c r="E4680">
        <f t="shared" si="873"/>
        <v>4653</v>
      </c>
      <c r="F4680" s="42">
        <f t="shared" ca="1" si="864"/>
        <v>0.21095935940150451</v>
      </c>
      <c r="G4680" s="43">
        <f t="shared" ca="1" si="874"/>
        <v>9300.4275755171329</v>
      </c>
      <c r="H4680" s="15">
        <f t="shared" si="865"/>
        <v>4653</v>
      </c>
      <c r="I4680" s="42">
        <f t="shared" ca="1" si="866"/>
        <v>1.2860958743481381</v>
      </c>
      <c r="J4680" s="7">
        <f t="shared" ca="1" si="870"/>
        <v>9303.2910950994774</v>
      </c>
      <c r="K4680" s="7">
        <f t="shared" ca="1" si="875"/>
        <v>9304.5771909738251</v>
      </c>
      <c r="L4680" s="36">
        <f t="shared" ca="1" si="867"/>
        <v>1</v>
      </c>
      <c r="M4680" s="56">
        <f t="shared" ca="1" si="868"/>
        <v>4.1496154566921177</v>
      </c>
      <c r="N4680" s="5"/>
      <c r="O4680" s="42">
        <f t="shared" ca="1" si="871"/>
        <v>7926.9572891964899</v>
      </c>
      <c r="P4680" s="39">
        <f t="shared" ca="1" si="872"/>
        <v>1</v>
      </c>
      <c r="Q4680" s="50">
        <f t="shared" ca="1" si="869"/>
        <v>2</v>
      </c>
    </row>
    <row r="4681" spans="5:17" x14ac:dyDescent="0.35">
      <c r="E4681">
        <f t="shared" si="873"/>
        <v>4654</v>
      </c>
      <c r="F4681" s="42">
        <f t="shared" ca="1" si="864"/>
        <v>1.0718853026258133</v>
      </c>
      <c r="G4681" s="43">
        <f t="shared" ca="1" si="874"/>
        <v>9301.4994608197594</v>
      </c>
      <c r="H4681" s="15">
        <f t="shared" si="865"/>
        <v>4654</v>
      </c>
      <c r="I4681" s="42">
        <f t="shared" ca="1" si="866"/>
        <v>0.41928060842636405</v>
      </c>
      <c r="J4681" s="7">
        <f t="shared" ca="1" si="870"/>
        <v>9304.5771909738251</v>
      </c>
      <c r="K4681" s="7">
        <f t="shared" ca="1" si="875"/>
        <v>9304.9964715822516</v>
      </c>
      <c r="L4681" s="36">
        <f t="shared" ca="1" si="867"/>
        <v>0</v>
      </c>
      <c r="M4681" s="56">
        <f t="shared" ca="1" si="868"/>
        <v>3.4970107624922093</v>
      </c>
      <c r="N4681" s="5"/>
      <c r="O4681" s="42">
        <f t="shared" ca="1" si="871"/>
        <v>8952.3374957659362</v>
      </c>
      <c r="P4681" s="39">
        <f t="shared" ca="1" si="872"/>
        <v>0</v>
      </c>
      <c r="Q4681" s="50">
        <f t="shared" ca="1" si="869"/>
        <v>0</v>
      </c>
    </row>
    <row r="4682" spans="5:17" x14ac:dyDescent="0.35">
      <c r="E4682">
        <f t="shared" si="873"/>
        <v>4655</v>
      </c>
      <c r="F4682" s="42">
        <f t="shared" ca="1" si="864"/>
        <v>4.5308186401053057</v>
      </c>
      <c r="G4682" s="43">
        <f t="shared" ca="1" si="874"/>
        <v>9306.0302794598647</v>
      </c>
      <c r="H4682" s="15">
        <f t="shared" si="865"/>
        <v>4655</v>
      </c>
      <c r="I4682" s="42">
        <f t="shared" ca="1" si="866"/>
        <v>0.45311316944004743</v>
      </c>
      <c r="J4682" s="7">
        <f t="shared" ca="1" si="870"/>
        <v>9306.0302794598647</v>
      </c>
      <c r="K4682" s="7">
        <f t="shared" ca="1" si="875"/>
        <v>9306.4833926293049</v>
      </c>
      <c r="L4682" s="36">
        <f t="shared" ca="1" si="867"/>
        <v>2</v>
      </c>
      <c r="M4682" s="56">
        <f t="shared" ca="1" si="868"/>
        <v>0.45311316944025748</v>
      </c>
      <c r="N4682" s="5"/>
      <c r="O4682" s="42">
        <f t="shared" ca="1" si="871"/>
        <v>8889.3758710010516</v>
      </c>
      <c r="P4682" s="39">
        <f t="shared" ca="1" si="872"/>
        <v>1</v>
      </c>
      <c r="Q4682" s="50">
        <f t="shared" ca="1" si="869"/>
        <v>13</v>
      </c>
    </row>
    <row r="4683" spans="5:17" x14ac:dyDescent="0.35">
      <c r="E4683">
        <f t="shared" si="873"/>
        <v>4656</v>
      </c>
      <c r="F4683" s="42">
        <f t="shared" ca="1" si="864"/>
        <v>0.13745929598995088</v>
      </c>
      <c r="G4683" s="43">
        <f t="shared" ca="1" si="874"/>
        <v>9306.1677387558539</v>
      </c>
      <c r="H4683" s="15">
        <f t="shared" si="865"/>
        <v>4656</v>
      </c>
      <c r="I4683" s="42">
        <f t="shared" ca="1" si="866"/>
        <v>0.77633018044949065</v>
      </c>
      <c r="J4683" s="7">
        <f t="shared" ca="1" si="870"/>
        <v>9306.4833926293049</v>
      </c>
      <c r="K4683" s="7">
        <f t="shared" ca="1" si="875"/>
        <v>9307.2597228097547</v>
      </c>
      <c r="L4683" s="36">
        <f t="shared" ca="1" si="867"/>
        <v>1</v>
      </c>
      <c r="M4683" s="56">
        <f t="shared" ca="1" si="868"/>
        <v>1.0919840539008874</v>
      </c>
      <c r="N4683" s="5"/>
      <c r="O4683" s="42">
        <f t="shared" ca="1" si="871"/>
        <v>2181.7164281575706</v>
      </c>
      <c r="P4683" s="39">
        <f t="shared" ca="1" si="872"/>
        <v>1</v>
      </c>
      <c r="Q4683" s="50">
        <f t="shared" ca="1" si="869"/>
        <v>1</v>
      </c>
    </row>
    <row r="4684" spans="5:17" x14ac:dyDescent="0.35">
      <c r="E4684">
        <f t="shared" si="873"/>
        <v>4657</v>
      </c>
      <c r="F4684" s="42">
        <f t="shared" ca="1" si="864"/>
        <v>2.6288874342556945E-2</v>
      </c>
      <c r="G4684" s="43">
        <f t="shared" ca="1" si="874"/>
        <v>9306.1940276301957</v>
      </c>
      <c r="H4684" s="15">
        <f t="shared" si="865"/>
        <v>4657</v>
      </c>
      <c r="I4684" s="42">
        <f t="shared" ca="1" si="866"/>
        <v>0.53597814547231015</v>
      </c>
      <c r="J4684" s="7">
        <f t="shared" ca="1" si="870"/>
        <v>9307.2597228097547</v>
      </c>
      <c r="K4684" s="7">
        <f t="shared" ca="1" si="875"/>
        <v>9307.7957009552265</v>
      </c>
      <c r="L4684" s="36">
        <f t="shared" ca="1" si="867"/>
        <v>0</v>
      </c>
      <c r="M4684" s="56">
        <f t="shared" ca="1" si="868"/>
        <v>1.601673325030788</v>
      </c>
      <c r="N4684" s="5"/>
      <c r="O4684" s="42">
        <f t="shared" ca="1" si="871"/>
        <v>4349.1174607953308</v>
      </c>
      <c r="P4684" s="39">
        <f t="shared" ca="1" si="872"/>
        <v>1</v>
      </c>
      <c r="Q4684" s="50">
        <f t="shared" ca="1" si="869"/>
        <v>1</v>
      </c>
    </row>
    <row r="4685" spans="5:17" x14ac:dyDescent="0.35">
      <c r="E4685">
        <f t="shared" si="873"/>
        <v>4658</v>
      </c>
      <c r="F4685" s="42">
        <f t="shared" ca="1" si="864"/>
        <v>1.7586799945694755</v>
      </c>
      <c r="G4685" s="43">
        <f t="shared" ca="1" si="874"/>
        <v>9307.952707624765</v>
      </c>
      <c r="H4685" s="15">
        <f t="shared" si="865"/>
        <v>4658</v>
      </c>
      <c r="I4685" s="42">
        <f t="shared" ca="1" si="866"/>
        <v>1.4647393747037485</v>
      </c>
      <c r="J4685" s="7">
        <f t="shared" ca="1" si="870"/>
        <v>9307.952707624765</v>
      </c>
      <c r="K4685" s="7">
        <f t="shared" ca="1" si="875"/>
        <v>9309.4174469994687</v>
      </c>
      <c r="L4685" s="36">
        <f t="shared" ca="1" si="867"/>
        <v>1</v>
      </c>
      <c r="M4685" s="56">
        <f t="shared" ca="1" si="868"/>
        <v>1.4647393747036404</v>
      </c>
      <c r="N4685" s="5"/>
      <c r="O4685" s="42">
        <f t="shared" ca="1" si="871"/>
        <v>8892.5217249442794</v>
      </c>
      <c r="P4685" s="39">
        <f t="shared" ca="1" si="872"/>
        <v>1</v>
      </c>
      <c r="Q4685" s="50">
        <f t="shared" ca="1" si="869"/>
        <v>13</v>
      </c>
    </row>
    <row r="4686" spans="5:17" x14ac:dyDescent="0.35">
      <c r="E4686">
        <f t="shared" si="873"/>
        <v>4659</v>
      </c>
      <c r="F4686" s="42">
        <f t="shared" ca="1" si="864"/>
        <v>1.1861652249396875</v>
      </c>
      <c r="G4686" s="43">
        <f t="shared" ca="1" si="874"/>
        <v>9309.1388728497041</v>
      </c>
      <c r="H4686" s="15">
        <f t="shared" si="865"/>
        <v>4659</v>
      </c>
      <c r="I4686" s="42">
        <f t="shared" ca="1" si="866"/>
        <v>0.93681821290377754</v>
      </c>
      <c r="J4686" s="7">
        <f t="shared" ca="1" si="870"/>
        <v>9309.4174469994687</v>
      </c>
      <c r="K4686" s="7">
        <f t="shared" ca="1" si="875"/>
        <v>9310.3542652123724</v>
      </c>
      <c r="L4686" s="36">
        <f t="shared" ca="1" si="867"/>
        <v>0</v>
      </c>
      <c r="M4686" s="56">
        <f t="shared" ca="1" si="868"/>
        <v>1.2153923626683536</v>
      </c>
      <c r="N4686" s="5"/>
      <c r="O4686" s="42">
        <f t="shared" ca="1" si="871"/>
        <v>8298.0121313800573</v>
      </c>
      <c r="P4686" s="39">
        <f t="shared" ca="1" si="872"/>
        <v>1</v>
      </c>
      <c r="Q4686" s="50">
        <f t="shared" ca="1" si="869"/>
        <v>13</v>
      </c>
    </row>
    <row r="4687" spans="5:17" x14ac:dyDescent="0.35">
      <c r="E4687">
        <f t="shared" si="873"/>
        <v>4660</v>
      </c>
      <c r="F4687" s="42">
        <f t="shared" ca="1" si="864"/>
        <v>4.1847834036495755</v>
      </c>
      <c r="G4687" s="43">
        <f t="shared" ca="1" si="874"/>
        <v>9313.323656253353</v>
      </c>
      <c r="H4687" s="15">
        <f t="shared" si="865"/>
        <v>4660</v>
      </c>
      <c r="I4687" s="42">
        <f t="shared" ca="1" si="866"/>
        <v>0.39810133945629433</v>
      </c>
      <c r="J4687" s="7">
        <f t="shared" ca="1" si="870"/>
        <v>9313.323656253353</v>
      </c>
      <c r="K4687" s="7">
        <f t="shared" ca="1" si="875"/>
        <v>9313.7217575928098</v>
      </c>
      <c r="L4687" s="36">
        <f t="shared" ca="1" si="867"/>
        <v>0</v>
      </c>
      <c r="M4687" s="56">
        <f t="shared" ca="1" si="868"/>
        <v>0.39810133945684356</v>
      </c>
      <c r="N4687" s="5"/>
      <c r="O4687" s="42">
        <f t="shared" ca="1" si="871"/>
        <v>2097.8450412961597</v>
      </c>
      <c r="P4687" s="39">
        <f t="shared" ca="1" si="872"/>
        <v>1</v>
      </c>
      <c r="Q4687" s="50">
        <f t="shared" ca="1" si="869"/>
        <v>1</v>
      </c>
    </row>
    <row r="4688" spans="5:17" x14ac:dyDescent="0.35">
      <c r="E4688">
        <f t="shared" si="873"/>
        <v>4661</v>
      </c>
      <c r="F4688" s="42">
        <f t="shared" ca="1" si="864"/>
        <v>0.97792035668536847</v>
      </c>
      <c r="G4688" s="43">
        <f t="shared" ca="1" si="874"/>
        <v>9314.301576610038</v>
      </c>
      <c r="H4688" s="15">
        <f t="shared" si="865"/>
        <v>4661</v>
      </c>
      <c r="I4688" s="42">
        <f t="shared" ca="1" si="866"/>
        <v>0.53404575818745703</v>
      </c>
      <c r="J4688" s="7">
        <f t="shared" ca="1" si="870"/>
        <v>9314.301576610038</v>
      </c>
      <c r="K4688" s="7">
        <f t="shared" ca="1" si="875"/>
        <v>9314.8356223682258</v>
      </c>
      <c r="L4688" s="36">
        <f t="shared" ca="1" si="867"/>
        <v>1</v>
      </c>
      <c r="M4688" s="56">
        <f t="shared" ca="1" si="868"/>
        <v>0.53404575818785815</v>
      </c>
      <c r="N4688" s="5"/>
      <c r="O4688" s="42">
        <f t="shared" ca="1" si="871"/>
        <v>3756.7939768333126</v>
      </c>
      <c r="P4688" s="39">
        <f t="shared" ca="1" si="872"/>
        <v>0</v>
      </c>
      <c r="Q4688" s="50">
        <f t="shared" ca="1" si="869"/>
        <v>0</v>
      </c>
    </row>
    <row r="4689" spans="5:17" x14ac:dyDescent="0.35">
      <c r="E4689">
        <f t="shared" si="873"/>
        <v>4662</v>
      </c>
      <c r="F4689" s="42">
        <f t="shared" ca="1" si="864"/>
        <v>4.7243166828951702E-2</v>
      </c>
      <c r="G4689" s="43">
        <f t="shared" ca="1" si="874"/>
        <v>9314.3488197768675</v>
      </c>
      <c r="H4689" s="15">
        <f t="shared" si="865"/>
        <v>4662</v>
      </c>
      <c r="I4689" s="42">
        <f t="shared" ca="1" si="866"/>
        <v>0.43540486558542646</v>
      </c>
      <c r="J4689" s="7">
        <f t="shared" ca="1" si="870"/>
        <v>9314.8356223682258</v>
      </c>
      <c r="K4689" s="7">
        <f t="shared" ca="1" si="875"/>
        <v>9315.2710272338118</v>
      </c>
      <c r="L4689" s="36">
        <f t="shared" ca="1" si="867"/>
        <v>0</v>
      </c>
      <c r="M4689" s="56">
        <f t="shared" ca="1" si="868"/>
        <v>0.92220745694430661</v>
      </c>
      <c r="N4689" s="5"/>
      <c r="O4689" s="42">
        <f t="shared" ca="1" si="871"/>
        <v>2201.3710136367372</v>
      </c>
      <c r="P4689" s="39">
        <f t="shared" ca="1" si="872"/>
        <v>1</v>
      </c>
      <c r="Q4689" s="50">
        <f t="shared" ca="1" si="869"/>
        <v>3</v>
      </c>
    </row>
    <row r="4690" spans="5:17" x14ac:dyDescent="0.35">
      <c r="E4690">
        <f t="shared" si="873"/>
        <v>4663</v>
      </c>
      <c r="F4690" s="42">
        <f t="shared" ca="1" si="864"/>
        <v>0.94388402808211558</v>
      </c>
      <c r="G4690" s="43">
        <f t="shared" ca="1" si="874"/>
        <v>9315.2927038049493</v>
      </c>
      <c r="H4690" s="15">
        <f t="shared" si="865"/>
        <v>4663</v>
      </c>
      <c r="I4690" s="42">
        <f t="shared" ca="1" si="866"/>
        <v>4.3408898062881257E-2</v>
      </c>
      <c r="J4690" s="7">
        <f t="shared" ca="1" si="870"/>
        <v>9315.2927038049493</v>
      </c>
      <c r="K4690" s="7">
        <f t="shared" ca="1" si="875"/>
        <v>9315.336112703013</v>
      </c>
      <c r="L4690" s="36">
        <f t="shared" ca="1" si="867"/>
        <v>0</v>
      </c>
      <c r="M4690" s="56">
        <f t="shared" ca="1" si="868"/>
        <v>4.3408898063717061E-2</v>
      </c>
      <c r="N4690" s="5"/>
      <c r="O4690" s="42">
        <f t="shared" ca="1" si="871"/>
        <v>4285.0634577460951</v>
      </c>
      <c r="P4690" s="39">
        <f t="shared" ca="1" si="872"/>
        <v>1</v>
      </c>
      <c r="Q4690" s="50">
        <f t="shared" ca="1" si="869"/>
        <v>7</v>
      </c>
    </row>
    <row r="4691" spans="5:17" x14ac:dyDescent="0.35">
      <c r="E4691">
        <f t="shared" si="873"/>
        <v>4664</v>
      </c>
      <c r="F4691" s="42">
        <f t="shared" ca="1" si="864"/>
        <v>0.74037002589795875</v>
      </c>
      <c r="G4691" s="43">
        <f t="shared" ca="1" si="874"/>
        <v>9316.0330738308476</v>
      </c>
      <c r="H4691" s="15">
        <f t="shared" si="865"/>
        <v>4664</v>
      </c>
      <c r="I4691" s="42">
        <f t="shared" ca="1" si="866"/>
        <v>0.59619447084495836</v>
      </c>
      <c r="J4691" s="7">
        <f t="shared" ca="1" si="870"/>
        <v>9316.0330738308476</v>
      </c>
      <c r="K4691" s="7">
        <f t="shared" ca="1" si="875"/>
        <v>9316.6292683016927</v>
      </c>
      <c r="L4691" s="36">
        <f t="shared" ca="1" si="867"/>
        <v>0</v>
      </c>
      <c r="M4691" s="56">
        <f t="shared" ca="1" si="868"/>
        <v>0.59619447084514832</v>
      </c>
      <c r="N4691" s="5"/>
      <c r="O4691" s="42">
        <f t="shared" ca="1" si="871"/>
        <v>9320.9565539041323</v>
      </c>
      <c r="P4691" s="39">
        <f t="shared" ca="1" si="872"/>
        <v>0</v>
      </c>
      <c r="Q4691" s="50">
        <f t="shared" ca="1" si="869"/>
        <v>0</v>
      </c>
    </row>
    <row r="4692" spans="5:17" x14ac:dyDescent="0.35">
      <c r="E4692">
        <f t="shared" si="873"/>
        <v>4665</v>
      </c>
      <c r="F4692" s="42">
        <f t="shared" ca="1" si="864"/>
        <v>7.0740008457987873</v>
      </c>
      <c r="G4692" s="43">
        <f t="shared" ca="1" si="874"/>
        <v>9323.1070746766472</v>
      </c>
      <c r="H4692" s="15">
        <f t="shared" si="865"/>
        <v>4665</v>
      </c>
      <c r="I4692" s="42">
        <f t="shared" ca="1" si="866"/>
        <v>4.0810656984710874E-3</v>
      </c>
      <c r="J4692" s="7">
        <f t="shared" ca="1" si="870"/>
        <v>9323.1070746766472</v>
      </c>
      <c r="K4692" s="7">
        <f t="shared" ca="1" si="875"/>
        <v>9323.1111557423465</v>
      </c>
      <c r="L4692" s="36">
        <f t="shared" ca="1" si="867"/>
        <v>0</v>
      </c>
      <c r="M4692" s="56">
        <f t="shared" ca="1" si="868"/>
        <v>4.0810656992107397E-3</v>
      </c>
      <c r="N4692" s="5"/>
      <c r="O4692" s="42">
        <f t="shared" ca="1" si="871"/>
        <v>4258.3810499666861</v>
      </c>
      <c r="P4692" s="39">
        <f t="shared" ca="1" si="872"/>
        <v>1</v>
      </c>
      <c r="Q4692" s="50">
        <f t="shared" ca="1" si="869"/>
        <v>1</v>
      </c>
    </row>
    <row r="4693" spans="5:17" x14ac:dyDescent="0.35">
      <c r="E4693">
        <f t="shared" si="873"/>
        <v>4666</v>
      </c>
      <c r="F4693" s="42">
        <f t="shared" ca="1" si="864"/>
        <v>0.34363686527949439</v>
      </c>
      <c r="G4693" s="43">
        <f t="shared" ca="1" si="874"/>
        <v>9323.4507115419274</v>
      </c>
      <c r="H4693" s="15">
        <f t="shared" si="865"/>
        <v>4666</v>
      </c>
      <c r="I4693" s="42">
        <f t="shared" ca="1" si="866"/>
        <v>0.36995178880180646</v>
      </c>
      <c r="J4693" s="7">
        <f t="shared" ca="1" si="870"/>
        <v>9323.4507115419274</v>
      </c>
      <c r="K4693" s="7">
        <f t="shared" ca="1" si="875"/>
        <v>9323.8206633307291</v>
      </c>
      <c r="L4693" s="36">
        <f t="shared" ca="1" si="867"/>
        <v>1</v>
      </c>
      <c r="M4693" s="56">
        <f t="shared" ca="1" si="868"/>
        <v>0.36995178880169988</v>
      </c>
      <c r="N4693" s="5"/>
      <c r="O4693" s="42">
        <f t="shared" ca="1" si="871"/>
        <v>9271.2155303432846</v>
      </c>
      <c r="P4693" s="39">
        <f t="shared" ca="1" si="872"/>
        <v>1</v>
      </c>
      <c r="Q4693" s="50">
        <f t="shared" ca="1" si="869"/>
        <v>2</v>
      </c>
    </row>
    <row r="4694" spans="5:17" x14ac:dyDescent="0.35">
      <c r="E4694">
        <f t="shared" si="873"/>
        <v>4667</v>
      </c>
      <c r="F4694" s="42">
        <f t="shared" ca="1" si="864"/>
        <v>0.23313074843981368</v>
      </c>
      <c r="G4694" s="43">
        <f t="shared" ca="1" si="874"/>
        <v>9323.6838422903675</v>
      </c>
      <c r="H4694" s="15">
        <f t="shared" si="865"/>
        <v>4667</v>
      </c>
      <c r="I4694" s="42">
        <f t="shared" ca="1" si="866"/>
        <v>1.5324639028993063</v>
      </c>
      <c r="J4694" s="7">
        <f t="shared" ca="1" si="870"/>
        <v>9323.8206633307291</v>
      </c>
      <c r="K4694" s="7">
        <f t="shared" ca="1" si="875"/>
        <v>9325.3531272336277</v>
      </c>
      <c r="L4694" s="36">
        <f t="shared" ca="1" si="867"/>
        <v>2</v>
      </c>
      <c r="M4694" s="56">
        <f t="shared" ca="1" si="868"/>
        <v>1.6692849432602088</v>
      </c>
      <c r="N4694" s="5"/>
      <c r="O4694" s="42">
        <f t="shared" ca="1" si="871"/>
        <v>7125.3609934119368</v>
      </c>
      <c r="P4694" s="39">
        <f t="shared" ca="1" si="872"/>
        <v>1</v>
      </c>
      <c r="Q4694" s="50">
        <f t="shared" ca="1" si="869"/>
        <v>3</v>
      </c>
    </row>
    <row r="4695" spans="5:17" x14ac:dyDescent="0.35">
      <c r="E4695">
        <f t="shared" si="873"/>
        <v>4668</v>
      </c>
      <c r="F4695" s="42">
        <f t="shared" ca="1" si="864"/>
        <v>0.92111624910439915</v>
      </c>
      <c r="G4695" s="43">
        <f t="shared" ca="1" si="874"/>
        <v>9324.6049585394721</v>
      </c>
      <c r="H4695" s="15">
        <f t="shared" si="865"/>
        <v>4668</v>
      </c>
      <c r="I4695" s="42">
        <f t="shared" ca="1" si="866"/>
        <v>1.5673387019772345</v>
      </c>
      <c r="J4695" s="7">
        <f t="shared" ca="1" si="870"/>
        <v>9325.3531272336277</v>
      </c>
      <c r="K4695" s="7">
        <f t="shared" ca="1" si="875"/>
        <v>9326.9204659356055</v>
      </c>
      <c r="L4695" s="36">
        <f t="shared" ca="1" si="867"/>
        <v>3</v>
      </c>
      <c r="M4695" s="56">
        <f t="shared" ca="1" si="868"/>
        <v>2.3155073961333983</v>
      </c>
      <c r="N4695" s="5"/>
      <c r="O4695" s="42">
        <f t="shared" ca="1" si="871"/>
        <v>6036.8850608279581</v>
      </c>
      <c r="P4695" s="39">
        <f t="shared" ca="1" si="872"/>
        <v>1</v>
      </c>
      <c r="Q4695" s="50">
        <f t="shared" ca="1" si="869"/>
        <v>7</v>
      </c>
    </row>
    <row r="4696" spans="5:17" x14ac:dyDescent="0.35">
      <c r="E4696">
        <f t="shared" si="873"/>
        <v>4669</v>
      </c>
      <c r="F4696" s="42">
        <f t="shared" ca="1" si="864"/>
        <v>0.39131036448311018</v>
      </c>
      <c r="G4696" s="43">
        <f t="shared" ca="1" si="874"/>
        <v>9324.9962689039548</v>
      </c>
      <c r="H4696" s="15">
        <f t="shared" si="865"/>
        <v>4669</v>
      </c>
      <c r="I4696" s="42">
        <f t="shared" ca="1" si="866"/>
        <v>3.9321097566678766E-2</v>
      </c>
      <c r="J4696" s="7">
        <f t="shared" ca="1" si="870"/>
        <v>9326.9204659356055</v>
      </c>
      <c r="K4696" s="7">
        <f t="shared" ca="1" si="875"/>
        <v>9326.9597870331727</v>
      </c>
      <c r="L4696" s="36">
        <f t="shared" ca="1" si="867"/>
        <v>2</v>
      </c>
      <c r="M4696" s="56">
        <f t="shared" ca="1" si="868"/>
        <v>1.9635181292178459</v>
      </c>
      <c r="N4696" s="5"/>
      <c r="O4696" s="42">
        <f t="shared" ca="1" si="871"/>
        <v>2269.8238513526271</v>
      </c>
      <c r="P4696" s="39">
        <f t="shared" ca="1" si="872"/>
        <v>1</v>
      </c>
      <c r="Q4696" s="50">
        <f t="shared" ca="1" si="869"/>
        <v>2</v>
      </c>
    </row>
    <row r="4697" spans="5:17" x14ac:dyDescent="0.35">
      <c r="E4697">
        <f t="shared" si="873"/>
        <v>4670</v>
      </c>
      <c r="F4697" s="42">
        <f t="shared" ca="1" si="864"/>
        <v>0.88134394838239283</v>
      </c>
      <c r="G4697" s="43">
        <f t="shared" ca="1" si="874"/>
        <v>9325.8776128523368</v>
      </c>
      <c r="H4697" s="15">
        <f t="shared" si="865"/>
        <v>4670</v>
      </c>
      <c r="I4697" s="42">
        <f t="shared" ca="1" si="866"/>
        <v>1.643532821985727</v>
      </c>
      <c r="J4697" s="7">
        <f t="shared" ca="1" si="870"/>
        <v>9326.9597870331727</v>
      </c>
      <c r="K4697" s="7">
        <f t="shared" ca="1" si="875"/>
        <v>9328.6033198551577</v>
      </c>
      <c r="L4697" s="36">
        <f t="shared" ca="1" si="867"/>
        <v>3</v>
      </c>
      <c r="M4697" s="56">
        <f t="shared" ca="1" si="868"/>
        <v>2.7257070028208545</v>
      </c>
      <c r="N4697" s="5"/>
      <c r="O4697" s="42">
        <f t="shared" ca="1" si="871"/>
        <v>8965.2770315459584</v>
      </c>
      <c r="P4697" s="39">
        <f t="shared" ca="1" si="872"/>
        <v>1</v>
      </c>
      <c r="Q4697" s="50">
        <f t="shared" ca="1" si="869"/>
        <v>1</v>
      </c>
    </row>
    <row r="4698" spans="5:17" x14ac:dyDescent="0.35">
      <c r="E4698">
        <f t="shared" si="873"/>
        <v>4671</v>
      </c>
      <c r="F4698" s="42">
        <f t="shared" ca="1" si="864"/>
        <v>0.68200238067111774</v>
      </c>
      <c r="G4698" s="43">
        <f t="shared" ca="1" si="874"/>
        <v>9326.5596152330072</v>
      </c>
      <c r="H4698" s="15">
        <f t="shared" si="865"/>
        <v>4671</v>
      </c>
      <c r="I4698" s="42">
        <f t="shared" ca="1" si="866"/>
        <v>1.3018391761587773</v>
      </c>
      <c r="J4698" s="7">
        <f t="shared" ca="1" si="870"/>
        <v>9328.6033198551577</v>
      </c>
      <c r="K4698" s="7">
        <f t="shared" ca="1" si="875"/>
        <v>9329.9051590313156</v>
      </c>
      <c r="L4698" s="36">
        <f t="shared" ca="1" si="867"/>
        <v>3</v>
      </c>
      <c r="M4698" s="56">
        <f t="shared" ca="1" si="868"/>
        <v>3.3455437983084266</v>
      </c>
      <c r="N4698" s="5"/>
      <c r="O4698" s="42">
        <f t="shared" ca="1" si="871"/>
        <v>6275.7489378697246</v>
      </c>
      <c r="P4698" s="39">
        <f t="shared" ca="1" si="872"/>
        <v>1</v>
      </c>
      <c r="Q4698" s="50">
        <f t="shared" ca="1" si="869"/>
        <v>1</v>
      </c>
    </row>
    <row r="4699" spans="5:17" x14ac:dyDescent="0.35">
      <c r="E4699">
        <f t="shared" si="873"/>
        <v>4672</v>
      </c>
      <c r="F4699" s="42">
        <f t="shared" ca="1" si="864"/>
        <v>0.67853461104245882</v>
      </c>
      <c r="G4699" s="43">
        <f t="shared" ca="1" si="874"/>
        <v>9327.23814984405</v>
      </c>
      <c r="H4699" s="15">
        <f t="shared" si="865"/>
        <v>4672</v>
      </c>
      <c r="I4699" s="42">
        <f t="shared" ca="1" si="866"/>
        <v>3.2818177434823577</v>
      </c>
      <c r="J4699" s="7">
        <f t="shared" ca="1" si="870"/>
        <v>9329.9051590313156</v>
      </c>
      <c r="K4699" s="7">
        <f t="shared" ca="1" si="875"/>
        <v>9333.1869767747976</v>
      </c>
      <c r="L4699" s="36">
        <f t="shared" ca="1" si="867"/>
        <v>5</v>
      </c>
      <c r="M4699" s="56">
        <f t="shared" ca="1" si="868"/>
        <v>5.9488269307476003</v>
      </c>
      <c r="N4699" s="5"/>
      <c r="O4699" s="42">
        <f t="shared" ca="1" si="871"/>
        <v>1205.6538723259259</v>
      </c>
      <c r="P4699" s="39">
        <f t="shared" ca="1" si="872"/>
        <v>0</v>
      </c>
      <c r="Q4699" s="50">
        <f t="shared" ca="1" si="869"/>
        <v>0</v>
      </c>
    </row>
    <row r="4700" spans="5:17" x14ac:dyDescent="0.35">
      <c r="E4700">
        <f t="shared" si="873"/>
        <v>4673</v>
      </c>
      <c r="F4700" s="42">
        <f t="shared" ref="F4700:F4763" ca="1" si="876">-(1/B$4)*LN(RAND())</f>
        <v>0.59909649849788504</v>
      </c>
      <c r="G4700" s="43">
        <f t="shared" ca="1" si="874"/>
        <v>9327.8372463425476</v>
      </c>
      <c r="H4700" s="15">
        <f t="shared" ref="H4700:H4763" si="877">E4700</f>
        <v>4673</v>
      </c>
      <c r="I4700" s="42">
        <f t="shared" ref="I4700:I4763" ca="1" si="878">-(1/B$5)*LN(RAND())</f>
        <v>0.93427412855983383</v>
      </c>
      <c r="J4700" s="7">
        <f t="shared" ca="1" si="870"/>
        <v>9333.1869767747976</v>
      </c>
      <c r="K4700" s="7">
        <f t="shared" ca="1" si="875"/>
        <v>9334.1212509033576</v>
      </c>
      <c r="L4700" s="36">
        <f t="shared" ref="L4700:L4763" ca="1" si="879">COUNTIF(G$28:G$5027,"&lt;"&amp;K4700)-H4700</f>
        <v>4</v>
      </c>
      <c r="M4700" s="56">
        <f t="shared" ref="M4700:M4763" ca="1" si="880">K4700-G4700</f>
        <v>6.2840045608099899</v>
      </c>
      <c r="N4700" s="5"/>
      <c r="O4700" s="42">
        <f t="shared" ca="1" si="871"/>
        <v>6504.7814860722719</v>
      </c>
      <c r="P4700" s="39">
        <f t="shared" ca="1" si="872"/>
        <v>0</v>
      </c>
      <c r="Q4700" s="50">
        <f t="shared" ref="Q4700:Q4763" ca="1" si="881">COUNTIF(G$28:G$5027,"&lt;"&amp;O4700)-COUNTIF(K$28:K$5027,"&lt;"&amp;O4700)</f>
        <v>0</v>
      </c>
    </row>
    <row r="4701" spans="5:17" x14ac:dyDescent="0.35">
      <c r="E4701">
        <f t="shared" si="873"/>
        <v>4674</v>
      </c>
      <c r="F4701" s="42">
        <f t="shared" ca="1" si="876"/>
        <v>2.0362442795898112</v>
      </c>
      <c r="G4701" s="43">
        <f t="shared" ca="1" si="874"/>
        <v>9329.873490622138</v>
      </c>
      <c r="H4701" s="15">
        <f t="shared" si="877"/>
        <v>4674</v>
      </c>
      <c r="I4701" s="42">
        <f t="shared" ca="1" si="878"/>
        <v>0.14538747623416232</v>
      </c>
      <c r="J4701" s="7">
        <f t="shared" ref="J4701:J4764" ca="1" si="882">MAX(G4701,K4700)</f>
        <v>9334.1212509033576</v>
      </c>
      <c r="K4701" s="7">
        <f t="shared" ca="1" si="875"/>
        <v>9334.2666383795913</v>
      </c>
      <c r="L4701" s="36">
        <f t="shared" ca="1" si="879"/>
        <v>3</v>
      </c>
      <c r="M4701" s="56">
        <f t="shared" ca="1" si="880"/>
        <v>4.3931477574533346</v>
      </c>
      <c r="N4701" s="5"/>
      <c r="O4701" s="42">
        <f t="shared" ref="O4701:O4764" ca="1" si="883">K$5027*RAND()</f>
        <v>3203.4173590116397</v>
      </c>
      <c r="P4701" s="39">
        <f t="shared" ref="P4701:P4764" ca="1" si="884">COUNTIF(J$28:J$5027,"&lt;"&amp;O4701)-COUNTIF(K$28:K$5027,"&lt;"&amp;O4701)</f>
        <v>1</v>
      </c>
      <c r="Q4701" s="50">
        <f t="shared" ca="1" si="881"/>
        <v>1</v>
      </c>
    </row>
    <row r="4702" spans="5:17" x14ac:dyDescent="0.35">
      <c r="E4702">
        <f t="shared" ref="E4702:E4765" si="885">E4701+1</f>
        <v>4675</v>
      </c>
      <c r="F4702" s="42">
        <f t="shared" ca="1" si="876"/>
        <v>1.3046794564836701</v>
      </c>
      <c r="G4702" s="43">
        <f t="shared" ref="G4702:G4765" ca="1" si="886">G4701+F4702</f>
        <v>9331.1781700786214</v>
      </c>
      <c r="H4702" s="15">
        <f t="shared" si="877"/>
        <v>4675</v>
      </c>
      <c r="I4702" s="42">
        <f t="shared" ca="1" si="878"/>
        <v>4.1302977434921324</v>
      </c>
      <c r="J4702" s="7">
        <f t="shared" ca="1" si="882"/>
        <v>9334.2666383795913</v>
      </c>
      <c r="K4702" s="7">
        <f t="shared" ref="K4702:K4765" ca="1" si="887">J4702+I4702</f>
        <v>9338.3969361230829</v>
      </c>
      <c r="L4702" s="36">
        <f t="shared" ca="1" si="879"/>
        <v>2</v>
      </c>
      <c r="M4702" s="56">
        <f t="shared" ca="1" si="880"/>
        <v>7.2187660444615176</v>
      </c>
      <c r="N4702" s="5"/>
      <c r="O4702" s="42">
        <f t="shared" ca="1" si="883"/>
        <v>4215.7608711670646</v>
      </c>
      <c r="P4702" s="39">
        <f t="shared" ca="1" si="884"/>
        <v>0</v>
      </c>
      <c r="Q4702" s="50">
        <f t="shared" ca="1" si="881"/>
        <v>0</v>
      </c>
    </row>
    <row r="4703" spans="5:17" x14ac:dyDescent="0.35">
      <c r="E4703">
        <f t="shared" si="885"/>
        <v>4676</v>
      </c>
      <c r="F4703" s="42">
        <f t="shared" ca="1" si="876"/>
        <v>1.2945330508072965</v>
      </c>
      <c r="G4703" s="43">
        <f t="shared" ca="1" si="886"/>
        <v>9332.4727031294278</v>
      </c>
      <c r="H4703" s="15">
        <f t="shared" si="877"/>
        <v>4676</v>
      </c>
      <c r="I4703" s="42">
        <f t="shared" ca="1" si="878"/>
        <v>0.78323125191026899</v>
      </c>
      <c r="J4703" s="7">
        <f t="shared" ca="1" si="882"/>
        <v>9338.3969361230829</v>
      </c>
      <c r="K4703" s="7">
        <f t="shared" ca="1" si="887"/>
        <v>9339.1801673749924</v>
      </c>
      <c r="L4703" s="36">
        <f t="shared" ca="1" si="879"/>
        <v>1</v>
      </c>
      <c r="M4703" s="56">
        <f t="shared" ca="1" si="880"/>
        <v>6.7074642455645517</v>
      </c>
      <c r="N4703" s="5"/>
      <c r="O4703" s="42">
        <f t="shared" ca="1" si="883"/>
        <v>8950.9340241622722</v>
      </c>
      <c r="P4703" s="39">
        <f t="shared" ca="1" si="884"/>
        <v>0</v>
      </c>
      <c r="Q4703" s="50">
        <f t="shared" ca="1" si="881"/>
        <v>0</v>
      </c>
    </row>
    <row r="4704" spans="5:17" x14ac:dyDescent="0.35">
      <c r="E4704">
        <f t="shared" si="885"/>
        <v>4677</v>
      </c>
      <c r="F4704" s="42">
        <f t="shared" ca="1" si="876"/>
        <v>0.67610832606960236</v>
      </c>
      <c r="G4704" s="43">
        <f t="shared" ca="1" si="886"/>
        <v>9333.1488114554977</v>
      </c>
      <c r="H4704" s="15">
        <f t="shared" si="877"/>
        <v>4677</v>
      </c>
      <c r="I4704" s="42">
        <f t="shared" ca="1" si="878"/>
        <v>0.77517123340274197</v>
      </c>
      <c r="J4704" s="7">
        <f t="shared" ca="1" si="882"/>
        <v>9339.1801673749924</v>
      </c>
      <c r="K4704" s="7">
        <f t="shared" ca="1" si="887"/>
        <v>9339.9553386083953</v>
      </c>
      <c r="L4704" s="36">
        <f t="shared" ca="1" si="879"/>
        <v>3</v>
      </c>
      <c r="M4704" s="56">
        <f t="shared" ca="1" si="880"/>
        <v>6.8065271528976155</v>
      </c>
      <c r="N4704" s="5"/>
      <c r="O4704" s="42">
        <f t="shared" ca="1" si="883"/>
        <v>2555.8334766074463</v>
      </c>
      <c r="P4704" s="39">
        <f t="shared" ca="1" si="884"/>
        <v>1</v>
      </c>
      <c r="Q4704" s="50">
        <f t="shared" ca="1" si="881"/>
        <v>5</v>
      </c>
    </row>
    <row r="4705" spans="5:17" x14ac:dyDescent="0.35">
      <c r="E4705">
        <f t="shared" si="885"/>
        <v>4678</v>
      </c>
      <c r="F4705" s="42">
        <f t="shared" ca="1" si="876"/>
        <v>6.6107967077270509</v>
      </c>
      <c r="G4705" s="43">
        <f t="shared" ca="1" si="886"/>
        <v>9339.7596081632255</v>
      </c>
      <c r="H4705" s="15">
        <f t="shared" si="877"/>
        <v>4678</v>
      </c>
      <c r="I4705" s="42">
        <f t="shared" ca="1" si="878"/>
        <v>1.4010718465460603</v>
      </c>
      <c r="J4705" s="7">
        <f t="shared" ca="1" si="882"/>
        <v>9339.9553386083953</v>
      </c>
      <c r="K4705" s="7">
        <f t="shared" ca="1" si="887"/>
        <v>9341.3564104549405</v>
      </c>
      <c r="L4705" s="36">
        <f t="shared" ca="1" si="879"/>
        <v>2</v>
      </c>
      <c r="M4705" s="56">
        <f t="shared" ca="1" si="880"/>
        <v>1.5968022917149938</v>
      </c>
      <c r="N4705" s="5"/>
      <c r="O4705" s="42">
        <f t="shared" ca="1" si="883"/>
        <v>225.37488315252628</v>
      </c>
      <c r="P4705" s="39">
        <f t="shared" ca="1" si="884"/>
        <v>1</v>
      </c>
      <c r="Q4705" s="50">
        <f t="shared" ca="1" si="881"/>
        <v>4</v>
      </c>
    </row>
    <row r="4706" spans="5:17" x14ac:dyDescent="0.35">
      <c r="E4706">
        <f t="shared" si="885"/>
        <v>4679</v>
      </c>
      <c r="F4706" s="42">
        <f t="shared" ca="1" si="876"/>
        <v>7.2628886674284049E-2</v>
      </c>
      <c r="G4706" s="43">
        <f t="shared" ca="1" si="886"/>
        <v>9339.832237049899</v>
      </c>
      <c r="H4706" s="15">
        <f t="shared" si="877"/>
        <v>4679</v>
      </c>
      <c r="I4706" s="42">
        <f t="shared" ca="1" si="878"/>
        <v>0.67336312506004603</v>
      </c>
      <c r="J4706" s="7">
        <f t="shared" ca="1" si="882"/>
        <v>9341.3564104549405</v>
      </c>
      <c r="K4706" s="7">
        <f t="shared" ca="1" si="887"/>
        <v>9342.0297735800013</v>
      </c>
      <c r="L4706" s="36">
        <f t="shared" ca="1" si="879"/>
        <v>2</v>
      </c>
      <c r="M4706" s="56">
        <f t="shared" ca="1" si="880"/>
        <v>2.1975365301022975</v>
      </c>
      <c r="N4706" s="5"/>
      <c r="O4706" s="42">
        <f t="shared" ca="1" si="883"/>
        <v>9540.3901902447142</v>
      </c>
      <c r="P4706" s="39">
        <f t="shared" ca="1" si="884"/>
        <v>1</v>
      </c>
      <c r="Q4706" s="50">
        <f t="shared" ca="1" si="881"/>
        <v>7</v>
      </c>
    </row>
    <row r="4707" spans="5:17" x14ac:dyDescent="0.35">
      <c r="E4707">
        <f t="shared" si="885"/>
        <v>4680</v>
      </c>
      <c r="F4707" s="42">
        <f t="shared" ca="1" si="876"/>
        <v>4.8625915168477467E-2</v>
      </c>
      <c r="G4707" s="43">
        <f t="shared" ca="1" si="886"/>
        <v>9339.8808629650666</v>
      </c>
      <c r="H4707" s="15">
        <f t="shared" si="877"/>
        <v>4680</v>
      </c>
      <c r="I4707" s="42">
        <f t="shared" ca="1" si="878"/>
        <v>0.10258104598417336</v>
      </c>
      <c r="J4707" s="7">
        <f t="shared" ca="1" si="882"/>
        <v>9342.0297735800013</v>
      </c>
      <c r="K4707" s="7">
        <f t="shared" ca="1" si="887"/>
        <v>9342.1323546259864</v>
      </c>
      <c r="L4707" s="36">
        <f t="shared" ca="1" si="879"/>
        <v>1</v>
      </c>
      <c r="M4707" s="56">
        <f t="shared" ca="1" si="880"/>
        <v>2.2514916609197826</v>
      </c>
      <c r="N4707" s="5"/>
      <c r="O4707" s="42">
        <f t="shared" ca="1" si="883"/>
        <v>7130.9176324322852</v>
      </c>
      <c r="P4707" s="39">
        <f t="shared" ca="1" si="884"/>
        <v>1</v>
      </c>
      <c r="Q4707" s="50">
        <f t="shared" ca="1" si="881"/>
        <v>2</v>
      </c>
    </row>
    <row r="4708" spans="5:17" x14ac:dyDescent="0.35">
      <c r="E4708">
        <f t="shared" si="885"/>
        <v>4681</v>
      </c>
      <c r="F4708" s="42">
        <f t="shared" ca="1" si="876"/>
        <v>1.7100411680246139</v>
      </c>
      <c r="G4708" s="43">
        <f t="shared" ca="1" si="886"/>
        <v>9341.5909041330906</v>
      </c>
      <c r="H4708" s="15">
        <f t="shared" si="877"/>
        <v>4681</v>
      </c>
      <c r="I4708" s="42">
        <f t="shared" ca="1" si="878"/>
        <v>0.94593350135164156</v>
      </c>
      <c r="J4708" s="7">
        <f t="shared" ca="1" si="882"/>
        <v>9342.1323546259864</v>
      </c>
      <c r="K4708" s="7">
        <f t="shared" ca="1" si="887"/>
        <v>9343.0782881273371</v>
      </c>
      <c r="L4708" s="36">
        <f t="shared" ca="1" si="879"/>
        <v>0</v>
      </c>
      <c r="M4708" s="56">
        <f t="shared" ca="1" si="880"/>
        <v>1.4873839942465565</v>
      </c>
      <c r="N4708" s="5"/>
      <c r="O4708" s="42">
        <f t="shared" ca="1" si="883"/>
        <v>2801.0884499967183</v>
      </c>
      <c r="P4708" s="39">
        <f t="shared" ca="1" si="884"/>
        <v>1</v>
      </c>
      <c r="Q4708" s="50">
        <f t="shared" ca="1" si="881"/>
        <v>1</v>
      </c>
    </row>
    <row r="4709" spans="5:17" x14ac:dyDescent="0.35">
      <c r="E4709">
        <f t="shared" si="885"/>
        <v>4682</v>
      </c>
      <c r="F4709" s="42">
        <f t="shared" ca="1" si="876"/>
        <v>3.4263811226022112</v>
      </c>
      <c r="G4709" s="43">
        <f t="shared" ca="1" si="886"/>
        <v>9345.0172852556934</v>
      </c>
      <c r="H4709" s="15">
        <f t="shared" si="877"/>
        <v>4682</v>
      </c>
      <c r="I4709" s="42">
        <f t="shared" ca="1" si="878"/>
        <v>5.5136797471636463</v>
      </c>
      <c r="J4709" s="7">
        <f t="shared" ca="1" si="882"/>
        <v>9345.0172852556934</v>
      </c>
      <c r="K4709" s="7">
        <f t="shared" ca="1" si="887"/>
        <v>9350.5309650028576</v>
      </c>
      <c r="L4709" s="36">
        <f t="shared" ca="1" si="879"/>
        <v>3</v>
      </c>
      <c r="M4709" s="56">
        <f t="shared" ca="1" si="880"/>
        <v>5.513679747164133</v>
      </c>
      <c r="N4709" s="5"/>
      <c r="O4709" s="42">
        <f t="shared" ca="1" si="883"/>
        <v>3807.8114685316496</v>
      </c>
      <c r="P4709" s="39">
        <f t="shared" ca="1" si="884"/>
        <v>1</v>
      </c>
      <c r="Q4709" s="50">
        <f t="shared" ca="1" si="881"/>
        <v>4</v>
      </c>
    </row>
    <row r="4710" spans="5:17" x14ac:dyDescent="0.35">
      <c r="E4710">
        <f t="shared" si="885"/>
        <v>4683</v>
      </c>
      <c r="F4710" s="42">
        <f t="shared" ca="1" si="876"/>
        <v>1.1692493676379998</v>
      </c>
      <c r="G4710" s="43">
        <f t="shared" ca="1" si="886"/>
        <v>9346.1865346233317</v>
      </c>
      <c r="H4710" s="15">
        <f t="shared" si="877"/>
        <v>4683</v>
      </c>
      <c r="I4710" s="42">
        <f t="shared" ca="1" si="878"/>
        <v>0.78754141254630361</v>
      </c>
      <c r="J4710" s="7">
        <f t="shared" ca="1" si="882"/>
        <v>9350.5309650028576</v>
      </c>
      <c r="K4710" s="7">
        <f t="shared" ca="1" si="887"/>
        <v>9351.318506415404</v>
      </c>
      <c r="L4710" s="36">
        <f t="shared" ca="1" si="879"/>
        <v>2</v>
      </c>
      <c r="M4710" s="56">
        <f t="shared" ca="1" si="880"/>
        <v>5.1319717920723633</v>
      </c>
      <c r="N4710" s="5"/>
      <c r="O4710" s="42">
        <f t="shared" ca="1" si="883"/>
        <v>9720.6804155425962</v>
      </c>
      <c r="P4710" s="39">
        <f t="shared" ca="1" si="884"/>
        <v>1</v>
      </c>
      <c r="Q4710" s="50">
        <f t="shared" ca="1" si="881"/>
        <v>4</v>
      </c>
    </row>
    <row r="4711" spans="5:17" x14ac:dyDescent="0.35">
      <c r="E4711">
        <f t="shared" si="885"/>
        <v>4684</v>
      </c>
      <c r="F4711" s="42">
        <f t="shared" ca="1" si="876"/>
        <v>0.56365509514050716</v>
      </c>
      <c r="G4711" s="43">
        <f t="shared" ca="1" si="886"/>
        <v>9346.750189718472</v>
      </c>
      <c r="H4711" s="15">
        <f t="shared" si="877"/>
        <v>4684</v>
      </c>
      <c r="I4711" s="42">
        <f t="shared" ca="1" si="878"/>
        <v>0.55117968771593806</v>
      </c>
      <c r="J4711" s="7">
        <f t="shared" ca="1" si="882"/>
        <v>9351.318506415404</v>
      </c>
      <c r="K4711" s="7">
        <f t="shared" ca="1" si="887"/>
        <v>9351.8696861031203</v>
      </c>
      <c r="L4711" s="36">
        <f t="shared" ca="1" si="879"/>
        <v>1</v>
      </c>
      <c r="M4711" s="56">
        <f t="shared" ca="1" si="880"/>
        <v>5.1194963846483006</v>
      </c>
      <c r="N4711" s="5"/>
      <c r="O4711" s="42">
        <f t="shared" ca="1" si="883"/>
        <v>1609.1976197459828</v>
      </c>
      <c r="P4711" s="39">
        <f t="shared" ca="1" si="884"/>
        <v>1</v>
      </c>
      <c r="Q4711" s="50">
        <f t="shared" ca="1" si="881"/>
        <v>15</v>
      </c>
    </row>
    <row r="4712" spans="5:17" x14ac:dyDescent="0.35">
      <c r="E4712">
        <f t="shared" si="885"/>
        <v>4685</v>
      </c>
      <c r="F4712" s="42">
        <f t="shared" ca="1" si="876"/>
        <v>0.55047859215801387</v>
      </c>
      <c r="G4712" s="43">
        <f t="shared" ca="1" si="886"/>
        <v>9347.3006683106305</v>
      </c>
      <c r="H4712" s="15">
        <f t="shared" si="877"/>
        <v>4685</v>
      </c>
      <c r="I4712" s="42">
        <f t="shared" ca="1" si="878"/>
        <v>0.68956060877648151</v>
      </c>
      <c r="J4712" s="7">
        <f t="shared" ca="1" si="882"/>
        <v>9351.8696861031203</v>
      </c>
      <c r="K4712" s="7">
        <f t="shared" ca="1" si="887"/>
        <v>9352.5592467118968</v>
      </c>
      <c r="L4712" s="36">
        <f t="shared" ca="1" si="879"/>
        <v>0</v>
      </c>
      <c r="M4712" s="56">
        <f t="shared" ca="1" si="880"/>
        <v>5.2585784012662771</v>
      </c>
      <c r="N4712" s="5"/>
      <c r="O4712" s="42">
        <f t="shared" ca="1" si="883"/>
        <v>464.08530181358952</v>
      </c>
      <c r="P4712" s="39">
        <f t="shared" ca="1" si="884"/>
        <v>1</v>
      </c>
      <c r="Q4712" s="50">
        <f t="shared" ca="1" si="881"/>
        <v>2</v>
      </c>
    </row>
    <row r="4713" spans="5:17" x14ac:dyDescent="0.35">
      <c r="E4713">
        <f t="shared" si="885"/>
        <v>4686</v>
      </c>
      <c r="F4713" s="42">
        <f t="shared" ca="1" si="876"/>
        <v>8.7660902810877701</v>
      </c>
      <c r="G4713" s="43">
        <f t="shared" ca="1" si="886"/>
        <v>9356.0667585917181</v>
      </c>
      <c r="H4713" s="15">
        <f t="shared" si="877"/>
        <v>4686</v>
      </c>
      <c r="I4713" s="42">
        <f t="shared" ca="1" si="878"/>
        <v>0.29499126984557039</v>
      </c>
      <c r="J4713" s="7">
        <f t="shared" ca="1" si="882"/>
        <v>9356.0667585917181</v>
      </c>
      <c r="K4713" s="7">
        <f t="shared" ca="1" si="887"/>
        <v>9356.361749861564</v>
      </c>
      <c r="L4713" s="36">
        <f t="shared" ca="1" si="879"/>
        <v>0</v>
      </c>
      <c r="M4713" s="56">
        <f t="shared" ca="1" si="880"/>
        <v>0.29499126984592294</v>
      </c>
      <c r="N4713" s="5"/>
      <c r="O4713" s="42">
        <f t="shared" ca="1" si="883"/>
        <v>7760.9085152207126</v>
      </c>
      <c r="P4713" s="39">
        <f t="shared" ca="1" si="884"/>
        <v>1</v>
      </c>
      <c r="Q4713" s="50">
        <f t="shared" ca="1" si="881"/>
        <v>14</v>
      </c>
    </row>
    <row r="4714" spans="5:17" x14ac:dyDescent="0.35">
      <c r="E4714">
        <f t="shared" si="885"/>
        <v>4687</v>
      </c>
      <c r="F4714" s="42">
        <f t="shared" ca="1" si="876"/>
        <v>1.6022729686194537</v>
      </c>
      <c r="G4714" s="43">
        <f t="shared" ca="1" si="886"/>
        <v>9357.6690315603373</v>
      </c>
      <c r="H4714" s="15">
        <f t="shared" si="877"/>
        <v>4687</v>
      </c>
      <c r="I4714" s="42">
        <f t="shared" ca="1" si="878"/>
        <v>1.4417834659068902</v>
      </c>
      <c r="J4714" s="7">
        <f t="shared" ca="1" si="882"/>
        <v>9357.6690315603373</v>
      </c>
      <c r="K4714" s="7">
        <f t="shared" ca="1" si="887"/>
        <v>9359.1108150262444</v>
      </c>
      <c r="L4714" s="36">
        <f t="shared" ca="1" si="879"/>
        <v>2</v>
      </c>
      <c r="M4714" s="56">
        <f t="shared" ca="1" si="880"/>
        <v>1.441783465907065</v>
      </c>
      <c r="N4714" s="5"/>
      <c r="O4714" s="42">
        <f t="shared" ca="1" si="883"/>
        <v>4756.7895463440518</v>
      </c>
      <c r="P4714" s="39">
        <f t="shared" ca="1" si="884"/>
        <v>1</v>
      </c>
      <c r="Q4714" s="50">
        <f t="shared" ca="1" si="881"/>
        <v>2</v>
      </c>
    </row>
    <row r="4715" spans="5:17" x14ac:dyDescent="0.35">
      <c r="E4715">
        <f t="shared" si="885"/>
        <v>4688</v>
      </c>
      <c r="F4715" s="42">
        <f t="shared" ca="1" si="876"/>
        <v>0.47905056194250834</v>
      </c>
      <c r="G4715" s="43">
        <f t="shared" ca="1" si="886"/>
        <v>9358.1480821222794</v>
      </c>
      <c r="H4715" s="15">
        <f t="shared" si="877"/>
        <v>4688</v>
      </c>
      <c r="I4715" s="42">
        <f t="shared" ca="1" si="878"/>
        <v>2.0530820403556969</v>
      </c>
      <c r="J4715" s="7">
        <f t="shared" ca="1" si="882"/>
        <v>9359.1108150262444</v>
      </c>
      <c r="K4715" s="7">
        <f t="shared" ca="1" si="887"/>
        <v>9361.1638970666008</v>
      </c>
      <c r="L4715" s="36">
        <f t="shared" ca="1" si="879"/>
        <v>1</v>
      </c>
      <c r="M4715" s="56">
        <f t="shared" ca="1" si="880"/>
        <v>3.0158149443213915</v>
      </c>
      <c r="N4715" s="5"/>
      <c r="O4715" s="42">
        <f t="shared" ca="1" si="883"/>
        <v>1037.7507789161195</v>
      </c>
      <c r="P4715" s="39">
        <f t="shared" ca="1" si="884"/>
        <v>1</v>
      </c>
      <c r="Q4715" s="50">
        <f t="shared" ca="1" si="881"/>
        <v>9</v>
      </c>
    </row>
    <row r="4716" spans="5:17" x14ac:dyDescent="0.35">
      <c r="E4716">
        <f t="shared" si="885"/>
        <v>4689</v>
      </c>
      <c r="F4716" s="42">
        <f t="shared" ca="1" si="876"/>
        <v>0.87151143751756277</v>
      </c>
      <c r="G4716" s="43">
        <f t="shared" ca="1" si="886"/>
        <v>9359.0195935597967</v>
      </c>
      <c r="H4716" s="15">
        <f t="shared" si="877"/>
        <v>4689</v>
      </c>
      <c r="I4716" s="42">
        <f t="shared" ca="1" si="878"/>
        <v>0.60789114798634536</v>
      </c>
      <c r="J4716" s="7">
        <f t="shared" ca="1" si="882"/>
        <v>9361.1638970666008</v>
      </c>
      <c r="K4716" s="7">
        <f t="shared" ca="1" si="887"/>
        <v>9361.771788214588</v>
      </c>
      <c r="L4716" s="36">
        <f t="shared" ca="1" si="879"/>
        <v>0</v>
      </c>
      <c r="M4716" s="56">
        <f t="shared" ca="1" si="880"/>
        <v>2.7521946547913103</v>
      </c>
      <c r="N4716" s="5"/>
      <c r="O4716" s="42">
        <f t="shared" ca="1" si="883"/>
        <v>9288.140702404331</v>
      </c>
      <c r="P4716" s="39">
        <f t="shared" ca="1" si="884"/>
        <v>0</v>
      </c>
      <c r="Q4716" s="50">
        <f t="shared" ca="1" si="881"/>
        <v>0</v>
      </c>
    </row>
    <row r="4717" spans="5:17" x14ac:dyDescent="0.35">
      <c r="E4717">
        <f t="shared" si="885"/>
        <v>4690</v>
      </c>
      <c r="F4717" s="42">
        <f t="shared" ca="1" si="876"/>
        <v>5.1211382814587409</v>
      </c>
      <c r="G4717" s="43">
        <f t="shared" ca="1" si="886"/>
        <v>9364.1407318412548</v>
      </c>
      <c r="H4717" s="15">
        <f t="shared" si="877"/>
        <v>4690</v>
      </c>
      <c r="I4717" s="42">
        <f t="shared" ca="1" si="878"/>
        <v>0.81587829390729349</v>
      </c>
      <c r="J4717" s="7">
        <f t="shared" ca="1" si="882"/>
        <v>9364.1407318412548</v>
      </c>
      <c r="K4717" s="7">
        <f t="shared" ca="1" si="887"/>
        <v>9364.9566101351629</v>
      </c>
      <c r="L4717" s="36">
        <f t="shared" ca="1" si="879"/>
        <v>0</v>
      </c>
      <c r="M4717" s="56">
        <f t="shared" ca="1" si="880"/>
        <v>0.81587829390809929</v>
      </c>
      <c r="N4717" s="5"/>
      <c r="O4717" s="42">
        <f t="shared" ca="1" si="883"/>
        <v>7301.6214503589163</v>
      </c>
      <c r="P4717" s="39">
        <f t="shared" ca="1" si="884"/>
        <v>0</v>
      </c>
      <c r="Q4717" s="50">
        <f t="shared" ca="1" si="881"/>
        <v>0</v>
      </c>
    </row>
    <row r="4718" spans="5:17" x14ac:dyDescent="0.35">
      <c r="E4718">
        <f t="shared" si="885"/>
        <v>4691</v>
      </c>
      <c r="F4718" s="42">
        <f t="shared" ca="1" si="876"/>
        <v>1.2161262107548561</v>
      </c>
      <c r="G4718" s="43">
        <f t="shared" ca="1" si="886"/>
        <v>9365.3568580520096</v>
      </c>
      <c r="H4718" s="15">
        <f t="shared" si="877"/>
        <v>4691</v>
      </c>
      <c r="I4718" s="42">
        <f t="shared" ca="1" si="878"/>
        <v>0.49836342583720283</v>
      </c>
      <c r="J4718" s="7">
        <f t="shared" ca="1" si="882"/>
        <v>9365.3568580520096</v>
      </c>
      <c r="K4718" s="7">
        <f t="shared" ca="1" si="887"/>
        <v>9365.8552214778465</v>
      </c>
      <c r="L4718" s="36">
        <f t="shared" ca="1" si="879"/>
        <v>1</v>
      </c>
      <c r="M4718" s="56">
        <f t="shared" ca="1" si="880"/>
        <v>0.49836342583694204</v>
      </c>
      <c r="N4718" s="5"/>
      <c r="O4718" s="42">
        <f t="shared" ca="1" si="883"/>
        <v>3557.9783719561483</v>
      </c>
      <c r="P4718" s="39">
        <f t="shared" ca="1" si="884"/>
        <v>1</v>
      </c>
      <c r="Q4718" s="50">
        <f t="shared" ca="1" si="881"/>
        <v>2</v>
      </c>
    </row>
    <row r="4719" spans="5:17" x14ac:dyDescent="0.35">
      <c r="E4719">
        <f t="shared" si="885"/>
        <v>4692</v>
      </c>
      <c r="F4719" s="42">
        <f t="shared" ca="1" si="876"/>
        <v>0.15223189908411924</v>
      </c>
      <c r="G4719" s="43">
        <f t="shared" ca="1" si="886"/>
        <v>9365.5090899510942</v>
      </c>
      <c r="H4719" s="15">
        <f t="shared" si="877"/>
        <v>4692</v>
      </c>
      <c r="I4719" s="42">
        <f t="shared" ca="1" si="878"/>
        <v>2.0475025858847444</v>
      </c>
      <c r="J4719" s="7">
        <f t="shared" ca="1" si="882"/>
        <v>9365.8552214778465</v>
      </c>
      <c r="K4719" s="7">
        <f t="shared" ca="1" si="887"/>
        <v>9367.9027240637315</v>
      </c>
      <c r="L4719" s="36">
        <f t="shared" ca="1" si="879"/>
        <v>2</v>
      </c>
      <c r="M4719" s="56">
        <f t="shared" ca="1" si="880"/>
        <v>2.3936341126373009</v>
      </c>
      <c r="N4719" s="5"/>
      <c r="O4719" s="42">
        <f t="shared" ca="1" si="883"/>
        <v>1561.9931072454708</v>
      </c>
      <c r="P4719" s="39">
        <f t="shared" ca="1" si="884"/>
        <v>1</v>
      </c>
      <c r="Q4719" s="50">
        <f t="shared" ca="1" si="881"/>
        <v>7</v>
      </c>
    </row>
    <row r="4720" spans="5:17" x14ac:dyDescent="0.35">
      <c r="E4720">
        <f t="shared" si="885"/>
        <v>4693</v>
      </c>
      <c r="F4720" s="42">
        <f t="shared" ca="1" si="876"/>
        <v>2.0224980559537982</v>
      </c>
      <c r="G4720" s="43">
        <f t="shared" ca="1" si="886"/>
        <v>9367.5315880070484</v>
      </c>
      <c r="H4720" s="15">
        <f t="shared" si="877"/>
        <v>4693</v>
      </c>
      <c r="I4720" s="42">
        <f t="shared" ca="1" si="878"/>
        <v>0.58173090020878604</v>
      </c>
      <c r="J4720" s="7">
        <f t="shared" ca="1" si="882"/>
        <v>9367.9027240637315</v>
      </c>
      <c r="K4720" s="7">
        <f t="shared" ca="1" si="887"/>
        <v>9368.4844549639402</v>
      </c>
      <c r="L4720" s="36">
        <f t="shared" ca="1" si="879"/>
        <v>1</v>
      </c>
      <c r="M4720" s="56">
        <f t="shared" ca="1" si="880"/>
        <v>0.95286695689173939</v>
      </c>
      <c r="N4720" s="5"/>
      <c r="O4720" s="42">
        <f t="shared" ca="1" si="883"/>
        <v>337.3728759213397</v>
      </c>
      <c r="P4720" s="39">
        <f t="shared" ca="1" si="884"/>
        <v>0</v>
      </c>
      <c r="Q4720" s="50">
        <f t="shared" ca="1" si="881"/>
        <v>0</v>
      </c>
    </row>
    <row r="4721" spans="5:17" x14ac:dyDescent="0.35">
      <c r="E4721">
        <f t="shared" si="885"/>
        <v>4694</v>
      </c>
      <c r="F4721" s="42">
        <f t="shared" ca="1" si="876"/>
        <v>0.2316701077588279</v>
      </c>
      <c r="G4721" s="43">
        <f t="shared" ca="1" si="886"/>
        <v>9367.7632581148064</v>
      </c>
      <c r="H4721" s="15">
        <f t="shared" si="877"/>
        <v>4694</v>
      </c>
      <c r="I4721" s="42">
        <f t="shared" ca="1" si="878"/>
        <v>4.686784050272854E-2</v>
      </c>
      <c r="J4721" s="7">
        <f t="shared" ca="1" si="882"/>
        <v>9368.4844549639402</v>
      </c>
      <c r="K4721" s="7">
        <f t="shared" ca="1" si="887"/>
        <v>9368.5313228044433</v>
      </c>
      <c r="L4721" s="36">
        <f t="shared" ca="1" si="879"/>
        <v>0</v>
      </c>
      <c r="M4721" s="56">
        <f t="shared" ca="1" si="880"/>
        <v>0.76806468963695806</v>
      </c>
      <c r="N4721" s="5"/>
      <c r="O4721" s="42">
        <f t="shared" ca="1" si="883"/>
        <v>2443.1084130335516</v>
      </c>
      <c r="P4721" s="39">
        <f t="shared" ca="1" si="884"/>
        <v>1</v>
      </c>
      <c r="Q4721" s="50">
        <f t="shared" ca="1" si="881"/>
        <v>2</v>
      </c>
    </row>
    <row r="4722" spans="5:17" x14ac:dyDescent="0.35">
      <c r="E4722">
        <f t="shared" si="885"/>
        <v>4695</v>
      </c>
      <c r="F4722" s="42">
        <f t="shared" ca="1" si="876"/>
        <v>3.8518818503544554</v>
      </c>
      <c r="G4722" s="43">
        <f t="shared" ca="1" si="886"/>
        <v>9371.6151399651608</v>
      </c>
      <c r="H4722" s="15">
        <f t="shared" si="877"/>
        <v>4695</v>
      </c>
      <c r="I4722" s="42">
        <f t="shared" ca="1" si="878"/>
        <v>4.097568535902707</v>
      </c>
      <c r="J4722" s="7">
        <f t="shared" ca="1" si="882"/>
        <v>9371.6151399651608</v>
      </c>
      <c r="K4722" s="7">
        <f t="shared" ca="1" si="887"/>
        <v>9375.7127085010634</v>
      </c>
      <c r="L4722" s="36">
        <f t="shared" ca="1" si="879"/>
        <v>2</v>
      </c>
      <c r="M4722" s="56">
        <f t="shared" ca="1" si="880"/>
        <v>4.0975685359026102</v>
      </c>
      <c r="N4722" s="5"/>
      <c r="O4722" s="42">
        <f t="shared" ca="1" si="883"/>
        <v>2163.0164333345547</v>
      </c>
      <c r="P4722" s="39">
        <f t="shared" ca="1" si="884"/>
        <v>1</v>
      </c>
      <c r="Q4722" s="50">
        <f t="shared" ca="1" si="881"/>
        <v>1</v>
      </c>
    </row>
    <row r="4723" spans="5:17" x14ac:dyDescent="0.35">
      <c r="E4723">
        <f t="shared" si="885"/>
        <v>4696</v>
      </c>
      <c r="F4723" s="42">
        <f t="shared" ca="1" si="876"/>
        <v>1.3295230995988916</v>
      </c>
      <c r="G4723" s="43">
        <f t="shared" ca="1" si="886"/>
        <v>9372.9446630647599</v>
      </c>
      <c r="H4723" s="15">
        <f t="shared" si="877"/>
        <v>4696</v>
      </c>
      <c r="I4723" s="42">
        <f t="shared" ca="1" si="878"/>
        <v>0.98720015987688958</v>
      </c>
      <c r="J4723" s="7">
        <f t="shared" ca="1" si="882"/>
        <v>9375.7127085010634</v>
      </c>
      <c r="K4723" s="7">
        <f t="shared" ca="1" si="887"/>
        <v>9376.6999086609394</v>
      </c>
      <c r="L4723" s="36">
        <f t="shared" ca="1" si="879"/>
        <v>2</v>
      </c>
      <c r="M4723" s="56">
        <f t="shared" ca="1" si="880"/>
        <v>3.7552455961795204</v>
      </c>
      <c r="N4723" s="5"/>
      <c r="O4723" s="42">
        <f t="shared" ca="1" si="883"/>
        <v>7008.718434681864</v>
      </c>
      <c r="P4723" s="39">
        <f t="shared" ca="1" si="884"/>
        <v>1</v>
      </c>
      <c r="Q4723" s="50">
        <f t="shared" ca="1" si="881"/>
        <v>7</v>
      </c>
    </row>
    <row r="4724" spans="5:17" x14ac:dyDescent="0.35">
      <c r="E4724">
        <f t="shared" si="885"/>
        <v>4697</v>
      </c>
      <c r="F4724" s="42">
        <f t="shared" ca="1" si="876"/>
        <v>0.22552745145713249</v>
      </c>
      <c r="G4724" s="43">
        <f t="shared" ca="1" si="886"/>
        <v>9373.1701905162172</v>
      </c>
      <c r="H4724" s="15">
        <f t="shared" si="877"/>
        <v>4697</v>
      </c>
      <c r="I4724" s="42">
        <f t="shared" ca="1" si="878"/>
        <v>3.6463742861755755</v>
      </c>
      <c r="J4724" s="7">
        <f t="shared" ca="1" si="882"/>
        <v>9376.6999086609394</v>
      </c>
      <c r="K4724" s="7">
        <f t="shared" ca="1" si="887"/>
        <v>9380.3462829471155</v>
      </c>
      <c r="L4724" s="36">
        <f t="shared" ca="1" si="879"/>
        <v>4</v>
      </c>
      <c r="M4724" s="56">
        <f t="shared" ca="1" si="880"/>
        <v>7.1760924308982794</v>
      </c>
      <c r="N4724" s="5"/>
      <c r="O4724" s="42">
        <f t="shared" ca="1" si="883"/>
        <v>1188.5050607788351</v>
      </c>
      <c r="P4724" s="39">
        <f t="shared" ca="1" si="884"/>
        <v>1</v>
      </c>
      <c r="Q4724" s="50">
        <f t="shared" ca="1" si="881"/>
        <v>2</v>
      </c>
    </row>
    <row r="4725" spans="5:17" x14ac:dyDescent="0.35">
      <c r="E4725">
        <f t="shared" si="885"/>
        <v>4698</v>
      </c>
      <c r="F4725" s="42">
        <f t="shared" ca="1" si="876"/>
        <v>2.8997738940746407</v>
      </c>
      <c r="G4725" s="43">
        <f t="shared" ca="1" si="886"/>
        <v>9376.0699644102915</v>
      </c>
      <c r="H4725" s="15">
        <f t="shared" si="877"/>
        <v>4698</v>
      </c>
      <c r="I4725" s="42">
        <f t="shared" ca="1" si="878"/>
        <v>1.725506839734662</v>
      </c>
      <c r="J4725" s="7">
        <f t="shared" ca="1" si="882"/>
        <v>9380.3462829471155</v>
      </c>
      <c r="K4725" s="7">
        <f t="shared" ca="1" si="887"/>
        <v>9382.0717897868508</v>
      </c>
      <c r="L4725" s="36">
        <f t="shared" ca="1" si="879"/>
        <v>4</v>
      </c>
      <c r="M4725" s="56">
        <f t="shared" ca="1" si="880"/>
        <v>6.0018253765592817</v>
      </c>
      <c r="N4725" s="5"/>
      <c r="O4725" s="42">
        <f t="shared" ca="1" si="883"/>
        <v>6855.9964476494761</v>
      </c>
      <c r="P4725" s="39">
        <f t="shared" ca="1" si="884"/>
        <v>1</v>
      </c>
      <c r="Q4725" s="50">
        <f t="shared" ca="1" si="881"/>
        <v>1</v>
      </c>
    </row>
    <row r="4726" spans="5:17" x14ac:dyDescent="0.35">
      <c r="E4726">
        <f t="shared" si="885"/>
        <v>4699</v>
      </c>
      <c r="F4726" s="42">
        <f t="shared" ca="1" si="876"/>
        <v>1.1513493450125345</v>
      </c>
      <c r="G4726" s="43">
        <f t="shared" ca="1" si="886"/>
        <v>9377.2213137553044</v>
      </c>
      <c r="H4726" s="15">
        <f t="shared" si="877"/>
        <v>4699</v>
      </c>
      <c r="I4726" s="42">
        <f t="shared" ca="1" si="878"/>
        <v>5.7623698883269636</v>
      </c>
      <c r="J4726" s="7">
        <f t="shared" ca="1" si="882"/>
        <v>9382.0717897868508</v>
      </c>
      <c r="K4726" s="7">
        <f t="shared" ca="1" si="887"/>
        <v>9387.8341596751779</v>
      </c>
      <c r="L4726" s="36">
        <f t="shared" ca="1" si="879"/>
        <v>8</v>
      </c>
      <c r="M4726" s="56">
        <f t="shared" ca="1" si="880"/>
        <v>10.612845919873507</v>
      </c>
      <c r="N4726" s="5"/>
      <c r="O4726" s="42">
        <f t="shared" ca="1" si="883"/>
        <v>2497.2321643602545</v>
      </c>
      <c r="P4726" s="39">
        <f t="shared" ca="1" si="884"/>
        <v>0</v>
      </c>
      <c r="Q4726" s="50">
        <f t="shared" ca="1" si="881"/>
        <v>0</v>
      </c>
    </row>
    <row r="4727" spans="5:17" x14ac:dyDescent="0.35">
      <c r="E4727">
        <f t="shared" si="885"/>
        <v>4700</v>
      </c>
      <c r="F4727" s="42">
        <f t="shared" ca="1" si="876"/>
        <v>2.1884501709852386E-2</v>
      </c>
      <c r="G4727" s="43">
        <f t="shared" ca="1" si="886"/>
        <v>9377.2431982570142</v>
      </c>
      <c r="H4727" s="15">
        <f t="shared" si="877"/>
        <v>4700</v>
      </c>
      <c r="I4727" s="42">
        <f t="shared" ca="1" si="878"/>
        <v>2.6777325849661993</v>
      </c>
      <c r="J4727" s="7">
        <f t="shared" ca="1" si="882"/>
        <v>9387.8341596751779</v>
      </c>
      <c r="K4727" s="7">
        <f t="shared" ca="1" si="887"/>
        <v>9390.511892260145</v>
      </c>
      <c r="L4727" s="36">
        <f t="shared" ca="1" si="879"/>
        <v>9</v>
      </c>
      <c r="M4727" s="56">
        <f t="shared" ca="1" si="880"/>
        <v>13.268694003130804</v>
      </c>
      <c r="N4727" s="5"/>
      <c r="O4727" s="42">
        <f t="shared" ca="1" si="883"/>
        <v>9057.8948811913269</v>
      </c>
      <c r="P4727" s="39">
        <f t="shared" ca="1" si="884"/>
        <v>0</v>
      </c>
      <c r="Q4727" s="50">
        <f t="shared" ca="1" si="881"/>
        <v>0</v>
      </c>
    </row>
    <row r="4728" spans="5:17" x14ac:dyDescent="0.35">
      <c r="E4728">
        <f t="shared" si="885"/>
        <v>4701</v>
      </c>
      <c r="F4728" s="42">
        <f t="shared" ca="1" si="876"/>
        <v>0.49345243171279929</v>
      </c>
      <c r="G4728" s="43">
        <f t="shared" ca="1" si="886"/>
        <v>9377.7366506887265</v>
      </c>
      <c r="H4728" s="15">
        <f t="shared" si="877"/>
        <v>4701</v>
      </c>
      <c r="I4728" s="42">
        <f t="shared" ca="1" si="878"/>
        <v>1.8903605967787143</v>
      </c>
      <c r="J4728" s="7">
        <f t="shared" ca="1" si="882"/>
        <v>9390.511892260145</v>
      </c>
      <c r="K4728" s="7">
        <f t="shared" ca="1" si="887"/>
        <v>9392.402252856924</v>
      </c>
      <c r="L4728" s="36">
        <f t="shared" ca="1" si="879"/>
        <v>8</v>
      </c>
      <c r="M4728" s="56">
        <f t="shared" ca="1" si="880"/>
        <v>14.665602168197438</v>
      </c>
      <c r="N4728" s="5"/>
      <c r="O4728" s="42">
        <f t="shared" ca="1" si="883"/>
        <v>1973.0521896449452</v>
      </c>
      <c r="P4728" s="39">
        <f t="shared" ca="1" si="884"/>
        <v>1</v>
      </c>
      <c r="Q4728" s="50">
        <f t="shared" ca="1" si="881"/>
        <v>12</v>
      </c>
    </row>
    <row r="4729" spans="5:17" x14ac:dyDescent="0.35">
      <c r="E4729">
        <f t="shared" si="885"/>
        <v>4702</v>
      </c>
      <c r="F4729" s="42">
        <f t="shared" ca="1" si="876"/>
        <v>3.9149952778315003</v>
      </c>
      <c r="G4729" s="43">
        <f t="shared" ca="1" si="886"/>
        <v>9381.6516459665581</v>
      </c>
      <c r="H4729" s="15">
        <f t="shared" si="877"/>
        <v>4702</v>
      </c>
      <c r="I4729" s="42">
        <f t="shared" ca="1" si="878"/>
        <v>5.1259610742336008</v>
      </c>
      <c r="J4729" s="7">
        <f t="shared" ca="1" si="882"/>
        <v>9392.402252856924</v>
      </c>
      <c r="K4729" s="7">
        <f t="shared" ca="1" si="887"/>
        <v>9397.5282139311566</v>
      </c>
      <c r="L4729" s="36">
        <f t="shared" ca="1" si="879"/>
        <v>9</v>
      </c>
      <c r="M4729" s="56">
        <f t="shared" ca="1" si="880"/>
        <v>15.876567964598507</v>
      </c>
      <c r="N4729" s="5"/>
      <c r="O4729" s="42">
        <f t="shared" ca="1" si="883"/>
        <v>250.89006250598985</v>
      </c>
      <c r="P4729" s="39">
        <f t="shared" ca="1" si="884"/>
        <v>1</v>
      </c>
      <c r="Q4729" s="50">
        <f t="shared" ca="1" si="881"/>
        <v>7</v>
      </c>
    </row>
    <row r="4730" spans="5:17" x14ac:dyDescent="0.35">
      <c r="E4730">
        <f t="shared" si="885"/>
        <v>4703</v>
      </c>
      <c r="F4730" s="42">
        <f t="shared" ca="1" si="876"/>
        <v>0.95329288437612636</v>
      </c>
      <c r="G4730" s="43">
        <f t="shared" ca="1" si="886"/>
        <v>9382.6049388509346</v>
      </c>
      <c r="H4730" s="15">
        <f t="shared" si="877"/>
        <v>4703</v>
      </c>
      <c r="I4730" s="42">
        <f t="shared" ca="1" si="878"/>
        <v>0.91307515616001345</v>
      </c>
      <c r="J4730" s="7">
        <f t="shared" ca="1" si="882"/>
        <v>9397.5282139311566</v>
      </c>
      <c r="K4730" s="7">
        <f t="shared" ca="1" si="887"/>
        <v>9398.4412890873173</v>
      </c>
      <c r="L4730" s="36">
        <f t="shared" ca="1" si="879"/>
        <v>9</v>
      </c>
      <c r="M4730" s="56">
        <f t="shared" ca="1" si="880"/>
        <v>15.836350236382714</v>
      </c>
      <c r="N4730" s="5"/>
      <c r="O4730" s="42">
        <f t="shared" ca="1" si="883"/>
        <v>2744.3731373254755</v>
      </c>
      <c r="P4730" s="39">
        <f t="shared" ca="1" si="884"/>
        <v>1</v>
      </c>
      <c r="Q4730" s="50">
        <f t="shared" ca="1" si="881"/>
        <v>2</v>
      </c>
    </row>
    <row r="4731" spans="5:17" x14ac:dyDescent="0.35">
      <c r="E4731">
        <f t="shared" si="885"/>
        <v>4704</v>
      </c>
      <c r="F4731" s="42">
        <f t="shared" ca="1" si="876"/>
        <v>0.53484782963938138</v>
      </c>
      <c r="G4731" s="43">
        <f t="shared" ca="1" si="886"/>
        <v>9383.1397866805746</v>
      </c>
      <c r="H4731" s="15">
        <f t="shared" si="877"/>
        <v>4704</v>
      </c>
      <c r="I4731" s="42">
        <f t="shared" ca="1" si="878"/>
        <v>4.1140925172459077</v>
      </c>
      <c r="J4731" s="7">
        <f t="shared" ca="1" si="882"/>
        <v>9398.4412890873173</v>
      </c>
      <c r="K4731" s="7">
        <f t="shared" ca="1" si="887"/>
        <v>9402.5553816045631</v>
      </c>
      <c r="L4731" s="36">
        <f t="shared" ca="1" si="879"/>
        <v>11</v>
      </c>
      <c r="M4731" s="56">
        <f t="shared" ca="1" si="880"/>
        <v>19.415594923988465</v>
      </c>
      <c r="N4731" s="5"/>
      <c r="O4731" s="42">
        <f t="shared" ca="1" si="883"/>
        <v>2310.5324454228189</v>
      </c>
      <c r="P4731" s="39">
        <f t="shared" ca="1" si="884"/>
        <v>0</v>
      </c>
      <c r="Q4731" s="50">
        <f t="shared" ca="1" si="881"/>
        <v>0</v>
      </c>
    </row>
    <row r="4732" spans="5:17" x14ac:dyDescent="0.35">
      <c r="E4732">
        <f t="shared" si="885"/>
        <v>4705</v>
      </c>
      <c r="F4732" s="42">
        <f t="shared" ca="1" si="876"/>
        <v>1.3530260709816613</v>
      </c>
      <c r="G4732" s="43">
        <f t="shared" ca="1" si="886"/>
        <v>9384.4928127515559</v>
      </c>
      <c r="H4732" s="15">
        <f t="shared" si="877"/>
        <v>4705</v>
      </c>
      <c r="I4732" s="42">
        <f t="shared" ca="1" si="878"/>
        <v>0.92596587953105403</v>
      </c>
      <c r="J4732" s="7">
        <f t="shared" ca="1" si="882"/>
        <v>9402.5553816045631</v>
      </c>
      <c r="K4732" s="7">
        <f t="shared" ca="1" si="887"/>
        <v>9403.4813474840939</v>
      </c>
      <c r="L4732" s="36">
        <f t="shared" ca="1" si="879"/>
        <v>11</v>
      </c>
      <c r="M4732" s="56">
        <f t="shared" ca="1" si="880"/>
        <v>18.988534732538028</v>
      </c>
      <c r="N4732" s="5"/>
      <c r="O4732" s="42">
        <f t="shared" ca="1" si="883"/>
        <v>3163.8481413107825</v>
      </c>
      <c r="P4732" s="39">
        <f t="shared" ca="1" si="884"/>
        <v>0</v>
      </c>
      <c r="Q4732" s="50">
        <f t="shared" ca="1" si="881"/>
        <v>0</v>
      </c>
    </row>
    <row r="4733" spans="5:17" x14ac:dyDescent="0.35">
      <c r="E4733">
        <f t="shared" si="885"/>
        <v>4706</v>
      </c>
      <c r="F4733" s="42">
        <f t="shared" ca="1" si="876"/>
        <v>1.9925517204652119</v>
      </c>
      <c r="G4733" s="43">
        <f t="shared" ca="1" si="886"/>
        <v>9386.4853644720206</v>
      </c>
      <c r="H4733" s="15">
        <f t="shared" si="877"/>
        <v>4706</v>
      </c>
      <c r="I4733" s="42">
        <f t="shared" ca="1" si="878"/>
        <v>0.6260555601871205</v>
      </c>
      <c r="J4733" s="7">
        <f t="shared" ca="1" si="882"/>
        <v>9403.4813474840939</v>
      </c>
      <c r="K4733" s="7">
        <f t="shared" ca="1" si="887"/>
        <v>9404.1074030442815</v>
      </c>
      <c r="L4733" s="36">
        <f t="shared" ca="1" si="879"/>
        <v>11</v>
      </c>
      <c r="M4733" s="56">
        <f t="shared" ca="1" si="880"/>
        <v>17.622038572260863</v>
      </c>
      <c r="N4733" s="5"/>
      <c r="O4733" s="42">
        <f t="shared" ca="1" si="883"/>
        <v>7334.2264956993222</v>
      </c>
      <c r="P4733" s="39">
        <f t="shared" ca="1" si="884"/>
        <v>0</v>
      </c>
      <c r="Q4733" s="50">
        <f t="shared" ca="1" si="881"/>
        <v>0</v>
      </c>
    </row>
    <row r="4734" spans="5:17" x14ac:dyDescent="0.35">
      <c r="E4734">
        <f t="shared" si="885"/>
        <v>4707</v>
      </c>
      <c r="F4734" s="42">
        <f t="shared" ca="1" si="876"/>
        <v>1.2431022184273608</v>
      </c>
      <c r="G4734" s="43">
        <f t="shared" ca="1" si="886"/>
        <v>9387.7284666904488</v>
      </c>
      <c r="H4734" s="15">
        <f t="shared" si="877"/>
        <v>4707</v>
      </c>
      <c r="I4734" s="42">
        <f t="shared" ca="1" si="878"/>
        <v>1.03937199660817</v>
      </c>
      <c r="J4734" s="7">
        <f t="shared" ca="1" si="882"/>
        <v>9404.1074030442815</v>
      </c>
      <c r="K4734" s="7">
        <f t="shared" ca="1" si="887"/>
        <v>9405.1467750408901</v>
      </c>
      <c r="L4734" s="36">
        <f t="shared" ca="1" si="879"/>
        <v>12</v>
      </c>
      <c r="M4734" s="56">
        <f t="shared" ca="1" si="880"/>
        <v>17.418308350441293</v>
      </c>
      <c r="N4734" s="5"/>
      <c r="O4734" s="42">
        <f t="shared" ca="1" si="883"/>
        <v>4990.2834405830818</v>
      </c>
      <c r="P4734" s="39">
        <f t="shared" ca="1" si="884"/>
        <v>1</v>
      </c>
      <c r="Q4734" s="50">
        <f t="shared" ca="1" si="881"/>
        <v>5</v>
      </c>
    </row>
    <row r="4735" spans="5:17" x14ac:dyDescent="0.35">
      <c r="E4735">
        <f t="shared" si="885"/>
        <v>4708</v>
      </c>
      <c r="F4735" s="42">
        <f t="shared" ca="1" si="876"/>
        <v>0.27328286888191894</v>
      </c>
      <c r="G4735" s="43">
        <f t="shared" ca="1" si="886"/>
        <v>9388.0017495593311</v>
      </c>
      <c r="H4735" s="15">
        <f t="shared" si="877"/>
        <v>4708</v>
      </c>
      <c r="I4735" s="42">
        <f t="shared" ca="1" si="878"/>
        <v>1.2004110229270126</v>
      </c>
      <c r="J4735" s="7">
        <f t="shared" ca="1" si="882"/>
        <v>9405.1467750408901</v>
      </c>
      <c r="K4735" s="7">
        <f t="shared" ca="1" si="887"/>
        <v>9406.3471860638165</v>
      </c>
      <c r="L4735" s="36">
        <f t="shared" ca="1" si="879"/>
        <v>12</v>
      </c>
      <c r="M4735" s="56">
        <f t="shared" ca="1" si="880"/>
        <v>18.345436504485406</v>
      </c>
      <c r="N4735" s="5"/>
      <c r="O4735" s="42">
        <f t="shared" ca="1" si="883"/>
        <v>985.43597251819904</v>
      </c>
      <c r="P4735" s="39">
        <f t="shared" ca="1" si="884"/>
        <v>1</v>
      </c>
      <c r="Q4735" s="50">
        <f t="shared" ca="1" si="881"/>
        <v>3</v>
      </c>
    </row>
    <row r="4736" spans="5:17" x14ac:dyDescent="0.35">
      <c r="E4736">
        <f t="shared" si="885"/>
        <v>4709</v>
      </c>
      <c r="F4736" s="42">
        <f t="shared" ca="1" si="876"/>
        <v>0.79490481724638284</v>
      </c>
      <c r="G4736" s="43">
        <f t="shared" ca="1" si="886"/>
        <v>9388.7966543765779</v>
      </c>
      <c r="H4736" s="15">
        <f t="shared" si="877"/>
        <v>4709</v>
      </c>
      <c r="I4736" s="42">
        <f t="shared" ca="1" si="878"/>
        <v>2.6371968025741102</v>
      </c>
      <c r="J4736" s="7">
        <f t="shared" ca="1" si="882"/>
        <v>9406.3471860638165</v>
      </c>
      <c r="K4736" s="7">
        <f t="shared" ca="1" si="887"/>
        <v>9408.9843828663907</v>
      </c>
      <c r="L4736" s="36">
        <f t="shared" ca="1" si="879"/>
        <v>14</v>
      </c>
      <c r="M4736" s="56">
        <f t="shared" ca="1" si="880"/>
        <v>20.187728489812798</v>
      </c>
      <c r="N4736" s="5"/>
      <c r="O4736" s="42">
        <f t="shared" ca="1" si="883"/>
        <v>4918.8184226936819</v>
      </c>
      <c r="P4736" s="39">
        <f t="shared" ca="1" si="884"/>
        <v>1</v>
      </c>
      <c r="Q4736" s="50">
        <f t="shared" ca="1" si="881"/>
        <v>5</v>
      </c>
    </row>
    <row r="4737" spans="5:17" x14ac:dyDescent="0.35">
      <c r="E4737">
        <f t="shared" si="885"/>
        <v>4710</v>
      </c>
      <c r="F4737" s="42">
        <f t="shared" ca="1" si="876"/>
        <v>6.0988421792560858</v>
      </c>
      <c r="G4737" s="43">
        <f t="shared" ca="1" si="886"/>
        <v>9394.8954965558332</v>
      </c>
      <c r="H4737" s="15">
        <f t="shared" si="877"/>
        <v>4710</v>
      </c>
      <c r="I4737" s="42">
        <f t="shared" ca="1" si="878"/>
        <v>1.04114390660648</v>
      </c>
      <c r="J4737" s="7">
        <f t="shared" ca="1" si="882"/>
        <v>9408.9843828663907</v>
      </c>
      <c r="K4737" s="7">
        <f t="shared" ca="1" si="887"/>
        <v>9410.0255267729972</v>
      </c>
      <c r="L4737" s="36">
        <f t="shared" ca="1" si="879"/>
        <v>13</v>
      </c>
      <c r="M4737" s="56">
        <f t="shared" ca="1" si="880"/>
        <v>15.130030217163949</v>
      </c>
      <c r="N4737" s="5"/>
      <c r="O4737" s="42">
        <f t="shared" ca="1" si="883"/>
        <v>4883.9623201867116</v>
      </c>
      <c r="P4737" s="39">
        <f t="shared" ca="1" si="884"/>
        <v>1</v>
      </c>
      <c r="Q4737" s="50">
        <f t="shared" ca="1" si="881"/>
        <v>2</v>
      </c>
    </row>
    <row r="4738" spans="5:17" x14ac:dyDescent="0.35">
      <c r="E4738">
        <f t="shared" si="885"/>
        <v>4711</v>
      </c>
      <c r="F4738" s="42">
        <f t="shared" ca="1" si="876"/>
        <v>0.15003890671082759</v>
      </c>
      <c r="G4738" s="43">
        <f t="shared" ca="1" si="886"/>
        <v>9395.0455354625446</v>
      </c>
      <c r="H4738" s="15">
        <f t="shared" si="877"/>
        <v>4711</v>
      </c>
      <c r="I4738" s="42">
        <f t="shared" ca="1" si="878"/>
        <v>1.4798524654680434</v>
      </c>
      <c r="J4738" s="7">
        <f t="shared" ca="1" si="882"/>
        <v>9410.0255267729972</v>
      </c>
      <c r="K4738" s="7">
        <f t="shared" ca="1" si="887"/>
        <v>9411.505379238466</v>
      </c>
      <c r="L4738" s="36">
        <f t="shared" ca="1" si="879"/>
        <v>12</v>
      </c>
      <c r="M4738" s="56">
        <f t="shared" ca="1" si="880"/>
        <v>16.459843775921399</v>
      </c>
      <c r="N4738" s="5"/>
      <c r="O4738" s="42">
        <f t="shared" ca="1" si="883"/>
        <v>3809.2036756553302</v>
      </c>
      <c r="P4738" s="39">
        <f t="shared" ca="1" si="884"/>
        <v>1</v>
      </c>
      <c r="Q4738" s="50">
        <f t="shared" ca="1" si="881"/>
        <v>3</v>
      </c>
    </row>
    <row r="4739" spans="5:17" x14ac:dyDescent="0.35">
      <c r="E4739">
        <f t="shared" si="885"/>
        <v>4712</v>
      </c>
      <c r="F4739" s="42">
        <f t="shared" ca="1" si="876"/>
        <v>3.3948061896163502</v>
      </c>
      <c r="G4739" s="43">
        <f t="shared" ca="1" si="886"/>
        <v>9398.4403416521618</v>
      </c>
      <c r="H4739" s="15">
        <f t="shared" si="877"/>
        <v>4712</v>
      </c>
      <c r="I4739" s="42">
        <f t="shared" ca="1" si="878"/>
        <v>0.93915194323638662</v>
      </c>
      <c r="J4739" s="7">
        <f t="shared" ca="1" si="882"/>
        <v>9411.505379238466</v>
      </c>
      <c r="K4739" s="7">
        <f t="shared" ca="1" si="887"/>
        <v>9412.4445311817017</v>
      </c>
      <c r="L4739" s="36">
        <f t="shared" ca="1" si="879"/>
        <v>11</v>
      </c>
      <c r="M4739" s="56">
        <f t="shared" ca="1" si="880"/>
        <v>14.004189529539872</v>
      </c>
      <c r="N4739" s="5"/>
      <c r="O4739" s="42">
        <f t="shared" ca="1" si="883"/>
        <v>1591.7313592874648</v>
      </c>
      <c r="P4739" s="39">
        <f t="shared" ca="1" si="884"/>
        <v>1</v>
      </c>
      <c r="Q4739" s="50">
        <f t="shared" ca="1" si="881"/>
        <v>9</v>
      </c>
    </row>
    <row r="4740" spans="5:17" x14ac:dyDescent="0.35">
      <c r="E4740">
        <f t="shared" si="885"/>
        <v>4713</v>
      </c>
      <c r="F4740" s="42">
        <f t="shared" ca="1" si="876"/>
        <v>0.21766287390421624</v>
      </c>
      <c r="G4740" s="43">
        <f t="shared" ca="1" si="886"/>
        <v>9398.6580045260653</v>
      </c>
      <c r="H4740" s="15">
        <f t="shared" si="877"/>
        <v>4713</v>
      </c>
      <c r="I4740" s="42">
        <f t="shared" ca="1" si="878"/>
        <v>1.175521190003221</v>
      </c>
      <c r="J4740" s="7">
        <f t="shared" ca="1" si="882"/>
        <v>9412.4445311817017</v>
      </c>
      <c r="K4740" s="7">
        <f t="shared" ca="1" si="887"/>
        <v>9413.6200523717052</v>
      </c>
      <c r="L4740" s="36">
        <f t="shared" ca="1" si="879"/>
        <v>10</v>
      </c>
      <c r="M4740" s="56">
        <f t="shared" ca="1" si="880"/>
        <v>14.962047845639972</v>
      </c>
      <c r="N4740" s="5"/>
      <c r="O4740" s="42">
        <f t="shared" ca="1" si="883"/>
        <v>630.09629296158892</v>
      </c>
      <c r="P4740" s="39">
        <f t="shared" ca="1" si="884"/>
        <v>1</v>
      </c>
      <c r="Q4740" s="50">
        <f t="shared" ca="1" si="881"/>
        <v>5</v>
      </c>
    </row>
    <row r="4741" spans="5:17" x14ac:dyDescent="0.35">
      <c r="E4741">
        <f t="shared" si="885"/>
        <v>4714</v>
      </c>
      <c r="F4741" s="42">
        <f t="shared" ca="1" si="876"/>
        <v>1.1939112897158364</v>
      </c>
      <c r="G4741" s="43">
        <f t="shared" ca="1" si="886"/>
        <v>9399.8519158157815</v>
      </c>
      <c r="H4741" s="15">
        <f t="shared" si="877"/>
        <v>4714</v>
      </c>
      <c r="I4741" s="42">
        <f t="shared" ca="1" si="878"/>
        <v>0.26371649573856798</v>
      </c>
      <c r="J4741" s="7">
        <f t="shared" ca="1" si="882"/>
        <v>9413.6200523717052</v>
      </c>
      <c r="K4741" s="7">
        <f t="shared" ca="1" si="887"/>
        <v>9413.883768867443</v>
      </c>
      <c r="L4741" s="36">
        <f t="shared" ca="1" si="879"/>
        <v>10</v>
      </c>
      <c r="M4741" s="56">
        <f t="shared" ca="1" si="880"/>
        <v>14.031853051661528</v>
      </c>
      <c r="N4741" s="5"/>
      <c r="O4741" s="42">
        <f t="shared" ca="1" si="883"/>
        <v>2461.6947733159714</v>
      </c>
      <c r="P4741" s="39">
        <f t="shared" ca="1" si="884"/>
        <v>1</v>
      </c>
      <c r="Q4741" s="50">
        <f t="shared" ca="1" si="881"/>
        <v>2</v>
      </c>
    </row>
    <row r="4742" spans="5:17" x14ac:dyDescent="0.35">
      <c r="E4742">
        <f t="shared" si="885"/>
        <v>4715</v>
      </c>
      <c r="F4742" s="42">
        <f t="shared" ca="1" si="876"/>
        <v>1.768957975223417</v>
      </c>
      <c r="G4742" s="43">
        <f t="shared" ca="1" si="886"/>
        <v>9401.6208737910056</v>
      </c>
      <c r="H4742" s="15">
        <f t="shared" si="877"/>
        <v>4715</v>
      </c>
      <c r="I4742" s="42">
        <f t="shared" ca="1" si="878"/>
        <v>0.54841617702725887</v>
      </c>
      <c r="J4742" s="7">
        <f t="shared" ca="1" si="882"/>
        <v>9413.883768867443</v>
      </c>
      <c r="K4742" s="7">
        <f t="shared" ca="1" si="887"/>
        <v>9414.4321850444703</v>
      </c>
      <c r="L4742" s="36">
        <f t="shared" ca="1" si="879"/>
        <v>9</v>
      </c>
      <c r="M4742" s="56">
        <f t="shared" ca="1" si="880"/>
        <v>12.811311253464737</v>
      </c>
      <c r="N4742" s="5"/>
      <c r="O4742" s="42">
        <f t="shared" ca="1" si="883"/>
        <v>3914.1711110762503</v>
      </c>
      <c r="P4742" s="39">
        <f t="shared" ca="1" si="884"/>
        <v>1</v>
      </c>
      <c r="Q4742" s="50">
        <f t="shared" ca="1" si="881"/>
        <v>1</v>
      </c>
    </row>
    <row r="4743" spans="5:17" x14ac:dyDescent="0.35">
      <c r="E4743">
        <f t="shared" si="885"/>
        <v>4716</v>
      </c>
      <c r="F4743" s="42">
        <f t="shared" ca="1" si="876"/>
        <v>1.2803120129016163</v>
      </c>
      <c r="G4743" s="43">
        <f t="shared" ca="1" si="886"/>
        <v>9402.9011858039066</v>
      </c>
      <c r="H4743" s="15">
        <f t="shared" si="877"/>
        <v>4716</v>
      </c>
      <c r="I4743" s="42">
        <f t="shared" ca="1" si="878"/>
        <v>2.9670210959824361</v>
      </c>
      <c r="J4743" s="7">
        <f t="shared" ca="1" si="882"/>
        <v>9414.4321850444703</v>
      </c>
      <c r="K4743" s="7">
        <f t="shared" ca="1" si="887"/>
        <v>9417.3992061404533</v>
      </c>
      <c r="L4743" s="36">
        <f t="shared" ca="1" si="879"/>
        <v>9</v>
      </c>
      <c r="M4743" s="56">
        <f t="shared" ca="1" si="880"/>
        <v>14.498020336546688</v>
      </c>
      <c r="N4743" s="5"/>
      <c r="O4743" s="42">
        <f t="shared" ca="1" si="883"/>
        <v>827.78232751129246</v>
      </c>
      <c r="P4743" s="39">
        <f t="shared" ca="1" si="884"/>
        <v>1</v>
      </c>
      <c r="Q4743" s="50">
        <f t="shared" ca="1" si="881"/>
        <v>5</v>
      </c>
    </row>
    <row r="4744" spans="5:17" x14ac:dyDescent="0.35">
      <c r="E4744">
        <f t="shared" si="885"/>
        <v>4717</v>
      </c>
      <c r="F4744" s="42">
        <f t="shared" ca="1" si="876"/>
        <v>1.0582076029739971</v>
      </c>
      <c r="G4744" s="43">
        <f t="shared" ca="1" si="886"/>
        <v>9403.9593934068798</v>
      </c>
      <c r="H4744" s="15">
        <f t="shared" si="877"/>
        <v>4717</v>
      </c>
      <c r="I4744" s="42">
        <f t="shared" ca="1" si="878"/>
        <v>6.9293961841183203</v>
      </c>
      <c r="J4744" s="7">
        <f t="shared" ca="1" si="882"/>
        <v>9417.3992061404533</v>
      </c>
      <c r="K4744" s="7">
        <f t="shared" ca="1" si="887"/>
        <v>9424.328602324571</v>
      </c>
      <c r="L4744" s="36">
        <f t="shared" ca="1" si="879"/>
        <v>14</v>
      </c>
      <c r="M4744" s="56">
        <f t="shared" ca="1" si="880"/>
        <v>20.36920891769114</v>
      </c>
      <c r="N4744" s="5"/>
      <c r="O4744" s="42">
        <f t="shared" ca="1" si="883"/>
        <v>7351.7840257357375</v>
      </c>
      <c r="P4744" s="39">
        <f t="shared" ca="1" si="884"/>
        <v>1</v>
      </c>
      <c r="Q4744" s="50">
        <f t="shared" ca="1" si="881"/>
        <v>3</v>
      </c>
    </row>
    <row r="4745" spans="5:17" x14ac:dyDescent="0.35">
      <c r="E4745">
        <f t="shared" si="885"/>
        <v>4718</v>
      </c>
      <c r="F4745" s="42">
        <f t="shared" ca="1" si="876"/>
        <v>0.68303109990610011</v>
      </c>
      <c r="G4745" s="43">
        <f t="shared" ca="1" si="886"/>
        <v>9404.6424245067865</v>
      </c>
      <c r="H4745" s="15">
        <f t="shared" si="877"/>
        <v>4718</v>
      </c>
      <c r="I4745" s="42">
        <f t="shared" ca="1" si="878"/>
        <v>0.40036280229082721</v>
      </c>
      <c r="J4745" s="7">
        <f t="shared" ca="1" si="882"/>
        <v>9424.328602324571</v>
      </c>
      <c r="K4745" s="7">
        <f t="shared" ca="1" si="887"/>
        <v>9424.728965126862</v>
      </c>
      <c r="L4745" s="36">
        <f t="shared" ca="1" si="879"/>
        <v>13</v>
      </c>
      <c r="M4745" s="56">
        <f t="shared" ca="1" si="880"/>
        <v>20.086540620075539</v>
      </c>
      <c r="N4745" s="5"/>
      <c r="O4745" s="42">
        <f t="shared" ca="1" si="883"/>
        <v>6675.4745576892283</v>
      </c>
      <c r="P4745" s="39">
        <f t="shared" ca="1" si="884"/>
        <v>1</v>
      </c>
      <c r="Q4745" s="50">
        <f t="shared" ca="1" si="881"/>
        <v>2</v>
      </c>
    </row>
    <row r="4746" spans="5:17" x14ac:dyDescent="0.35">
      <c r="E4746">
        <f t="shared" si="885"/>
        <v>4719</v>
      </c>
      <c r="F4746" s="42">
        <f t="shared" ca="1" si="876"/>
        <v>0.33315446196649995</v>
      </c>
      <c r="G4746" s="43">
        <f t="shared" ca="1" si="886"/>
        <v>9404.9755789687533</v>
      </c>
      <c r="H4746" s="15">
        <f t="shared" si="877"/>
        <v>4719</v>
      </c>
      <c r="I4746" s="42">
        <f t="shared" ca="1" si="878"/>
        <v>1.7146976023515323</v>
      </c>
      <c r="J4746" s="7">
        <f t="shared" ca="1" si="882"/>
        <v>9424.728965126862</v>
      </c>
      <c r="K4746" s="7">
        <f t="shared" ca="1" si="887"/>
        <v>9426.4436627292143</v>
      </c>
      <c r="L4746" s="36">
        <f t="shared" ca="1" si="879"/>
        <v>12</v>
      </c>
      <c r="M4746" s="56">
        <f t="shared" ca="1" si="880"/>
        <v>21.468083760461013</v>
      </c>
      <c r="N4746" s="5"/>
      <c r="O4746" s="42">
        <f t="shared" ca="1" si="883"/>
        <v>6771.5853279144803</v>
      </c>
      <c r="P4746" s="39">
        <f t="shared" ca="1" si="884"/>
        <v>1</v>
      </c>
      <c r="Q4746" s="50">
        <f t="shared" ca="1" si="881"/>
        <v>5</v>
      </c>
    </row>
    <row r="4747" spans="5:17" x14ac:dyDescent="0.35">
      <c r="E4747">
        <f t="shared" si="885"/>
        <v>4720</v>
      </c>
      <c r="F4747" s="42">
        <f t="shared" ca="1" si="876"/>
        <v>0.8212472237064139</v>
      </c>
      <c r="G4747" s="43">
        <f t="shared" ca="1" si="886"/>
        <v>9405.7968261924598</v>
      </c>
      <c r="H4747" s="15">
        <f t="shared" si="877"/>
        <v>4720</v>
      </c>
      <c r="I4747" s="42">
        <f t="shared" ca="1" si="878"/>
        <v>0.76363476994597979</v>
      </c>
      <c r="J4747" s="7">
        <f t="shared" ca="1" si="882"/>
        <v>9426.4436627292143</v>
      </c>
      <c r="K4747" s="7">
        <f t="shared" ca="1" si="887"/>
        <v>9427.2072974991606</v>
      </c>
      <c r="L4747" s="36">
        <f t="shared" ca="1" si="879"/>
        <v>12</v>
      </c>
      <c r="M4747" s="56">
        <f t="shared" ca="1" si="880"/>
        <v>21.410471306700856</v>
      </c>
      <c r="N4747" s="5"/>
      <c r="O4747" s="42">
        <f t="shared" ca="1" si="883"/>
        <v>4912.8305310570977</v>
      </c>
      <c r="P4747" s="39">
        <f t="shared" ca="1" si="884"/>
        <v>1</v>
      </c>
      <c r="Q4747" s="50">
        <f t="shared" ca="1" si="881"/>
        <v>1</v>
      </c>
    </row>
    <row r="4748" spans="5:17" x14ac:dyDescent="0.35">
      <c r="E4748">
        <f t="shared" si="885"/>
        <v>4721</v>
      </c>
      <c r="F4748" s="42">
        <f t="shared" ca="1" si="876"/>
        <v>0.9028688034537713</v>
      </c>
      <c r="G4748" s="43">
        <f t="shared" ca="1" si="886"/>
        <v>9406.6996949959139</v>
      </c>
      <c r="H4748" s="15">
        <f t="shared" si="877"/>
        <v>4721</v>
      </c>
      <c r="I4748" s="42">
        <f t="shared" ca="1" si="878"/>
        <v>1.5507104671211085</v>
      </c>
      <c r="J4748" s="7">
        <f t="shared" ca="1" si="882"/>
        <v>9427.2072974991606</v>
      </c>
      <c r="K4748" s="7">
        <f t="shared" ca="1" si="887"/>
        <v>9428.7580079662821</v>
      </c>
      <c r="L4748" s="36">
        <f t="shared" ca="1" si="879"/>
        <v>11</v>
      </c>
      <c r="M4748" s="56">
        <f t="shared" ca="1" si="880"/>
        <v>22.058312970368206</v>
      </c>
      <c r="N4748" s="5"/>
      <c r="O4748" s="42">
        <f t="shared" ca="1" si="883"/>
        <v>8499.0187989144288</v>
      </c>
      <c r="P4748" s="39">
        <f t="shared" ca="1" si="884"/>
        <v>1</v>
      </c>
      <c r="Q4748" s="50">
        <f t="shared" ca="1" si="881"/>
        <v>2</v>
      </c>
    </row>
    <row r="4749" spans="5:17" x14ac:dyDescent="0.35">
      <c r="E4749">
        <f t="shared" si="885"/>
        <v>4722</v>
      </c>
      <c r="F4749" s="42">
        <f t="shared" ca="1" si="876"/>
        <v>0.85739326686973505</v>
      </c>
      <c r="G4749" s="43">
        <f t="shared" ca="1" si="886"/>
        <v>9407.5570882627835</v>
      </c>
      <c r="H4749" s="15">
        <f t="shared" si="877"/>
        <v>4722</v>
      </c>
      <c r="I4749" s="42">
        <f t="shared" ca="1" si="878"/>
        <v>3.4043490334025455</v>
      </c>
      <c r="J4749" s="7">
        <f t="shared" ca="1" si="882"/>
        <v>9428.7580079662821</v>
      </c>
      <c r="K4749" s="7">
        <f t="shared" ca="1" si="887"/>
        <v>9432.1623569996846</v>
      </c>
      <c r="L4749" s="36">
        <f t="shared" ca="1" si="879"/>
        <v>13</v>
      </c>
      <c r="M4749" s="56">
        <f t="shared" ca="1" si="880"/>
        <v>24.605268736901053</v>
      </c>
      <c r="N4749" s="5"/>
      <c r="O4749" s="42">
        <f t="shared" ca="1" si="883"/>
        <v>5814.2275325729406</v>
      </c>
      <c r="P4749" s="39">
        <f t="shared" ca="1" si="884"/>
        <v>1</v>
      </c>
      <c r="Q4749" s="50">
        <f t="shared" ca="1" si="881"/>
        <v>3</v>
      </c>
    </row>
    <row r="4750" spans="5:17" x14ac:dyDescent="0.35">
      <c r="E4750">
        <f t="shared" si="885"/>
        <v>4723</v>
      </c>
      <c r="F4750" s="42">
        <f t="shared" ca="1" si="876"/>
        <v>0.96749742525331328</v>
      </c>
      <c r="G4750" s="43">
        <f t="shared" ca="1" si="886"/>
        <v>9408.5245856880374</v>
      </c>
      <c r="H4750" s="15">
        <f t="shared" si="877"/>
        <v>4723</v>
      </c>
      <c r="I4750" s="42">
        <f t="shared" ca="1" si="878"/>
        <v>0.63769570832665823</v>
      </c>
      <c r="J4750" s="7">
        <f t="shared" ca="1" si="882"/>
        <v>9432.1623569996846</v>
      </c>
      <c r="K4750" s="7">
        <f t="shared" ca="1" si="887"/>
        <v>9432.8000527080112</v>
      </c>
      <c r="L4750" s="36">
        <f t="shared" ca="1" si="879"/>
        <v>12</v>
      </c>
      <c r="M4750" s="56">
        <f t="shared" ca="1" si="880"/>
        <v>24.275467019973803</v>
      </c>
      <c r="N4750" s="5"/>
      <c r="O4750" s="42">
        <f t="shared" ca="1" si="883"/>
        <v>5006.6020744164507</v>
      </c>
      <c r="P4750" s="39">
        <f t="shared" ca="1" si="884"/>
        <v>1</v>
      </c>
      <c r="Q4750" s="50">
        <f t="shared" ca="1" si="881"/>
        <v>10</v>
      </c>
    </row>
    <row r="4751" spans="5:17" x14ac:dyDescent="0.35">
      <c r="E4751">
        <f t="shared" si="885"/>
        <v>4724</v>
      </c>
      <c r="F4751" s="42">
        <f t="shared" ca="1" si="876"/>
        <v>5.2558501253806993</v>
      </c>
      <c r="G4751" s="43">
        <f t="shared" ca="1" si="886"/>
        <v>9413.7804358134181</v>
      </c>
      <c r="H4751" s="15">
        <f t="shared" si="877"/>
        <v>4724</v>
      </c>
      <c r="I4751" s="42">
        <f t="shared" ca="1" si="878"/>
        <v>0.90059413887013595</v>
      </c>
      <c r="J4751" s="7">
        <f t="shared" ca="1" si="882"/>
        <v>9432.8000527080112</v>
      </c>
      <c r="K4751" s="7">
        <f t="shared" ca="1" si="887"/>
        <v>9433.7006468468808</v>
      </c>
      <c r="L4751" s="36">
        <f t="shared" ca="1" si="879"/>
        <v>11</v>
      </c>
      <c r="M4751" s="56">
        <f t="shared" ca="1" si="880"/>
        <v>19.920211033462692</v>
      </c>
      <c r="N4751" s="5"/>
      <c r="O4751" s="42">
        <f t="shared" ca="1" si="883"/>
        <v>8834.7141469344006</v>
      </c>
      <c r="P4751" s="39">
        <f t="shared" ca="1" si="884"/>
        <v>1</v>
      </c>
      <c r="Q4751" s="50">
        <f t="shared" ca="1" si="881"/>
        <v>7</v>
      </c>
    </row>
    <row r="4752" spans="5:17" x14ac:dyDescent="0.35">
      <c r="E4752">
        <f t="shared" si="885"/>
        <v>4725</v>
      </c>
      <c r="F4752" s="42">
        <f t="shared" ca="1" si="876"/>
        <v>3.559426055139109</v>
      </c>
      <c r="G4752" s="43">
        <f t="shared" ca="1" si="886"/>
        <v>9417.3398618685569</v>
      </c>
      <c r="H4752" s="15">
        <f t="shared" si="877"/>
        <v>4725</v>
      </c>
      <c r="I4752" s="42">
        <f t="shared" ca="1" si="878"/>
        <v>3.5717411411677036</v>
      </c>
      <c r="J4752" s="7">
        <f t="shared" ca="1" si="882"/>
        <v>9433.7006468468808</v>
      </c>
      <c r="K4752" s="7">
        <f t="shared" ca="1" si="887"/>
        <v>9437.2723879880486</v>
      </c>
      <c r="L4752" s="36">
        <f t="shared" ca="1" si="879"/>
        <v>13</v>
      </c>
      <c r="M4752" s="56">
        <f t="shared" ca="1" si="880"/>
        <v>19.93252611949174</v>
      </c>
      <c r="N4752" s="5"/>
      <c r="O4752" s="42">
        <f t="shared" ca="1" si="883"/>
        <v>9597.9450192882232</v>
      </c>
      <c r="P4752" s="39">
        <f t="shared" ca="1" si="884"/>
        <v>1</v>
      </c>
      <c r="Q4752" s="50">
        <f t="shared" ca="1" si="881"/>
        <v>9</v>
      </c>
    </row>
    <row r="4753" spans="5:17" x14ac:dyDescent="0.35">
      <c r="E4753">
        <f t="shared" si="885"/>
        <v>4726</v>
      </c>
      <c r="F4753" s="42">
        <f t="shared" ca="1" si="876"/>
        <v>2.6863172482969908</v>
      </c>
      <c r="G4753" s="43">
        <f t="shared" ca="1" si="886"/>
        <v>9420.0261791168541</v>
      </c>
      <c r="H4753" s="15">
        <f t="shared" si="877"/>
        <v>4726</v>
      </c>
      <c r="I4753" s="42">
        <f t="shared" ca="1" si="878"/>
        <v>1.7922296716602946</v>
      </c>
      <c r="J4753" s="7">
        <f t="shared" ca="1" si="882"/>
        <v>9437.2723879880486</v>
      </c>
      <c r="K4753" s="7">
        <f t="shared" ca="1" si="887"/>
        <v>9439.0646176597093</v>
      </c>
      <c r="L4753" s="36">
        <f t="shared" ca="1" si="879"/>
        <v>13</v>
      </c>
      <c r="M4753" s="56">
        <f t="shared" ca="1" si="880"/>
        <v>19.038438542855147</v>
      </c>
      <c r="N4753" s="5"/>
      <c r="O4753" s="42">
        <f t="shared" ca="1" si="883"/>
        <v>5733.2404713992873</v>
      </c>
      <c r="P4753" s="39">
        <f t="shared" ca="1" si="884"/>
        <v>0</v>
      </c>
      <c r="Q4753" s="50">
        <f t="shared" ca="1" si="881"/>
        <v>0</v>
      </c>
    </row>
    <row r="4754" spans="5:17" x14ac:dyDescent="0.35">
      <c r="E4754">
        <f t="shared" si="885"/>
        <v>4727</v>
      </c>
      <c r="F4754" s="42">
        <f t="shared" ca="1" si="876"/>
        <v>2.6267895242383339E-2</v>
      </c>
      <c r="G4754" s="43">
        <f t="shared" ca="1" si="886"/>
        <v>9420.0524470120963</v>
      </c>
      <c r="H4754" s="15">
        <f t="shared" si="877"/>
        <v>4727</v>
      </c>
      <c r="I4754" s="42">
        <f t="shared" ca="1" si="878"/>
        <v>2.1812685012716302</v>
      </c>
      <c r="J4754" s="7">
        <f t="shared" ca="1" si="882"/>
        <v>9439.0646176597093</v>
      </c>
      <c r="K4754" s="7">
        <f t="shared" ca="1" si="887"/>
        <v>9441.2458861609812</v>
      </c>
      <c r="L4754" s="36">
        <f t="shared" ca="1" si="879"/>
        <v>13</v>
      </c>
      <c r="M4754" s="56">
        <f t="shared" ca="1" si="880"/>
        <v>21.193439148884863</v>
      </c>
      <c r="N4754" s="5"/>
      <c r="O4754" s="42">
        <f t="shared" ca="1" si="883"/>
        <v>385.61175911276791</v>
      </c>
      <c r="P4754" s="39">
        <f t="shared" ca="1" si="884"/>
        <v>0</v>
      </c>
      <c r="Q4754" s="50">
        <f t="shared" ca="1" si="881"/>
        <v>0</v>
      </c>
    </row>
    <row r="4755" spans="5:17" x14ac:dyDescent="0.35">
      <c r="E4755">
        <f t="shared" si="885"/>
        <v>4728</v>
      </c>
      <c r="F4755" s="42">
        <f t="shared" ca="1" si="876"/>
        <v>1.5918915600295214</v>
      </c>
      <c r="G4755" s="43">
        <f t="shared" ca="1" si="886"/>
        <v>9421.644338572125</v>
      </c>
      <c r="H4755" s="15">
        <f t="shared" si="877"/>
        <v>4728</v>
      </c>
      <c r="I4755" s="42">
        <f t="shared" ca="1" si="878"/>
        <v>2.8003165654591471</v>
      </c>
      <c r="J4755" s="7">
        <f t="shared" ca="1" si="882"/>
        <v>9441.2458861609812</v>
      </c>
      <c r="K4755" s="7">
        <f t="shared" ca="1" si="887"/>
        <v>9444.0462027264402</v>
      </c>
      <c r="L4755" s="36">
        <f t="shared" ca="1" si="879"/>
        <v>15</v>
      </c>
      <c r="M4755" s="56">
        <f t="shared" ca="1" si="880"/>
        <v>22.401864154315263</v>
      </c>
      <c r="N4755" s="5"/>
      <c r="O4755" s="42">
        <f t="shared" ca="1" si="883"/>
        <v>887.76838380528318</v>
      </c>
      <c r="P4755" s="39">
        <f t="shared" ca="1" si="884"/>
        <v>1</v>
      </c>
      <c r="Q4755" s="50">
        <f t="shared" ca="1" si="881"/>
        <v>2</v>
      </c>
    </row>
    <row r="4756" spans="5:17" x14ac:dyDescent="0.35">
      <c r="E4756">
        <f t="shared" si="885"/>
        <v>4729</v>
      </c>
      <c r="F4756" s="42">
        <f t="shared" ca="1" si="876"/>
        <v>0.1312006032136307</v>
      </c>
      <c r="G4756" s="43">
        <f t="shared" ca="1" si="886"/>
        <v>9421.7755391753381</v>
      </c>
      <c r="H4756" s="15">
        <f t="shared" si="877"/>
        <v>4729</v>
      </c>
      <c r="I4756" s="42">
        <f t="shared" ca="1" si="878"/>
        <v>0.62763104910537315</v>
      </c>
      <c r="J4756" s="7">
        <f t="shared" ca="1" si="882"/>
        <v>9444.0462027264402</v>
      </c>
      <c r="K4756" s="7">
        <f t="shared" ca="1" si="887"/>
        <v>9444.6738337755451</v>
      </c>
      <c r="L4756" s="36">
        <f t="shared" ca="1" si="879"/>
        <v>14</v>
      </c>
      <c r="M4756" s="56">
        <f t="shared" ca="1" si="880"/>
        <v>22.898294600207009</v>
      </c>
      <c r="N4756" s="5"/>
      <c r="O4756" s="42">
        <f t="shared" ca="1" si="883"/>
        <v>3378.7719455195611</v>
      </c>
      <c r="P4756" s="39">
        <f t="shared" ca="1" si="884"/>
        <v>1</v>
      </c>
      <c r="Q4756" s="50">
        <f t="shared" ca="1" si="881"/>
        <v>2</v>
      </c>
    </row>
    <row r="4757" spans="5:17" x14ac:dyDescent="0.35">
      <c r="E4757">
        <f t="shared" si="885"/>
        <v>4730</v>
      </c>
      <c r="F4757" s="42">
        <f t="shared" ca="1" si="876"/>
        <v>0.72024098298805561</v>
      </c>
      <c r="G4757" s="43">
        <f t="shared" ca="1" si="886"/>
        <v>9422.4957801583259</v>
      </c>
      <c r="H4757" s="15">
        <f t="shared" si="877"/>
        <v>4730</v>
      </c>
      <c r="I4757" s="42">
        <f t="shared" ca="1" si="878"/>
        <v>0.87903772054272999</v>
      </c>
      <c r="J4757" s="7">
        <f t="shared" ca="1" si="882"/>
        <v>9444.6738337755451</v>
      </c>
      <c r="K4757" s="7">
        <f t="shared" ca="1" si="887"/>
        <v>9445.5528714960874</v>
      </c>
      <c r="L4757" s="36">
        <f t="shared" ca="1" si="879"/>
        <v>14</v>
      </c>
      <c r="M4757" s="56">
        <f t="shared" ca="1" si="880"/>
        <v>23.057091337761449</v>
      </c>
      <c r="N4757" s="5"/>
      <c r="O4757" s="42">
        <f t="shared" ca="1" si="883"/>
        <v>439.23006559682182</v>
      </c>
      <c r="P4757" s="39">
        <f t="shared" ca="1" si="884"/>
        <v>1</v>
      </c>
      <c r="Q4757" s="50">
        <f t="shared" ca="1" si="881"/>
        <v>7</v>
      </c>
    </row>
    <row r="4758" spans="5:17" x14ac:dyDescent="0.35">
      <c r="E4758">
        <f t="shared" si="885"/>
        <v>4731</v>
      </c>
      <c r="F4758" s="42">
        <f t="shared" ca="1" si="876"/>
        <v>1.4589665142588166</v>
      </c>
      <c r="G4758" s="43">
        <f t="shared" ca="1" si="886"/>
        <v>9423.9547466725853</v>
      </c>
      <c r="H4758" s="15">
        <f t="shared" si="877"/>
        <v>4731</v>
      </c>
      <c r="I4758" s="42">
        <f t="shared" ca="1" si="878"/>
        <v>2.0517922827923867</v>
      </c>
      <c r="J4758" s="7">
        <f t="shared" ca="1" si="882"/>
        <v>9445.5528714960874</v>
      </c>
      <c r="K4758" s="7">
        <f t="shared" ca="1" si="887"/>
        <v>9447.6046637788804</v>
      </c>
      <c r="L4758" s="36">
        <f t="shared" ca="1" si="879"/>
        <v>13</v>
      </c>
      <c r="M4758" s="56">
        <f t="shared" ca="1" si="880"/>
        <v>23.649917106295106</v>
      </c>
      <c r="N4758" s="5"/>
      <c r="O4758" s="42">
        <f t="shared" ca="1" si="883"/>
        <v>2388.5454076481733</v>
      </c>
      <c r="P4758" s="39">
        <f t="shared" ca="1" si="884"/>
        <v>0</v>
      </c>
      <c r="Q4758" s="50">
        <f t="shared" ca="1" si="881"/>
        <v>0</v>
      </c>
    </row>
    <row r="4759" spans="5:17" x14ac:dyDescent="0.35">
      <c r="E4759">
        <f t="shared" si="885"/>
        <v>4732</v>
      </c>
      <c r="F4759" s="42">
        <f t="shared" ca="1" si="876"/>
        <v>3.2146026126888789</v>
      </c>
      <c r="G4759" s="43">
        <f t="shared" ca="1" si="886"/>
        <v>9427.1693492852737</v>
      </c>
      <c r="H4759" s="15">
        <f t="shared" si="877"/>
        <v>4732</v>
      </c>
      <c r="I4759" s="42">
        <f t="shared" ca="1" si="878"/>
        <v>1.5466046803029054</v>
      </c>
      <c r="J4759" s="7">
        <f t="shared" ca="1" si="882"/>
        <v>9447.6046637788804</v>
      </c>
      <c r="K4759" s="7">
        <f t="shared" ca="1" si="887"/>
        <v>9449.1512684591835</v>
      </c>
      <c r="L4759" s="36">
        <f t="shared" ca="1" si="879"/>
        <v>12</v>
      </c>
      <c r="M4759" s="56">
        <f t="shared" ca="1" si="880"/>
        <v>21.981919173909773</v>
      </c>
      <c r="N4759" s="5"/>
      <c r="O4759" s="42">
        <f t="shared" ca="1" si="883"/>
        <v>4556.6755062235898</v>
      </c>
      <c r="P4759" s="39">
        <f t="shared" ca="1" si="884"/>
        <v>0</v>
      </c>
      <c r="Q4759" s="50">
        <f t="shared" ca="1" si="881"/>
        <v>0</v>
      </c>
    </row>
    <row r="4760" spans="5:17" x14ac:dyDescent="0.35">
      <c r="E4760">
        <f t="shared" si="885"/>
        <v>4733</v>
      </c>
      <c r="F4760" s="42">
        <f t="shared" ca="1" si="876"/>
        <v>2.2545957347264816</v>
      </c>
      <c r="G4760" s="43">
        <f t="shared" ca="1" si="886"/>
        <v>9429.4239450200002</v>
      </c>
      <c r="H4760" s="15">
        <f t="shared" si="877"/>
        <v>4733</v>
      </c>
      <c r="I4760" s="42">
        <f t="shared" ca="1" si="878"/>
        <v>2.1208806844977617</v>
      </c>
      <c r="J4760" s="7">
        <f t="shared" ca="1" si="882"/>
        <v>9449.1512684591835</v>
      </c>
      <c r="K4760" s="7">
        <f t="shared" ca="1" si="887"/>
        <v>9451.2721491436805</v>
      </c>
      <c r="L4760" s="36">
        <f t="shared" ca="1" si="879"/>
        <v>12</v>
      </c>
      <c r="M4760" s="56">
        <f t="shared" ca="1" si="880"/>
        <v>21.848204123680262</v>
      </c>
      <c r="N4760" s="5"/>
      <c r="O4760" s="42">
        <f t="shared" ca="1" si="883"/>
        <v>8490.0336774939005</v>
      </c>
      <c r="P4760" s="39">
        <f t="shared" ca="1" si="884"/>
        <v>1</v>
      </c>
      <c r="Q4760" s="50">
        <f t="shared" ca="1" si="881"/>
        <v>3</v>
      </c>
    </row>
    <row r="4761" spans="5:17" x14ac:dyDescent="0.35">
      <c r="E4761">
        <f t="shared" si="885"/>
        <v>4734</v>
      </c>
      <c r="F4761" s="42">
        <f t="shared" ca="1" si="876"/>
        <v>0.51502109709371124</v>
      </c>
      <c r="G4761" s="43">
        <f t="shared" ca="1" si="886"/>
        <v>9429.9389661170935</v>
      </c>
      <c r="H4761" s="15">
        <f t="shared" si="877"/>
        <v>4734</v>
      </c>
      <c r="I4761" s="42">
        <f t="shared" ca="1" si="878"/>
        <v>0.41305200710665119</v>
      </c>
      <c r="J4761" s="7">
        <f t="shared" ca="1" si="882"/>
        <v>9451.2721491436805</v>
      </c>
      <c r="K4761" s="7">
        <f t="shared" ca="1" si="887"/>
        <v>9451.6852011507872</v>
      </c>
      <c r="L4761" s="36">
        <f t="shared" ca="1" si="879"/>
        <v>11</v>
      </c>
      <c r="M4761" s="56">
        <f t="shared" ca="1" si="880"/>
        <v>21.746235033693665</v>
      </c>
      <c r="N4761" s="5"/>
      <c r="O4761" s="42">
        <f t="shared" ca="1" si="883"/>
        <v>8588.417870736128</v>
      </c>
      <c r="P4761" s="39">
        <f t="shared" ca="1" si="884"/>
        <v>1</v>
      </c>
      <c r="Q4761" s="50">
        <f t="shared" ca="1" si="881"/>
        <v>1</v>
      </c>
    </row>
    <row r="4762" spans="5:17" x14ac:dyDescent="0.35">
      <c r="E4762">
        <f t="shared" si="885"/>
        <v>4735</v>
      </c>
      <c r="F4762" s="42">
        <f t="shared" ca="1" si="876"/>
        <v>0.49018937223047271</v>
      </c>
      <c r="G4762" s="43">
        <f t="shared" ca="1" si="886"/>
        <v>9430.4291554893243</v>
      </c>
      <c r="H4762" s="15">
        <f t="shared" si="877"/>
        <v>4735</v>
      </c>
      <c r="I4762" s="42">
        <f t="shared" ca="1" si="878"/>
        <v>1.5596394344194713</v>
      </c>
      <c r="J4762" s="7">
        <f t="shared" ca="1" si="882"/>
        <v>9451.6852011507872</v>
      </c>
      <c r="K4762" s="7">
        <f t="shared" ca="1" si="887"/>
        <v>9453.2448405852065</v>
      </c>
      <c r="L4762" s="36">
        <f t="shared" ca="1" si="879"/>
        <v>12</v>
      </c>
      <c r="M4762" s="56">
        <f t="shared" ca="1" si="880"/>
        <v>22.815685095882145</v>
      </c>
      <c r="N4762" s="5"/>
      <c r="O4762" s="42">
        <f t="shared" ca="1" si="883"/>
        <v>6991.8187702140176</v>
      </c>
      <c r="P4762" s="39">
        <f t="shared" ca="1" si="884"/>
        <v>1</v>
      </c>
      <c r="Q4762" s="50">
        <f t="shared" ca="1" si="881"/>
        <v>7</v>
      </c>
    </row>
    <row r="4763" spans="5:17" x14ac:dyDescent="0.35">
      <c r="E4763">
        <f t="shared" si="885"/>
        <v>4736</v>
      </c>
      <c r="F4763" s="42">
        <f t="shared" ca="1" si="876"/>
        <v>6.2379596772138006</v>
      </c>
      <c r="G4763" s="43">
        <f t="shared" ca="1" si="886"/>
        <v>9436.6671151665378</v>
      </c>
      <c r="H4763" s="15">
        <f t="shared" si="877"/>
        <v>4736</v>
      </c>
      <c r="I4763" s="42">
        <f t="shared" ca="1" si="878"/>
        <v>1.2797599674735043</v>
      </c>
      <c r="J4763" s="7">
        <f t="shared" ca="1" si="882"/>
        <v>9453.2448405852065</v>
      </c>
      <c r="K4763" s="7">
        <f t="shared" ca="1" si="887"/>
        <v>9454.5246005526806</v>
      </c>
      <c r="L4763" s="36">
        <f t="shared" ca="1" si="879"/>
        <v>11</v>
      </c>
      <c r="M4763" s="56">
        <f t="shared" ca="1" si="880"/>
        <v>17.857485386142798</v>
      </c>
      <c r="N4763" s="5"/>
      <c r="O4763" s="42">
        <f t="shared" ca="1" si="883"/>
        <v>9366.6783150042284</v>
      </c>
      <c r="P4763" s="39">
        <f t="shared" ca="1" si="884"/>
        <v>1</v>
      </c>
      <c r="Q4763" s="50">
        <f t="shared" ca="1" si="881"/>
        <v>1</v>
      </c>
    </row>
    <row r="4764" spans="5:17" x14ac:dyDescent="0.35">
      <c r="E4764">
        <f t="shared" si="885"/>
        <v>4737</v>
      </c>
      <c r="F4764" s="42">
        <f t="shared" ref="F4764:F4827" ca="1" si="888">-(1/B$4)*LN(RAND())</f>
        <v>0.30036926144436615</v>
      </c>
      <c r="G4764" s="43">
        <f t="shared" ca="1" si="886"/>
        <v>9436.9674844279816</v>
      </c>
      <c r="H4764" s="15">
        <f t="shared" ref="H4764:H4827" si="889">E4764</f>
        <v>4737</v>
      </c>
      <c r="I4764" s="42">
        <f t="shared" ref="I4764:I4827" ca="1" si="890">-(1/B$5)*LN(RAND())</f>
        <v>3.3590938810987381</v>
      </c>
      <c r="J4764" s="7">
        <f t="shared" ca="1" si="882"/>
        <v>9454.5246005526806</v>
      </c>
      <c r="K4764" s="7">
        <f t="shared" ca="1" si="887"/>
        <v>9457.88369443378</v>
      </c>
      <c r="L4764" s="36">
        <f t="shared" ref="L4764:L4827" ca="1" si="891">COUNTIF(G$28:G$5027,"&lt;"&amp;K4764)-H4764</f>
        <v>11</v>
      </c>
      <c r="M4764" s="56">
        <f t="shared" ref="M4764:M4827" ca="1" si="892">K4764-G4764</f>
        <v>20.916210005798348</v>
      </c>
      <c r="N4764" s="5"/>
      <c r="O4764" s="42">
        <f t="shared" ca="1" si="883"/>
        <v>7057.0677053800728</v>
      </c>
      <c r="P4764" s="39">
        <f t="shared" ca="1" si="884"/>
        <v>1</v>
      </c>
      <c r="Q4764" s="50">
        <f t="shared" ref="Q4764:Q4827" ca="1" si="893">COUNTIF(G$28:G$5027,"&lt;"&amp;O4764)-COUNTIF(K$28:K$5027,"&lt;"&amp;O4764)</f>
        <v>14</v>
      </c>
    </row>
    <row r="4765" spans="5:17" x14ac:dyDescent="0.35">
      <c r="E4765">
        <f t="shared" si="885"/>
        <v>4738</v>
      </c>
      <c r="F4765" s="42">
        <f t="shared" ca="1" si="888"/>
        <v>0.15409876349298338</v>
      </c>
      <c r="G4765" s="43">
        <f t="shared" ca="1" si="886"/>
        <v>9437.1215831914742</v>
      </c>
      <c r="H4765" s="15">
        <f t="shared" si="889"/>
        <v>4738</v>
      </c>
      <c r="I4765" s="42">
        <f t="shared" ca="1" si="890"/>
        <v>0.4780574773519396</v>
      </c>
      <c r="J4765" s="7">
        <f t="shared" ref="J4765:J4828" ca="1" si="894">MAX(G4765,K4764)</f>
        <v>9457.88369443378</v>
      </c>
      <c r="K4765" s="7">
        <f t="shared" ca="1" si="887"/>
        <v>9458.3617519111322</v>
      </c>
      <c r="L4765" s="36">
        <f t="shared" ca="1" si="891"/>
        <v>11</v>
      </c>
      <c r="M4765" s="56">
        <f t="shared" ca="1" si="892"/>
        <v>21.240168719657959</v>
      </c>
      <c r="N4765" s="5"/>
      <c r="O4765" s="42">
        <f t="shared" ref="O4765:O4828" ca="1" si="895">K$5027*RAND()</f>
        <v>927.37399017676819</v>
      </c>
      <c r="P4765" s="39">
        <f t="shared" ref="P4765:P4828" ca="1" si="896">COUNTIF(J$28:J$5027,"&lt;"&amp;O4765)-COUNTIF(K$28:K$5027,"&lt;"&amp;O4765)</f>
        <v>0</v>
      </c>
      <c r="Q4765" s="50">
        <f t="shared" ca="1" si="893"/>
        <v>0</v>
      </c>
    </row>
    <row r="4766" spans="5:17" x14ac:dyDescent="0.35">
      <c r="E4766">
        <f t="shared" ref="E4766:E4829" si="897">E4765+1</f>
        <v>4739</v>
      </c>
      <c r="F4766" s="42">
        <f t="shared" ca="1" si="888"/>
        <v>0.66580495111163696</v>
      </c>
      <c r="G4766" s="43">
        <f t="shared" ref="G4766:G4829" ca="1" si="898">G4765+F4766</f>
        <v>9437.7873881425858</v>
      </c>
      <c r="H4766" s="15">
        <f t="shared" si="889"/>
        <v>4739</v>
      </c>
      <c r="I4766" s="42">
        <f t="shared" ca="1" si="890"/>
        <v>0.10748572619135094</v>
      </c>
      <c r="J4766" s="7">
        <f t="shared" ca="1" si="894"/>
        <v>9458.3617519111322</v>
      </c>
      <c r="K4766" s="7">
        <f t="shared" ref="K4766:K4829" ca="1" si="899">J4766+I4766</f>
        <v>9458.4692376373241</v>
      </c>
      <c r="L4766" s="36">
        <f t="shared" ca="1" si="891"/>
        <v>10</v>
      </c>
      <c r="M4766" s="56">
        <f t="shared" ca="1" si="892"/>
        <v>20.681849494738344</v>
      </c>
      <c r="N4766" s="5"/>
      <c r="O4766" s="42">
        <f t="shared" ca="1" si="895"/>
        <v>6908.773739426294</v>
      </c>
      <c r="P4766" s="39">
        <f t="shared" ca="1" si="896"/>
        <v>1</v>
      </c>
      <c r="Q4766" s="50">
        <f t="shared" ca="1" si="893"/>
        <v>3</v>
      </c>
    </row>
    <row r="4767" spans="5:17" x14ac:dyDescent="0.35">
      <c r="E4767">
        <f t="shared" si="897"/>
        <v>4740</v>
      </c>
      <c r="F4767" s="42">
        <f t="shared" ca="1" si="888"/>
        <v>3.0011448073512841</v>
      </c>
      <c r="G4767" s="43">
        <f t="shared" ca="1" si="898"/>
        <v>9440.7885329499368</v>
      </c>
      <c r="H4767" s="15">
        <f t="shared" si="889"/>
        <v>4740</v>
      </c>
      <c r="I4767" s="42">
        <f t="shared" ca="1" si="890"/>
        <v>2.0314436498106693E-2</v>
      </c>
      <c r="J4767" s="7">
        <f t="shared" ca="1" si="894"/>
        <v>9458.4692376373241</v>
      </c>
      <c r="K4767" s="7">
        <f t="shared" ca="1" si="899"/>
        <v>9458.4895520738228</v>
      </c>
      <c r="L4767" s="36">
        <f t="shared" ca="1" si="891"/>
        <v>9</v>
      </c>
      <c r="M4767" s="56">
        <f t="shared" ca="1" si="892"/>
        <v>17.701019123885999</v>
      </c>
      <c r="N4767" s="5"/>
      <c r="O4767" s="42">
        <f t="shared" ca="1" si="895"/>
        <v>3052.592863850557</v>
      </c>
      <c r="P4767" s="39">
        <f t="shared" ca="1" si="896"/>
        <v>1</v>
      </c>
      <c r="Q4767" s="50">
        <f t="shared" ca="1" si="893"/>
        <v>2</v>
      </c>
    </row>
    <row r="4768" spans="5:17" x14ac:dyDescent="0.35">
      <c r="E4768">
        <f t="shared" si="897"/>
        <v>4741</v>
      </c>
      <c r="F4768" s="42">
        <f t="shared" ca="1" si="888"/>
        <v>0.5577676803253061</v>
      </c>
      <c r="G4768" s="43">
        <f t="shared" ca="1" si="898"/>
        <v>9441.3463006302627</v>
      </c>
      <c r="H4768" s="15">
        <f t="shared" si="889"/>
        <v>4741</v>
      </c>
      <c r="I4768" s="42">
        <f t="shared" ca="1" si="890"/>
        <v>7.2593443365939772E-2</v>
      </c>
      <c r="J4768" s="7">
        <f t="shared" ca="1" si="894"/>
        <v>9458.4895520738228</v>
      </c>
      <c r="K4768" s="7">
        <f t="shared" ca="1" si="899"/>
        <v>9458.5621455171895</v>
      </c>
      <c r="L4768" s="36">
        <f t="shared" ca="1" si="891"/>
        <v>8</v>
      </c>
      <c r="M4768" s="56">
        <f t="shared" ca="1" si="892"/>
        <v>17.215844886926789</v>
      </c>
      <c r="N4768" s="5"/>
      <c r="O4768" s="42">
        <f t="shared" ca="1" si="895"/>
        <v>7720.1898292213245</v>
      </c>
      <c r="P4768" s="39">
        <f t="shared" ca="1" si="896"/>
        <v>1</v>
      </c>
      <c r="Q4768" s="50">
        <f t="shared" ca="1" si="893"/>
        <v>3</v>
      </c>
    </row>
    <row r="4769" spans="5:17" x14ac:dyDescent="0.35">
      <c r="E4769">
        <f t="shared" si="897"/>
        <v>4742</v>
      </c>
      <c r="F4769" s="42">
        <f t="shared" ca="1" si="888"/>
        <v>1.1937897650591909</v>
      </c>
      <c r="G4769" s="43">
        <f t="shared" ca="1" si="898"/>
        <v>9442.5400903953214</v>
      </c>
      <c r="H4769" s="15">
        <f t="shared" si="889"/>
        <v>4742</v>
      </c>
      <c r="I4769" s="42">
        <f t="shared" ca="1" si="890"/>
        <v>0.11239970580364153</v>
      </c>
      <c r="J4769" s="7">
        <f t="shared" ca="1" si="894"/>
        <v>9458.5621455171895</v>
      </c>
      <c r="K4769" s="7">
        <f t="shared" ca="1" si="899"/>
        <v>9458.6745452229934</v>
      </c>
      <c r="L4769" s="36">
        <f t="shared" ca="1" si="891"/>
        <v>7</v>
      </c>
      <c r="M4769" s="56">
        <f t="shared" ca="1" si="892"/>
        <v>16.134454827672016</v>
      </c>
      <c r="N4769" s="5"/>
      <c r="O4769" s="42">
        <f t="shared" ca="1" si="895"/>
        <v>7710.9197220870637</v>
      </c>
      <c r="P4769" s="39">
        <f t="shared" ca="1" si="896"/>
        <v>1</v>
      </c>
      <c r="Q4769" s="50">
        <f t="shared" ca="1" si="893"/>
        <v>5</v>
      </c>
    </row>
    <row r="4770" spans="5:17" x14ac:dyDescent="0.35">
      <c r="E4770">
        <f t="shared" si="897"/>
        <v>4743</v>
      </c>
      <c r="F4770" s="42">
        <f t="shared" ca="1" si="888"/>
        <v>0.84152100404503816</v>
      </c>
      <c r="G4770" s="43">
        <f t="shared" ca="1" si="898"/>
        <v>9443.3816113993671</v>
      </c>
      <c r="H4770" s="15">
        <f t="shared" si="889"/>
        <v>4743</v>
      </c>
      <c r="I4770" s="42">
        <f t="shared" ca="1" si="890"/>
        <v>1.378015986365523</v>
      </c>
      <c r="J4770" s="7">
        <f t="shared" ca="1" si="894"/>
        <v>9458.6745452229934</v>
      </c>
      <c r="K4770" s="7">
        <f t="shared" ca="1" si="899"/>
        <v>9460.0525612093588</v>
      </c>
      <c r="L4770" s="36">
        <f t="shared" ca="1" si="891"/>
        <v>7</v>
      </c>
      <c r="M4770" s="56">
        <f t="shared" ca="1" si="892"/>
        <v>16.670949809991725</v>
      </c>
      <c r="N4770" s="5"/>
      <c r="O4770" s="42">
        <f t="shared" ca="1" si="895"/>
        <v>5310.265878498768</v>
      </c>
      <c r="P4770" s="39">
        <f t="shared" ca="1" si="896"/>
        <v>0</v>
      </c>
      <c r="Q4770" s="50">
        <f t="shared" ca="1" si="893"/>
        <v>0</v>
      </c>
    </row>
    <row r="4771" spans="5:17" x14ac:dyDescent="0.35">
      <c r="E4771">
        <f t="shared" si="897"/>
        <v>4744</v>
      </c>
      <c r="F4771" s="42">
        <f t="shared" ca="1" si="888"/>
        <v>1.846122820885935</v>
      </c>
      <c r="G4771" s="43">
        <f t="shared" ca="1" si="898"/>
        <v>9445.2277342202524</v>
      </c>
      <c r="H4771" s="15">
        <f t="shared" si="889"/>
        <v>4744</v>
      </c>
      <c r="I4771" s="42">
        <f t="shared" ca="1" si="890"/>
        <v>3.9362639106063066</v>
      </c>
      <c r="J4771" s="7">
        <f t="shared" ca="1" si="894"/>
        <v>9460.0525612093588</v>
      </c>
      <c r="K4771" s="7">
        <f t="shared" ca="1" si="899"/>
        <v>9463.9888251199645</v>
      </c>
      <c r="L4771" s="36">
        <f t="shared" ca="1" si="891"/>
        <v>10</v>
      </c>
      <c r="M4771" s="56">
        <f t="shared" ca="1" si="892"/>
        <v>18.761090899712144</v>
      </c>
      <c r="N4771" s="5"/>
      <c r="O4771" s="42">
        <f t="shared" ca="1" si="895"/>
        <v>6423.1881273896443</v>
      </c>
      <c r="P4771" s="39">
        <f t="shared" ca="1" si="896"/>
        <v>1</v>
      </c>
      <c r="Q4771" s="50">
        <f t="shared" ca="1" si="893"/>
        <v>3</v>
      </c>
    </row>
    <row r="4772" spans="5:17" x14ac:dyDescent="0.35">
      <c r="E4772">
        <f t="shared" si="897"/>
        <v>4745</v>
      </c>
      <c r="F4772" s="42">
        <f t="shared" ca="1" si="888"/>
        <v>4.52114188124796</v>
      </c>
      <c r="G4772" s="43">
        <f t="shared" ca="1" si="898"/>
        <v>9449.7488761015011</v>
      </c>
      <c r="H4772" s="15">
        <f t="shared" si="889"/>
        <v>4745</v>
      </c>
      <c r="I4772" s="42">
        <f t="shared" ca="1" si="890"/>
        <v>0.4307086497483581</v>
      </c>
      <c r="J4772" s="7">
        <f t="shared" ca="1" si="894"/>
        <v>9463.9888251199645</v>
      </c>
      <c r="K4772" s="7">
        <f t="shared" ca="1" si="899"/>
        <v>9464.4195337697129</v>
      </c>
      <c r="L4772" s="36">
        <f t="shared" ca="1" si="891"/>
        <v>10</v>
      </c>
      <c r="M4772" s="56">
        <f t="shared" ca="1" si="892"/>
        <v>14.670657668211788</v>
      </c>
      <c r="N4772" s="5"/>
      <c r="O4772" s="42">
        <f t="shared" ca="1" si="895"/>
        <v>3459.3073174882038</v>
      </c>
      <c r="P4772" s="39">
        <f t="shared" ca="1" si="896"/>
        <v>0</v>
      </c>
      <c r="Q4772" s="50">
        <f t="shared" ca="1" si="893"/>
        <v>0</v>
      </c>
    </row>
    <row r="4773" spans="5:17" x14ac:dyDescent="0.35">
      <c r="E4773">
        <f t="shared" si="897"/>
        <v>4746</v>
      </c>
      <c r="F4773" s="42">
        <f t="shared" ca="1" si="888"/>
        <v>2.1307297162602965</v>
      </c>
      <c r="G4773" s="43">
        <f t="shared" ca="1" si="898"/>
        <v>9451.8796058177613</v>
      </c>
      <c r="H4773" s="15">
        <f t="shared" si="889"/>
        <v>4746</v>
      </c>
      <c r="I4773" s="42">
        <f t="shared" ca="1" si="890"/>
        <v>0.32396456510994442</v>
      </c>
      <c r="J4773" s="7">
        <f t="shared" ca="1" si="894"/>
        <v>9464.4195337697129</v>
      </c>
      <c r="K4773" s="7">
        <f t="shared" ca="1" si="899"/>
        <v>9464.743498334823</v>
      </c>
      <c r="L4773" s="36">
        <f t="shared" ca="1" si="891"/>
        <v>9</v>
      </c>
      <c r="M4773" s="56">
        <f t="shared" ca="1" si="892"/>
        <v>12.863892517061686</v>
      </c>
      <c r="N4773" s="5"/>
      <c r="O4773" s="42">
        <f t="shared" ca="1" si="895"/>
        <v>4044.5915518765783</v>
      </c>
      <c r="P4773" s="39">
        <f t="shared" ca="1" si="896"/>
        <v>1</v>
      </c>
      <c r="Q4773" s="50">
        <f t="shared" ca="1" si="893"/>
        <v>6</v>
      </c>
    </row>
    <row r="4774" spans="5:17" x14ac:dyDescent="0.35">
      <c r="E4774">
        <f t="shared" si="897"/>
        <v>4747</v>
      </c>
      <c r="F4774" s="42">
        <f t="shared" ca="1" si="888"/>
        <v>0.14063080216497789</v>
      </c>
      <c r="G4774" s="43">
        <f t="shared" ca="1" si="898"/>
        <v>9452.0202366199264</v>
      </c>
      <c r="H4774" s="15">
        <f t="shared" si="889"/>
        <v>4747</v>
      </c>
      <c r="I4774" s="42">
        <f t="shared" ca="1" si="890"/>
        <v>1.3857278113663063</v>
      </c>
      <c r="J4774" s="7">
        <f t="shared" ca="1" si="894"/>
        <v>9464.743498334823</v>
      </c>
      <c r="K4774" s="7">
        <f t="shared" ca="1" si="899"/>
        <v>9466.1292261461895</v>
      </c>
      <c r="L4774" s="36">
        <f t="shared" ca="1" si="891"/>
        <v>8</v>
      </c>
      <c r="M4774" s="56">
        <f t="shared" ca="1" si="892"/>
        <v>14.108989526263031</v>
      </c>
      <c r="N4774" s="5"/>
      <c r="O4774" s="42">
        <f t="shared" ca="1" si="895"/>
        <v>2500.2345133019535</v>
      </c>
      <c r="P4774" s="39">
        <f t="shared" ca="1" si="896"/>
        <v>0</v>
      </c>
      <c r="Q4774" s="50">
        <f t="shared" ca="1" si="893"/>
        <v>0</v>
      </c>
    </row>
    <row r="4775" spans="5:17" x14ac:dyDescent="0.35">
      <c r="E4775">
        <f t="shared" si="897"/>
        <v>4748</v>
      </c>
      <c r="F4775" s="42">
        <f t="shared" ca="1" si="888"/>
        <v>4.3040843401406184</v>
      </c>
      <c r="G4775" s="43">
        <f t="shared" ca="1" si="898"/>
        <v>9456.3243209600678</v>
      </c>
      <c r="H4775" s="15">
        <f t="shared" si="889"/>
        <v>4748</v>
      </c>
      <c r="I4775" s="42">
        <f t="shared" ca="1" si="890"/>
        <v>0.26441621929723153</v>
      </c>
      <c r="J4775" s="7">
        <f t="shared" ca="1" si="894"/>
        <v>9466.1292261461895</v>
      </c>
      <c r="K4775" s="7">
        <f t="shared" ca="1" si="899"/>
        <v>9466.3936423654868</v>
      </c>
      <c r="L4775" s="36">
        <f t="shared" ca="1" si="891"/>
        <v>7</v>
      </c>
      <c r="M4775" s="56">
        <f t="shared" ca="1" si="892"/>
        <v>10.069321405419032</v>
      </c>
      <c r="N4775" s="5"/>
      <c r="O4775" s="42">
        <f t="shared" ca="1" si="895"/>
        <v>2603.0687504109692</v>
      </c>
      <c r="P4775" s="39">
        <f t="shared" ca="1" si="896"/>
        <v>1</v>
      </c>
      <c r="Q4775" s="50">
        <f t="shared" ca="1" si="893"/>
        <v>3</v>
      </c>
    </row>
    <row r="4776" spans="5:17" x14ac:dyDescent="0.35">
      <c r="E4776">
        <f t="shared" si="897"/>
        <v>4749</v>
      </c>
      <c r="F4776" s="42">
        <f t="shared" ca="1" si="888"/>
        <v>1.9876346393647122</v>
      </c>
      <c r="G4776" s="43">
        <f t="shared" ca="1" si="898"/>
        <v>9458.3119555994326</v>
      </c>
      <c r="H4776" s="15">
        <f t="shared" si="889"/>
        <v>4749</v>
      </c>
      <c r="I4776" s="42">
        <f t="shared" ca="1" si="890"/>
        <v>2.6339283354556895</v>
      </c>
      <c r="J4776" s="7">
        <f t="shared" ca="1" si="894"/>
        <v>9466.3936423654868</v>
      </c>
      <c r="K4776" s="7">
        <f t="shared" ca="1" si="899"/>
        <v>9469.0275707009423</v>
      </c>
      <c r="L4776" s="36">
        <f t="shared" ca="1" si="891"/>
        <v>6</v>
      </c>
      <c r="M4776" s="56">
        <f t="shared" ca="1" si="892"/>
        <v>10.715615101509684</v>
      </c>
      <c r="N4776" s="5"/>
      <c r="O4776" s="42">
        <f t="shared" ca="1" si="895"/>
        <v>858.50903439833007</v>
      </c>
      <c r="P4776" s="39">
        <f t="shared" ca="1" si="896"/>
        <v>1</v>
      </c>
      <c r="Q4776" s="50">
        <f t="shared" ca="1" si="893"/>
        <v>4</v>
      </c>
    </row>
    <row r="4777" spans="5:17" x14ac:dyDescent="0.35">
      <c r="E4777">
        <f t="shared" si="897"/>
        <v>4750</v>
      </c>
      <c r="F4777" s="42">
        <f t="shared" ca="1" si="888"/>
        <v>1.14660581453104</v>
      </c>
      <c r="G4777" s="43">
        <f t="shared" ca="1" si="898"/>
        <v>9459.4585614139633</v>
      </c>
      <c r="H4777" s="15">
        <f t="shared" si="889"/>
        <v>4750</v>
      </c>
      <c r="I4777" s="42">
        <f t="shared" ca="1" si="890"/>
        <v>2.3128435774664773</v>
      </c>
      <c r="J4777" s="7">
        <f t="shared" ca="1" si="894"/>
        <v>9469.0275707009423</v>
      </c>
      <c r="K4777" s="7">
        <f t="shared" ca="1" si="899"/>
        <v>9471.3404142784093</v>
      </c>
      <c r="L4777" s="36">
        <f t="shared" ca="1" si="891"/>
        <v>5</v>
      </c>
      <c r="M4777" s="56">
        <f t="shared" ca="1" si="892"/>
        <v>11.881852864446046</v>
      </c>
      <c r="N4777" s="5"/>
      <c r="O4777" s="42">
        <f t="shared" ca="1" si="895"/>
        <v>8895.7569673495509</v>
      </c>
      <c r="P4777" s="39">
        <f t="shared" ca="1" si="896"/>
        <v>1</v>
      </c>
      <c r="Q4777" s="50">
        <f t="shared" ca="1" si="893"/>
        <v>14</v>
      </c>
    </row>
    <row r="4778" spans="5:17" x14ac:dyDescent="0.35">
      <c r="E4778">
        <f t="shared" si="897"/>
        <v>4751</v>
      </c>
      <c r="F4778" s="42">
        <f t="shared" ca="1" si="888"/>
        <v>3.1374019105462434</v>
      </c>
      <c r="G4778" s="43">
        <f t="shared" ca="1" si="898"/>
        <v>9462.5959633245093</v>
      </c>
      <c r="H4778" s="15">
        <f t="shared" si="889"/>
        <v>4751</v>
      </c>
      <c r="I4778" s="42">
        <f t="shared" ca="1" si="890"/>
        <v>0.24466290707484595</v>
      </c>
      <c r="J4778" s="7">
        <f t="shared" ca="1" si="894"/>
        <v>9471.3404142784093</v>
      </c>
      <c r="K4778" s="7">
        <f t="shared" ca="1" si="899"/>
        <v>9471.5850771854839</v>
      </c>
      <c r="L4778" s="36">
        <f t="shared" ca="1" si="891"/>
        <v>5</v>
      </c>
      <c r="M4778" s="56">
        <f t="shared" ca="1" si="892"/>
        <v>8.9891138609746122</v>
      </c>
      <c r="N4778" s="5"/>
      <c r="O4778" s="42">
        <f t="shared" ca="1" si="895"/>
        <v>5375.3557213844779</v>
      </c>
      <c r="P4778" s="39">
        <f t="shared" ca="1" si="896"/>
        <v>0</v>
      </c>
      <c r="Q4778" s="50">
        <f t="shared" ca="1" si="893"/>
        <v>0</v>
      </c>
    </row>
    <row r="4779" spans="5:17" x14ac:dyDescent="0.35">
      <c r="E4779">
        <f t="shared" si="897"/>
        <v>4752</v>
      </c>
      <c r="F4779" s="42">
        <f t="shared" ca="1" si="888"/>
        <v>6.5450323684773049E-2</v>
      </c>
      <c r="G4779" s="43">
        <f t="shared" ca="1" si="898"/>
        <v>9462.6614136481949</v>
      </c>
      <c r="H4779" s="15">
        <f t="shared" si="889"/>
        <v>4752</v>
      </c>
      <c r="I4779" s="42">
        <f t="shared" ca="1" si="890"/>
        <v>2.2853085075188719</v>
      </c>
      <c r="J4779" s="7">
        <f t="shared" ca="1" si="894"/>
        <v>9471.5850771854839</v>
      </c>
      <c r="K4779" s="7">
        <f t="shared" ca="1" si="899"/>
        <v>9473.8703856930024</v>
      </c>
      <c r="L4779" s="36">
        <f t="shared" ca="1" si="891"/>
        <v>5</v>
      </c>
      <c r="M4779" s="56">
        <f t="shared" ca="1" si="892"/>
        <v>11.208972044807524</v>
      </c>
      <c r="N4779" s="5"/>
      <c r="O4779" s="42">
        <f t="shared" ca="1" si="895"/>
        <v>7150.0050919633049</v>
      </c>
      <c r="P4779" s="39">
        <f t="shared" ca="1" si="896"/>
        <v>1</v>
      </c>
      <c r="Q4779" s="50">
        <f t="shared" ca="1" si="893"/>
        <v>5</v>
      </c>
    </row>
    <row r="4780" spans="5:17" x14ac:dyDescent="0.35">
      <c r="E4780">
        <f t="shared" si="897"/>
        <v>4753</v>
      </c>
      <c r="F4780" s="42">
        <f t="shared" ca="1" si="888"/>
        <v>0.12236617321283785</v>
      </c>
      <c r="G4780" s="43">
        <f t="shared" ca="1" si="898"/>
        <v>9462.7837798214077</v>
      </c>
      <c r="H4780" s="15">
        <f t="shared" si="889"/>
        <v>4753</v>
      </c>
      <c r="I4780" s="42">
        <f t="shared" ca="1" si="890"/>
        <v>0.57225889358924054</v>
      </c>
      <c r="J4780" s="7">
        <f t="shared" ca="1" si="894"/>
        <v>9473.8703856930024</v>
      </c>
      <c r="K4780" s="7">
        <f t="shared" ca="1" si="899"/>
        <v>9474.442644586592</v>
      </c>
      <c r="L4780" s="36">
        <f t="shared" ca="1" si="891"/>
        <v>4</v>
      </c>
      <c r="M4780" s="56">
        <f t="shared" ca="1" si="892"/>
        <v>11.658864765184262</v>
      </c>
      <c r="N4780" s="5"/>
      <c r="O4780" s="42">
        <f t="shared" ca="1" si="895"/>
        <v>8375.4010737209119</v>
      </c>
      <c r="P4780" s="39">
        <f t="shared" ca="1" si="896"/>
        <v>1</v>
      </c>
      <c r="Q4780" s="50">
        <f t="shared" ca="1" si="893"/>
        <v>14</v>
      </c>
    </row>
    <row r="4781" spans="5:17" x14ac:dyDescent="0.35">
      <c r="E4781">
        <f t="shared" si="897"/>
        <v>4754</v>
      </c>
      <c r="F4781" s="42">
        <f t="shared" ca="1" si="888"/>
        <v>1.0092061869369058</v>
      </c>
      <c r="G4781" s="43">
        <f t="shared" ca="1" si="898"/>
        <v>9463.7929860083441</v>
      </c>
      <c r="H4781" s="15">
        <f t="shared" si="889"/>
        <v>4754</v>
      </c>
      <c r="I4781" s="42">
        <f t="shared" ca="1" si="890"/>
        <v>1.6531800378478758</v>
      </c>
      <c r="J4781" s="7">
        <f t="shared" ca="1" si="894"/>
        <v>9474.442644586592</v>
      </c>
      <c r="K4781" s="7">
        <f t="shared" ca="1" si="899"/>
        <v>9476.095824624439</v>
      </c>
      <c r="L4781" s="36">
        <f t="shared" ca="1" si="891"/>
        <v>3</v>
      </c>
      <c r="M4781" s="56">
        <f t="shared" ca="1" si="892"/>
        <v>12.302838616094959</v>
      </c>
      <c r="N4781" s="5"/>
      <c r="O4781" s="42">
        <f t="shared" ca="1" si="895"/>
        <v>461.23106448125628</v>
      </c>
      <c r="P4781" s="39">
        <f t="shared" ca="1" si="896"/>
        <v>0</v>
      </c>
      <c r="Q4781" s="50">
        <f t="shared" ca="1" si="893"/>
        <v>0</v>
      </c>
    </row>
    <row r="4782" spans="5:17" x14ac:dyDescent="0.35">
      <c r="E4782">
        <f t="shared" si="897"/>
        <v>4755</v>
      </c>
      <c r="F4782" s="42">
        <f t="shared" ca="1" si="888"/>
        <v>0.57543469353531607</v>
      </c>
      <c r="G4782" s="43">
        <f t="shared" ca="1" si="898"/>
        <v>9464.3684207018796</v>
      </c>
      <c r="H4782" s="15">
        <f t="shared" si="889"/>
        <v>4755</v>
      </c>
      <c r="I4782" s="42">
        <f t="shared" ca="1" si="890"/>
        <v>0.16428939396884457</v>
      </c>
      <c r="J4782" s="7">
        <f t="shared" ca="1" si="894"/>
        <v>9476.095824624439</v>
      </c>
      <c r="K4782" s="7">
        <f t="shared" ca="1" si="899"/>
        <v>9476.2601140184088</v>
      </c>
      <c r="L4782" s="36">
        <f t="shared" ca="1" si="891"/>
        <v>2</v>
      </c>
      <c r="M4782" s="56">
        <f t="shared" ca="1" si="892"/>
        <v>11.891693316529199</v>
      </c>
      <c r="N4782" s="5"/>
      <c r="O4782" s="42">
        <f t="shared" ca="1" si="895"/>
        <v>1330.9726466729592</v>
      </c>
      <c r="P4782" s="39">
        <f t="shared" ca="1" si="896"/>
        <v>1</v>
      </c>
      <c r="Q4782" s="50">
        <f t="shared" ca="1" si="893"/>
        <v>8</v>
      </c>
    </row>
    <row r="4783" spans="5:17" x14ac:dyDescent="0.35">
      <c r="E4783">
        <f t="shared" si="897"/>
        <v>4756</v>
      </c>
      <c r="F4783" s="42">
        <f t="shared" ca="1" si="888"/>
        <v>7.2160350675105525</v>
      </c>
      <c r="G4783" s="43">
        <f t="shared" ca="1" si="898"/>
        <v>9471.5844557693908</v>
      </c>
      <c r="H4783" s="15">
        <f t="shared" si="889"/>
        <v>4756</v>
      </c>
      <c r="I4783" s="42">
        <f t="shared" ca="1" si="890"/>
        <v>1.2409698562455942</v>
      </c>
      <c r="J4783" s="7">
        <f t="shared" ca="1" si="894"/>
        <v>9476.2601140184088</v>
      </c>
      <c r="K4783" s="7">
        <f t="shared" ca="1" si="899"/>
        <v>9477.5010838746548</v>
      </c>
      <c r="L4783" s="36">
        <f t="shared" ca="1" si="891"/>
        <v>1</v>
      </c>
      <c r="M4783" s="56">
        <f t="shared" ca="1" si="892"/>
        <v>5.9166281052639533</v>
      </c>
      <c r="N4783" s="5"/>
      <c r="O4783" s="42">
        <f t="shared" ca="1" si="895"/>
        <v>5201.9801671865835</v>
      </c>
      <c r="P4783" s="39">
        <f t="shared" ca="1" si="896"/>
        <v>1</v>
      </c>
      <c r="Q4783" s="50">
        <f t="shared" ca="1" si="893"/>
        <v>4</v>
      </c>
    </row>
    <row r="4784" spans="5:17" x14ac:dyDescent="0.35">
      <c r="E4784">
        <f t="shared" si="897"/>
        <v>4757</v>
      </c>
      <c r="F4784" s="42">
        <f t="shared" ca="1" si="888"/>
        <v>1.3560109626129075</v>
      </c>
      <c r="G4784" s="43">
        <f t="shared" ca="1" si="898"/>
        <v>9472.9404667320032</v>
      </c>
      <c r="H4784" s="15">
        <f t="shared" si="889"/>
        <v>4757</v>
      </c>
      <c r="I4784" s="42">
        <f t="shared" ca="1" si="890"/>
        <v>0.14687368765135672</v>
      </c>
      <c r="J4784" s="7">
        <f t="shared" ca="1" si="894"/>
        <v>9477.5010838746548</v>
      </c>
      <c r="K4784" s="7">
        <f t="shared" ca="1" si="899"/>
        <v>9477.6479575623071</v>
      </c>
      <c r="L4784" s="36">
        <f t="shared" ca="1" si="891"/>
        <v>0</v>
      </c>
      <c r="M4784" s="56">
        <f t="shared" ca="1" si="892"/>
        <v>4.7074908303038683</v>
      </c>
      <c r="N4784" s="5"/>
      <c r="O4784" s="42">
        <f t="shared" ca="1" si="895"/>
        <v>1973.4680587447924</v>
      </c>
      <c r="P4784" s="39">
        <f t="shared" ca="1" si="896"/>
        <v>1</v>
      </c>
      <c r="Q4784" s="50">
        <f t="shared" ca="1" si="893"/>
        <v>12</v>
      </c>
    </row>
    <row r="4785" spans="5:17" x14ac:dyDescent="0.35">
      <c r="E4785">
        <f t="shared" si="897"/>
        <v>4758</v>
      </c>
      <c r="F4785" s="42">
        <f t="shared" ca="1" si="888"/>
        <v>5.3264504261510766</v>
      </c>
      <c r="G4785" s="43">
        <f t="shared" ca="1" si="898"/>
        <v>9478.2669171581547</v>
      </c>
      <c r="H4785" s="15">
        <f t="shared" si="889"/>
        <v>4758</v>
      </c>
      <c r="I4785" s="42">
        <f t="shared" ca="1" si="890"/>
        <v>2.2518167032500087</v>
      </c>
      <c r="J4785" s="7">
        <f t="shared" ca="1" si="894"/>
        <v>9478.2669171581547</v>
      </c>
      <c r="K4785" s="7">
        <f t="shared" ca="1" si="899"/>
        <v>9480.5187338614051</v>
      </c>
      <c r="L4785" s="36">
        <f t="shared" ca="1" si="891"/>
        <v>1</v>
      </c>
      <c r="M4785" s="56">
        <f t="shared" ca="1" si="892"/>
        <v>2.2518167032503698</v>
      </c>
      <c r="N4785" s="5"/>
      <c r="O4785" s="42">
        <f t="shared" ca="1" si="895"/>
        <v>4935.8294073071829</v>
      </c>
      <c r="P4785" s="39">
        <f t="shared" ca="1" si="896"/>
        <v>1</v>
      </c>
      <c r="Q4785" s="50">
        <f t="shared" ca="1" si="893"/>
        <v>7</v>
      </c>
    </row>
    <row r="4786" spans="5:17" x14ac:dyDescent="0.35">
      <c r="E4786">
        <f t="shared" si="897"/>
        <v>4759</v>
      </c>
      <c r="F4786" s="42">
        <f t="shared" ca="1" si="888"/>
        <v>1.6784874260054956</v>
      </c>
      <c r="G4786" s="43">
        <f t="shared" ca="1" si="898"/>
        <v>9479.9454045841594</v>
      </c>
      <c r="H4786" s="15">
        <f t="shared" si="889"/>
        <v>4759</v>
      </c>
      <c r="I4786" s="42">
        <f t="shared" ca="1" si="890"/>
        <v>4.4632297815667252</v>
      </c>
      <c r="J4786" s="7">
        <f t="shared" ca="1" si="894"/>
        <v>9480.5187338614051</v>
      </c>
      <c r="K4786" s="7">
        <f t="shared" ca="1" si="899"/>
        <v>9484.9819636429711</v>
      </c>
      <c r="L4786" s="36">
        <f t="shared" ca="1" si="891"/>
        <v>3</v>
      </c>
      <c r="M4786" s="56">
        <f t="shared" ca="1" si="892"/>
        <v>5.0365590588116902</v>
      </c>
      <c r="N4786" s="5"/>
      <c r="O4786" s="42">
        <f t="shared" ca="1" si="895"/>
        <v>7070.1941236462653</v>
      </c>
      <c r="P4786" s="39">
        <f t="shared" ca="1" si="896"/>
        <v>1</v>
      </c>
      <c r="Q4786" s="50">
        <f t="shared" ca="1" si="893"/>
        <v>7</v>
      </c>
    </row>
    <row r="4787" spans="5:17" x14ac:dyDescent="0.35">
      <c r="E4787">
        <f t="shared" si="897"/>
        <v>4760</v>
      </c>
      <c r="F4787" s="42">
        <f t="shared" ca="1" si="888"/>
        <v>1.7014791096826936</v>
      </c>
      <c r="G4787" s="43">
        <f t="shared" ca="1" si="898"/>
        <v>9481.646883693842</v>
      </c>
      <c r="H4787" s="15">
        <f t="shared" si="889"/>
        <v>4760</v>
      </c>
      <c r="I4787" s="42">
        <f t="shared" ca="1" si="890"/>
        <v>2.0342067068883951</v>
      </c>
      <c r="J4787" s="7">
        <f t="shared" ca="1" si="894"/>
        <v>9484.9819636429711</v>
      </c>
      <c r="K4787" s="7">
        <f t="shared" ca="1" si="899"/>
        <v>9487.0161703498597</v>
      </c>
      <c r="L4787" s="36">
        <f t="shared" ca="1" si="891"/>
        <v>2</v>
      </c>
      <c r="M4787" s="56">
        <f t="shared" ca="1" si="892"/>
        <v>5.3692866560177208</v>
      </c>
      <c r="N4787" s="5"/>
      <c r="O4787" s="42">
        <f t="shared" ca="1" si="895"/>
        <v>9358.7367526291837</v>
      </c>
      <c r="P4787" s="39">
        <f t="shared" ca="1" si="896"/>
        <v>1</v>
      </c>
      <c r="Q4787" s="50">
        <f t="shared" ca="1" si="893"/>
        <v>2</v>
      </c>
    </row>
    <row r="4788" spans="5:17" x14ac:dyDescent="0.35">
      <c r="E4788">
        <f t="shared" si="897"/>
        <v>4761</v>
      </c>
      <c r="F4788" s="42">
        <f t="shared" ca="1" si="888"/>
        <v>0.62629527963525866</v>
      </c>
      <c r="G4788" s="43">
        <f t="shared" ca="1" si="898"/>
        <v>9482.2731789734771</v>
      </c>
      <c r="H4788" s="15">
        <f t="shared" si="889"/>
        <v>4761</v>
      </c>
      <c r="I4788" s="42">
        <f t="shared" ca="1" si="890"/>
        <v>3.4450978302356008</v>
      </c>
      <c r="J4788" s="7">
        <f t="shared" ca="1" si="894"/>
        <v>9487.0161703498597</v>
      </c>
      <c r="K4788" s="7">
        <f t="shared" ca="1" si="899"/>
        <v>9490.4612681800954</v>
      </c>
      <c r="L4788" s="36">
        <f t="shared" ca="1" si="891"/>
        <v>1</v>
      </c>
      <c r="M4788" s="56">
        <f t="shared" ca="1" si="892"/>
        <v>8.1880892066183151</v>
      </c>
      <c r="N4788" s="5"/>
      <c r="O4788" s="42">
        <f t="shared" ca="1" si="895"/>
        <v>9451.2317066702017</v>
      </c>
      <c r="P4788" s="39">
        <f t="shared" ca="1" si="896"/>
        <v>1</v>
      </c>
      <c r="Q4788" s="50">
        <f t="shared" ca="1" si="893"/>
        <v>13</v>
      </c>
    </row>
    <row r="4789" spans="5:17" x14ac:dyDescent="0.35">
      <c r="E4789">
        <f t="shared" si="897"/>
        <v>4762</v>
      </c>
      <c r="F4789" s="42">
        <f t="shared" ca="1" si="888"/>
        <v>1.0244727904508435</v>
      </c>
      <c r="G4789" s="43">
        <f t="shared" ca="1" si="898"/>
        <v>9483.2976517639272</v>
      </c>
      <c r="H4789" s="15">
        <f t="shared" si="889"/>
        <v>4762</v>
      </c>
      <c r="I4789" s="42">
        <f t="shared" ca="1" si="890"/>
        <v>5.1996766408399946</v>
      </c>
      <c r="J4789" s="7">
        <f t="shared" ca="1" si="894"/>
        <v>9490.4612681800954</v>
      </c>
      <c r="K4789" s="7">
        <f t="shared" ca="1" si="899"/>
        <v>9495.6609448209347</v>
      </c>
      <c r="L4789" s="36">
        <f t="shared" ca="1" si="891"/>
        <v>6</v>
      </c>
      <c r="M4789" s="56">
        <f t="shared" ca="1" si="892"/>
        <v>12.363293057007468</v>
      </c>
      <c r="N4789" s="5"/>
      <c r="O4789" s="42">
        <f t="shared" ca="1" si="895"/>
        <v>1634.8044925089641</v>
      </c>
      <c r="P4789" s="39">
        <f t="shared" ca="1" si="896"/>
        <v>1</v>
      </c>
      <c r="Q4789" s="50">
        <f t="shared" ca="1" si="893"/>
        <v>8</v>
      </c>
    </row>
    <row r="4790" spans="5:17" x14ac:dyDescent="0.35">
      <c r="E4790">
        <f t="shared" si="897"/>
        <v>4763</v>
      </c>
      <c r="F4790" s="42">
        <f t="shared" ca="1" si="888"/>
        <v>7.7511058032249203</v>
      </c>
      <c r="G4790" s="43">
        <f t="shared" ca="1" si="898"/>
        <v>9491.0487575671523</v>
      </c>
      <c r="H4790" s="15">
        <f t="shared" si="889"/>
        <v>4763</v>
      </c>
      <c r="I4790" s="42">
        <f t="shared" ca="1" si="890"/>
        <v>5.8175836753294241E-2</v>
      </c>
      <c r="J4790" s="7">
        <f t="shared" ca="1" si="894"/>
        <v>9495.6609448209347</v>
      </c>
      <c r="K4790" s="7">
        <f t="shared" ca="1" si="899"/>
        <v>9495.7191206576881</v>
      </c>
      <c r="L4790" s="36">
        <f t="shared" ca="1" si="891"/>
        <v>5</v>
      </c>
      <c r="M4790" s="56">
        <f t="shared" ca="1" si="892"/>
        <v>4.6703630905358295</v>
      </c>
      <c r="N4790" s="5"/>
      <c r="O4790" s="42">
        <f t="shared" ca="1" si="895"/>
        <v>7289.5990859561107</v>
      </c>
      <c r="P4790" s="39">
        <f t="shared" ca="1" si="896"/>
        <v>1</v>
      </c>
      <c r="Q4790" s="50">
        <f t="shared" ca="1" si="893"/>
        <v>1</v>
      </c>
    </row>
    <row r="4791" spans="5:17" x14ac:dyDescent="0.35">
      <c r="E4791">
        <f t="shared" si="897"/>
        <v>4764</v>
      </c>
      <c r="F4791" s="42">
        <f t="shared" ca="1" si="888"/>
        <v>0.72917432523258363</v>
      </c>
      <c r="G4791" s="43">
        <f t="shared" ca="1" si="898"/>
        <v>9491.777931892384</v>
      </c>
      <c r="H4791" s="15">
        <f t="shared" si="889"/>
        <v>4764</v>
      </c>
      <c r="I4791" s="42">
        <f t="shared" ca="1" si="890"/>
        <v>0.30843947775986402</v>
      </c>
      <c r="J4791" s="7">
        <f t="shared" ca="1" si="894"/>
        <v>9495.7191206576881</v>
      </c>
      <c r="K4791" s="7">
        <f t="shared" ca="1" si="899"/>
        <v>9496.0275601354479</v>
      </c>
      <c r="L4791" s="36">
        <f t="shared" ca="1" si="891"/>
        <v>4</v>
      </c>
      <c r="M4791" s="56">
        <f t="shared" ca="1" si="892"/>
        <v>4.249628243063853</v>
      </c>
      <c r="N4791" s="5"/>
      <c r="O4791" s="42">
        <f t="shared" ca="1" si="895"/>
        <v>2067.3005780707344</v>
      </c>
      <c r="P4791" s="39">
        <f t="shared" ca="1" si="896"/>
        <v>1</v>
      </c>
      <c r="Q4791" s="50">
        <f t="shared" ca="1" si="893"/>
        <v>2</v>
      </c>
    </row>
    <row r="4792" spans="5:17" x14ac:dyDescent="0.35">
      <c r="E4792">
        <f t="shared" si="897"/>
        <v>4765</v>
      </c>
      <c r="F4792" s="42">
        <f t="shared" ca="1" si="888"/>
        <v>0.21000420190598976</v>
      </c>
      <c r="G4792" s="43">
        <f t="shared" ca="1" si="898"/>
        <v>9491.9879360942905</v>
      </c>
      <c r="H4792" s="15">
        <f t="shared" si="889"/>
        <v>4765</v>
      </c>
      <c r="I4792" s="42">
        <f t="shared" ca="1" si="890"/>
        <v>0.43391062663547958</v>
      </c>
      <c r="J4792" s="7">
        <f t="shared" ca="1" si="894"/>
        <v>9496.0275601354479</v>
      </c>
      <c r="K4792" s="7">
        <f t="shared" ca="1" si="899"/>
        <v>9496.461470762084</v>
      </c>
      <c r="L4792" s="36">
        <f t="shared" ca="1" si="891"/>
        <v>3</v>
      </c>
      <c r="M4792" s="56">
        <f t="shared" ca="1" si="892"/>
        <v>4.4735346677935013</v>
      </c>
      <c r="N4792" s="5"/>
      <c r="O4792" s="42">
        <f t="shared" ca="1" si="895"/>
        <v>4006.8984962395475</v>
      </c>
      <c r="P4792" s="39">
        <f t="shared" ca="1" si="896"/>
        <v>1</v>
      </c>
      <c r="Q4792" s="50">
        <f t="shared" ca="1" si="893"/>
        <v>1</v>
      </c>
    </row>
    <row r="4793" spans="5:17" x14ac:dyDescent="0.35">
      <c r="E4793">
        <f t="shared" si="897"/>
        <v>4766</v>
      </c>
      <c r="F4793" s="42">
        <f t="shared" ca="1" si="888"/>
        <v>0.26793856332370908</v>
      </c>
      <c r="G4793" s="43">
        <f t="shared" ca="1" si="898"/>
        <v>9492.2558746576142</v>
      </c>
      <c r="H4793" s="15">
        <f t="shared" si="889"/>
        <v>4766</v>
      </c>
      <c r="I4793" s="42">
        <f t="shared" ca="1" si="890"/>
        <v>0.16924277049494357</v>
      </c>
      <c r="J4793" s="7">
        <f t="shared" ca="1" si="894"/>
        <v>9496.461470762084</v>
      </c>
      <c r="K4793" s="7">
        <f t="shared" ca="1" si="899"/>
        <v>9496.6307135325787</v>
      </c>
      <c r="L4793" s="36">
        <f t="shared" ca="1" si="891"/>
        <v>2</v>
      </c>
      <c r="M4793" s="56">
        <f t="shared" ca="1" si="892"/>
        <v>4.3748388749645528</v>
      </c>
      <c r="N4793" s="5"/>
      <c r="O4793" s="42">
        <f t="shared" ca="1" si="895"/>
        <v>662.2322113663181</v>
      </c>
      <c r="P4793" s="39">
        <f t="shared" ca="1" si="896"/>
        <v>1</v>
      </c>
      <c r="Q4793" s="50">
        <f t="shared" ca="1" si="893"/>
        <v>1</v>
      </c>
    </row>
    <row r="4794" spans="5:17" x14ac:dyDescent="0.35">
      <c r="E4794">
        <f t="shared" si="897"/>
        <v>4767</v>
      </c>
      <c r="F4794" s="42">
        <f t="shared" ca="1" si="888"/>
        <v>0.34226218324411062</v>
      </c>
      <c r="G4794" s="43">
        <f t="shared" ca="1" si="898"/>
        <v>9492.5981368408575</v>
      </c>
      <c r="H4794" s="15">
        <f t="shared" si="889"/>
        <v>4767</v>
      </c>
      <c r="I4794" s="42">
        <f t="shared" ca="1" si="890"/>
        <v>1.3325331141574261</v>
      </c>
      <c r="J4794" s="7">
        <f t="shared" ca="1" si="894"/>
        <v>9496.6307135325787</v>
      </c>
      <c r="K4794" s="7">
        <f t="shared" ca="1" si="899"/>
        <v>9497.9632466467356</v>
      </c>
      <c r="L4794" s="36">
        <f t="shared" ca="1" si="891"/>
        <v>3</v>
      </c>
      <c r="M4794" s="56">
        <f t="shared" ca="1" si="892"/>
        <v>5.3651098058780917</v>
      </c>
      <c r="N4794" s="5"/>
      <c r="O4794" s="42">
        <f t="shared" ca="1" si="895"/>
        <v>6906.2072668091423</v>
      </c>
      <c r="P4794" s="39">
        <f t="shared" ca="1" si="896"/>
        <v>1</v>
      </c>
      <c r="Q4794" s="50">
        <f t="shared" ca="1" si="893"/>
        <v>2</v>
      </c>
    </row>
    <row r="4795" spans="5:17" x14ac:dyDescent="0.35">
      <c r="E4795">
        <f t="shared" si="897"/>
        <v>4768</v>
      </c>
      <c r="F4795" s="42">
        <f t="shared" ca="1" si="888"/>
        <v>1.5662508796966448</v>
      </c>
      <c r="G4795" s="43">
        <f t="shared" ca="1" si="898"/>
        <v>9494.1643877205533</v>
      </c>
      <c r="H4795" s="15">
        <f t="shared" si="889"/>
        <v>4768</v>
      </c>
      <c r="I4795" s="42">
        <f t="shared" ca="1" si="890"/>
        <v>4.2427854338705426</v>
      </c>
      <c r="J4795" s="7">
        <f t="shared" ca="1" si="894"/>
        <v>9497.9632466467356</v>
      </c>
      <c r="K4795" s="7">
        <f t="shared" ca="1" si="899"/>
        <v>9502.2060320806067</v>
      </c>
      <c r="L4795" s="36">
        <f t="shared" ca="1" si="891"/>
        <v>3</v>
      </c>
      <c r="M4795" s="56">
        <f t="shared" ca="1" si="892"/>
        <v>8.0416443600533967</v>
      </c>
      <c r="N4795" s="5"/>
      <c r="O4795" s="42">
        <f t="shared" ca="1" si="895"/>
        <v>2004.4537825076316</v>
      </c>
      <c r="P4795" s="39">
        <f t="shared" ca="1" si="896"/>
        <v>1</v>
      </c>
      <c r="Q4795" s="50">
        <f t="shared" ca="1" si="893"/>
        <v>12</v>
      </c>
    </row>
    <row r="4796" spans="5:17" x14ac:dyDescent="0.35">
      <c r="E4796">
        <f t="shared" si="897"/>
        <v>4769</v>
      </c>
      <c r="F4796" s="42">
        <f t="shared" ca="1" si="888"/>
        <v>3.3593660721792484</v>
      </c>
      <c r="G4796" s="43">
        <f t="shared" ca="1" si="898"/>
        <v>9497.5237537927333</v>
      </c>
      <c r="H4796" s="15">
        <f t="shared" si="889"/>
        <v>4769</v>
      </c>
      <c r="I4796" s="42">
        <f t="shared" ca="1" si="890"/>
        <v>1.755203149784647</v>
      </c>
      <c r="J4796" s="7">
        <f t="shared" ca="1" si="894"/>
        <v>9502.2060320806067</v>
      </c>
      <c r="K4796" s="7">
        <f t="shared" ca="1" si="899"/>
        <v>9503.961235230392</v>
      </c>
      <c r="L4796" s="36">
        <f t="shared" ca="1" si="891"/>
        <v>3</v>
      </c>
      <c r="M4796" s="56">
        <f t="shared" ca="1" si="892"/>
        <v>6.4374814376587892</v>
      </c>
      <c r="N4796" s="5"/>
      <c r="O4796" s="42">
        <f t="shared" ca="1" si="895"/>
        <v>7556.0885889122246</v>
      </c>
      <c r="P4796" s="39">
        <f t="shared" ca="1" si="896"/>
        <v>1</v>
      </c>
      <c r="Q4796" s="50">
        <f t="shared" ca="1" si="893"/>
        <v>1</v>
      </c>
    </row>
    <row r="4797" spans="5:17" x14ac:dyDescent="0.35">
      <c r="E4797">
        <f t="shared" si="897"/>
        <v>4770</v>
      </c>
      <c r="F4797" s="42">
        <f t="shared" ca="1" si="888"/>
        <v>0.12964197618322765</v>
      </c>
      <c r="G4797" s="43">
        <f t="shared" ca="1" si="898"/>
        <v>9497.6533957689171</v>
      </c>
      <c r="H4797" s="15">
        <f t="shared" si="889"/>
        <v>4770</v>
      </c>
      <c r="I4797" s="42">
        <f t="shared" ca="1" si="890"/>
        <v>0.34468362934375196</v>
      </c>
      <c r="J4797" s="7">
        <f t="shared" ca="1" si="894"/>
        <v>9503.961235230392</v>
      </c>
      <c r="K4797" s="7">
        <f t="shared" ca="1" si="899"/>
        <v>9504.3059188597363</v>
      </c>
      <c r="L4797" s="36">
        <f t="shared" ca="1" si="891"/>
        <v>2</v>
      </c>
      <c r="M4797" s="56">
        <f t="shared" ca="1" si="892"/>
        <v>6.6525230908191588</v>
      </c>
      <c r="N4797" s="5"/>
      <c r="O4797" s="42">
        <f t="shared" ca="1" si="895"/>
        <v>5567.3912060033017</v>
      </c>
      <c r="P4797" s="39">
        <f t="shared" ca="1" si="896"/>
        <v>0</v>
      </c>
      <c r="Q4797" s="50">
        <f t="shared" ca="1" si="893"/>
        <v>0</v>
      </c>
    </row>
    <row r="4798" spans="5:17" x14ac:dyDescent="0.35">
      <c r="E4798">
        <f t="shared" si="897"/>
        <v>4771</v>
      </c>
      <c r="F4798" s="42">
        <f t="shared" ca="1" si="888"/>
        <v>1.0730363352416052</v>
      </c>
      <c r="G4798" s="43">
        <f t="shared" ca="1" si="898"/>
        <v>9498.7264321041584</v>
      </c>
      <c r="H4798" s="15">
        <f t="shared" si="889"/>
        <v>4771</v>
      </c>
      <c r="I4798" s="42">
        <f t="shared" ca="1" si="890"/>
        <v>2.7075865868558768</v>
      </c>
      <c r="J4798" s="7">
        <f t="shared" ca="1" si="894"/>
        <v>9504.3059188597363</v>
      </c>
      <c r="K4798" s="7">
        <f t="shared" ca="1" si="899"/>
        <v>9507.0135054465918</v>
      </c>
      <c r="L4798" s="36">
        <f t="shared" ca="1" si="891"/>
        <v>2</v>
      </c>
      <c r="M4798" s="56">
        <f t="shared" ca="1" si="892"/>
        <v>8.2870733424333594</v>
      </c>
      <c r="N4798" s="5"/>
      <c r="O4798" s="42">
        <f t="shared" ca="1" si="895"/>
        <v>443.99484416544072</v>
      </c>
      <c r="P4798" s="39">
        <f t="shared" ca="1" si="896"/>
        <v>1</v>
      </c>
      <c r="Q4798" s="50">
        <f t="shared" ca="1" si="893"/>
        <v>7</v>
      </c>
    </row>
    <row r="4799" spans="5:17" x14ac:dyDescent="0.35">
      <c r="E4799">
        <f t="shared" si="897"/>
        <v>4772</v>
      </c>
      <c r="F4799" s="42">
        <f t="shared" ca="1" si="888"/>
        <v>3.924256928021709</v>
      </c>
      <c r="G4799" s="43">
        <f t="shared" ca="1" si="898"/>
        <v>9502.6506890321798</v>
      </c>
      <c r="H4799" s="15">
        <f t="shared" si="889"/>
        <v>4772</v>
      </c>
      <c r="I4799" s="42">
        <f t="shared" ca="1" si="890"/>
        <v>3.4891237578207521</v>
      </c>
      <c r="J4799" s="7">
        <f t="shared" ca="1" si="894"/>
        <v>9507.0135054465918</v>
      </c>
      <c r="K4799" s="7">
        <f t="shared" ca="1" si="899"/>
        <v>9510.5026292044131</v>
      </c>
      <c r="L4799" s="36">
        <f t="shared" ca="1" si="891"/>
        <v>3</v>
      </c>
      <c r="M4799" s="56">
        <f t="shared" ca="1" si="892"/>
        <v>7.8519401722332987</v>
      </c>
      <c r="N4799" s="5"/>
      <c r="O4799" s="42">
        <f t="shared" ca="1" si="895"/>
        <v>7193.8562498516758</v>
      </c>
      <c r="P4799" s="39">
        <f t="shared" ca="1" si="896"/>
        <v>0</v>
      </c>
      <c r="Q4799" s="50">
        <f t="shared" ca="1" si="893"/>
        <v>0</v>
      </c>
    </row>
    <row r="4800" spans="5:17" x14ac:dyDescent="0.35">
      <c r="E4800">
        <f t="shared" si="897"/>
        <v>4773</v>
      </c>
      <c r="F4800" s="42">
        <f t="shared" ca="1" si="888"/>
        <v>4.1003917358820532</v>
      </c>
      <c r="G4800" s="43">
        <f t="shared" ca="1" si="898"/>
        <v>9506.751080768061</v>
      </c>
      <c r="H4800" s="15">
        <f t="shared" si="889"/>
        <v>4773</v>
      </c>
      <c r="I4800" s="42">
        <f t="shared" ca="1" si="890"/>
        <v>0.23793781893207078</v>
      </c>
      <c r="J4800" s="7">
        <f t="shared" ca="1" si="894"/>
        <v>9510.5026292044131</v>
      </c>
      <c r="K4800" s="7">
        <f t="shared" ca="1" si="899"/>
        <v>9510.7405670233456</v>
      </c>
      <c r="L4800" s="36">
        <f t="shared" ca="1" si="891"/>
        <v>3</v>
      </c>
      <c r="M4800" s="56">
        <f t="shared" ca="1" si="892"/>
        <v>3.9894862552846462</v>
      </c>
      <c r="N4800" s="5"/>
      <c r="O4800" s="42">
        <f t="shared" ca="1" si="895"/>
        <v>9092.2581469615143</v>
      </c>
      <c r="P4800" s="39">
        <f t="shared" ca="1" si="896"/>
        <v>0</v>
      </c>
      <c r="Q4800" s="50">
        <f t="shared" ca="1" si="893"/>
        <v>0</v>
      </c>
    </row>
    <row r="4801" spans="5:17" x14ac:dyDescent="0.35">
      <c r="E4801">
        <f t="shared" si="897"/>
        <v>4774</v>
      </c>
      <c r="F4801" s="42">
        <f t="shared" ca="1" si="888"/>
        <v>2.2052117828381954</v>
      </c>
      <c r="G4801" s="43">
        <f t="shared" ca="1" si="898"/>
        <v>9508.9562925508999</v>
      </c>
      <c r="H4801" s="15">
        <f t="shared" si="889"/>
        <v>4774</v>
      </c>
      <c r="I4801" s="42">
        <f t="shared" ca="1" si="890"/>
        <v>4.9403889863341321E-2</v>
      </c>
      <c r="J4801" s="7">
        <f t="shared" ca="1" si="894"/>
        <v>9510.7405670233456</v>
      </c>
      <c r="K4801" s="7">
        <f t="shared" ca="1" si="899"/>
        <v>9510.7899709132089</v>
      </c>
      <c r="L4801" s="36">
        <f t="shared" ca="1" si="891"/>
        <v>2</v>
      </c>
      <c r="M4801" s="56">
        <f t="shared" ca="1" si="892"/>
        <v>1.8336783623090014</v>
      </c>
      <c r="N4801" s="5"/>
      <c r="O4801" s="42">
        <f t="shared" ca="1" si="895"/>
        <v>1652.0160065108844</v>
      </c>
      <c r="P4801" s="39">
        <f t="shared" ca="1" si="896"/>
        <v>1</v>
      </c>
      <c r="Q4801" s="50">
        <f t="shared" ca="1" si="893"/>
        <v>2</v>
      </c>
    </row>
    <row r="4802" spans="5:17" x14ac:dyDescent="0.35">
      <c r="E4802">
        <f t="shared" si="897"/>
        <v>4775</v>
      </c>
      <c r="F4802" s="42">
        <f t="shared" ca="1" si="888"/>
        <v>0.35612617477830866</v>
      </c>
      <c r="G4802" s="43">
        <f t="shared" ca="1" si="898"/>
        <v>9509.3124187256781</v>
      </c>
      <c r="H4802" s="15">
        <f t="shared" si="889"/>
        <v>4775</v>
      </c>
      <c r="I4802" s="42">
        <f t="shared" ca="1" si="890"/>
        <v>0.10278748656093868</v>
      </c>
      <c r="J4802" s="7">
        <f t="shared" ca="1" si="894"/>
        <v>9510.7899709132089</v>
      </c>
      <c r="K4802" s="7">
        <f t="shared" ca="1" si="899"/>
        <v>9510.8927583997702</v>
      </c>
      <c r="L4802" s="36">
        <f t="shared" ca="1" si="891"/>
        <v>1</v>
      </c>
      <c r="M4802" s="56">
        <f t="shared" ca="1" si="892"/>
        <v>1.5803396740921016</v>
      </c>
      <c r="N4802" s="5"/>
      <c r="O4802" s="42">
        <f t="shared" ca="1" si="895"/>
        <v>174.77335390086827</v>
      </c>
      <c r="P4802" s="39">
        <f t="shared" ca="1" si="896"/>
        <v>1</v>
      </c>
      <c r="Q4802" s="50">
        <f t="shared" ca="1" si="893"/>
        <v>5</v>
      </c>
    </row>
    <row r="4803" spans="5:17" x14ac:dyDescent="0.35">
      <c r="E4803">
        <f t="shared" si="897"/>
        <v>4776</v>
      </c>
      <c r="F4803" s="42">
        <f t="shared" ca="1" si="888"/>
        <v>1.2887730129535369</v>
      </c>
      <c r="G4803" s="43">
        <f t="shared" ca="1" si="898"/>
        <v>9510.6011917386313</v>
      </c>
      <c r="H4803" s="15">
        <f t="shared" si="889"/>
        <v>4776</v>
      </c>
      <c r="I4803" s="42">
        <f t="shared" ca="1" si="890"/>
        <v>0.92978920064199388</v>
      </c>
      <c r="J4803" s="7">
        <f t="shared" ca="1" si="894"/>
        <v>9510.8927583997702</v>
      </c>
      <c r="K4803" s="7">
        <f t="shared" ca="1" si="899"/>
        <v>9511.8225476004118</v>
      </c>
      <c r="L4803" s="36">
        <f t="shared" ca="1" si="891"/>
        <v>0</v>
      </c>
      <c r="M4803" s="56">
        <f t="shared" ca="1" si="892"/>
        <v>1.2213558617804665</v>
      </c>
      <c r="N4803" s="5"/>
      <c r="O4803" s="42">
        <f t="shared" ca="1" si="895"/>
        <v>5593.5454164436342</v>
      </c>
      <c r="P4803" s="39">
        <f t="shared" ca="1" si="896"/>
        <v>1</v>
      </c>
      <c r="Q4803" s="50">
        <f t="shared" ca="1" si="893"/>
        <v>6</v>
      </c>
    </row>
    <row r="4804" spans="5:17" x14ac:dyDescent="0.35">
      <c r="E4804">
        <f t="shared" si="897"/>
        <v>4777</v>
      </c>
      <c r="F4804" s="42">
        <f t="shared" ca="1" si="888"/>
        <v>3.0812585685019207</v>
      </c>
      <c r="G4804" s="43">
        <f t="shared" ca="1" si="898"/>
        <v>9513.682450307133</v>
      </c>
      <c r="H4804" s="15">
        <f t="shared" si="889"/>
        <v>4777</v>
      </c>
      <c r="I4804" s="42">
        <f t="shared" ca="1" si="890"/>
        <v>5.8597238833928502</v>
      </c>
      <c r="J4804" s="7">
        <f t="shared" ca="1" si="894"/>
        <v>9513.682450307133</v>
      </c>
      <c r="K4804" s="7">
        <f t="shared" ca="1" si="899"/>
        <v>9519.5421741905266</v>
      </c>
      <c r="L4804" s="36">
        <f t="shared" ca="1" si="891"/>
        <v>6</v>
      </c>
      <c r="M4804" s="56">
        <f t="shared" ca="1" si="892"/>
        <v>5.859723883393599</v>
      </c>
      <c r="N4804" s="5"/>
      <c r="O4804" s="42">
        <f t="shared" ca="1" si="895"/>
        <v>623.61202632669301</v>
      </c>
      <c r="P4804" s="39">
        <f t="shared" ca="1" si="896"/>
        <v>1</v>
      </c>
      <c r="Q4804" s="50">
        <f t="shared" ca="1" si="893"/>
        <v>7</v>
      </c>
    </row>
    <row r="4805" spans="5:17" x14ac:dyDescent="0.35">
      <c r="E4805">
        <f t="shared" si="897"/>
        <v>4778</v>
      </c>
      <c r="F4805" s="42">
        <f t="shared" ca="1" si="888"/>
        <v>0.16860785815044163</v>
      </c>
      <c r="G4805" s="43">
        <f t="shared" ca="1" si="898"/>
        <v>9513.8510581652827</v>
      </c>
      <c r="H4805" s="15">
        <f t="shared" si="889"/>
        <v>4778</v>
      </c>
      <c r="I4805" s="42">
        <f t="shared" ca="1" si="890"/>
        <v>0.18203371078600583</v>
      </c>
      <c r="J4805" s="7">
        <f t="shared" ca="1" si="894"/>
        <v>9519.5421741905266</v>
      </c>
      <c r="K4805" s="7">
        <f t="shared" ca="1" si="899"/>
        <v>9519.7242079013122</v>
      </c>
      <c r="L4805" s="36">
        <f t="shared" ca="1" si="891"/>
        <v>5</v>
      </c>
      <c r="M4805" s="56">
        <f t="shared" ca="1" si="892"/>
        <v>5.873149736029518</v>
      </c>
      <c r="N4805" s="5"/>
      <c r="O4805" s="42">
        <f t="shared" ca="1" si="895"/>
        <v>4591.7481908502232</v>
      </c>
      <c r="P4805" s="39">
        <f t="shared" ca="1" si="896"/>
        <v>0</v>
      </c>
      <c r="Q4805" s="50">
        <f t="shared" ca="1" si="893"/>
        <v>0</v>
      </c>
    </row>
    <row r="4806" spans="5:17" x14ac:dyDescent="0.35">
      <c r="E4806">
        <f t="shared" si="897"/>
        <v>4779</v>
      </c>
      <c r="F4806" s="42">
        <f t="shared" ca="1" si="888"/>
        <v>8.743918294536826E-2</v>
      </c>
      <c r="G4806" s="43">
        <f t="shared" ca="1" si="898"/>
        <v>9513.9384973482283</v>
      </c>
      <c r="H4806" s="15">
        <f t="shared" si="889"/>
        <v>4779</v>
      </c>
      <c r="I4806" s="42">
        <f t="shared" ca="1" si="890"/>
        <v>0.67554784411637669</v>
      </c>
      <c r="J4806" s="7">
        <f t="shared" ca="1" si="894"/>
        <v>9519.7242079013122</v>
      </c>
      <c r="K4806" s="7">
        <f t="shared" ca="1" si="899"/>
        <v>9520.3997557454277</v>
      </c>
      <c r="L4806" s="36">
        <f t="shared" ca="1" si="891"/>
        <v>4</v>
      </c>
      <c r="M4806" s="56">
        <f t="shared" ca="1" si="892"/>
        <v>6.4612583971993445</v>
      </c>
      <c r="N4806" s="5"/>
      <c r="O4806" s="42">
        <f t="shared" ca="1" si="895"/>
        <v>3778.8149214224159</v>
      </c>
      <c r="P4806" s="39">
        <f t="shared" ca="1" si="896"/>
        <v>1</v>
      </c>
      <c r="Q4806" s="50">
        <f t="shared" ca="1" si="893"/>
        <v>5</v>
      </c>
    </row>
    <row r="4807" spans="5:17" x14ac:dyDescent="0.35">
      <c r="E4807">
        <f t="shared" si="897"/>
        <v>4780</v>
      </c>
      <c r="F4807" s="42">
        <f t="shared" ca="1" si="888"/>
        <v>1.9665552674418849</v>
      </c>
      <c r="G4807" s="43">
        <f t="shared" ca="1" si="898"/>
        <v>9515.9050526156698</v>
      </c>
      <c r="H4807" s="15">
        <f t="shared" si="889"/>
        <v>4780</v>
      </c>
      <c r="I4807" s="42">
        <f t="shared" ca="1" si="890"/>
        <v>0.34944135897931311</v>
      </c>
      <c r="J4807" s="7">
        <f t="shared" ca="1" si="894"/>
        <v>9520.3997557454277</v>
      </c>
      <c r="K4807" s="7">
        <f t="shared" ca="1" si="899"/>
        <v>9520.7491971044074</v>
      </c>
      <c r="L4807" s="36">
        <f t="shared" ca="1" si="891"/>
        <v>4</v>
      </c>
      <c r="M4807" s="56">
        <f t="shared" ca="1" si="892"/>
        <v>4.8441444887375837</v>
      </c>
      <c r="N4807" s="5"/>
      <c r="O4807" s="42">
        <f t="shared" ca="1" si="895"/>
        <v>8707.2687103178869</v>
      </c>
      <c r="P4807" s="39">
        <f t="shared" ca="1" si="896"/>
        <v>1</v>
      </c>
      <c r="Q4807" s="50">
        <f t="shared" ca="1" si="893"/>
        <v>21</v>
      </c>
    </row>
    <row r="4808" spans="5:17" x14ac:dyDescent="0.35">
      <c r="E4808">
        <f t="shared" si="897"/>
        <v>4781</v>
      </c>
      <c r="F4808" s="42">
        <f t="shared" ca="1" si="888"/>
        <v>1.480245310872232</v>
      </c>
      <c r="G4808" s="43">
        <f t="shared" ca="1" si="898"/>
        <v>9517.3852979265412</v>
      </c>
      <c r="H4808" s="15">
        <f t="shared" si="889"/>
        <v>4781</v>
      </c>
      <c r="I4808" s="42">
        <f t="shared" ca="1" si="890"/>
        <v>1.8120362130845598</v>
      </c>
      <c r="J4808" s="7">
        <f t="shared" ca="1" si="894"/>
        <v>9520.7491971044074</v>
      </c>
      <c r="K4808" s="7">
        <f t="shared" ca="1" si="899"/>
        <v>9522.5612333174922</v>
      </c>
      <c r="L4808" s="36">
        <f t="shared" ca="1" si="891"/>
        <v>5</v>
      </c>
      <c r="M4808" s="56">
        <f t="shared" ca="1" si="892"/>
        <v>5.1759353909510537</v>
      </c>
      <c r="N4808" s="5"/>
      <c r="O4808" s="42">
        <f t="shared" ca="1" si="895"/>
        <v>7167.6625978841121</v>
      </c>
      <c r="P4808" s="39">
        <f t="shared" ca="1" si="896"/>
        <v>1</v>
      </c>
      <c r="Q4808" s="50">
        <f t="shared" ca="1" si="893"/>
        <v>1</v>
      </c>
    </row>
    <row r="4809" spans="5:17" x14ac:dyDescent="0.35">
      <c r="E4809">
        <f t="shared" si="897"/>
        <v>4782</v>
      </c>
      <c r="F4809" s="42">
        <f t="shared" ca="1" si="888"/>
        <v>1.0079404153188174</v>
      </c>
      <c r="G4809" s="43">
        <f t="shared" ca="1" si="898"/>
        <v>9518.3932383418596</v>
      </c>
      <c r="H4809" s="15">
        <f t="shared" si="889"/>
        <v>4782</v>
      </c>
      <c r="I4809" s="42">
        <f t="shared" ca="1" si="890"/>
        <v>0.10892688828670528</v>
      </c>
      <c r="J4809" s="7">
        <f t="shared" ca="1" si="894"/>
        <v>9522.5612333174922</v>
      </c>
      <c r="K4809" s="7">
        <f t="shared" ca="1" si="899"/>
        <v>9522.6701602057783</v>
      </c>
      <c r="L4809" s="36">
        <f t="shared" ca="1" si="891"/>
        <v>4</v>
      </c>
      <c r="M4809" s="56">
        <f t="shared" ca="1" si="892"/>
        <v>4.2769218639186874</v>
      </c>
      <c r="N4809" s="5"/>
      <c r="O4809" s="42">
        <f t="shared" ca="1" si="895"/>
        <v>3765.9946778109838</v>
      </c>
      <c r="P4809" s="39">
        <f t="shared" ca="1" si="896"/>
        <v>1</v>
      </c>
      <c r="Q4809" s="50">
        <f t="shared" ca="1" si="893"/>
        <v>2</v>
      </c>
    </row>
    <row r="4810" spans="5:17" x14ac:dyDescent="0.35">
      <c r="E4810">
        <f t="shared" si="897"/>
        <v>4783</v>
      </c>
      <c r="F4810" s="42">
        <f t="shared" ca="1" si="888"/>
        <v>0.24097572244468268</v>
      </c>
      <c r="G4810" s="43">
        <f t="shared" ca="1" si="898"/>
        <v>9518.6342140643046</v>
      </c>
      <c r="H4810" s="15">
        <f t="shared" si="889"/>
        <v>4783</v>
      </c>
      <c r="I4810" s="42">
        <f t="shared" ca="1" si="890"/>
        <v>0.91437798165160022</v>
      </c>
      <c r="J4810" s="7">
        <f t="shared" ca="1" si="894"/>
        <v>9522.6701602057783</v>
      </c>
      <c r="K4810" s="7">
        <f t="shared" ca="1" si="899"/>
        <v>9523.5845381874296</v>
      </c>
      <c r="L4810" s="36">
        <f t="shared" ca="1" si="891"/>
        <v>4</v>
      </c>
      <c r="M4810" s="56">
        <f t="shared" ca="1" si="892"/>
        <v>4.9503241231250286</v>
      </c>
      <c r="N4810" s="5"/>
      <c r="O4810" s="42">
        <f t="shared" ca="1" si="895"/>
        <v>5558.6851085118024</v>
      </c>
      <c r="P4810" s="39">
        <f t="shared" ca="1" si="896"/>
        <v>1</v>
      </c>
      <c r="Q4810" s="50">
        <f t="shared" ca="1" si="893"/>
        <v>1</v>
      </c>
    </row>
    <row r="4811" spans="5:17" x14ac:dyDescent="0.35">
      <c r="E4811">
        <f t="shared" si="897"/>
        <v>4784</v>
      </c>
      <c r="F4811" s="42">
        <f t="shared" ca="1" si="888"/>
        <v>1.8290931918466613</v>
      </c>
      <c r="G4811" s="43">
        <f t="shared" ca="1" si="898"/>
        <v>9520.4633072561519</v>
      </c>
      <c r="H4811" s="15">
        <f t="shared" si="889"/>
        <v>4784</v>
      </c>
      <c r="I4811" s="42">
        <f t="shared" ca="1" si="890"/>
        <v>1.6447734237137741</v>
      </c>
      <c r="J4811" s="7">
        <f t="shared" ca="1" si="894"/>
        <v>9523.5845381874296</v>
      </c>
      <c r="K4811" s="7">
        <f t="shared" ca="1" si="899"/>
        <v>9525.2293116111432</v>
      </c>
      <c r="L4811" s="36">
        <f t="shared" ca="1" si="891"/>
        <v>7</v>
      </c>
      <c r="M4811" s="56">
        <f t="shared" ca="1" si="892"/>
        <v>4.7660043549913098</v>
      </c>
      <c r="N4811" s="5"/>
      <c r="O4811" s="42">
        <f t="shared" ca="1" si="895"/>
        <v>5291.602426979317</v>
      </c>
      <c r="P4811" s="39">
        <f t="shared" ca="1" si="896"/>
        <v>1</v>
      </c>
      <c r="Q4811" s="50">
        <f t="shared" ca="1" si="893"/>
        <v>2</v>
      </c>
    </row>
    <row r="4812" spans="5:17" x14ac:dyDescent="0.35">
      <c r="E4812">
        <f t="shared" si="897"/>
        <v>4785</v>
      </c>
      <c r="F4812" s="42">
        <f t="shared" ca="1" si="888"/>
        <v>0.54850030489344326</v>
      </c>
      <c r="G4812" s="43">
        <f t="shared" ca="1" si="898"/>
        <v>9521.0118075610462</v>
      </c>
      <c r="H4812" s="15">
        <f t="shared" si="889"/>
        <v>4785</v>
      </c>
      <c r="I4812" s="42">
        <f t="shared" ca="1" si="890"/>
        <v>7.5019006915904893E-2</v>
      </c>
      <c r="J4812" s="7">
        <f t="shared" ca="1" si="894"/>
        <v>9525.2293116111432</v>
      </c>
      <c r="K4812" s="7">
        <f t="shared" ca="1" si="899"/>
        <v>9525.3043306180589</v>
      </c>
      <c r="L4812" s="36">
        <f t="shared" ca="1" si="891"/>
        <v>6</v>
      </c>
      <c r="M4812" s="56">
        <f t="shared" ca="1" si="892"/>
        <v>4.2925230570126587</v>
      </c>
      <c r="N4812" s="5"/>
      <c r="O4812" s="42">
        <f t="shared" ca="1" si="895"/>
        <v>3004.9056040761775</v>
      </c>
      <c r="P4812" s="39">
        <f t="shared" ca="1" si="896"/>
        <v>1</v>
      </c>
      <c r="Q4812" s="50">
        <f t="shared" ca="1" si="893"/>
        <v>7</v>
      </c>
    </row>
    <row r="4813" spans="5:17" x14ac:dyDescent="0.35">
      <c r="E4813">
        <f t="shared" si="897"/>
        <v>4786</v>
      </c>
      <c r="F4813" s="42">
        <f t="shared" ca="1" si="888"/>
        <v>1.2955775808961256</v>
      </c>
      <c r="G4813" s="43">
        <f t="shared" ca="1" si="898"/>
        <v>9522.3073851419431</v>
      </c>
      <c r="H4813" s="15">
        <f t="shared" si="889"/>
        <v>4786</v>
      </c>
      <c r="I4813" s="42">
        <f t="shared" ca="1" si="890"/>
        <v>0.83833709355781516</v>
      </c>
      <c r="J4813" s="7">
        <f t="shared" ca="1" si="894"/>
        <v>9525.3043306180589</v>
      </c>
      <c r="K4813" s="7">
        <f t="shared" ca="1" si="899"/>
        <v>9526.142667711616</v>
      </c>
      <c r="L4813" s="36">
        <f t="shared" ca="1" si="891"/>
        <v>6</v>
      </c>
      <c r="M4813" s="56">
        <f t="shared" ca="1" si="892"/>
        <v>3.8352825696729269</v>
      </c>
      <c r="N4813" s="5"/>
      <c r="O4813" s="42">
        <f t="shared" ca="1" si="895"/>
        <v>6904.6865450286496</v>
      </c>
      <c r="P4813" s="39">
        <f t="shared" ca="1" si="896"/>
        <v>1</v>
      </c>
      <c r="Q4813" s="50">
        <f t="shared" ca="1" si="893"/>
        <v>3</v>
      </c>
    </row>
    <row r="4814" spans="5:17" x14ac:dyDescent="0.35">
      <c r="E4814">
        <f t="shared" si="897"/>
        <v>4787</v>
      </c>
      <c r="F4814" s="42">
        <f t="shared" ca="1" si="888"/>
        <v>0.78433921923213745</v>
      </c>
      <c r="G4814" s="43">
        <f t="shared" ca="1" si="898"/>
        <v>9523.0917243611748</v>
      </c>
      <c r="H4814" s="15">
        <f t="shared" si="889"/>
        <v>4787</v>
      </c>
      <c r="I4814" s="42">
        <f t="shared" ca="1" si="890"/>
        <v>0.43054261349329648</v>
      </c>
      <c r="J4814" s="7">
        <f t="shared" ca="1" si="894"/>
        <v>9526.142667711616</v>
      </c>
      <c r="K4814" s="7">
        <f t="shared" ca="1" si="899"/>
        <v>9526.5732103251084</v>
      </c>
      <c r="L4814" s="36">
        <f t="shared" ca="1" si="891"/>
        <v>5</v>
      </c>
      <c r="M4814" s="56">
        <f t="shared" ca="1" si="892"/>
        <v>3.4814859639336646</v>
      </c>
      <c r="N4814" s="5"/>
      <c r="O4814" s="42">
        <f t="shared" ca="1" si="895"/>
        <v>3418.5504746846418</v>
      </c>
      <c r="P4814" s="39">
        <f t="shared" ca="1" si="896"/>
        <v>0</v>
      </c>
      <c r="Q4814" s="50">
        <f t="shared" ca="1" si="893"/>
        <v>0</v>
      </c>
    </row>
    <row r="4815" spans="5:17" x14ac:dyDescent="0.35">
      <c r="E4815">
        <f t="shared" si="897"/>
        <v>4788</v>
      </c>
      <c r="F4815" s="42">
        <f t="shared" ca="1" si="888"/>
        <v>1.1292566064830234</v>
      </c>
      <c r="G4815" s="43">
        <f t="shared" ca="1" si="898"/>
        <v>9524.2209809676569</v>
      </c>
      <c r="H4815" s="15">
        <f t="shared" si="889"/>
        <v>4788</v>
      </c>
      <c r="I4815" s="42">
        <f t="shared" ca="1" si="890"/>
        <v>10.320121419500358</v>
      </c>
      <c r="J4815" s="7">
        <f t="shared" ca="1" si="894"/>
        <v>9526.5732103251084</v>
      </c>
      <c r="K4815" s="7">
        <f t="shared" ca="1" si="899"/>
        <v>9536.8933317446081</v>
      </c>
      <c r="L4815" s="36">
        <f t="shared" ca="1" si="891"/>
        <v>8</v>
      </c>
      <c r="M4815" s="56">
        <f t="shared" ca="1" si="892"/>
        <v>12.672350776951134</v>
      </c>
      <c r="N4815" s="5"/>
      <c r="O4815" s="42">
        <f t="shared" ca="1" si="895"/>
        <v>5380.4923971044236</v>
      </c>
      <c r="P4815" s="39">
        <f t="shared" ca="1" si="896"/>
        <v>0</v>
      </c>
      <c r="Q4815" s="50">
        <f t="shared" ca="1" si="893"/>
        <v>0</v>
      </c>
    </row>
    <row r="4816" spans="5:17" x14ac:dyDescent="0.35">
      <c r="E4816">
        <f t="shared" si="897"/>
        <v>4789</v>
      </c>
      <c r="F4816" s="42">
        <f t="shared" ca="1" si="888"/>
        <v>0.11917640325253354</v>
      </c>
      <c r="G4816" s="43">
        <f t="shared" ca="1" si="898"/>
        <v>9524.3401573709089</v>
      </c>
      <c r="H4816" s="15">
        <f t="shared" si="889"/>
        <v>4789</v>
      </c>
      <c r="I4816" s="42">
        <f t="shared" ca="1" si="890"/>
        <v>1.9110704548461528</v>
      </c>
      <c r="J4816" s="7">
        <f t="shared" ca="1" si="894"/>
        <v>9536.8933317446081</v>
      </c>
      <c r="K4816" s="7">
        <f t="shared" ca="1" si="899"/>
        <v>9538.8044021994538</v>
      </c>
      <c r="L4816" s="36">
        <f t="shared" ca="1" si="891"/>
        <v>7</v>
      </c>
      <c r="M4816" s="56">
        <f t="shared" ca="1" si="892"/>
        <v>14.464244828544906</v>
      </c>
      <c r="N4816" s="5"/>
      <c r="O4816" s="42">
        <f t="shared" ca="1" si="895"/>
        <v>4353.5715617574133</v>
      </c>
      <c r="P4816" s="39">
        <f t="shared" ca="1" si="896"/>
        <v>1</v>
      </c>
      <c r="Q4816" s="50">
        <f t="shared" ca="1" si="893"/>
        <v>3</v>
      </c>
    </row>
    <row r="4817" spans="5:17" x14ac:dyDescent="0.35">
      <c r="E4817">
        <f t="shared" si="897"/>
        <v>4790</v>
      </c>
      <c r="F4817" s="42">
        <f t="shared" ca="1" si="888"/>
        <v>0.38017904529638219</v>
      </c>
      <c r="G4817" s="43">
        <f t="shared" ca="1" si="898"/>
        <v>9524.7203364162051</v>
      </c>
      <c r="H4817" s="15">
        <f t="shared" si="889"/>
        <v>4790</v>
      </c>
      <c r="I4817" s="42">
        <f t="shared" ca="1" si="890"/>
        <v>0.14575968511753359</v>
      </c>
      <c r="J4817" s="7">
        <f t="shared" ca="1" si="894"/>
        <v>9538.8044021994538</v>
      </c>
      <c r="K4817" s="7">
        <f t="shared" ca="1" si="899"/>
        <v>9538.9501618845716</v>
      </c>
      <c r="L4817" s="36">
        <f t="shared" ca="1" si="891"/>
        <v>7</v>
      </c>
      <c r="M4817" s="56">
        <f t="shared" ca="1" si="892"/>
        <v>14.229825468366471</v>
      </c>
      <c r="N4817" s="5"/>
      <c r="O4817" s="42">
        <f t="shared" ca="1" si="895"/>
        <v>496.40857231413327</v>
      </c>
      <c r="P4817" s="39">
        <f t="shared" ca="1" si="896"/>
        <v>1</v>
      </c>
      <c r="Q4817" s="50">
        <f t="shared" ca="1" si="893"/>
        <v>3</v>
      </c>
    </row>
    <row r="4818" spans="5:17" x14ac:dyDescent="0.35">
      <c r="E4818">
        <f t="shared" si="897"/>
        <v>4791</v>
      </c>
      <c r="F4818" s="42">
        <f t="shared" ca="1" si="888"/>
        <v>0.2552796426820888</v>
      </c>
      <c r="G4818" s="43">
        <f t="shared" ca="1" si="898"/>
        <v>9524.9756160588877</v>
      </c>
      <c r="H4818" s="15">
        <f t="shared" si="889"/>
        <v>4791</v>
      </c>
      <c r="I4818" s="42">
        <f t="shared" ca="1" si="890"/>
        <v>0.75643167886842511</v>
      </c>
      <c r="J4818" s="7">
        <f t="shared" ca="1" si="894"/>
        <v>9538.9501618845716</v>
      </c>
      <c r="K4818" s="7">
        <f t="shared" ca="1" si="899"/>
        <v>9539.70659356344</v>
      </c>
      <c r="L4818" s="36">
        <f t="shared" ca="1" si="891"/>
        <v>6</v>
      </c>
      <c r="M4818" s="56">
        <f t="shared" ca="1" si="892"/>
        <v>14.730977504552357</v>
      </c>
      <c r="N4818" s="5"/>
      <c r="O4818" s="42">
        <f t="shared" ca="1" si="895"/>
        <v>9882.1500798762863</v>
      </c>
      <c r="P4818" s="39">
        <f t="shared" ca="1" si="896"/>
        <v>1</v>
      </c>
      <c r="Q4818" s="50">
        <f t="shared" ca="1" si="893"/>
        <v>5</v>
      </c>
    </row>
    <row r="4819" spans="5:17" x14ac:dyDescent="0.35">
      <c r="E4819">
        <f t="shared" si="897"/>
        <v>4792</v>
      </c>
      <c r="F4819" s="42">
        <f t="shared" ca="1" si="888"/>
        <v>0.87600761640033387</v>
      </c>
      <c r="G4819" s="43">
        <f t="shared" ca="1" si="898"/>
        <v>9525.8516236752876</v>
      </c>
      <c r="H4819" s="15">
        <f t="shared" si="889"/>
        <v>4792</v>
      </c>
      <c r="I4819" s="42">
        <f t="shared" ca="1" si="890"/>
        <v>1.5310918351024947</v>
      </c>
      <c r="J4819" s="7">
        <f t="shared" ca="1" si="894"/>
        <v>9539.70659356344</v>
      </c>
      <c r="K4819" s="7">
        <f t="shared" ca="1" si="899"/>
        <v>9541.2376853985425</v>
      </c>
      <c r="L4819" s="36">
        <f t="shared" ca="1" si="891"/>
        <v>6</v>
      </c>
      <c r="M4819" s="56">
        <f t="shared" ca="1" si="892"/>
        <v>15.386061723254898</v>
      </c>
      <c r="N4819" s="5"/>
      <c r="O4819" s="42">
        <f t="shared" ca="1" si="895"/>
        <v>6572.5310552429937</v>
      </c>
      <c r="P4819" s="39">
        <f t="shared" ca="1" si="896"/>
        <v>0</v>
      </c>
      <c r="Q4819" s="50">
        <f t="shared" ca="1" si="893"/>
        <v>0</v>
      </c>
    </row>
    <row r="4820" spans="5:17" x14ac:dyDescent="0.35">
      <c r="E4820">
        <f t="shared" si="897"/>
        <v>4793</v>
      </c>
      <c r="F4820" s="42">
        <f t="shared" ca="1" si="888"/>
        <v>1.0731010975292863</v>
      </c>
      <c r="G4820" s="43">
        <f t="shared" ca="1" si="898"/>
        <v>9526.9247247728163</v>
      </c>
      <c r="H4820" s="15">
        <f t="shared" si="889"/>
        <v>4793</v>
      </c>
      <c r="I4820" s="42">
        <f t="shared" ca="1" si="890"/>
        <v>2.5367504398685146</v>
      </c>
      <c r="J4820" s="7">
        <f t="shared" ca="1" si="894"/>
        <v>9541.2376853985425</v>
      </c>
      <c r="K4820" s="7">
        <f t="shared" ca="1" si="899"/>
        <v>9543.7744358384116</v>
      </c>
      <c r="L4820" s="36">
        <f t="shared" ca="1" si="891"/>
        <v>9</v>
      </c>
      <c r="M4820" s="56">
        <f t="shared" ca="1" si="892"/>
        <v>16.849711065595329</v>
      </c>
      <c r="N4820" s="5"/>
      <c r="O4820" s="42">
        <f t="shared" ca="1" si="895"/>
        <v>6652.3673112889237</v>
      </c>
      <c r="P4820" s="39">
        <f t="shared" ca="1" si="896"/>
        <v>0</v>
      </c>
      <c r="Q4820" s="50">
        <f t="shared" ca="1" si="893"/>
        <v>0</v>
      </c>
    </row>
    <row r="4821" spans="5:17" x14ac:dyDescent="0.35">
      <c r="E4821">
        <f t="shared" si="897"/>
        <v>4794</v>
      </c>
      <c r="F4821" s="42">
        <f t="shared" ca="1" si="888"/>
        <v>5.5488521558624049</v>
      </c>
      <c r="G4821" s="43">
        <f t="shared" ca="1" si="898"/>
        <v>9532.4735769286781</v>
      </c>
      <c r="H4821" s="15">
        <f t="shared" si="889"/>
        <v>4794</v>
      </c>
      <c r="I4821" s="42">
        <f t="shared" ca="1" si="890"/>
        <v>0.53743593958019142</v>
      </c>
      <c r="J4821" s="7">
        <f t="shared" ca="1" si="894"/>
        <v>9543.7744358384116</v>
      </c>
      <c r="K4821" s="7">
        <f t="shared" ca="1" si="899"/>
        <v>9544.3118717779926</v>
      </c>
      <c r="L4821" s="36">
        <f t="shared" ca="1" si="891"/>
        <v>8</v>
      </c>
      <c r="M4821" s="56">
        <f t="shared" ca="1" si="892"/>
        <v>11.83829484931448</v>
      </c>
      <c r="N4821" s="5"/>
      <c r="O4821" s="42">
        <f t="shared" ca="1" si="895"/>
        <v>6532.1227799471444</v>
      </c>
      <c r="P4821" s="39">
        <f t="shared" ca="1" si="896"/>
        <v>0</v>
      </c>
      <c r="Q4821" s="50">
        <f t="shared" ca="1" si="893"/>
        <v>0</v>
      </c>
    </row>
    <row r="4822" spans="5:17" x14ac:dyDescent="0.35">
      <c r="E4822">
        <f t="shared" si="897"/>
        <v>4795</v>
      </c>
      <c r="F4822" s="42">
        <f t="shared" ca="1" si="888"/>
        <v>9.1912358087059651E-2</v>
      </c>
      <c r="G4822" s="43">
        <f t="shared" ca="1" si="898"/>
        <v>9532.565489286766</v>
      </c>
      <c r="H4822" s="15">
        <f t="shared" si="889"/>
        <v>4795</v>
      </c>
      <c r="I4822" s="42">
        <f t="shared" ca="1" si="890"/>
        <v>1.2241170324939548</v>
      </c>
      <c r="J4822" s="7">
        <f t="shared" ca="1" si="894"/>
        <v>9544.3118717779926</v>
      </c>
      <c r="K4822" s="7">
        <f t="shared" ca="1" si="899"/>
        <v>9545.5359888104867</v>
      </c>
      <c r="L4822" s="36">
        <f t="shared" ca="1" si="891"/>
        <v>7</v>
      </c>
      <c r="M4822" s="56">
        <f t="shared" ca="1" si="892"/>
        <v>12.970499523720719</v>
      </c>
      <c r="N4822" s="5"/>
      <c r="O4822" s="42">
        <f t="shared" ca="1" si="895"/>
        <v>9115.3213465379285</v>
      </c>
      <c r="P4822" s="39">
        <f t="shared" ca="1" si="896"/>
        <v>0</v>
      </c>
      <c r="Q4822" s="50">
        <f t="shared" ca="1" si="893"/>
        <v>0</v>
      </c>
    </row>
    <row r="4823" spans="5:17" x14ac:dyDescent="0.35">
      <c r="E4823">
        <f t="shared" si="897"/>
        <v>4796</v>
      </c>
      <c r="F4823" s="42">
        <f t="shared" ca="1" si="888"/>
        <v>2.4370408452381227</v>
      </c>
      <c r="G4823" s="43">
        <f t="shared" ca="1" si="898"/>
        <v>9535.0025301320038</v>
      </c>
      <c r="H4823" s="15">
        <f t="shared" si="889"/>
        <v>4796</v>
      </c>
      <c r="I4823" s="42">
        <f t="shared" ca="1" si="890"/>
        <v>0.6273085520524494</v>
      </c>
      <c r="J4823" s="7">
        <f t="shared" ca="1" si="894"/>
        <v>9545.5359888104867</v>
      </c>
      <c r="K4823" s="7">
        <f t="shared" ca="1" si="899"/>
        <v>9546.1632973625383</v>
      </c>
      <c r="L4823" s="36">
        <f t="shared" ca="1" si="891"/>
        <v>8</v>
      </c>
      <c r="M4823" s="56">
        <f t="shared" ca="1" si="892"/>
        <v>11.160767230534475</v>
      </c>
      <c r="N4823" s="5"/>
      <c r="O4823" s="42">
        <f t="shared" ca="1" si="895"/>
        <v>8878.8116471896883</v>
      </c>
      <c r="P4823" s="39">
        <f t="shared" ca="1" si="896"/>
        <v>1</v>
      </c>
      <c r="Q4823" s="50">
        <f t="shared" ca="1" si="893"/>
        <v>13</v>
      </c>
    </row>
    <row r="4824" spans="5:17" x14ac:dyDescent="0.35">
      <c r="E4824">
        <f t="shared" si="897"/>
        <v>4797</v>
      </c>
      <c r="F4824" s="42">
        <f t="shared" ca="1" si="888"/>
        <v>3.8390295150302083</v>
      </c>
      <c r="G4824" s="43">
        <f t="shared" ca="1" si="898"/>
        <v>9538.8415596470331</v>
      </c>
      <c r="H4824" s="15">
        <f t="shared" si="889"/>
        <v>4797</v>
      </c>
      <c r="I4824" s="42">
        <f t="shared" ca="1" si="890"/>
        <v>0.78875401293779079</v>
      </c>
      <c r="J4824" s="7">
        <f t="shared" ca="1" si="894"/>
        <v>9546.1632973625383</v>
      </c>
      <c r="K4824" s="7">
        <f t="shared" ca="1" si="899"/>
        <v>9546.952051375476</v>
      </c>
      <c r="L4824" s="36">
        <f t="shared" ca="1" si="891"/>
        <v>8</v>
      </c>
      <c r="M4824" s="56">
        <f t="shared" ca="1" si="892"/>
        <v>8.1104917284428666</v>
      </c>
      <c r="N4824" s="5"/>
      <c r="O4824" s="42">
        <f t="shared" ca="1" si="895"/>
        <v>6550.5591811268896</v>
      </c>
      <c r="P4824" s="39">
        <f t="shared" ca="1" si="896"/>
        <v>0</v>
      </c>
      <c r="Q4824" s="50">
        <f t="shared" ca="1" si="893"/>
        <v>0</v>
      </c>
    </row>
    <row r="4825" spans="5:17" x14ac:dyDescent="0.35">
      <c r="E4825">
        <f t="shared" si="897"/>
        <v>4798</v>
      </c>
      <c r="F4825" s="42">
        <f t="shared" ca="1" si="888"/>
        <v>1.4644060741974962</v>
      </c>
      <c r="G4825" s="43">
        <f t="shared" ca="1" si="898"/>
        <v>9540.3059657212307</v>
      </c>
      <c r="H4825" s="15">
        <f t="shared" si="889"/>
        <v>4798</v>
      </c>
      <c r="I4825" s="42">
        <f t="shared" ca="1" si="890"/>
        <v>0.57145930040701876</v>
      </c>
      <c r="J4825" s="7">
        <f t="shared" ca="1" si="894"/>
        <v>9546.952051375476</v>
      </c>
      <c r="K4825" s="7">
        <f t="shared" ca="1" si="899"/>
        <v>9547.5235106758828</v>
      </c>
      <c r="L4825" s="36">
        <f t="shared" ca="1" si="891"/>
        <v>7</v>
      </c>
      <c r="M4825" s="56">
        <f t="shared" ca="1" si="892"/>
        <v>7.2175449546521122</v>
      </c>
      <c r="N4825" s="5"/>
      <c r="O4825" s="42">
        <f t="shared" ca="1" si="895"/>
        <v>7589.8859931053184</v>
      </c>
      <c r="P4825" s="39">
        <f t="shared" ca="1" si="896"/>
        <v>1</v>
      </c>
      <c r="Q4825" s="50">
        <f t="shared" ca="1" si="893"/>
        <v>2</v>
      </c>
    </row>
    <row r="4826" spans="5:17" x14ac:dyDescent="0.35">
      <c r="E4826">
        <f t="shared" si="897"/>
        <v>4799</v>
      </c>
      <c r="F4826" s="42">
        <f t="shared" ca="1" si="888"/>
        <v>1.6407834375430479</v>
      </c>
      <c r="G4826" s="43">
        <f t="shared" ca="1" si="898"/>
        <v>9541.9467491587729</v>
      </c>
      <c r="H4826" s="15">
        <f t="shared" si="889"/>
        <v>4799</v>
      </c>
      <c r="I4826" s="42">
        <f t="shared" ca="1" si="890"/>
        <v>3.1483074945125749</v>
      </c>
      <c r="J4826" s="7">
        <f t="shared" ca="1" si="894"/>
        <v>9547.5235106758828</v>
      </c>
      <c r="K4826" s="7">
        <f t="shared" ca="1" si="899"/>
        <v>9550.6718181703945</v>
      </c>
      <c r="L4826" s="36">
        <f t="shared" ca="1" si="891"/>
        <v>6</v>
      </c>
      <c r="M4826" s="56">
        <f t="shared" ca="1" si="892"/>
        <v>8.7250690116215992</v>
      </c>
      <c r="N4826" s="5"/>
      <c r="O4826" s="42">
        <f t="shared" ca="1" si="895"/>
        <v>3854.1928168771965</v>
      </c>
      <c r="P4826" s="39">
        <f t="shared" ca="1" si="896"/>
        <v>1</v>
      </c>
      <c r="Q4826" s="50">
        <f t="shared" ca="1" si="893"/>
        <v>6</v>
      </c>
    </row>
    <row r="4827" spans="5:17" x14ac:dyDescent="0.35">
      <c r="E4827">
        <f t="shared" si="897"/>
        <v>4800</v>
      </c>
      <c r="F4827" s="42">
        <f t="shared" ca="1" si="888"/>
        <v>0.90484544459761829</v>
      </c>
      <c r="G4827" s="43">
        <f t="shared" ca="1" si="898"/>
        <v>9542.8515946033713</v>
      </c>
      <c r="H4827" s="15">
        <f t="shared" si="889"/>
        <v>4800</v>
      </c>
      <c r="I4827" s="42">
        <f t="shared" ca="1" si="890"/>
        <v>0.69093123728305983</v>
      </c>
      <c r="J4827" s="7">
        <f t="shared" ca="1" si="894"/>
        <v>9550.6718181703945</v>
      </c>
      <c r="K4827" s="7">
        <f t="shared" ca="1" si="899"/>
        <v>9551.3627494076773</v>
      </c>
      <c r="L4827" s="36">
        <f t="shared" ca="1" si="891"/>
        <v>6</v>
      </c>
      <c r="M4827" s="56">
        <f t="shared" ca="1" si="892"/>
        <v>8.5111548043059884</v>
      </c>
      <c r="N4827" s="5"/>
      <c r="O4827" s="42">
        <f t="shared" ca="1" si="895"/>
        <v>5488.2476595289127</v>
      </c>
      <c r="P4827" s="39">
        <f t="shared" ca="1" si="896"/>
        <v>1</v>
      </c>
      <c r="Q4827" s="50">
        <f t="shared" ca="1" si="893"/>
        <v>8</v>
      </c>
    </row>
    <row r="4828" spans="5:17" x14ac:dyDescent="0.35">
      <c r="E4828">
        <f t="shared" si="897"/>
        <v>4801</v>
      </c>
      <c r="F4828" s="42">
        <f t="shared" ref="F4828:F4891" ca="1" si="900">-(1/B$4)*LN(RAND())</f>
        <v>9.150998686610512E-2</v>
      </c>
      <c r="G4828" s="43">
        <f t="shared" ca="1" si="898"/>
        <v>9542.9431045902365</v>
      </c>
      <c r="H4828" s="15">
        <f t="shared" ref="H4828:H4891" si="901">E4828</f>
        <v>4801</v>
      </c>
      <c r="I4828" s="42">
        <f t="shared" ref="I4828:I4891" ca="1" si="902">-(1/B$5)*LN(RAND())</f>
        <v>1.5945832748685533</v>
      </c>
      <c r="J4828" s="7">
        <f t="shared" ca="1" si="894"/>
        <v>9551.3627494076773</v>
      </c>
      <c r="K4828" s="7">
        <f t="shared" ca="1" si="899"/>
        <v>9552.9573326825466</v>
      </c>
      <c r="L4828" s="36">
        <f t="shared" ref="L4828:L4891" ca="1" si="903">COUNTIF(G$28:G$5027,"&lt;"&amp;K4828)-H4828</f>
        <v>5</v>
      </c>
      <c r="M4828" s="56">
        <f t="shared" ref="M4828:M4891" ca="1" si="904">K4828-G4828</f>
        <v>10.014228092310077</v>
      </c>
      <c r="N4828" s="5"/>
      <c r="O4828" s="42">
        <f t="shared" ca="1" si="895"/>
        <v>9121.3793525921574</v>
      </c>
      <c r="P4828" s="39">
        <f t="shared" ca="1" si="896"/>
        <v>0</v>
      </c>
      <c r="Q4828" s="50">
        <f t="shared" ref="Q4828:Q4891" ca="1" si="905">COUNTIF(G$28:G$5027,"&lt;"&amp;O4828)-COUNTIF(K$28:K$5027,"&lt;"&amp;O4828)</f>
        <v>0</v>
      </c>
    </row>
    <row r="4829" spans="5:17" x14ac:dyDescent="0.35">
      <c r="E4829">
        <f t="shared" si="897"/>
        <v>4802</v>
      </c>
      <c r="F4829" s="42">
        <f t="shared" ca="1" si="900"/>
        <v>0.48518919092205992</v>
      </c>
      <c r="G4829" s="43">
        <f t="shared" ca="1" si="898"/>
        <v>9543.4282937811586</v>
      </c>
      <c r="H4829" s="15">
        <f t="shared" si="901"/>
        <v>4802</v>
      </c>
      <c r="I4829" s="42">
        <f t="shared" ca="1" si="902"/>
        <v>0.92438532164031872</v>
      </c>
      <c r="J4829" s="7">
        <f t="shared" ref="J4829:J4892" ca="1" si="906">MAX(G4829,K4828)</f>
        <v>9552.9573326825466</v>
      </c>
      <c r="K4829" s="7">
        <f t="shared" ca="1" si="899"/>
        <v>9553.881718004186</v>
      </c>
      <c r="L4829" s="36">
        <f t="shared" ca="1" si="903"/>
        <v>4</v>
      </c>
      <c r="M4829" s="56">
        <f t="shared" ca="1" si="904"/>
        <v>10.453424223027469</v>
      </c>
      <c r="N4829" s="5"/>
      <c r="O4829" s="42">
        <f t="shared" ref="O4829:O4892" ca="1" si="907">K$5027*RAND()</f>
        <v>4254.8740027695758</v>
      </c>
      <c r="P4829" s="39">
        <f t="shared" ref="P4829:P4892" ca="1" si="908">COUNTIF(J$28:J$5027,"&lt;"&amp;O4829)-COUNTIF(K$28:K$5027,"&lt;"&amp;O4829)</f>
        <v>1</v>
      </c>
      <c r="Q4829" s="50">
        <f t="shared" ca="1" si="905"/>
        <v>1</v>
      </c>
    </row>
    <row r="4830" spans="5:17" x14ac:dyDescent="0.35">
      <c r="E4830">
        <f t="shared" ref="E4830:E4893" si="909">E4829+1</f>
        <v>4803</v>
      </c>
      <c r="F4830" s="42">
        <f t="shared" ca="1" si="900"/>
        <v>2.2652253194473677</v>
      </c>
      <c r="G4830" s="43">
        <f t="shared" ref="G4830:G4893" ca="1" si="910">G4829+F4830</f>
        <v>9545.693519100605</v>
      </c>
      <c r="H4830" s="15">
        <f t="shared" si="901"/>
        <v>4803</v>
      </c>
      <c r="I4830" s="42">
        <f t="shared" ca="1" si="902"/>
        <v>3.3509541544707107</v>
      </c>
      <c r="J4830" s="7">
        <f t="shared" ca="1" si="906"/>
        <v>9553.881718004186</v>
      </c>
      <c r="K4830" s="7">
        <f t="shared" ref="K4830:K4893" ca="1" si="911">J4830+I4830</f>
        <v>9557.232672158656</v>
      </c>
      <c r="L4830" s="36">
        <f t="shared" ca="1" si="903"/>
        <v>5</v>
      </c>
      <c r="M4830" s="56">
        <f t="shared" ca="1" si="904"/>
        <v>11.539153058050942</v>
      </c>
      <c r="N4830" s="5"/>
      <c r="O4830" s="42">
        <f t="shared" ca="1" si="907"/>
        <v>3819.1954735364852</v>
      </c>
      <c r="P4830" s="39">
        <f t="shared" ca="1" si="908"/>
        <v>1</v>
      </c>
      <c r="Q4830" s="50">
        <f t="shared" ca="1" si="905"/>
        <v>3</v>
      </c>
    </row>
    <row r="4831" spans="5:17" x14ac:dyDescent="0.35">
      <c r="E4831">
        <f t="shared" si="909"/>
        <v>4804</v>
      </c>
      <c r="F4831" s="42">
        <f t="shared" ca="1" si="900"/>
        <v>0.19712885396356475</v>
      </c>
      <c r="G4831" s="43">
        <f t="shared" ca="1" si="910"/>
        <v>9545.8906479545694</v>
      </c>
      <c r="H4831" s="15">
        <f t="shared" si="901"/>
        <v>4804</v>
      </c>
      <c r="I4831" s="42">
        <f t="shared" ca="1" si="902"/>
        <v>0.21505762995503533</v>
      </c>
      <c r="J4831" s="7">
        <f t="shared" ca="1" si="906"/>
        <v>9557.232672158656</v>
      </c>
      <c r="K4831" s="7">
        <f t="shared" ca="1" si="911"/>
        <v>9557.4477297886115</v>
      </c>
      <c r="L4831" s="36">
        <f t="shared" ca="1" si="903"/>
        <v>4</v>
      </c>
      <c r="M4831" s="56">
        <f t="shared" ca="1" si="904"/>
        <v>11.557081834042037</v>
      </c>
      <c r="N4831" s="5"/>
      <c r="O4831" s="42">
        <f t="shared" ca="1" si="907"/>
        <v>8096.0921570238561</v>
      </c>
      <c r="P4831" s="39">
        <f t="shared" ca="1" si="908"/>
        <v>1</v>
      </c>
      <c r="Q4831" s="50">
        <f t="shared" ca="1" si="905"/>
        <v>4</v>
      </c>
    </row>
    <row r="4832" spans="5:17" x14ac:dyDescent="0.35">
      <c r="E4832">
        <f t="shared" si="909"/>
        <v>4805</v>
      </c>
      <c r="F4832" s="42">
        <f t="shared" ca="1" si="900"/>
        <v>0.99357924050362589</v>
      </c>
      <c r="G4832" s="43">
        <f t="shared" ca="1" si="910"/>
        <v>9546.8842271950725</v>
      </c>
      <c r="H4832" s="15">
        <f t="shared" si="901"/>
        <v>4805</v>
      </c>
      <c r="I4832" s="42">
        <f t="shared" ca="1" si="902"/>
        <v>0.83721138859029143</v>
      </c>
      <c r="J4832" s="7">
        <f t="shared" ca="1" si="906"/>
        <v>9557.4477297886115</v>
      </c>
      <c r="K4832" s="7">
        <f t="shared" ca="1" si="911"/>
        <v>9558.2849411772022</v>
      </c>
      <c r="L4832" s="36">
        <f t="shared" ca="1" si="903"/>
        <v>3</v>
      </c>
      <c r="M4832" s="56">
        <f t="shared" ca="1" si="904"/>
        <v>11.400713982129673</v>
      </c>
      <c r="N4832" s="5"/>
      <c r="O4832" s="42">
        <f t="shared" ca="1" si="907"/>
        <v>3691.246024314346</v>
      </c>
      <c r="P4832" s="39">
        <f t="shared" ca="1" si="908"/>
        <v>0</v>
      </c>
      <c r="Q4832" s="50">
        <f t="shared" ca="1" si="905"/>
        <v>0</v>
      </c>
    </row>
    <row r="4833" spans="5:17" x14ac:dyDescent="0.35">
      <c r="E4833">
        <f t="shared" si="909"/>
        <v>4806</v>
      </c>
      <c r="F4833" s="42">
        <f t="shared" ca="1" si="900"/>
        <v>3.861970188094741</v>
      </c>
      <c r="G4833" s="43">
        <f t="shared" ca="1" si="910"/>
        <v>9550.7461973831669</v>
      </c>
      <c r="H4833" s="15">
        <f t="shared" si="901"/>
        <v>4806</v>
      </c>
      <c r="I4833" s="42">
        <f t="shared" ca="1" si="902"/>
        <v>2.2068563187085228</v>
      </c>
      <c r="J4833" s="7">
        <f t="shared" ca="1" si="906"/>
        <v>9558.2849411772022</v>
      </c>
      <c r="K4833" s="7">
        <f t="shared" ca="1" si="911"/>
        <v>9560.4917974959099</v>
      </c>
      <c r="L4833" s="36">
        <f t="shared" ca="1" si="903"/>
        <v>3</v>
      </c>
      <c r="M4833" s="56">
        <f t="shared" ca="1" si="904"/>
        <v>9.7456001127429772</v>
      </c>
      <c r="N4833" s="5"/>
      <c r="O4833" s="42">
        <f t="shared" ca="1" si="907"/>
        <v>2905.0589329489417</v>
      </c>
      <c r="P4833" s="39">
        <f t="shared" ca="1" si="908"/>
        <v>1</v>
      </c>
      <c r="Q4833" s="50">
        <f t="shared" ca="1" si="905"/>
        <v>1</v>
      </c>
    </row>
    <row r="4834" spans="5:17" x14ac:dyDescent="0.35">
      <c r="E4834">
        <f t="shared" si="909"/>
        <v>4807</v>
      </c>
      <c r="F4834" s="42">
        <f t="shared" ca="1" si="900"/>
        <v>3.3073270941048154</v>
      </c>
      <c r="G4834" s="43">
        <f t="shared" ca="1" si="910"/>
        <v>9554.0535244772709</v>
      </c>
      <c r="H4834" s="15">
        <f t="shared" si="901"/>
        <v>4807</v>
      </c>
      <c r="I4834" s="42">
        <f t="shared" ca="1" si="902"/>
        <v>4.0021224660376538</v>
      </c>
      <c r="J4834" s="7">
        <f t="shared" ca="1" si="906"/>
        <v>9560.4917974959099</v>
      </c>
      <c r="K4834" s="7">
        <f t="shared" ca="1" si="911"/>
        <v>9564.4939199619475</v>
      </c>
      <c r="L4834" s="36">
        <f t="shared" ca="1" si="903"/>
        <v>4</v>
      </c>
      <c r="M4834" s="56">
        <f t="shared" ca="1" si="904"/>
        <v>10.440395484676628</v>
      </c>
      <c r="N4834" s="5"/>
      <c r="O4834" s="42">
        <f t="shared" ca="1" si="907"/>
        <v>4594.9707283500129</v>
      </c>
      <c r="P4834" s="39">
        <f t="shared" ca="1" si="908"/>
        <v>1</v>
      </c>
      <c r="Q4834" s="50">
        <f t="shared" ca="1" si="905"/>
        <v>2</v>
      </c>
    </row>
    <row r="4835" spans="5:17" x14ac:dyDescent="0.35">
      <c r="E4835">
        <f t="shared" si="909"/>
        <v>4808</v>
      </c>
      <c r="F4835" s="42">
        <f t="shared" ca="1" si="900"/>
        <v>1.5543072627402355</v>
      </c>
      <c r="G4835" s="43">
        <f t="shared" ca="1" si="910"/>
        <v>9555.6078317400115</v>
      </c>
      <c r="H4835" s="15">
        <f t="shared" si="901"/>
        <v>4808</v>
      </c>
      <c r="I4835" s="42">
        <f t="shared" ca="1" si="902"/>
        <v>0.27476925234870564</v>
      </c>
      <c r="J4835" s="7">
        <f t="shared" ca="1" si="906"/>
        <v>9564.4939199619475</v>
      </c>
      <c r="K4835" s="7">
        <f t="shared" ca="1" si="911"/>
        <v>9564.7686892142956</v>
      </c>
      <c r="L4835" s="36">
        <f t="shared" ca="1" si="903"/>
        <v>3</v>
      </c>
      <c r="M4835" s="56">
        <f t="shared" ca="1" si="904"/>
        <v>9.1608574742840574</v>
      </c>
      <c r="N4835" s="5"/>
      <c r="O4835" s="42">
        <f t="shared" ca="1" si="907"/>
        <v>5861.2442700855527</v>
      </c>
      <c r="P4835" s="39">
        <f t="shared" ca="1" si="908"/>
        <v>1</v>
      </c>
      <c r="Q4835" s="50">
        <f t="shared" ca="1" si="905"/>
        <v>2</v>
      </c>
    </row>
    <row r="4836" spans="5:17" x14ac:dyDescent="0.35">
      <c r="E4836">
        <f t="shared" si="909"/>
        <v>4809</v>
      </c>
      <c r="F4836" s="42">
        <f t="shared" ca="1" si="900"/>
        <v>3.3841086749505989</v>
      </c>
      <c r="G4836" s="43">
        <f t="shared" ca="1" si="910"/>
        <v>9558.9919404149623</v>
      </c>
      <c r="H4836" s="15">
        <f t="shared" si="901"/>
        <v>4809</v>
      </c>
      <c r="I4836" s="42">
        <f t="shared" ca="1" si="902"/>
        <v>1.5837488123127557</v>
      </c>
      <c r="J4836" s="7">
        <f t="shared" ca="1" si="906"/>
        <v>9564.7686892142956</v>
      </c>
      <c r="K4836" s="7">
        <f t="shared" ca="1" si="911"/>
        <v>9566.3524380266081</v>
      </c>
      <c r="L4836" s="36">
        <f t="shared" ca="1" si="903"/>
        <v>2</v>
      </c>
      <c r="M4836" s="56">
        <f t="shared" ca="1" si="904"/>
        <v>7.3604976116457692</v>
      </c>
      <c r="N4836" s="5"/>
      <c r="O4836" s="42">
        <f t="shared" ca="1" si="907"/>
        <v>8728.0761677981009</v>
      </c>
      <c r="P4836" s="39">
        <f t="shared" ca="1" si="908"/>
        <v>1</v>
      </c>
      <c r="Q4836" s="50">
        <f t="shared" ca="1" si="905"/>
        <v>18</v>
      </c>
    </row>
    <row r="4837" spans="5:17" x14ac:dyDescent="0.35">
      <c r="E4837">
        <f t="shared" si="909"/>
        <v>4810</v>
      </c>
      <c r="F4837" s="42">
        <f t="shared" ca="1" si="900"/>
        <v>2.4568852251001831</v>
      </c>
      <c r="G4837" s="43">
        <f t="shared" ca="1" si="910"/>
        <v>9561.4488256400618</v>
      </c>
      <c r="H4837" s="15">
        <f t="shared" si="901"/>
        <v>4810</v>
      </c>
      <c r="I4837" s="42">
        <f t="shared" ca="1" si="902"/>
        <v>1.6111765352764882</v>
      </c>
      <c r="J4837" s="7">
        <f t="shared" ca="1" si="906"/>
        <v>9566.3524380266081</v>
      </c>
      <c r="K4837" s="7">
        <f t="shared" ca="1" si="911"/>
        <v>9567.9636145618842</v>
      </c>
      <c r="L4837" s="36">
        <f t="shared" ca="1" si="903"/>
        <v>2</v>
      </c>
      <c r="M4837" s="56">
        <f t="shared" ca="1" si="904"/>
        <v>6.5147889218224009</v>
      </c>
      <c r="N4837" s="5"/>
      <c r="O4837" s="42">
        <f t="shared" ca="1" si="907"/>
        <v>9627.7290872842077</v>
      </c>
      <c r="P4837" s="39">
        <f t="shared" ca="1" si="908"/>
        <v>1</v>
      </c>
      <c r="Q4837" s="50">
        <f t="shared" ca="1" si="905"/>
        <v>4</v>
      </c>
    </row>
    <row r="4838" spans="5:17" x14ac:dyDescent="0.35">
      <c r="E4838">
        <f t="shared" si="909"/>
        <v>4811</v>
      </c>
      <c r="F4838" s="42">
        <f t="shared" ca="1" si="900"/>
        <v>1.7043406908555792</v>
      </c>
      <c r="G4838" s="43">
        <f t="shared" ca="1" si="910"/>
        <v>9563.1531663309179</v>
      </c>
      <c r="H4838" s="15">
        <f t="shared" si="901"/>
        <v>4811</v>
      </c>
      <c r="I4838" s="42">
        <f t="shared" ca="1" si="902"/>
        <v>2.1321226472104149</v>
      </c>
      <c r="J4838" s="7">
        <f t="shared" ca="1" si="906"/>
        <v>9567.9636145618842</v>
      </c>
      <c r="K4838" s="7">
        <f t="shared" ca="1" si="911"/>
        <v>9570.0957372090943</v>
      </c>
      <c r="L4838" s="36">
        <f t="shared" ca="1" si="903"/>
        <v>1</v>
      </c>
      <c r="M4838" s="56">
        <f t="shared" ca="1" si="904"/>
        <v>6.9425708781764115</v>
      </c>
      <c r="N4838" s="5"/>
      <c r="O4838" s="42">
        <f t="shared" ca="1" si="907"/>
        <v>2671.1482675279672</v>
      </c>
      <c r="P4838" s="39">
        <f t="shared" ca="1" si="908"/>
        <v>1</v>
      </c>
      <c r="Q4838" s="50">
        <f t="shared" ca="1" si="905"/>
        <v>1</v>
      </c>
    </row>
    <row r="4839" spans="5:17" x14ac:dyDescent="0.35">
      <c r="E4839">
        <f t="shared" si="909"/>
        <v>4812</v>
      </c>
      <c r="F4839" s="42">
        <f t="shared" ca="1" si="900"/>
        <v>3.9262787662076928</v>
      </c>
      <c r="G4839" s="43">
        <f t="shared" ca="1" si="910"/>
        <v>9567.0794450971262</v>
      </c>
      <c r="H4839" s="15">
        <f t="shared" si="901"/>
        <v>4812</v>
      </c>
      <c r="I4839" s="42">
        <f t="shared" ca="1" si="902"/>
        <v>3.8276688692711431</v>
      </c>
      <c r="J4839" s="7">
        <f t="shared" ca="1" si="906"/>
        <v>9570.0957372090943</v>
      </c>
      <c r="K4839" s="7">
        <f t="shared" ca="1" si="911"/>
        <v>9573.9234060783656</v>
      </c>
      <c r="L4839" s="36">
        <f t="shared" ca="1" si="903"/>
        <v>3</v>
      </c>
      <c r="M4839" s="56">
        <f t="shared" ca="1" si="904"/>
        <v>6.8439609812394337</v>
      </c>
      <c r="N4839" s="5"/>
      <c r="O4839" s="42">
        <f t="shared" ca="1" si="907"/>
        <v>3127.7366726718428</v>
      </c>
      <c r="P4839" s="39">
        <f t="shared" ca="1" si="908"/>
        <v>1</v>
      </c>
      <c r="Q4839" s="50">
        <f t="shared" ca="1" si="905"/>
        <v>2</v>
      </c>
    </row>
    <row r="4840" spans="5:17" x14ac:dyDescent="0.35">
      <c r="E4840">
        <f t="shared" si="909"/>
        <v>4813</v>
      </c>
      <c r="F4840" s="42">
        <f t="shared" ca="1" si="900"/>
        <v>4.590075008514118</v>
      </c>
      <c r="G4840" s="43">
        <f t="shared" ca="1" si="910"/>
        <v>9571.6695201056409</v>
      </c>
      <c r="H4840" s="15">
        <f t="shared" si="901"/>
        <v>4813</v>
      </c>
      <c r="I4840" s="42">
        <f t="shared" ca="1" si="902"/>
        <v>1.113284940158489</v>
      </c>
      <c r="J4840" s="7">
        <f t="shared" ca="1" si="906"/>
        <v>9573.9234060783656</v>
      </c>
      <c r="K4840" s="7">
        <f t="shared" ca="1" si="911"/>
        <v>9575.0366910185239</v>
      </c>
      <c r="L4840" s="36">
        <f t="shared" ca="1" si="903"/>
        <v>3</v>
      </c>
      <c r="M4840" s="56">
        <f t="shared" ca="1" si="904"/>
        <v>3.3671709128830116</v>
      </c>
      <c r="N4840" s="5"/>
      <c r="O4840" s="42">
        <f t="shared" ca="1" si="907"/>
        <v>6110.605210900947</v>
      </c>
      <c r="P4840" s="39">
        <f t="shared" ca="1" si="908"/>
        <v>0</v>
      </c>
      <c r="Q4840" s="50">
        <f t="shared" ca="1" si="905"/>
        <v>0</v>
      </c>
    </row>
    <row r="4841" spans="5:17" x14ac:dyDescent="0.35">
      <c r="E4841">
        <f t="shared" si="909"/>
        <v>4814</v>
      </c>
      <c r="F4841" s="42">
        <f t="shared" ca="1" si="900"/>
        <v>0.34994282746530386</v>
      </c>
      <c r="G4841" s="43">
        <f t="shared" ca="1" si="910"/>
        <v>9572.0194629331054</v>
      </c>
      <c r="H4841" s="15">
        <f t="shared" si="901"/>
        <v>4814</v>
      </c>
      <c r="I4841" s="42">
        <f t="shared" ca="1" si="902"/>
        <v>0.7356490498480992</v>
      </c>
      <c r="J4841" s="7">
        <f t="shared" ca="1" si="906"/>
        <v>9575.0366910185239</v>
      </c>
      <c r="K4841" s="7">
        <f t="shared" ca="1" si="911"/>
        <v>9575.7723400683717</v>
      </c>
      <c r="L4841" s="36">
        <f t="shared" ca="1" si="903"/>
        <v>2</v>
      </c>
      <c r="M4841" s="56">
        <f t="shared" ca="1" si="904"/>
        <v>3.7528771352663171</v>
      </c>
      <c r="N4841" s="5"/>
      <c r="O4841" s="42">
        <f t="shared" ca="1" si="907"/>
        <v>5249.7349727532828</v>
      </c>
      <c r="P4841" s="39">
        <f t="shared" ca="1" si="908"/>
        <v>1</v>
      </c>
      <c r="Q4841" s="50">
        <f t="shared" ca="1" si="905"/>
        <v>2</v>
      </c>
    </row>
    <row r="4842" spans="5:17" x14ac:dyDescent="0.35">
      <c r="E4842">
        <f t="shared" si="909"/>
        <v>4815</v>
      </c>
      <c r="F4842" s="42">
        <f t="shared" ca="1" si="900"/>
        <v>1.734327276631642</v>
      </c>
      <c r="G4842" s="43">
        <f t="shared" ca="1" si="910"/>
        <v>9573.7537902097374</v>
      </c>
      <c r="H4842" s="15">
        <f t="shared" si="901"/>
        <v>4815</v>
      </c>
      <c r="I4842" s="42">
        <f t="shared" ca="1" si="902"/>
        <v>3.2311135233455066</v>
      </c>
      <c r="J4842" s="7">
        <f t="shared" ca="1" si="906"/>
        <v>9575.7723400683717</v>
      </c>
      <c r="K4842" s="7">
        <f t="shared" ca="1" si="911"/>
        <v>9579.0034535917166</v>
      </c>
      <c r="L4842" s="36">
        <f t="shared" ca="1" si="903"/>
        <v>3</v>
      </c>
      <c r="M4842" s="56">
        <f t="shared" ca="1" si="904"/>
        <v>5.2496633819791896</v>
      </c>
      <c r="N4842" s="5"/>
      <c r="O4842" s="42">
        <f t="shared" ca="1" si="907"/>
        <v>5726.346175263333</v>
      </c>
      <c r="P4842" s="39">
        <f t="shared" ca="1" si="908"/>
        <v>1</v>
      </c>
      <c r="Q4842" s="50">
        <f t="shared" ca="1" si="905"/>
        <v>3</v>
      </c>
    </row>
    <row r="4843" spans="5:17" x14ac:dyDescent="0.35">
      <c r="E4843">
        <f t="shared" si="909"/>
        <v>4816</v>
      </c>
      <c r="F4843" s="42">
        <f t="shared" ca="1" si="900"/>
        <v>0.41077874222278121</v>
      </c>
      <c r="G4843" s="43">
        <f t="shared" ca="1" si="910"/>
        <v>9574.164568951961</v>
      </c>
      <c r="H4843" s="15">
        <f t="shared" si="901"/>
        <v>4816</v>
      </c>
      <c r="I4843" s="42">
        <f t="shared" ca="1" si="902"/>
        <v>6.2489451417246356</v>
      </c>
      <c r="J4843" s="7">
        <f t="shared" ca="1" si="906"/>
        <v>9579.0034535917166</v>
      </c>
      <c r="K4843" s="7">
        <f t="shared" ca="1" si="911"/>
        <v>9585.2523987334407</v>
      </c>
      <c r="L4843" s="36">
        <f t="shared" ca="1" si="903"/>
        <v>4</v>
      </c>
      <c r="M4843" s="56">
        <f t="shared" ca="1" si="904"/>
        <v>11.087829781479741</v>
      </c>
      <c r="N4843" s="5"/>
      <c r="O4843" s="42">
        <f t="shared" ca="1" si="907"/>
        <v>5078.9298854067929</v>
      </c>
      <c r="P4843" s="39">
        <f t="shared" ca="1" si="908"/>
        <v>0</v>
      </c>
      <c r="Q4843" s="50">
        <f t="shared" ca="1" si="905"/>
        <v>0</v>
      </c>
    </row>
    <row r="4844" spans="5:17" x14ac:dyDescent="0.35">
      <c r="E4844">
        <f t="shared" si="909"/>
        <v>4817</v>
      </c>
      <c r="F4844" s="42">
        <f t="shared" ca="1" si="900"/>
        <v>2.8463727428483376</v>
      </c>
      <c r="G4844" s="43">
        <f t="shared" ca="1" si="910"/>
        <v>9577.0109416948089</v>
      </c>
      <c r="H4844" s="15">
        <f t="shared" si="901"/>
        <v>4817</v>
      </c>
      <c r="I4844" s="42">
        <f t="shared" ca="1" si="902"/>
        <v>3.1809471052918372</v>
      </c>
      <c r="J4844" s="7">
        <f t="shared" ca="1" si="906"/>
        <v>9585.2523987334407</v>
      </c>
      <c r="K4844" s="7">
        <f t="shared" ca="1" si="911"/>
        <v>9588.4333458387318</v>
      </c>
      <c r="L4844" s="36">
        <f t="shared" ca="1" si="903"/>
        <v>6</v>
      </c>
      <c r="M4844" s="56">
        <f t="shared" ca="1" si="904"/>
        <v>11.422404143922904</v>
      </c>
      <c r="N4844" s="5"/>
      <c r="O4844" s="42">
        <f t="shared" ca="1" si="907"/>
        <v>7628.1710627796065</v>
      </c>
      <c r="P4844" s="39">
        <f t="shared" ca="1" si="908"/>
        <v>0</v>
      </c>
      <c r="Q4844" s="50">
        <f t="shared" ca="1" si="905"/>
        <v>0</v>
      </c>
    </row>
    <row r="4845" spans="5:17" x14ac:dyDescent="0.35">
      <c r="E4845">
        <f t="shared" si="909"/>
        <v>4818</v>
      </c>
      <c r="F4845" s="42">
        <f t="shared" ca="1" si="900"/>
        <v>9.7414468760427128E-2</v>
      </c>
      <c r="G4845" s="43">
        <f t="shared" ca="1" si="910"/>
        <v>9577.1083561635696</v>
      </c>
      <c r="H4845" s="15">
        <f t="shared" si="901"/>
        <v>4818</v>
      </c>
      <c r="I4845" s="42">
        <f t="shared" ca="1" si="902"/>
        <v>1.5734882122665952</v>
      </c>
      <c r="J4845" s="7">
        <f t="shared" ca="1" si="906"/>
        <v>9588.4333458387318</v>
      </c>
      <c r="K4845" s="7">
        <f t="shared" ca="1" si="911"/>
        <v>9590.0068340509988</v>
      </c>
      <c r="L4845" s="36">
        <f t="shared" ca="1" si="903"/>
        <v>5</v>
      </c>
      <c r="M4845" s="56">
        <f t="shared" ca="1" si="904"/>
        <v>12.898477887429181</v>
      </c>
      <c r="N4845" s="5"/>
      <c r="O4845" s="42">
        <f t="shared" ca="1" si="907"/>
        <v>8508.875796975055</v>
      </c>
      <c r="P4845" s="39">
        <f t="shared" ca="1" si="908"/>
        <v>1</v>
      </c>
      <c r="Q4845" s="50">
        <f t="shared" ca="1" si="905"/>
        <v>1</v>
      </c>
    </row>
    <row r="4846" spans="5:17" x14ac:dyDescent="0.35">
      <c r="E4846">
        <f t="shared" si="909"/>
        <v>4819</v>
      </c>
      <c r="F4846" s="42">
        <f t="shared" ca="1" si="900"/>
        <v>6.1572110837114735</v>
      </c>
      <c r="G4846" s="43">
        <f t="shared" ca="1" si="910"/>
        <v>9583.2655672472811</v>
      </c>
      <c r="H4846" s="15">
        <f t="shared" si="901"/>
        <v>4819</v>
      </c>
      <c r="I4846" s="42">
        <f t="shared" ca="1" si="902"/>
        <v>1.151417663708493</v>
      </c>
      <c r="J4846" s="7">
        <f t="shared" ca="1" si="906"/>
        <v>9590.0068340509988</v>
      </c>
      <c r="K4846" s="7">
        <f t="shared" ca="1" si="911"/>
        <v>9591.1582517147071</v>
      </c>
      <c r="L4846" s="36">
        <f t="shared" ca="1" si="903"/>
        <v>4</v>
      </c>
      <c r="M4846" s="56">
        <f t="shared" ca="1" si="904"/>
        <v>7.8926844674260792</v>
      </c>
      <c r="N4846" s="5"/>
      <c r="O4846" s="42">
        <f t="shared" ca="1" si="907"/>
        <v>3531.6834556773106</v>
      </c>
      <c r="P4846" s="39">
        <f t="shared" ca="1" si="908"/>
        <v>1</v>
      </c>
      <c r="Q4846" s="50">
        <f t="shared" ca="1" si="905"/>
        <v>3</v>
      </c>
    </row>
    <row r="4847" spans="5:17" x14ac:dyDescent="0.35">
      <c r="E4847">
        <f t="shared" si="909"/>
        <v>4820</v>
      </c>
      <c r="F4847" s="42">
        <f t="shared" ca="1" si="900"/>
        <v>0.4511237364102047</v>
      </c>
      <c r="G4847" s="43">
        <f t="shared" ca="1" si="910"/>
        <v>9583.7166909836906</v>
      </c>
      <c r="H4847" s="15">
        <f t="shared" si="901"/>
        <v>4820</v>
      </c>
      <c r="I4847" s="42">
        <f t="shared" ca="1" si="902"/>
        <v>0.94910068583178786</v>
      </c>
      <c r="J4847" s="7">
        <f t="shared" ca="1" si="906"/>
        <v>9591.1582517147071</v>
      </c>
      <c r="K4847" s="7">
        <f t="shared" ca="1" si="911"/>
        <v>9592.1073524005387</v>
      </c>
      <c r="L4847" s="36">
        <f t="shared" ca="1" si="903"/>
        <v>4</v>
      </c>
      <c r="M4847" s="56">
        <f t="shared" ca="1" si="904"/>
        <v>8.390661416848161</v>
      </c>
      <c r="N4847" s="5"/>
      <c r="O4847" s="42">
        <f t="shared" ca="1" si="907"/>
        <v>1497.7365483169731</v>
      </c>
      <c r="P4847" s="39">
        <f t="shared" ca="1" si="908"/>
        <v>1</v>
      </c>
      <c r="Q4847" s="50">
        <f t="shared" ca="1" si="905"/>
        <v>1</v>
      </c>
    </row>
    <row r="4848" spans="5:17" x14ac:dyDescent="0.35">
      <c r="E4848">
        <f t="shared" si="909"/>
        <v>4821</v>
      </c>
      <c r="F4848" s="42">
        <f t="shared" ca="1" si="900"/>
        <v>2.9131362903056721</v>
      </c>
      <c r="G4848" s="43">
        <f t="shared" ca="1" si="910"/>
        <v>9586.6298272739969</v>
      </c>
      <c r="H4848" s="15">
        <f t="shared" si="901"/>
        <v>4821</v>
      </c>
      <c r="I4848" s="42">
        <f t="shared" ca="1" si="902"/>
        <v>1.4894204157169875</v>
      </c>
      <c r="J4848" s="7">
        <f t="shared" ca="1" si="906"/>
        <v>9592.1073524005387</v>
      </c>
      <c r="K4848" s="7">
        <f t="shared" ca="1" si="911"/>
        <v>9593.5967728162559</v>
      </c>
      <c r="L4848" s="36">
        <f t="shared" ca="1" si="903"/>
        <v>5</v>
      </c>
      <c r="M4848" s="56">
        <f t="shared" ca="1" si="904"/>
        <v>6.9669455422590545</v>
      </c>
      <c r="N4848" s="5"/>
      <c r="O4848" s="42">
        <f t="shared" ca="1" si="907"/>
        <v>1737.6743863602987</v>
      </c>
      <c r="P4848" s="39">
        <f t="shared" ca="1" si="908"/>
        <v>1</v>
      </c>
      <c r="Q4848" s="50">
        <f t="shared" ca="1" si="905"/>
        <v>6</v>
      </c>
    </row>
    <row r="4849" spans="5:17" x14ac:dyDescent="0.35">
      <c r="E4849">
        <f t="shared" si="909"/>
        <v>4822</v>
      </c>
      <c r="F4849" s="42">
        <f t="shared" ca="1" si="900"/>
        <v>0.68496096314873134</v>
      </c>
      <c r="G4849" s="43">
        <f t="shared" ca="1" si="910"/>
        <v>9587.314788237145</v>
      </c>
      <c r="H4849" s="15">
        <f t="shared" si="901"/>
        <v>4822</v>
      </c>
      <c r="I4849" s="42">
        <f t="shared" ca="1" si="902"/>
        <v>3.0734043094694954</v>
      </c>
      <c r="J4849" s="7">
        <f t="shared" ca="1" si="906"/>
        <v>9593.5967728162559</v>
      </c>
      <c r="K4849" s="7">
        <f t="shared" ca="1" si="911"/>
        <v>9596.6701771257249</v>
      </c>
      <c r="L4849" s="36">
        <f t="shared" ca="1" si="903"/>
        <v>8</v>
      </c>
      <c r="M4849" s="56">
        <f t="shared" ca="1" si="904"/>
        <v>9.3553888885799097</v>
      </c>
      <c r="N4849" s="5"/>
      <c r="O4849" s="42">
        <f t="shared" ca="1" si="907"/>
        <v>8344.0814020780072</v>
      </c>
      <c r="P4849" s="39">
        <f t="shared" ca="1" si="908"/>
        <v>1</v>
      </c>
      <c r="Q4849" s="50">
        <f t="shared" ca="1" si="905"/>
        <v>9</v>
      </c>
    </row>
    <row r="4850" spans="5:17" x14ac:dyDescent="0.35">
      <c r="E4850">
        <f t="shared" si="909"/>
        <v>4823</v>
      </c>
      <c r="F4850" s="42">
        <f t="shared" ca="1" si="900"/>
        <v>0.75028152780451196</v>
      </c>
      <c r="G4850" s="43">
        <f t="shared" ca="1" si="910"/>
        <v>9588.0650697649489</v>
      </c>
      <c r="H4850" s="15">
        <f t="shared" si="901"/>
        <v>4823</v>
      </c>
      <c r="I4850" s="42">
        <f t="shared" ca="1" si="902"/>
        <v>1.7872611922517971</v>
      </c>
      <c r="J4850" s="7">
        <f t="shared" ca="1" si="906"/>
        <v>9596.6701771257249</v>
      </c>
      <c r="K4850" s="7">
        <f t="shared" ca="1" si="911"/>
        <v>9598.457438317977</v>
      </c>
      <c r="L4850" s="36">
        <f t="shared" ca="1" si="903"/>
        <v>8</v>
      </c>
      <c r="M4850" s="56">
        <f t="shared" ca="1" si="904"/>
        <v>10.392368553028064</v>
      </c>
      <c r="N4850" s="5"/>
      <c r="O4850" s="42">
        <f t="shared" ca="1" si="907"/>
        <v>9793.3125281043031</v>
      </c>
      <c r="P4850" s="39">
        <f t="shared" ca="1" si="908"/>
        <v>1</v>
      </c>
      <c r="Q4850" s="50">
        <f t="shared" ca="1" si="905"/>
        <v>3</v>
      </c>
    </row>
    <row r="4851" spans="5:17" x14ac:dyDescent="0.35">
      <c r="E4851">
        <f t="shared" si="909"/>
        <v>4824</v>
      </c>
      <c r="F4851" s="42">
        <f t="shared" ca="1" si="900"/>
        <v>3.8868257021607766</v>
      </c>
      <c r="G4851" s="43">
        <f t="shared" ca="1" si="910"/>
        <v>9591.9518954671094</v>
      </c>
      <c r="H4851" s="15">
        <f t="shared" si="901"/>
        <v>4824</v>
      </c>
      <c r="I4851" s="42">
        <f t="shared" ca="1" si="902"/>
        <v>3.3012646005614599</v>
      </c>
      <c r="J4851" s="7">
        <f t="shared" ca="1" si="906"/>
        <v>9598.457438317977</v>
      </c>
      <c r="K4851" s="7">
        <f t="shared" ca="1" si="911"/>
        <v>9601.7587029185379</v>
      </c>
      <c r="L4851" s="36">
        <f t="shared" ca="1" si="903"/>
        <v>8</v>
      </c>
      <c r="M4851" s="56">
        <f t="shared" ca="1" si="904"/>
        <v>9.8068074514285399</v>
      </c>
      <c r="N4851" s="5"/>
      <c r="O4851" s="42">
        <f t="shared" ca="1" si="907"/>
        <v>9269.5922566700101</v>
      </c>
      <c r="P4851" s="39">
        <f t="shared" ca="1" si="908"/>
        <v>0</v>
      </c>
      <c r="Q4851" s="50">
        <f t="shared" ca="1" si="905"/>
        <v>0</v>
      </c>
    </row>
    <row r="4852" spans="5:17" x14ac:dyDescent="0.35">
      <c r="E4852">
        <f t="shared" si="909"/>
        <v>4825</v>
      </c>
      <c r="F4852" s="42">
        <f t="shared" ca="1" si="900"/>
        <v>0.84205787629623374</v>
      </c>
      <c r="G4852" s="43">
        <f t="shared" ca="1" si="910"/>
        <v>9592.7939533434055</v>
      </c>
      <c r="H4852" s="15">
        <f t="shared" si="901"/>
        <v>4825</v>
      </c>
      <c r="I4852" s="42">
        <f t="shared" ca="1" si="902"/>
        <v>1.0674037331610569</v>
      </c>
      <c r="J4852" s="7">
        <f t="shared" ca="1" si="906"/>
        <v>9601.7587029185379</v>
      </c>
      <c r="K4852" s="7">
        <f t="shared" ca="1" si="911"/>
        <v>9602.8261066516989</v>
      </c>
      <c r="L4852" s="36">
        <f t="shared" ca="1" si="903"/>
        <v>7</v>
      </c>
      <c r="M4852" s="56">
        <f t="shared" ca="1" si="904"/>
        <v>10.032153308293346</v>
      </c>
      <c r="N4852" s="5"/>
      <c r="O4852" s="42">
        <f t="shared" ca="1" si="907"/>
        <v>775.24432174198591</v>
      </c>
      <c r="P4852" s="39">
        <f t="shared" ca="1" si="908"/>
        <v>1</v>
      </c>
      <c r="Q4852" s="50">
        <f t="shared" ca="1" si="905"/>
        <v>1</v>
      </c>
    </row>
    <row r="4853" spans="5:17" x14ac:dyDescent="0.35">
      <c r="E4853">
        <f t="shared" si="909"/>
        <v>4826</v>
      </c>
      <c r="F4853" s="42">
        <f t="shared" ca="1" si="900"/>
        <v>0.14424452277596209</v>
      </c>
      <c r="G4853" s="43">
        <f t="shared" ca="1" si="910"/>
        <v>9592.9381978661822</v>
      </c>
      <c r="H4853" s="15">
        <f t="shared" si="901"/>
        <v>4826</v>
      </c>
      <c r="I4853" s="42">
        <f t="shared" ca="1" si="902"/>
        <v>0.3914214124646842</v>
      </c>
      <c r="J4853" s="7">
        <f t="shared" ca="1" si="906"/>
        <v>9602.8261066516989</v>
      </c>
      <c r="K4853" s="7">
        <f t="shared" ca="1" si="911"/>
        <v>9603.2175280641641</v>
      </c>
      <c r="L4853" s="36">
        <f t="shared" ca="1" si="903"/>
        <v>6</v>
      </c>
      <c r="M4853" s="56">
        <f t="shared" ca="1" si="904"/>
        <v>10.279330197981835</v>
      </c>
      <c r="N4853" s="5"/>
      <c r="O4853" s="42">
        <f t="shared" ca="1" si="907"/>
        <v>8023.2505620292195</v>
      </c>
      <c r="P4853" s="39">
        <f t="shared" ca="1" si="908"/>
        <v>1</v>
      </c>
      <c r="Q4853" s="50">
        <f t="shared" ca="1" si="905"/>
        <v>3</v>
      </c>
    </row>
    <row r="4854" spans="5:17" x14ac:dyDescent="0.35">
      <c r="E4854">
        <f t="shared" si="909"/>
        <v>4827</v>
      </c>
      <c r="F4854" s="42">
        <f t="shared" ca="1" si="900"/>
        <v>1.0417174382291756</v>
      </c>
      <c r="G4854" s="43">
        <f t="shared" ca="1" si="910"/>
        <v>9593.9799153044114</v>
      </c>
      <c r="H4854" s="15">
        <f t="shared" si="901"/>
        <v>4827</v>
      </c>
      <c r="I4854" s="42">
        <f t="shared" ca="1" si="902"/>
        <v>1.5066183042115928</v>
      </c>
      <c r="J4854" s="7">
        <f t="shared" ca="1" si="906"/>
        <v>9603.2175280641641</v>
      </c>
      <c r="K4854" s="7">
        <f t="shared" ca="1" si="911"/>
        <v>9604.7241463683749</v>
      </c>
      <c r="L4854" s="36">
        <f t="shared" ca="1" si="903"/>
        <v>6</v>
      </c>
      <c r="M4854" s="56">
        <f t="shared" ca="1" si="904"/>
        <v>10.744231063963525</v>
      </c>
      <c r="N4854" s="5"/>
      <c r="O4854" s="42">
        <f t="shared" ca="1" si="907"/>
        <v>6906.2383975166795</v>
      </c>
      <c r="P4854" s="39">
        <f t="shared" ca="1" si="908"/>
        <v>1</v>
      </c>
      <c r="Q4854" s="50">
        <f t="shared" ca="1" si="905"/>
        <v>2</v>
      </c>
    </row>
    <row r="4855" spans="5:17" x14ac:dyDescent="0.35">
      <c r="E4855">
        <f t="shared" si="909"/>
        <v>4828</v>
      </c>
      <c r="F4855" s="42">
        <f t="shared" ca="1" si="900"/>
        <v>0.90722009515284341</v>
      </c>
      <c r="G4855" s="43">
        <f t="shared" ca="1" si="910"/>
        <v>9594.8871353995637</v>
      </c>
      <c r="H4855" s="15">
        <f t="shared" si="901"/>
        <v>4828</v>
      </c>
      <c r="I4855" s="42">
        <f t="shared" ca="1" si="902"/>
        <v>0.59519079234597627</v>
      </c>
      <c r="J4855" s="7">
        <f t="shared" ca="1" si="906"/>
        <v>9604.7241463683749</v>
      </c>
      <c r="K4855" s="7">
        <f t="shared" ca="1" si="911"/>
        <v>9605.3193371607213</v>
      </c>
      <c r="L4855" s="36">
        <f t="shared" ca="1" si="903"/>
        <v>5</v>
      </c>
      <c r="M4855" s="56">
        <f t="shared" ca="1" si="904"/>
        <v>10.432201761157557</v>
      </c>
      <c r="N4855" s="5"/>
      <c r="O4855" s="42">
        <f t="shared" ca="1" si="907"/>
        <v>2370.9144486426349</v>
      </c>
      <c r="P4855" s="39">
        <f t="shared" ca="1" si="908"/>
        <v>0</v>
      </c>
      <c r="Q4855" s="50">
        <f t="shared" ca="1" si="905"/>
        <v>0</v>
      </c>
    </row>
    <row r="4856" spans="5:17" x14ac:dyDescent="0.35">
      <c r="E4856">
        <f t="shared" si="909"/>
        <v>4829</v>
      </c>
      <c r="F4856" s="42">
        <f t="shared" ca="1" si="900"/>
        <v>0.99546674317573969</v>
      </c>
      <c r="G4856" s="43">
        <f t="shared" ca="1" si="910"/>
        <v>9595.8826021427394</v>
      </c>
      <c r="H4856" s="15">
        <f t="shared" si="901"/>
        <v>4829</v>
      </c>
      <c r="I4856" s="42">
        <f t="shared" ca="1" si="902"/>
        <v>0.81097305621464078</v>
      </c>
      <c r="J4856" s="7">
        <f t="shared" ca="1" si="906"/>
        <v>9605.3193371607213</v>
      </c>
      <c r="K4856" s="7">
        <f t="shared" ca="1" si="911"/>
        <v>9606.1303102169368</v>
      </c>
      <c r="L4856" s="36">
        <f t="shared" ca="1" si="903"/>
        <v>4</v>
      </c>
      <c r="M4856" s="56">
        <f t="shared" ca="1" si="904"/>
        <v>10.247708074197362</v>
      </c>
      <c r="N4856" s="5"/>
      <c r="O4856" s="42">
        <f t="shared" ca="1" si="907"/>
        <v>2969.4204956612671</v>
      </c>
      <c r="P4856" s="39">
        <f t="shared" ca="1" si="908"/>
        <v>1</v>
      </c>
      <c r="Q4856" s="50">
        <f t="shared" ca="1" si="905"/>
        <v>10</v>
      </c>
    </row>
    <row r="4857" spans="5:17" x14ac:dyDescent="0.35">
      <c r="E4857">
        <f t="shared" si="909"/>
        <v>4830</v>
      </c>
      <c r="F4857" s="42">
        <f t="shared" ca="1" si="900"/>
        <v>0.63633929950819468</v>
      </c>
      <c r="G4857" s="43">
        <f t="shared" ca="1" si="910"/>
        <v>9596.5189414422475</v>
      </c>
      <c r="H4857" s="15">
        <f t="shared" si="901"/>
        <v>4830</v>
      </c>
      <c r="I4857" s="42">
        <f t="shared" ca="1" si="902"/>
        <v>0.57770112993704414</v>
      </c>
      <c r="J4857" s="7">
        <f t="shared" ca="1" si="906"/>
        <v>9606.1303102169368</v>
      </c>
      <c r="K4857" s="7">
        <f t="shared" ca="1" si="911"/>
        <v>9606.7080113468746</v>
      </c>
      <c r="L4857" s="36">
        <f t="shared" ca="1" si="903"/>
        <v>3</v>
      </c>
      <c r="M4857" s="56">
        <f t="shared" ca="1" si="904"/>
        <v>10.189069904627104</v>
      </c>
      <c r="N4857" s="5"/>
      <c r="O4857" s="42">
        <f t="shared" ca="1" si="907"/>
        <v>7257.2732624072896</v>
      </c>
      <c r="P4857" s="39">
        <f t="shared" ca="1" si="908"/>
        <v>1</v>
      </c>
      <c r="Q4857" s="50">
        <f t="shared" ca="1" si="905"/>
        <v>1</v>
      </c>
    </row>
    <row r="4858" spans="5:17" x14ac:dyDescent="0.35">
      <c r="E4858">
        <f t="shared" si="909"/>
        <v>4831</v>
      </c>
      <c r="F4858" s="42">
        <f t="shared" ca="1" si="900"/>
        <v>1.0347485741732811</v>
      </c>
      <c r="G4858" s="43">
        <f t="shared" ca="1" si="910"/>
        <v>9597.5536900164207</v>
      </c>
      <c r="H4858" s="15">
        <f t="shared" si="901"/>
        <v>4831</v>
      </c>
      <c r="I4858" s="42">
        <f t="shared" ca="1" si="902"/>
        <v>2.2444553356559989</v>
      </c>
      <c r="J4858" s="7">
        <f t="shared" ca="1" si="906"/>
        <v>9606.7080113468746</v>
      </c>
      <c r="K4858" s="7">
        <f t="shared" ca="1" si="911"/>
        <v>9608.9524666825309</v>
      </c>
      <c r="L4858" s="36">
        <f t="shared" ca="1" si="903"/>
        <v>3</v>
      </c>
      <c r="M4858" s="56">
        <f t="shared" ca="1" si="904"/>
        <v>11.39877666611028</v>
      </c>
      <c r="N4858" s="5"/>
      <c r="O4858" s="42">
        <f t="shared" ca="1" si="907"/>
        <v>8733.8044950951189</v>
      </c>
      <c r="P4858" s="39">
        <f t="shared" ca="1" si="908"/>
        <v>1</v>
      </c>
      <c r="Q4858" s="50">
        <f t="shared" ca="1" si="905"/>
        <v>17</v>
      </c>
    </row>
    <row r="4859" spans="5:17" x14ac:dyDescent="0.35">
      <c r="E4859">
        <f t="shared" si="909"/>
        <v>4832</v>
      </c>
      <c r="F4859" s="42">
        <f t="shared" ca="1" si="900"/>
        <v>1.7979628845532636</v>
      </c>
      <c r="G4859" s="43">
        <f t="shared" ca="1" si="910"/>
        <v>9599.3516529009739</v>
      </c>
      <c r="H4859" s="15">
        <f t="shared" si="901"/>
        <v>4832</v>
      </c>
      <c r="I4859" s="42">
        <f t="shared" ca="1" si="902"/>
        <v>0.12687382676630224</v>
      </c>
      <c r="J4859" s="7">
        <f t="shared" ca="1" si="906"/>
        <v>9608.9524666825309</v>
      </c>
      <c r="K4859" s="7">
        <f t="shared" ca="1" si="911"/>
        <v>9609.0793405092973</v>
      </c>
      <c r="L4859" s="36">
        <f t="shared" ca="1" si="903"/>
        <v>2</v>
      </c>
      <c r="M4859" s="56">
        <f t="shared" ca="1" si="904"/>
        <v>9.7276876083233219</v>
      </c>
      <c r="N4859" s="5"/>
      <c r="O4859" s="42">
        <f t="shared" ca="1" si="907"/>
        <v>6416.3285012798196</v>
      </c>
      <c r="P4859" s="39">
        <f t="shared" ca="1" si="908"/>
        <v>0</v>
      </c>
      <c r="Q4859" s="50">
        <f t="shared" ca="1" si="905"/>
        <v>0</v>
      </c>
    </row>
    <row r="4860" spans="5:17" x14ac:dyDescent="0.35">
      <c r="E4860">
        <f t="shared" si="909"/>
        <v>4833</v>
      </c>
      <c r="F4860" s="42">
        <f t="shared" ca="1" si="900"/>
        <v>4.2500276817845206</v>
      </c>
      <c r="G4860" s="43">
        <f t="shared" ca="1" si="910"/>
        <v>9603.6016805827585</v>
      </c>
      <c r="H4860" s="15">
        <f t="shared" si="901"/>
        <v>4833</v>
      </c>
      <c r="I4860" s="42">
        <f t="shared" ca="1" si="902"/>
        <v>0.65500106221901633</v>
      </c>
      <c r="J4860" s="7">
        <f t="shared" ca="1" si="906"/>
        <v>9609.0793405092973</v>
      </c>
      <c r="K4860" s="7">
        <f t="shared" ca="1" si="911"/>
        <v>9609.7343415715168</v>
      </c>
      <c r="L4860" s="36">
        <f t="shared" ca="1" si="903"/>
        <v>1</v>
      </c>
      <c r="M4860" s="56">
        <f t="shared" ca="1" si="904"/>
        <v>6.132660988758289</v>
      </c>
      <c r="N4860" s="5"/>
      <c r="O4860" s="42">
        <f t="shared" ca="1" si="907"/>
        <v>9483.103116863258</v>
      </c>
      <c r="P4860" s="39">
        <f t="shared" ca="1" si="908"/>
        <v>1</v>
      </c>
      <c r="Q4860" s="50">
        <f t="shared" ca="1" si="905"/>
        <v>3</v>
      </c>
    </row>
    <row r="4861" spans="5:17" x14ac:dyDescent="0.35">
      <c r="E4861">
        <f t="shared" si="909"/>
        <v>4834</v>
      </c>
      <c r="F4861" s="42">
        <f t="shared" ca="1" si="900"/>
        <v>4.6830124925934848</v>
      </c>
      <c r="G4861" s="43">
        <f t="shared" ca="1" si="910"/>
        <v>9608.2846930753512</v>
      </c>
      <c r="H4861" s="15">
        <f t="shared" si="901"/>
        <v>4834</v>
      </c>
      <c r="I4861" s="42">
        <f t="shared" ca="1" si="902"/>
        <v>1.0644122292317371</v>
      </c>
      <c r="J4861" s="7">
        <f t="shared" ca="1" si="906"/>
        <v>9609.7343415715168</v>
      </c>
      <c r="K4861" s="7">
        <f t="shared" ca="1" si="911"/>
        <v>9610.7987538007492</v>
      </c>
      <c r="L4861" s="36">
        <f t="shared" ca="1" si="903"/>
        <v>0</v>
      </c>
      <c r="M4861" s="56">
        <f t="shared" ca="1" si="904"/>
        <v>2.5140607253979397</v>
      </c>
      <c r="N4861" s="5"/>
      <c r="O4861" s="42">
        <f t="shared" ca="1" si="907"/>
        <v>5083.0464382147939</v>
      </c>
      <c r="P4861" s="39">
        <f t="shared" ca="1" si="908"/>
        <v>0</v>
      </c>
      <c r="Q4861" s="50">
        <f t="shared" ca="1" si="905"/>
        <v>0</v>
      </c>
    </row>
    <row r="4862" spans="5:17" x14ac:dyDescent="0.35">
      <c r="E4862">
        <f t="shared" si="909"/>
        <v>4835</v>
      </c>
      <c r="F4862" s="42">
        <f t="shared" ca="1" si="900"/>
        <v>3.2196438571495918</v>
      </c>
      <c r="G4862" s="43">
        <f t="shared" ca="1" si="910"/>
        <v>9611.5043369325012</v>
      </c>
      <c r="H4862" s="15">
        <f t="shared" si="901"/>
        <v>4835</v>
      </c>
      <c r="I4862" s="42">
        <f t="shared" ca="1" si="902"/>
        <v>4.1185299083835041</v>
      </c>
      <c r="J4862" s="7">
        <f t="shared" ca="1" si="906"/>
        <v>9611.5043369325012</v>
      </c>
      <c r="K4862" s="7">
        <f t="shared" ca="1" si="911"/>
        <v>9615.6228668408839</v>
      </c>
      <c r="L4862" s="36">
        <f t="shared" ca="1" si="903"/>
        <v>3</v>
      </c>
      <c r="M4862" s="56">
        <f t="shared" ca="1" si="904"/>
        <v>4.1185299083826976</v>
      </c>
      <c r="N4862" s="5"/>
      <c r="O4862" s="42">
        <f t="shared" ca="1" si="907"/>
        <v>1080.5300008648869</v>
      </c>
      <c r="P4862" s="39">
        <f t="shared" ca="1" si="908"/>
        <v>0</v>
      </c>
      <c r="Q4862" s="50">
        <f t="shared" ca="1" si="905"/>
        <v>0</v>
      </c>
    </row>
    <row r="4863" spans="5:17" x14ac:dyDescent="0.35">
      <c r="E4863">
        <f t="shared" si="909"/>
        <v>4836</v>
      </c>
      <c r="F4863" s="42">
        <f t="shared" ca="1" si="900"/>
        <v>2.0572847910304062</v>
      </c>
      <c r="G4863" s="43">
        <f t="shared" ca="1" si="910"/>
        <v>9613.5616217235311</v>
      </c>
      <c r="H4863" s="15">
        <f t="shared" si="901"/>
        <v>4836</v>
      </c>
      <c r="I4863" s="42">
        <f t="shared" ca="1" si="902"/>
        <v>1.329982038116418</v>
      </c>
      <c r="J4863" s="7">
        <f t="shared" ca="1" si="906"/>
        <v>9615.6228668408839</v>
      </c>
      <c r="K4863" s="7">
        <f t="shared" ca="1" si="911"/>
        <v>9616.9528488790002</v>
      </c>
      <c r="L4863" s="36">
        <f t="shared" ca="1" si="903"/>
        <v>2</v>
      </c>
      <c r="M4863" s="56">
        <f t="shared" ca="1" si="904"/>
        <v>3.391227155469096</v>
      </c>
      <c r="N4863" s="5"/>
      <c r="O4863" s="42">
        <f t="shared" ca="1" si="907"/>
        <v>2364.4626393110652</v>
      </c>
      <c r="P4863" s="39">
        <f t="shared" ca="1" si="908"/>
        <v>0</v>
      </c>
      <c r="Q4863" s="50">
        <f t="shared" ca="1" si="905"/>
        <v>0</v>
      </c>
    </row>
    <row r="4864" spans="5:17" x14ac:dyDescent="0.35">
      <c r="E4864">
        <f t="shared" si="909"/>
        <v>4837</v>
      </c>
      <c r="F4864" s="42">
        <f t="shared" ca="1" si="900"/>
        <v>1.654698129437699</v>
      </c>
      <c r="G4864" s="43">
        <f t="shared" ca="1" si="910"/>
        <v>9615.2163198529688</v>
      </c>
      <c r="H4864" s="15">
        <f t="shared" si="901"/>
        <v>4837</v>
      </c>
      <c r="I4864" s="42">
        <f t="shared" ca="1" si="902"/>
        <v>0.95157207423406831</v>
      </c>
      <c r="J4864" s="7">
        <f t="shared" ca="1" si="906"/>
        <v>9616.9528488790002</v>
      </c>
      <c r="K4864" s="7">
        <f t="shared" ca="1" si="911"/>
        <v>9617.9044209532349</v>
      </c>
      <c r="L4864" s="36">
        <f t="shared" ca="1" si="903"/>
        <v>1</v>
      </c>
      <c r="M4864" s="56">
        <f t="shared" ca="1" si="904"/>
        <v>2.6881011002660671</v>
      </c>
      <c r="N4864" s="5"/>
      <c r="O4864" s="42">
        <f t="shared" ca="1" si="907"/>
        <v>2695.7907626018832</v>
      </c>
      <c r="P4864" s="39">
        <f t="shared" ca="1" si="908"/>
        <v>0</v>
      </c>
      <c r="Q4864" s="50">
        <f t="shared" ca="1" si="905"/>
        <v>0</v>
      </c>
    </row>
    <row r="4865" spans="5:17" x14ac:dyDescent="0.35">
      <c r="E4865">
        <f t="shared" si="909"/>
        <v>4838</v>
      </c>
      <c r="F4865" s="42">
        <f t="shared" ca="1" si="900"/>
        <v>3.5922044149681427E-2</v>
      </c>
      <c r="G4865" s="43">
        <f t="shared" ca="1" si="910"/>
        <v>9615.2522418971184</v>
      </c>
      <c r="H4865" s="15">
        <f t="shared" si="901"/>
        <v>4838</v>
      </c>
      <c r="I4865" s="42">
        <f t="shared" ca="1" si="902"/>
        <v>4.6351893068774999</v>
      </c>
      <c r="J4865" s="7">
        <f t="shared" ca="1" si="906"/>
        <v>9617.9044209532349</v>
      </c>
      <c r="K4865" s="7">
        <f t="shared" ca="1" si="911"/>
        <v>9622.5396102601117</v>
      </c>
      <c r="L4865" s="36">
        <f t="shared" ca="1" si="903"/>
        <v>3</v>
      </c>
      <c r="M4865" s="56">
        <f t="shared" ca="1" si="904"/>
        <v>7.2873683629932202</v>
      </c>
      <c r="N4865" s="5"/>
      <c r="O4865" s="42">
        <f t="shared" ca="1" si="907"/>
        <v>7248.2422582782319</v>
      </c>
      <c r="P4865" s="39">
        <f t="shared" ca="1" si="908"/>
        <v>1</v>
      </c>
      <c r="Q4865" s="50">
        <f t="shared" ca="1" si="905"/>
        <v>1</v>
      </c>
    </row>
    <row r="4866" spans="5:17" x14ac:dyDescent="0.35">
      <c r="E4866">
        <f t="shared" si="909"/>
        <v>4839</v>
      </c>
      <c r="F4866" s="42">
        <f t="shared" ca="1" si="900"/>
        <v>3.5579416216042397</v>
      </c>
      <c r="G4866" s="43">
        <f t="shared" ca="1" si="910"/>
        <v>9618.8101835187226</v>
      </c>
      <c r="H4866" s="15">
        <f t="shared" si="901"/>
        <v>4839</v>
      </c>
      <c r="I4866" s="42">
        <f t="shared" ca="1" si="902"/>
        <v>0.40998052724245826</v>
      </c>
      <c r="J4866" s="7">
        <f t="shared" ca="1" si="906"/>
        <v>9622.5396102601117</v>
      </c>
      <c r="K4866" s="7">
        <f t="shared" ca="1" si="911"/>
        <v>9622.9495907873534</v>
      </c>
      <c r="L4866" s="36">
        <f t="shared" ca="1" si="903"/>
        <v>2</v>
      </c>
      <c r="M4866" s="56">
        <f t="shared" ca="1" si="904"/>
        <v>4.1394072686307481</v>
      </c>
      <c r="N4866" s="5"/>
      <c r="O4866" s="42">
        <f t="shared" ca="1" si="907"/>
        <v>7443.4453984936972</v>
      </c>
      <c r="P4866" s="39">
        <f t="shared" ca="1" si="908"/>
        <v>1</v>
      </c>
      <c r="Q4866" s="50">
        <f t="shared" ca="1" si="905"/>
        <v>3</v>
      </c>
    </row>
    <row r="4867" spans="5:17" x14ac:dyDescent="0.35">
      <c r="E4867">
        <f t="shared" si="909"/>
        <v>4840</v>
      </c>
      <c r="F4867" s="42">
        <f t="shared" ca="1" si="900"/>
        <v>0.75980503780854325</v>
      </c>
      <c r="G4867" s="43">
        <f t="shared" ca="1" si="910"/>
        <v>9619.5699885565318</v>
      </c>
      <c r="H4867" s="15">
        <f t="shared" si="901"/>
        <v>4840</v>
      </c>
      <c r="I4867" s="42">
        <f t="shared" ca="1" si="902"/>
        <v>7.15513841058625E-3</v>
      </c>
      <c r="J4867" s="7">
        <f t="shared" ca="1" si="906"/>
        <v>9622.9495907873534</v>
      </c>
      <c r="K4867" s="7">
        <f t="shared" ca="1" si="911"/>
        <v>9622.9567459257632</v>
      </c>
      <c r="L4867" s="36">
        <f t="shared" ca="1" si="903"/>
        <v>1</v>
      </c>
      <c r="M4867" s="56">
        <f t="shared" ca="1" si="904"/>
        <v>3.3867573692314181</v>
      </c>
      <c r="N4867" s="5"/>
      <c r="O4867" s="42">
        <f t="shared" ca="1" si="907"/>
        <v>4857.3470123132183</v>
      </c>
      <c r="P4867" s="39">
        <f t="shared" ca="1" si="908"/>
        <v>1</v>
      </c>
      <c r="Q4867" s="50">
        <f t="shared" ca="1" si="905"/>
        <v>3</v>
      </c>
    </row>
    <row r="4868" spans="5:17" x14ac:dyDescent="0.35">
      <c r="E4868">
        <f t="shared" si="909"/>
        <v>4841</v>
      </c>
      <c r="F4868" s="42">
        <f t="shared" ca="1" si="900"/>
        <v>1.6474578764463739</v>
      </c>
      <c r="G4868" s="43">
        <f t="shared" ca="1" si="910"/>
        <v>9621.2174464329782</v>
      </c>
      <c r="H4868" s="15">
        <f t="shared" si="901"/>
        <v>4841</v>
      </c>
      <c r="I4868" s="42">
        <f t="shared" ca="1" si="902"/>
        <v>0.58647685398958715</v>
      </c>
      <c r="J4868" s="7">
        <f t="shared" ca="1" si="906"/>
        <v>9622.9567459257632</v>
      </c>
      <c r="K4868" s="7">
        <f t="shared" ca="1" si="911"/>
        <v>9623.5432227797537</v>
      </c>
      <c r="L4868" s="36">
        <f t="shared" ca="1" si="903"/>
        <v>0</v>
      </c>
      <c r="M4868" s="56">
        <f t="shared" ca="1" si="904"/>
        <v>2.3257763467754557</v>
      </c>
      <c r="N4868" s="5"/>
      <c r="O4868" s="42">
        <f t="shared" ca="1" si="907"/>
        <v>6008.9099483280297</v>
      </c>
      <c r="P4868" s="39">
        <f t="shared" ca="1" si="908"/>
        <v>0</v>
      </c>
      <c r="Q4868" s="50">
        <f t="shared" ca="1" si="905"/>
        <v>0</v>
      </c>
    </row>
    <row r="4869" spans="5:17" x14ac:dyDescent="0.35">
      <c r="E4869">
        <f t="shared" si="909"/>
        <v>4842</v>
      </c>
      <c r="F4869" s="42">
        <f t="shared" ca="1" si="900"/>
        <v>4.8600301506488721</v>
      </c>
      <c r="G4869" s="43">
        <f t="shared" ca="1" si="910"/>
        <v>9626.0774765836268</v>
      </c>
      <c r="H4869" s="15">
        <f t="shared" si="901"/>
        <v>4842</v>
      </c>
      <c r="I4869" s="42">
        <f t="shared" ca="1" si="902"/>
        <v>3.6101698565078069</v>
      </c>
      <c r="J4869" s="7">
        <f t="shared" ca="1" si="906"/>
        <v>9626.0774765836268</v>
      </c>
      <c r="K4869" s="7">
        <f t="shared" ca="1" si="911"/>
        <v>9629.6876464401339</v>
      </c>
      <c r="L4869" s="36">
        <f t="shared" ca="1" si="903"/>
        <v>5</v>
      </c>
      <c r="M4869" s="56">
        <f t="shared" ca="1" si="904"/>
        <v>3.6101698565071274</v>
      </c>
      <c r="N4869" s="5"/>
      <c r="O4869" s="42">
        <f t="shared" ca="1" si="907"/>
        <v>5754.7913052424756</v>
      </c>
      <c r="P4869" s="39">
        <f t="shared" ca="1" si="908"/>
        <v>1</v>
      </c>
      <c r="Q4869" s="50">
        <f t="shared" ca="1" si="905"/>
        <v>1</v>
      </c>
    </row>
    <row r="4870" spans="5:17" x14ac:dyDescent="0.35">
      <c r="E4870">
        <f t="shared" si="909"/>
        <v>4843</v>
      </c>
      <c r="F4870" s="42">
        <f t="shared" ca="1" si="900"/>
        <v>0.29135452961193525</v>
      </c>
      <c r="G4870" s="43">
        <f t="shared" ca="1" si="910"/>
        <v>9626.3688311132391</v>
      </c>
      <c r="H4870" s="15">
        <f t="shared" si="901"/>
        <v>4843</v>
      </c>
      <c r="I4870" s="42">
        <f t="shared" ca="1" si="902"/>
        <v>2.8635287905831248</v>
      </c>
      <c r="J4870" s="7">
        <f t="shared" ca="1" si="906"/>
        <v>9629.6876464401339</v>
      </c>
      <c r="K4870" s="7">
        <f t="shared" ca="1" si="911"/>
        <v>9632.5511752307175</v>
      </c>
      <c r="L4870" s="36">
        <f t="shared" ca="1" si="903"/>
        <v>4</v>
      </c>
      <c r="M4870" s="56">
        <f t="shared" ca="1" si="904"/>
        <v>6.1823441174783511</v>
      </c>
      <c r="N4870" s="5"/>
      <c r="O4870" s="42">
        <f t="shared" ca="1" si="907"/>
        <v>2965.253785176395</v>
      </c>
      <c r="P4870" s="39">
        <f t="shared" ca="1" si="908"/>
        <v>1</v>
      </c>
      <c r="Q4870" s="50">
        <f t="shared" ca="1" si="905"/>
        <v>7</v>
      </c>
    </row>
    <row r="4871" spans="5:17" x14ac:dyDescent="0.35">
      <c r="E4871">
        <f t="shared" si="909"/>
        <v>4844</v>
      </c>
      <c r="F4871" s="42">
        <f t="shared" ca="1" si="900"/>
        <v>0.92511197489064756</v>
      </c>
      <c r="G4871" s="43">
        <f t="shared" ca="1" si="910"/>
        <v>9627.2939430881306</v>
      </c>
      <c r="H4871" s="15">
        <f t="shared" si="901"/>
        <v>4844</v>
      </c>
      <c r="I4871" s="42">
        <f t="shared" ca="1" si="902"/>
        <v>2.646621553152229</v>
      </c>
      <c r="J4871" s="7">
        <f t="shared" ca="1" si="906"/>
        <v>9632.5511752307175</v>
      </c>
      <c r="K4871" s="7">
        <f t="shared" ca="1" si="911"/>
        <v>9635.1977967838702</v>
      </c>
      <c r="L4871" s="36">
        <f t="shared" ca="1" si="903"/>
        <v>3</v>
      </c>
      <c r="M4871" s="56">
        <f t="shared" ca="1" si="904"/>
        <v>7.9038536957395991</v>
      </c>
      <c r="N4871" s="5"/>
      <c r="O4871" s="42">
        <f t="shared" ca="1" si="907"/>
        <v>1714.6976299486223</v>
      </c>
      <c r="P4871" s="39">
        <f t="shared" ca="1" si="908"/>
        <v>1</v>
      </c>
      <c r="Q4871" s="50">
        <f t="shared" ca="1" si="905"/>
        <v>2</v>
      </c>
    </row>
    <row r="4872" spans="5:17" x14ac:dyDescent="0.35">
      <c r="E4872">
        <f t="shared" si="909"/>
        <v>4845</v>
      </c>
      <c r="F4872" s="42">
        <f t="shared" ca="1" si="900"/>
        <v>0.22495737063712706</v>
      </c>
      <c r="G4872" s="43">
        <f t="shared" ca="1" si="910"/>
        <v>9627.5189004587683</v>
      </c>
      <c r="H4872" s="15">
        <f t="shared" si="901"/>
        <v>4845</v>
      </c>
      <c r="I4872" s="42">
        <f t="shared" ca="1" si="902"/>
        <v>4.7964153670211012</v>
      </c>
      <c r="J4872" s="7">
        <f t="shared" ca="1" si="906"/>
        <v>9635.1977967838702</v>
      </c>
      <c r="K4872" s="7">
        <f t="shared" ca="1" si="911"/>
        <v>9639.9942121508921</v>
      </c>
      <c r="L4872" s="36">
        <f t="shared" ca="1" si="903"/>
        <v>7</v>
      </c>
      <c r="M4872" s="56">
        <f t="shared" ca="1" si="904"/>
        <v>12.475311692123796</v>
      </c>
      <c r="N4872" s="5"/>
      <c r="O4872" s="42">
        <f t="shared" ca="1" si="907"/>
        <v>7265.8750146581988</v>
      </c>
      <c r="P4872" s="39">
        <f t="shared" ca="1" si="908"/>
        <v>1</v>
      </c>
      <c r="Q4872" s="50">
        <f t="shared" ca="1" si="905"/>
        <v>1</v>
      </c>
    </row>
    <row r="4873" spans="5:17" x14ac:dyDescent="0.35">
      <c r="E4873">
        <f t="shared" si="909"/>
        <v>4846</v>
      </c>
      <c r="F4873" s="42">
        <f t="shared" ca="1" si="900"/>
        <v>0.79494880122319034</v>
      </c>
      <c r="G4873" s="43">
        <f t="shared" ca="1" si="910"/>
        <v>9628.3138492599919</v>
      </c>
      <c r="H4873" s="15">
        <f t="shared" si="901"/>
        <v>4846</v>
      </c>
      <c r="I4873" s="42">
        <f t="shared" ca="1" si="902"/>
        <v>0.28165790703628346</v>
      </c>
      <c r="J4873" s="7">
        <f t="shared" ca="1" si="906"/>
        <v>9639.9942121508921</v>
      </c>
      <c r="K4873" s="7">
        <f t="shared" ca="1" si="911"/>
        <v>9640.2758700579288</v>
      </c>
      <c r="L4873" s="36">
        <f t="shared" ca="1" si="903"/>
        <v>6</v>
      </c>
      <c r="M4873" s="56">
        <f t="shared" ca="1" si="904"/>
        <v>11.96202079793693</v>
      </c>
      <c r="N4873" s="5"/>
      <c r="O4873" s="42">
        <f t="shared" ca="1" si="907"/>
        <v>1817.7804022257826</v>
      </c>
      <c r="P4873" s="39">
        <f t="shared" ca="1" si="908"/>
        <v>1</v>
      </c>
      <c r="Q4873" s="50">
        <f t="shared" ca="1" si="905"/>
        <v>4</v>
      </c>
    </row>
    <row r="4874" spans="5:17" x14ac:dyDescent="0.35">
      <c r="E4874">
        <f t="shared" si="909"/>
        <v>4847</v>
      </c>
      <c r="F4874" s="42">
        <f t="shared" ca="1" si="900"/>
        <v>1.1071622933676399</v>
      </c>
      <c r="G4874" s="43">
        <f t="shared" ca="1" si="910"/>
        <v>9629.4210115533588</v>
      </c>
      <c r="H4874" s="15">
        <f t="shared" si="901"/>
        <v>4847</v>
      </c>
      <c r="I4874" s="42">
        <f t="shared" ca="1" si="902"/>
        <v>5.1059068150307043</v>
      </c>
      <c r="J4874" s="7">
        <f t="shared" ca="1" si="906"/>
        <v>9640.2758700579288</v>
      </c>
      <c r="K4874" s="7">
        <f t="shared" ca="1" si="911"/>
        <v>9645.3817768729587</v>
      </c>
      <c r="L4874" s="36">
        <f t="shared" ca="1" si="903"/>
        <v>7</v>
      </c>
      <c r="M4874" s="56">
        <f t="shared" ca="1" si="904"/>
        <v>15.960765319599886</v>
      </c>
      <c r="N4874" s="5"/>
      <c r="O4874" s="42">
        <f t="shared" ca="1" si="907"/>
        <v>5549.1703602635007</v>
      </c>
      <c r="P4874" s="39">
        <f t="shared" ca="1" si="908"/>
        <v>0</v>
      </c>
      <c r="Q4874" s="50">
        <f t="shared" ca="1" si="905"/>
        <v>0</v>
      </c>
    </row>
    <row r="4875" spans="5:17" x14ac:dyDescent="0.35">
      <c r="E4875">
        <f t="shared" si="909"/>
        <v>4848</v>
      </c>
      <c r="F4875" s="42">
        <f t="shared" ca="1" si="900"/>
        <v>6.9865111018783592</v>
      </c>
      <c r="G4875" s="43">
        <f t="shared" ca="1" si="910"/>
        <v>9636.4075226552377</v>
      </c>
      <c r="H4875" s="15">
        <f t="shared" si="901"/>
        <v>4848</v>
      </c>
      <c r="I4875" s="42">
        <f t="shared" ca="1" si="902"/>
        <v>0.81158762668636131</v>
      </c>
      <c r="J4875" s="7">
        <f t="shared" ca="1" si="906"/>
        <v>9645.3817768729587</v>
      </c>
      <c r="K4875" s="7">
        <f t="shared" ca="1" si="911"/>
        <v>9646.1933644996443</v>
      </c>
      <c r="L4875" s="36">
        <f t="shared" ca="1" si="903"/>
        <v>7</v>
      </c>
      <c r="M4875" s="56">
        <f t="shared" ca="1" si="904"/>
        <v>9.7858418444066047</v>
      </c>
      <c r="N4875" s="5"/>
      <c r="O4875" s="42">
        <f t="shared" ca="1" si="907"/>
        <v>911.0600462737616</v>
      </c>
      <c r="P4875" s="39">
        <f t="shared" ca="1" si="908"/>
        <v>0</v>
      </c>
      <c r="Q4875" s="50">
        <f t="shared" ca="1" si="905"/>
        <v>0</v>
      </c>
    </row>
    <row r="4876" spans="5:17" x14ac:dyDescent="0.35">
      <c r="E4876">
        <f t="shared" si="909"/>
        <v>4849</v>
      </c>
      <c r="F4876" s="42">
        <f t="shared" ca="1" si="900"/>
        <v>0.60172886536719927</v>
      </c>
      <c r="G4876" s="43">
        <f t="shared" ca="1" si="910"/>
        <v>9637.0092515206052</v>
      </c>
      <c r="H4876" s="15">
        <f t="shared" si="901"/>
        <v>4849</v>
      </c>
      <c r="I4876" s="42">
        <f t="shared" ca="1" si="902"/>
        <v>5.3600982052557615</v>
      </c>
      <c r="J4876" s="7">
        <f t="shared" ca="1" si="906"/>
        <v>9646.1933644996443</v>
      </c>
      <c r="K4876" s="7">
        <f t="shared" ca="1" si="911"/>
        <v>9651.5534627049001</v>
      </c>
      <c r="L4876" s="36">
        <f t="shared" ca="1" si="903"/>
        <v>10</v>
      </c>
      <c r="M4876" s="56">
        <f t="shared" ca="1" si="904"/>
        <v>14.544211184294909</v>
      </c>
      <c r="N4876" s="5"/>
      <c r="O4876" s="42">
        <f t="shared" ca="1" si="907"/>
        <v>7922.9637228135089</v>
      </c>
      <c r="P4876" s="39">
        <f t="shared" ca="1" si="908"/>
        <v>1</v>
      </c>
      <c r="Q4876" s="50">
        <f t="shared" ca="1" si="905"/>
        <v>2</v>
      </c>
    </row>
    <row r="4877" spans="5:17" x14ac:dyDescent="0.35">
      <c r="E4877">
        <f t="shared" si="909"/>
        <v>4850</v>
      </c>
      <c r="F4877" s="42">
        <f t="shared" ca="1" si="900"/>
        <v>1.0747202331310091</v>
      </c>
      <c r="G4877" s="43">
        <f t="shared" ca="1" si="910"/>
        <v>9638.0839717537365</v>
      </c>
      <c r="H4877" s="15">
        <f t="shared" si="901"/>
        <v>4850</v>
      </c>
      <c r="I4877" s="42">
        <f t="shared" ca="1" si="902"/>
        <v>0.67251076987722891</v>
      </c>
      <c r="J4877" s="7">
        <f t="shared" ca="1" si="906"/>
        <v>9651.5534627049001</v>
      </c>
      <c r="K4877" s="7">
        <f t="shared" ca="1" si="911"/>
        <v>9652.2259734747768</v>
      </c>
      <c r="L4877" s="36">
        <f t="shared" ca="1" si="903"/>
        <v>9</v>
      </c>
      <c r="M4877" s="56">
        <f t="shared" ca="1" si="904"/>
        <v>14.142001721040288</v>
      </c>
      <c r="N4877" s="5"/>
      <c r="O4877" s="42">
        <f t="shared" ca="1" si="907"/>
        <v>6413.8115389622217</v>
      </c>
      <c r="P4877" s="39">
        <f t="shared" ca="1" si="908"/>
        <v>0</v>
      </c>
      <c r="Q4877" s="50">
        <f t="shared" ca="1" si="905"/>
        <v>0</v>
      </c>
    </row>
    <row r="4878" spans="5:17" x14ac:dyDescent="0.35">
      <c r="E4878">
        <f t="shared" si="909"/>
        <v>4851</v>
      </c>
      <c r="F4878" s="42">
        <f t="shared" ca="1" si="900"/>
        <v>0.5629407125797814</v>
      </c>
      <c r="G4878" s="43">
        <f t="shared" ca="1" si="910"/>
        <v>9638.6469124663163</v>
      </c>
      <c r="H4878" s="15">
        <f t="shared" si="901"/>
        <v>4851</v>
      </c>
      <c r="I4878" s="42">
        <f t="shared" ca="1" si="902"/>
        <v>7.4124695928151296E-2</v>
      </c>
      <c r="J4878" s="7">
        <f t="shared" ca="1" si="906"/>
        <v>9652.2259734747768</v>
      </c>
      <c r="K4878" s="7">
        <f t="shared" ca="1" si="911"/>
        <v>9652.3000981707046</v>
      </c>
      <c r="L4878" s="36">
        <f t="shared" ca="1" si="903"/>
        <v>8</v>
      </c>
      <c r="M4878" s="56">
        <f t="shared" ca="1" si="904"/>
        <v>13.653185704388306</v>
      </c>
      <c r="N4878" s="5"/>
      <c r="O4878" s="42">
        <f t="shared" ca="1" si="907"/>
        <v>9007.8414186060709</v>
      </c>
      <c r="P4878" s="39">
        <f t="shared" ca="1" si="908"/>
        <v>1</v>
      </c>
      <c r="Q4878" s="50">
        <f t="shared" ca="1" si="905"/>
        <v>2</v>
      </c>
    </row>
    <row r="4879" spans="5:17" x14ac:dyDescent="0.35">
      <c r="E4879">
        <f t="shared" si="909"/>
        <v>4852</v>
      </c>
      <c r="F4879" s="42">
        <f t="shared" ca="1" si="900"/>
        <v>0.18739017544434958</v>
      </c>
      <c r="G4879" s="43">
        <f t="shared" ca="1" si="910"/>
        <v>9638.8343026417606</v>
      </c>
      <c r="H4879" s="15">
        <f t="shared" si="901"/>
        <v>4852</v>
      </c>
      <c r="I4879" s="42">
        <f t="shared" ca="1" si="902"/>
        <v>2.0223247717871473</v>
      </c>
      <c r="J4879" s="7">
        <f t="shared" ca="1" si="906"/>
        <v>9652.3000981707046</v>
      </c>
      <c r="K4879" s="7">
        <f t="shared" ca="1" si="911"/>
        <v>9654.3224229424923</v>
      </c>
      <c r="L4879" s="36">
        <f t="shared" ca="1" si="903"/>
        <v>10</v>
      </c>
      <c r="M4879" s="56">
        <f t="shared" ca="1" si="904"/>
        <v>15.48812030073168</v>
      </c>
      <c r="N4879" s="5"/>
      <c r="O4879" s="42">
        <f t="shared" ca="1" si="907"/>
        <v>4317.7348531940233</v>
      </c>
      <c r="P4879" s="39">
        <f t="shared" ca="1" si="908"/>
        <v>0</v>
      </c>
      <c r="Q4879" s="50">
        <f t="shared" ca="1" si="905"/>
        <v>0</v>
      </c>
    </row>
    <row r="4880" spans="5:17" x14ac:dyDescent="0.35">
      <c r="E4880">
        <f t="shared" si="909"/>
        <v>4853</v>
      </c>
      <c r="F4880" s="42">
        <f t="shared" ca="1" si="900"/>
        <v>5.3373808998181662</v>
      </c>
      <c r="G4880" s="43">
        <f t="shared" ca="1" si="910"/>
        <v>9644.1716835415791</v>
      </c>
      <c r="H4880" s="15">
        <f t="shared" si="901"/>
        <v>4853</v>
      </c>
      <c r="I4880" s="42">
        <f t="shared" ca="1" si="902"/>
        <v>1.5435742666556977</v>
      </c>
      <c r="J4880" s="7">
        <f t="shared" ca="1" si="906"/>
        <v>9654.3224229424923</v>
      </c>
      <c r="K4880" s="7">
        <f t="shared" ca="1" si="911"/>
        <v>9655.8659972091482</v>
      </c>
      <c r="L4880" s="36">
        <f t="shared" ca="1" si="903"/>
        <v>9</v>
      </c>
      <c r="M4880" s="56">
        <f t="shared" ca="1" si="904"/>
        <v>11.694313667569077</v>
      </c>
      <c r="N4880" s="5"/>
      <c r="O4880" s="42">
        <f t="shared" ca="1" si="907"/>
        <v>3252.5996797792136</v>
      </c>
      <c r="P4880" s="39">
        <f t="shared" ca="1" si="908"/>
        <v>1</v>
      </c>
      <c r="Q4880" s="50">
        <f t="shared" ca="1" si="905"/>
        <v>1</v>
      </c>
    </row>
    <row r="4881" spans="5:17" x14ac:dyDescent="0.35">
      <c r="E4881">
        <f t="shared" si="909"/>
        <v>4854</v>
      </c>
      <c r="F4881" s="42">
        <f t="shared" ca="1" si="900"/>
        <v>0.58293205982780238</v>
      </c>
      <c r="G4881" s="43">
        <f t="shared" ca="1" si="910"/>
        <v>9644.7546156014068</v>
      </c>
      <c r="H4881" s="15">
        <f t="shared" si="901"/>
        <v>4854</v>
      </c>
      <c r="I4881" s="42">
        <f t="shared" ca="1" si="902"/>
        <v>0.67031172275354534</v>
      </c>
      <c r="J4881" s="7">
        <f t="shared" ca="1" si="906"/>
        <v>9655.8659972091482</v>
      </c>
      <c r="K4881" s="7">
        <f t="shared" ca="1" si="911"/>
        <v>9656.5363089319017</v>
      </c>
      <c r="L4881" s="36">
        <f t="shared" ca="1" si="903"/>
        <v>10</v>
      </c>
      <c r="M4881" s="56">
        <f t="shared" ca="1" si="904"/>
        <v>11.781693330494818</v>
      </c>
      <c r="N4881" s="5"/>
      <c r="O4881" s="42">
        <f t="shared" ca="1" si="907"/>
        <v>7487.2527912162159</v>
      </c>
      <c r="P4881" s="39">
        <f t="shared" ca="1" si="908"/>
        <v>1</v>
      </c>
      <c r="Q4881" s="50">
        <f t="shared" ca="1" si="905"/>
        <v>2</v>
      </c>
    </row>
    <row r="4882" spans="5:17" x14ac:dyDescent="0.35">
      <c r="E4882">
        <f t="shared" si="909"/>
        <v>4855</v>
      </c>
      <c r="F4882" s="42">
        <f t="shared" ca="1" si="900"/>
        <v>0.91558526672755358</v>
      </c>
      <c r="G4882" s="43">
        <f t="shared" ca="1" si="910"/>
        <v>9645.670200868135</v>
      </c>
      <c r="H4882" s="15">
        <f t="shared" si="901"/>
        <v>4855</v>
      </c>
      <c r="I4882" s="42">
        <f t="shared" ca="1" si="902"/>
        <v>0.30524165940099729</v>
      </c>
      <c r="J4882" s="7">
        <f t="shared" ca="1" si="906"/>
        <v>9656.5363089319017</v>
      </c>
      <c r="K4882" s="7">
        <f t="shared" ca="1" si="911"/>
        <v>9656.8415505913035</v>
      </c>
      <c r="L4882" s="36">
        <f t="shared" ca="1" si="903"/>
        <v>10</v>
      </c>
      <c r="M4882" s="56">
        <f t="shared" ca="1" si="904"/>
        <v>11.171349723168532</v>
      </c>
      <c r="N4882" s="5"/>
      <c r="O4882" s="42">
        <f t="shared" ca="1" si="907"/>
        <v>3699.13056590208</v>
      </c>
      <c r="P4882" s="39">
        <f t="shared" ca="1" si="908"/>
        <v>1</v>
      </c>
      <c r="Q4882" s="50">
        <f t="shared" ca="1" si="905"/>
        <v>2</v>
      </c>
    </row>
    <row r="4883" spans="5:17" x14ac:dyDescent="0.35">
      <c r="E4883">
        <f t="shared" si="909"/>
        <v>4856</v>
      </c>
      <c r="F4883" s="42">
        <f t="shared" ca="1" si="900"/>
        <v>0.98631054503186055</v>
      </c>
      <c r="G4883" s="43">
        <f t="shared" ca="1" si="910"/>
        <v>9646.6565114131663</v>
      </c>
      <c r="H4883" s="15">
        <f t="shared" si="901"/>
        <v>4856</v>
      </c>
      <c r="I4883" s="42">
        <f t="shared" ca="1" si="902"/>
        <v>9.5282897202280448E-2</v>
      </c>
      <c r="J4883" s="7">
        <f t="shared" ca="1" si="906"/>
        <v>9656.8415505913035</v>
      </c>
      <c r="K4883" s="7">
        <f t="shared" ca="1" si="911"/>
        <v>9656.9368334885057</v>
      </c>
      <c r="L4883" s="36">
        <f t="shared" ca="1" si="903"/>
        <v>9</v>
      </c>
      <c r="M4883" s="56">
        <f t="shared" ca="1" si="904"/>
        <v>10.280322075339427</v>
      </c>
      <c r="N4883" s="5"/>
      <c r="O4883" s="42">
        <f t="shared" ca="1" si="907"/>
        <v>625.38917577716563</v>
      </c>
      <c r="P4883" s="39">
        <f t="shared" ca="1" si="908"/>
        <v>1</v>
      </c>
      <c r="Q4883" s="50">
        <f t="shared" ca="1" si="905"/>
        <v>7</v>
      </c>
    </row>
    <row r="4884" spans="5:17" x14ac:dyDescent="0.35">
      <c r="E4884">
        <f t="shared" si="909"/>
        <v>4857</v>
      </c>
      <c r="F4884" s="42">
        <f t="shared" ca="1" si="900"/>
        <v>1.0718359781445768</v>
      </c>
      <c r="G4884" s="43">
        <f t="shared" ca="1" si="910"/>
        <v>9647.7283473913103</v>
      </c>
      <c r="H4884" s="15">
        <f t="shared" si="901"/>
        <v>4857</v>
      </c>
      <c r="I4884" s="42">
        <f t="shared" ca="1" si="902"/>
        <v>3.4235537437554697</v>
      </c>
      <c r="J4884" s="7">
        <f t="shared" ca="1" si="906"/>
        <v>9656.9368334885057</v>
      </c>
      <c r="K4884" s="7">
        <f t="shared" ca="1" si="911"/>
        <v>9660.3603872322619</v>
      </c>
      <c r="L4884" s="36">
        <f t="shared" ca="1" si="903"/>
        <v>10</v>
      </c>
      <c r="M4884" s="56">
        <f t="shared" ca="1" si="904"/>
        <v>12.63203984095162</v>
      </c>
      <c r="N4884" s="5"/>
      <c r="O4884" s="42">
        <f t="shared" ca="1" si="907"/>
        <v>2888.3012894637577</v>
      </c>
      <c r="P4884" s="39">
        <f t="shared" ca="1" si="908"/>
        <v>1</v>
      </c>
      <c r="Q4884" s="50">
        <f t="shared" ca="1" si="905"/>
        <v>2</v>
      </c>
    </row>
    <row r="4885" spans="5:17" x14ac:dyDescent="0.35">
      <c r="E4885">
        <f t="shared" si="909"/>
        <v>4858</v>
      </c>
      <c r="F4885" s="42">
        <f t="shared" ca="1" si="900"/>
        <v>0.15491891306560632</v>
      </c>
      <c r="G4885" s="43">
        <f t="shared" ca="1" si="910"/>
        <v>9647.8832663043759</v>
      </c>
      <c r="H4885" s="15">
        <f t="shared" si="901"/>
        <v>4858</v>
      </c>
      <c r="I4885" s="42">
        <f t="shared" ca="1" si="902"/>
        <v>0.99061747552795221</v>
      </c>
      <c r="J4885" s="7">
        <f t="shared" ca="1" si="906"/>
        <v>9660.3603872322619</v>
      </c>
      <c r="K4885" s="7">
        <f t="shared" ca="1" si="911"/>
        <v>9661.3510047077907</v>
      </c>
      <c r="L4885" s="36">
        <f t="shared" ca="1" si="903"/>
        <v>9</v>
      </c>
      <c r="M4885" s="56">
        <f t="shared" ca="1" si="904"/>
        <v>13.467738403414842</v>
      </c>
      <c r="N4885" s="5"/>
      <c r="O4885" s="42">
        <f t="shared" ca="1" si="907"/>
        <v>9354.731931210863</v>
      </c>
      <c r="P4885" s="39">
        <f t="shared" ca="1" si="908"/>
        <v>0</v>
      </c>
      <c r="Q4885" s="50">
        <f t="shared" ca="1" si="905"/>
        <v>0</v>
      </c>
    </row>
    <row r="4886" spans="5:17" x14ac:dyDescent="0.35">
      <c r="E4886">
        <f t="shared" si="909"/>
        <v>4859</v>
      </c>
      <c r="F4886" s="42">
        <f t="shared" ca="1" si="900"/>
        <v>3.112460347438788</v>
      </c>
      <c r="G4886" s="43">
        <f t="shared" ca="1" si="910"/>
        <v>9650.995726651814</v>
      </c>
      <c r="H4886" s="15">
        <f t="shared" si="901"/>
        <v>4859</v>
      </c>
      <c r="I4886" s="42">
        <f t="shared" ca="1" si="902"/>
        <v>2.7528357387387614</v>
      </c>
      <c r="J4886" s="7">
        <f t="shared" ca="1" si="906"/>
        <v>9661.3510047077907</v>
      </c>
      <c r="K4886" s="7">
        <f t="shared" ca="1" si="911"/>
        <v>9664.1038404465289</v>
      </c>
      <c r="L4886" s="36">
        <f t="shared" ca="1" si="903"/>
        <v>9</v>
      </c>
      <c r="M4886" s="56">
        <f t="shared" ca="1" si="904"/>
        <v>13.108113794714882</v>
      </c>
      <c r="N4886" s="5"/>
      <c r="O4886" s="42">
        <f t="shared" ca="1" si="907"/>
        <v>3768.4279904803748</v>
      </c>
      <c r="P4886" s="39">
        <f t="shared" ca="1" si="908"/>
        <v>1</v>
      </c>
      <c r="Q4886" s="50">
        <f t="shared" ca="1" si="905"/>
        <v>3</v>
      </c>
    </row>
    <row r="4887" spans="5:17" x14ac:dyDescent="0.35">
      <c r="E4887">
        <f t="shared" si="909"/>
        <v>4860</v>
      </c>
      <c r="F4887" s="42">
        <f t="shared" ca="1" si="900"/>
        <v>1.4570127831004474</v>
      </c>
      <c r="G4887" s="43">
        <f t="shared" ca="1" si="910"/>
        <v>9652.4527394349152</v>
      </c>
      <c r="H4887" s="15">
        <f t="shared" si="901"/>
        <v>4860</v>
      </c>
      <c r="I4887" s="42">
        <f t="shared" ca="1" si="902"/>
        <v>0.5130216943972683</v>
      </c>
      <c r="J4887" s="7">
        <f t="shared" ca="1" si="906"/>
        <v>9664.1038404465289</v>
      </c>
      <c r="K4887" s="7">
        <f t="shared" ca="1" si="911"/>
        <v>9664.616862140927</v>
      </c>
      <c r="L4887" s="36">
        <f t="shared" ca="1" si="903"/>
        <v>9</v>
      </c>
      <c r="M4887" s="56">
        <f t="shared" ca="1" si="904"/>
        <v>12.164122706011767</v>
      </c>
      <c r="N4887" s="5"/>
      <c r="O4887" s="42">
        <f t="shared" ca="1" si="907"/>
        <v>1167.5271921534329</v>
      </c>
      <c r="P4887" s="39">
        <f t="shared" ca="1" si="908"/>
        <v>1</v>
      </c>
      <c r="Q4887" s="50">
        <f t="shared" ca="1" si="905"/>
        <v>3</v>
      </c>
    </row>
    <row r="4888" spans="5:17" x14ac:dyDescent="0.35">
      <c r="E4888">
        <f t="shared" si="909"/>
        <v>4861</v>
      </c>
      <c r="F4888" s="42">
        <f t="shared" ca="1" si="900"/>
        <v>0.3500366862373484</v>
      </c>
      <c r="G4888" s="43">
        <f t="shared" ca="1" si="910"/>
        <v>9652.8027761211524</v>
      </c>
      <c r="H4888" s="15">
        <f t="shared" si="901"/>
        <v>4861</v>
      </c>
      <c r="I4888" s="42">
        <f t="shared" ca="1" si="902"/>
        <v>1.1657714904456085</v>
      </c>
      <c r="J4888" s="7">
        <f t="shared" ca="1" si="906"/>
        <v>9664.616862140927</v>
      </c>
      <c r="K4888" s="7">
        <f t="shared" ca="1" si="911"/>
        <v>9665.7826336313719</v>
      </c>
      <c r="L4888" s="36">
        <f t="shared" ca="1" si="903"/>
        <v>9</v>
      </c>
      <c r="M4888" s="56">
        <f t="shared" ca="1" si="904"/>
        <v>12.979857510219517</v>
      </c>
      <c r="N4888" s="5"/>
      <c r="O4888" s="42">
        <f t="shared" ca="1" si="907"/>
        <v>583.55422277645448</v>
      </c>
      <c r="P4888" s="39">
        <f t="shared" ca="1" si="908"/>
        <v>1</v>
      </c>
      <c r="Q4888" s="50">
        <f t="shared" ca="1" si="905"/>
        <v>5</v>
      </c>
    </row>
    <row r="4889" spans="5:17" x14ac:dyDescent="0.35">
      <c r="E4889">
        <f t="shared" si="909"/>
        <v>4862</v>
      </c>
      <c r="F4889" s="42">
        <f t="shared" ca="1" si="900"/>
        <v>0.6926333948819664</v>
      </c>
      <c r="G4889" s="43">
        <f t="shared" ca="1" si="910"/>
        <v>9653.4954095160338</v>
      </c>
      <c r="H4889" s="15">
        <f t="shared" si="901"/>
        <v>4862</v>
      </c>
      <c r="I4889" s="42">
        <f t="shared" ca="1" si="902"/>
        <v>2.4978143148550793</v>
      </c>
      <c r="J4889" s="7">
        <f t="shared" ca="1" si="906"/>
        <v>9665.7826336313719</v>
      </c>
      <c r="K4889" s="7">
        <f t="shared" ca="1" si="911"/>
        <v>9668.2804479462266</v>
      </c>
      <c r="L4889" s="36">
        <f t="shared" ca="1" si="903"/>
        <v>11</v>
      </c>
      <c r="M4889" s="56">
        <f t="shared" ca="1" si="904"/>
        <v>14.785038430192799</v>
      </c>
      <c r="N4889" s="5"/>
      <c r="O4889" s="42">
        <f t="shared" ca="1" si="907"/>
        <v>3688.947182921384</v>
      </c>
      <c r="P4889" s="39">
        <f t="shared" ca="1" si="908"/>
        <v>0</v>
      </c>
      <c r="Q4889" s="50">
        <f t="shared" ca="1" si="905"/>
        <v>0</v>
      </c>
    </row>
    <row r="4890" spans="5:17" x14ac:dyDescent="0.35">
      <c r="E4890">
        <f t="shared" si="909"/>
        <v>4863</v>
      </c>
      <c r="F4890" s="42">
        <f t="shared" ca="1" si="900"/>
        <v>2.6917196653135851</v>
      </c>
      <c r="G4890" s="43">
        <f t="shared" ca="1" si="910"/>
        <v>9656.1871291813477</v>
      </c>
      <c r="H4890" s="15">
        <f t="shared" si="901"/>
        <v>4863</v>
      </c>
      <c r="I4890" s="42">
        <f t="shared" ca="1" si="902"/>
        <v>0.4639133240668577</v>
      </c>
      <c r="J4890" s="7">
        <f t="shared" ca="1" si="906"/>
        <v>9668.2804479462266</v>
      </c>
      <c r="K4890" s="7">
        <f t="shared" ca="1" si="911"/>
        <v>9668.7443612702937</v>
      </c>
      <c r="L4890" s="36">
        <f t="shared" ca="1" si="903"/>
        <v>10</v>
      </c>
      <c r="M4890" s="56">
        <f t="shared" ca="1" si="904"/>
        <v>12.557232088945966</v>
      </c>
      <c r="N4890" s="5"/>
      <c r="O4890" s="42">
        <f t="shared" ca="1" si="907"/>
        <v>3347.1236118132392</v>
      </c>
      <c r="P4890" s="39">
        <f t="shared" ca="1" si="908"/>
        <v>1</v>
      </c>
      <c r="Q4890" s="50">
        <f t="shared" ca="1" si="905"/>
        <v>6</v>
      </c>
    </row>
    <row r="4891" spans="5:17" x14ac:dyDescent="0.35">
      <c r="E4891">
        <f t="shared" si="909"/>
        <v>4864</v>
      </c>
      <c r="F4891" s="42">
        <f t="shared" ca="1" si="900"/>
        <v>7.6870895895836443E-3</v>
      </c>
      <c r="G4891" s="43">
        <f t="shared" ca="1" si="910"/>
        <v>9656.1948162709377</v>
      </c>
      <c r="H4891" s="15">
        <f t="shared" si="901"/>
        <v>4864</v>
      </c>
      <c r="I4891" s="42">
        <f t="shared" ca="1" si="902"/>
        <v>2.6049041499984171</v>
      </c>
      <c r="J4891" s="7">
        <f t="shared" ca="1" si="906"/>
        <v>9668.7443612702937</v>
      </c>
      <c r="K4891" s="7">
        <f t="shared" ca="1" si="911"/>
        <v>9671.3492654202928</v>
      </c>
      <c r="L4891" s="36">
        <f t="shared" ca="1" si="903"/>
        <v>11</v>
      </c>
      <c r="M4891" s="56">
        <f t="shared" ca="1" si="904"/>
        <v>15.154449149355059</v>
      </c>
      <c r="N4891" s="5"/>
      <c r="O4891" s="42">
        <f t="shared" ca="1" si="907"/>
        <v>4099.8406766482221</v>
      </c>
      <c r="P4891" s="39">
        <f t="shared" ca="1" si="908"/>
        <v>0</v>
      </c>
      <c r="Q4891" s="50">
        <f t="shared" ca="1" si="905"/>
        <v>0</v>
      </c>
    </row>
    <row r="4892" spans="5:17" x14ac:dyDescent="0.35">
      <c r="E4892">
        <f t="shared" si="909"/>
        <v>4865</v>
      </c>
      <c r="F4892" s="42">
        <f t="shared" ref="F4892:F4955" ca="1" si="912">-(1/B$4)*LN(RAND())</f>
        <v>0.35087135114417595</v>
      </c>
      <c r="G4892" s="43">
        <f t="shared" ca="1" si="910"/>
        <v>9656.5456876220815</v>
      </c>
      <c r="H4892" s="15">
        <f t="shared" ref="H4892:H4955" si="913">E4892</f>
        <v>4865</v>
      </c>
      <c r="I4892" s="42">
        <f t="shared" ref="I4892:I4955" ca="1" si="914">-(1/B$5)*LN(RAND())</f>
        <v>0.47762494554670049</v>
      </c>
      <c r="J4892" s="7">
        <f t="shared" ca="1" si="906"/>
        <v>9671.3492654202928</v>
      </c>
      <c r="K4892" s="7">
        <f t="shared" ca="1" si="911"/>
        <v>9671.8268903658391</v>
      </c>
      <c r="L4892" s="36">
        <f t="shared" ref="L4892:L4955" ca="1" si="915">COUNTIF(G$28:G$5027,"&lt;"&amp;K4892)-H4892</f>
        <v>10</v>
      </c>
      <c r="M4892" s="56">
        <f t="shared" ref="M4892:M4955" ca="1" si="916">K4892-G4892</f>
        <v>15.281202743757603</v>
      </c>
      <c r="N4892" s="5"/>
      <c r="O4892" s="42">
        <f t="shared" ca="1" si="907"/>
        <v>8543.0998308505641</v>
      </c>
      <c r="P4892" s="39">
        <f t="shared" ca="1" si="908"/>
        <v>1</v>
      </c>
      <c r="Q4892" s="50">
        <f t="shared" ref="Q4892:Q4955" ca="1" si="917">COUNTIF(G$28:G$5027,"&lt;"&amp;O4892)-COUNTIF(K$28:K$5027,"&lt;"&amp;O4892)</f>
        <v>2</v>
      </c>
    </row>
    <row r="4893" spans="5:17" x14ac:dyDescent="0.35">
      <c r="E4893">
        <f t="shared" si="909"/>
        <v>4866</v>
      </c>
      <c r="F4893" s="42">
        <f t="shared" ca="1" si="912"/>
        <v>2.2047265248606567</v>
      </c>
      <c r="G4893" s="43">
        <f t="shared" ca="1" si="910"/>
        <v>9658.7504141469417</v>
      </c>
      <c r="H4893" s="15">
        <f t="shared" si="913"/>
        <v>4866</v>
      </c>
      <c r="I4893" s="42">
        <f t="shared" ca="1" si="914"/>
        <v>0.66754866907520882</v>
      </c>
      <c r="J4893" s="7">
        <f t="shared" ref="J4893:J4956" ca="1" si="918">MAX(G4893,K4892)</f>
        <v>9671.8268903658391</v>
      </c>
      <c r="K4893" s="7">
        <f t="shared" ca="1" si="911"/>
        <v>9672.4944390349137</v>
      </c>
      <c r="L4893" s="36">
        <f t="shared" ca="1" si="915"/>
        <v>9</v>
      </c>
      <c r="M4893" s="56">
        <f t="shared" ca="1" si="916"/>
        <v>13.744024887972046</v>
      </c>
      <c r="N4893" s="5"/>
      <c r="O4893" s="42">
        <f t="shared" ref="O4893:O4956" ca="1" si="919">K$5027*RAND()</f>
        <v>6936.6836961017916</v>
      </c>
      <c r="P4893" s="39">
        <f t="shared" ref="P4893:P4956" ca="1" si="920">COUNTIF(J$28:J$5027,"&lt;"&amp;O4893)-COUNTIF(K$28:K$5027,"&lt;"&amp;O4893)</f>
        <v>0</v>
      </c>
      <c r="Q4893" s="50">
        <f t="shared" ca="1" si="917"/>
        <v>0</v>
      </c>
    </row>
    <row r="4894" spans="5:17" x14ac:dyDescent="0.35">
      <c r="E4894">
        <f t="shared" ref="E4894:E4957" si="921">E4893+1</f>
        <v>4867</v>
      </c>
      <c r="F4894" s="42">
        <f t="shared" ca="1" si="912"/>
        <v>0.27888232702222948</v>
      </c>
      <c r="G4894" s="43">
        <f t="shared" ref="G4894:G4957" ca="1" si="922">G4893+F4894</f>
        <v>9659.0292964739638</v>
      </c>
      <c r="H4894" s="15">
        <f t="shared" si="913"/>
        <v>4867</v>
      </c>
      <c r="I4894" s="42">
        <f t="shared" ca="1" si="914"/>
        <v>1.4276494817235348</v>
      </c>
      <c r="J4894" s="7">
        <f t="shared" ca="1" si="918"/>
        <v>9672.4944390349137</v>
      </c>
      <c r="K4894" s="7">
        <f t="shared" ref="K4894:K4957" ca="1" si="923">J4894+I4894</f>
        <v>9673.9220885166378</v>
      </c>
      <c r="L4894" s="36">
        <f t="shared" ca="1" si="915"/>
        <v>9</v>
      </c>
      <c r="M4894" s="56">
        <f t="shared" ca="1" si="916"/>
        <v>14.892792042674046</v>
      </c>
      <c r="N4894" s="5"/>
      <c r="O4894" s="42">
        <f t="shared" ca="1" si="919"/>
        <v>256.37057968262519</v>
      </c>
      <c r="P4894" s="39">
        <f t="shared" ca="1" si="920"/>
        <v>1</v>
      </c>
      <c r="Q4894" s="50">
        <f t="shared" ca="1" si="917"/>
        <v>3</v>
      </c>
    </row>
    <row r="4895" spans="5:17" x14ac:dyDescent="0.35">
      <c r="E4895">
        <f t="shared" si="921"/>
        <v>4868</v>
      </c>
      <c r="F4895" s="42">
        <f t="shared" ca="1" si="912"/>
        <v>2.7955229341012493</v>
      </c>
      <c r="G4895" s="43">
        <f t="shared" ca="1" si="922"/>
        <v>9661.8248194080643</v>
      </c>
      <c r="H4895" s="15">
        <f t="shared" si="913"/>
        <v>4868</v>
      </c>
      <c r="I4895" s="42">
        <f t="shared" ca="1" si="914"/>
        <v>6.022881733556807E-2</v>
      </c>
      <c r="J4895" s="7">
        <f t="shared" ca="1" si="918"/>
        <v>9673.9220885166378</v>
      </c>
      <c r="K4895" s="7">
        <f t="shared" ca="1" si="923"/>
        <v>9673.9823173339737</v>
      </c>
      <c r="L4895" s="36">
        <f t="shared" ca="1" si="915"/>
        <v>8</v>
      </c>
      <c r="M4895" s="56">
        <f t="shared" ca="1" si="916"/>
        <v>12.157497925909411</v>
      </c>
      <c r="N4895" s="5"/>
      <c r="O4895" s="42">
        <f t="shared" ca="1" si="919"/>
        <v>1707.9446359331382</v>
      </c>
      <c r="P4895" s="39">
        <f t="shared" ca="1" si="920"/>
        <v>1</v>
      </c>
      <c r="Q4895" s="50">
        <f t="shared" ca="1" si="917"/>
        <v>1</v>
      </c>
    </row>
    <row r="4896" spans="5:17" x14ac:dyDescent="0.35">
      <c r="E4896">
        <f t="shared" si="921"/>
        <v>4869</v>
      </c>
      <c r="F4896" s="42">
        <f t="shared" ca="1" si="912"/>
        <v>2.3936052323390511</v>
      </c>
      <c r="G4896" s="43">
        <f t="shared" ca="1" si="922"/>
        <v>9664.2184246404031</v>
      </c>
      <c r="H4896" s="15">
        <f t="shared" si="913"/>
        <v>4869</v>
      </c>
      <c r="I4896" s="42">
        <f t="shared" ca="1" si="914"/>
        <v>0.45426270034282412</v>
      </c>
      <c r="J4896" s="7">
        <f t="shared" ca="1" si="918"/>
        <v>9673.9823173339737</v>
      </c>
      <c r="K4896" s="7">
        <f t="shared" ca="1" si="923"/>
        <v>9674.4365800343166</v>
      </c>
      <c r="L4896" s="36">
        <f t="shared" ca="1" si="915"/>
        <v>7</v>
      </c>
      <c r="M4896" s="56">
        <f t="shared" ca="1" si="916"/>
        <v>10.218155393913548</v>
      </c>
      <c r="N4896" s="5"/>
      <c r="O4896" s="42">
        <f t="shared" ca="1" si="919"/>
        <v>9796.3838102755362</v>
      </c>
      <c r="P4896" s="39">
        <f t="shared" ca="1" si="920"/>
        <v>1</v>
      </c>
      <c r="Q4896" s="50">
        <f t="shared" ca="1" si="917"/>
        <v>4</v>
      </c>
    </row>
    <row r="4897" spans="5:17" x14ac:dyDescent="0.35">
      <c r="E4897">
        <f t="shared" si="921"/>
        <v>4870</v>
      </c>
      <c r="F4897" s="42">
        <f t="shared" ca="1" si="912"/>
        <v>0.48667017853567929</v>
      </c>
      <c r="G4897" s="43">
        <f t="shared" ca="1" si="922"/>
        <v>9664.705094818939</v>
      </c>
      <c r="H4897" s="15">
        <f t="shared" si="913"/>
        <v>4870</v>
      </c>
      <c r="I4897" s="42">
        <f t="shared" ca="1" si="914"/>
        <v>0.83799016442092578</v>
      </c>
      <c r="J4897" s="7">
        <f t="shared" ca="1" si="918"/>
        <v>9674.4365800343166</v>
      </c>
      <c r="K4897" s="7">
        <f t="shared" ca="1" si="923"/>
        <v>9675.2745701987369</v>
      </c>
      <c r="L4897" s="36">
        <f t="shared" ca="1" si="915"/>
        <v>6</v>
      </c>
      <c r="M4897" s="56">
        <f t="shared" ca="1" si="916"/>
        <v>10.56947537979795</v>
      </c>
      <c r="N4897" s="5"/>
      <c r="O4897" s="42">
        <f t="shared" ca="1" si="919"/>
        <v>3187.9486046203315</v>
      </c>
      <c r="P4897" s="39">
        <f t="shared" ca="1" si="920"/>
        <v>0</v>
      </c>
      <c r="Q4897" s="50">
        <f t="shared" ca="1" si="917"/>
        <v>0</v>
      </c>
    </row>
    <row r="4898" spans="5:17" x14ac:dyDescent="0.35">
      <c r="E4898">
        <f t="shared" si="921"/>
        <v>4871</v>
      </c>
      <c r="F4898" s="42">
        <f t="shared" ca="1" si="912"/>
        <v>1.1452289020817144</v>
      </c>
      <c r="G4898" s="43">
        <f t="shared" ca="1" si="922"/>
        <v>9665.8503237210207</v>
      </c>
      <c r="H4898" s="15">
        <f t="shared" si="913"/>
        <v>4871</v>
      </c>
      <c r="I4898" s="42">
        <f t="shared" ca="1" si="914"/>
        <v>1.0197231371728461</v>
      </c>
      <c r="J4898" s="7">
        <f t="shared" ca="1" si="918"/>
        <v>9675.2745701987369</v>
      </c>
      <c r="K4898" s="7">
        <f t="shared" ca="1" si="923"/>
        <v>9676.29429333591</v>
      </c>
      <c r="L4898" s="36">
        <f t="shared" ca="1" si="915"/>
        <v>5</v>
      </c>
      <c r="M4898" s="56">
        <f t="shared" ca="1" si="916"/>
        <v>10.443969614889284</v>
      </c>
      <c r="N4898" s="5"/>
      <c r="O4898" s="42">
        <f t="shared" ca="1" si="919"/>
        <v>1592.254467384389</v>
      </c>
      <c r="P4898" s="39">
        <f t="shared" ca="1" si="920"/>
        <v>1</v>
      </c>
      <c r="Q4898" s="50">
        <f t="shared" ca="1" si="917"/>
        <v>10</v>
      </c>
    </row>
    <row r="4899" spans="5:17" x14ac:dyDescent="0.35">
      <c r="E4899">
        <f t="shared" si="921"/>
        <v>4872</v>
      </c>
      <c r="F4899" s="42">
        <f t="shared" ca="1" si="912"/>
        <v>1.1517119628597472</v>
      </c>
      <c r="G4899" s="43">
        <f t="shared" ca="1" si="922"/>
        <v>9667.0020356838813</v>
      </c>
      <c r="H4899" s="15">
        <f t="shared" si="913"/>
        <v>4872</v>
      </c>
      <c r="I4899" s="42">
        <f t="shared" ca="1" si="914"/>
        <v>0.58985091617739882</v>
      </c>
      <c r="J4899" s="7">
        <f t="shared" ca="1" si="918"/>
        <v>9676.29429333591</v>
      </c>
      <c r="K4899" s="7">
        <f t="shared" ca="1" si="923"/>
        <v>9676.8841442520879</v>
      </c>
      <c r="L4899" s="36">
        <f t="shared" ca="1" si="915"/>
        <v>5</v>
      </c>
      <c r="M4899" s="56">
        <f t="shared" ca="1" si="916"/>
        <v>9.8821085682066041</v>
      </c>
      <c r="N4899" s="5"/>
      <c r="O4899" s="42">
        <f t="shared" ca="1" si="919"/>
        <v>5191.1504238159669</v>
      </c>
      <c r="P4899" s="39">
        <f t="shared" ca="1" si="920"/>
        <v>1</v>
      </c>
      <c r="Q4899" s="50">
        <f t="shared" ca="1" si="917"/>
        <v>4</v>
      </c>
    </row>
    <row r="4900" spans="5:17" x14ac:dyDescent="0.35">
      <c r="E4900">
        <f t="shared" si="921"/>
        <v>4873</v>
      </c>
      <c r="F4900" s="42">
        <f t="shared" ca="1" si="912"/>
        <v>0.80145109176457907</v>
      </c>
      <c r="G4900" s="43">
        <f t="shared" ca="1" si="922"/>
        <v>9667.8034867756451</v>
      </c>
      <c r="H4900" s="15">
        <f t="shared" si="913"/>
        <v>4873</v>
      </c>
      <c r="I4900" s="42">
        <f t="shared" ca="1" si="914"/>
        <v>2.1097598089630338</v>
      </c>
      <c r="J4900" s="7">
        <f t="shared" ca="1" si="918"/>
        <v>9676.8841442520879</v>
      </c>
      <c r="K4900" s="7">
        <f t="shared" ca="1" si="923"/>
        <v>9678.9939040610516</v>
      </c>
      <c r="L4900" s="36">
        <f t="shared" ca="1" si="915"/>
        <v>4</v>
      </c>
      <c r="M4900" s="56">
        <f t="shared" ca="1" si="916"/>
        <v>11.190417285406511</v>
      </c>
      <c r="N4900" s="5"/>
      <c r="O4900" s="42">
        <f t="shared" ca="1" si="919"/>
        <v>2899.8045585398095</v>
      </c>
      <c r="P4900" s="39">
        <f t="shared" ca="1" si="920"/>
        <v>0</v>
      </c>
      <c r="Q4900" s="50">
        <f t="shared" ca="1" si="917"/>
        <v>0</v>
      </c>
    </row>
    <row r="4901" spans="5:17" x14ac:dyDescent="0.35">
      <c r="E4901">
        <f t="shared" si="921"/>
        <v>4874</v>
      </c>
      <c r="F4901" s="42">
        <f t="shared" ca="1" si="912"/>
        <v>1.5185413096910918</v>
      </c>
      <c r="G4901" s="43">
        <f t="shared" ca="1" si="922"/>
        <v>9669.3220280853366</v>
      </c>
      <c r="H4901" s="15">
        <f t="shared" si="913"/>
        <v>4874</v>
      </c>
      <c r="I4901" s="42">
        <f t="shared" ca="1" si="914"/>
        <v>1.9490517886908711</v>
      </c>
      <c r="J4901" s="7">
        <f t="shared" ca="1" si="918"/>
        <v>9678.9939040610516</v>
      </c>
      <c r="K4901" s="7">
        <f t="shared" ca="1" si="923"/>
        <v>9680.9429558497432</v>
      </c>
      <c r="L4901" s="36">
        <f t="shared" ca="1" si="915"/>
        <v>3</v>
      </c>
      <c r="M4901" s="56">
        <f t="shared" ca="1" si="916"/>
        <v>11.620927764406588</v>
      </c>
      <c r="N4901" s="5"/>
      <c r="O4901" s="42">
        <f t="shared" ca="1" si="919"/>
        <v>3305.0772674978052</v>
      </c>
      <c r="P4901" s="39">
        <f t="shared" ca="1" si="920"/>
        <v>1</v>
      </c>
      <c r="Q4901" s="50">
        <f t="shared" ca="1" si="917"/>
        <v>6</v>
      </c>
    </row>
    <row r="4902" spans="5:17" x14ac:dyDescent="0.35">
      <c r="E4902">
        <f t="shared" si="921"/>
        <v>4875</v>
      </c>
      <c r="F4902" s="42">
        <f t="shared" ca="1" si="912"/>
        <v>0.87093646661067081</v>
      </c>
      <c r="G4902" s="43">
        <f t="shared" ca="1" si="922"/>
        <v>9670.1929645519467</v>
      </c>
      <c r="H4902" s="15">
        <f t="shared" si="913"/>
        <v>4875</v>
      </c>
      <c r="I4902" s="42">
        <f t="shared" ca="1" si="914"/>
        <v>3.8361129872602731</v>
      </c>
      <c r="J4902" s="7">
        <f t="shared" ca="1" si="918"/>
        <v>9680.9429558497432</v>
      </c>
      <c r="K4902" s="7">
        <f t="shared" ca="1" si="923"/>
        <v>9684.7790688370042</v>
      </c>
      <c r="L4902" s="36">
        <f t="shared" ca="1" si="915"/>
        <v>4</v>
      </c>
      <c r="M4902" s="56">
        <f t="shared" ca="1" si="916"/>
        <v>14.586104285057445</v>
      </c>
      <c r="N4902" s="5"/>
      <c r="O4902" s="42">
        <f t="shared" ca="1" si="919"/>
        <v>2281.7564669172502</v>
      </c>
      <c r="P4902" s="39">
        <f t="shared" ca="1" si="920"/>
        <v>0</v>
      </c>
      <c r="Q4902" s="50">
        <f t="shared" ca="1" si="917"/>
        <v>0</v>
      </c>
    </row>
    <row r="4903" spans="5:17" x14ac:dyDescent="0.35">
      <c r="E4903">
        <f t="shared" si="921"/>
        <v>4876</v>
      </c>
      <c r="F4903" s="42">
        <f t="shared" ca="1" si="912"/>
        <v>3.6750434925021507</v>
      </c>
      <c r="G4903" s="43">
        <f t="shared" ca="1" si="922"/>
        <v>9673.8680080444483</v>
      </c>
      <c r="H4903" s="15">
        <f t="shared" si="913"/>
        <v>4876</v>
      </c>
      <c r="I4903" s="42">
        <f t="shared" ca="1" si="914"/>
        <v>3.2295177528782801</v>
      </c>
      <c r="J4903" s="7">
        <f t="shared" ca="1" si="918"/>
        <v>9684.7790688370042</v>
      </c>
      <c r="K4903" s="7">
        <f t="shared" ca="1" si="923"/>
        <v>9688.0085865898818</v>
      </c>
      <c r="L4903" s="36">
        <f t="shared" ca="1" si="915"/>
        <v>4</v>
      </c>
      <c r="M4903" s="56">
        <f t="shared" ca="1" si="916"/>
        <v>14.140578545433527</v>
      </c>
      <c r="N4903" s="5"/>
      <c r="O4903" s="42">
        <f t="shared" ca="1" si="919"/>
        <v>4040.0444832157546</v>
      </c>
      <c r="P4903" s="39">
        <f t="shared" ca="1" si="920"/>
        <v>1</v>
      </c>
      <c r="Q4903" s="50">
        <f t="shared" ca="1" si="917"/>
        <v>6</v>
      </c>
    </row>
    <row r="4904" spans="5:17" x14ac:dyDescent="0.35">
      <c r="E4904">
        <f t="shared" si="921"/>
        <v>4877</v>
      </c>
      <c r="F4904" s="42">
        <f t="shared" ca="1" si="912"/>
        <v>2.7481416048052849</v>
      </c>
      <c r="G4904" s="43">
        <f t="shared" ca="1" si="922"/>
        <v>9676.6161496492532</v>
      </c>
      <c r="H4904" s="15">
        <f t="shared" si="913"/>
        <v>4877</v>
      </c>
      <c r="I4904" s="42">
        <f t="shared" ca="1" si="914"/>
        <v>0.99984420033514665</v>
      </c>
      <c r="J4904" s="7">
        <f t="shared" ca="1" si="918"/>
        <v>9688.0085865898818</v>
      </c>
      <c r="K4904" s="7">
        <f t="shared" ca="1" si="923"/>
        <v>9689.0084307902162</v>
      </c>
      <c r="L4904" s="36">
        <f t="shared" ca="1" si="915"/>
        <v>4</v>
      </c>
      <c r="M4904" s="56">
        <f t="shared" ca="1" si="916"/>
        <v>12.39228114096295</v>
      </c>
      <c r="N4904" s="5"/>
      <c r="O4904" s="42">
        <f t="shared" ca="1" si="919"/>
        <v>8577.6550164091295</v>
      </c>
      <c r="P4904" s="39">
        <f t="shared" ca="1" si="920"/>
        <v>0</v>
      </c>
      <c r="Q4904" s="50">
        <f t="shared" ca="1" si="917"/>
        <v>0</v>
      </c>
    </row>
    <row r="4905" spans="5:17" x14ac:dyDescent="0.35">
      <c r="E4905">
        <f t="shared" si="921"/>
        <v>4878</v>
      </c>
      <c r="F4905" s="42">
        <f t="shared" ca="1" si="912"/>
        <v>4.7733118352646935</v>
      </c>
      <c r="G4905" s="43">
        <f t="shared" ca="1" si="922"/>
        <v>9681.3894614845176</v>
      </c>
      <c r="H4905" s="15">
        <f t="shared" si="913"/>
        <v>4878</v>
      </c>
      <c r="I4905" s="42">
        <f t="shared" ca="1" si="914"/>
        <v>5.2787029441309059</v>
      </c>
      <c r="J4905" s="7">
        <f t="shared" ca="1" si="918"/>
        <v>9689.0084307902162</v>
      </c>
      <c r="K4905" s="7">
        <f t="shared" ca="1" si="923"/>
        <v>9694.2871337343477</v>
      </c>
      <c r="L4905" s="36">
        <f t="shared" ca="1" si="915"/>
        <v>7</v>
      </c>
      <c r="M4905" s="56">
        <f t="shared" ca="1" si="916"/>
        <v>12.897672249830066</v>
      </c>
      <c r="N4905" s="5"/>
      <c r="O4905" s="42">
        <f t="shared" ca="1" si="919"/>
        <v>8689.320152741564</v>
      </c>
      <c r="P4905" s="39">
        <f t="shared" ca="1" si="920"/>
        <v>1</v>
      </c>
      <c r="Q4905" s="50">
        <f t="shared" ca="1" si="917"/>
        <v>14</v>
      </c>
    </row>
    <row r="4906" spans="5:17" x14ac:dyDescent="0.35">
      <c r="E4906">
        <f t="shared" si="921"/>
        <v>4879</v>
      </c>
      <c r="F4906" s="42">
        <f t="shared" ca="1" si="912"/>
        <v>2.0495096128698345</v>
      </c>
      <c r="G4906" s="43">
        <f t="shared" ca="1" si="922"/>
        <v>9683.4389710973883</v>
      </c>
      <c r="H4906" s="15">
        <f t="shared" si="913"/>
        <v>4879</v>
      </c>
      <c r="I4906" s="42">
        <f t="shared" ca="1" si="914"/>
        <v>1.6300790779029029</v>
      </c>
      <c r="J4906" s="7">
        <f t="shared" ca="1" si="918"/>
        <v>9694.2871337343477</v>
      </c>
      <c r="K4906" s="7">
        <f t="shared" ca="1" si="923"/>
        <v>9695.91721281225</v>
      </c>
      <c r="L4906" s="36">
        <f t="shared" ca="1" si="915"/>
        <v>8</v>
      </c>
      <c r="M4906" s="56">
        <f t="shared" ca="1" si="916"/>
        <v>12.478241714861724</v>
      </c>
      <c r="N4906" s="5"/>
      <c r="O4906" s="42">
        <f t="shared" ca="1" si="919"/>
        <v>1711.3630805703574</v>
      </c>
      <c r="P4906" s="39">
        <f t="shared" ca="1" si="920"/>
        <v>1</v>
      </c>
      <c r="Q4906" s="50">
        <f t="shared" ca="1" si="917"/>
        <v>2</v>
      </c>
    </row>
    <row r="4907" spans="5:17" x14ac:dyDescent="0.35">
      <c r="E4907">
        <f t="shared" si="921"/>
        <v>4880</v>
      </c>
      <c r="F4907" s="42">
        <f t="shared" ca="1" si="912"/>
        <v>1.3511049503721038</v>
      </c>
      <c r="G4907" s="43">
        <f t="shared" ca="1" si="922"/>
        <v>9684.7900760477605</v>
      </c>
      <c r="H4907" s="15">
        <f t="shared" si="913"/>
        <v>4880</v>
      </c>
      <c r="I4907" s="42">
        <f t="shared" ca="1" si="914"/>
        <v>0.36665215049827787</v>
      </c>
      <c r="J4907" s="7">
        <f t="shared" ca="1" si="918"/>
        <v>9695.91721281225</v>
      </c>
      <c r="K4907" s="7">
        <f t="shared" ca="1" si="923"/>
        <v>9696.2838649627483</v>
      </c>
      <c r="L4907" s="36">
        <f t="shared" ca="1" si="915"/>
        <v>7</v>
      </c>
      <c r="M4907" s="56">
        <f t="shared" ca="1" si="916"/>
        <v>11.493788914987817</v>
      </c>
      <c r="N4907" s="5"/>
      <c r="O4907" s="42">
        <f t="shared" ca="1" si="919"/>
        <v>7157.467482347326</v>
      </c>
      <c r="P4907" s="39">
        <f t="shared" ca="1" si="920"/>
        <v>1</v>
      </c>
      <c r="Q4907" s="50">
        <f t="shared" ca="1" si="917"/>
        <v>1</v>
      </c>
    </row>
    <row r="4908" spans="5:17" x14ac:dyDescent="0.35">
      <c r="E4908">
        <f t="shared" si="921"/>
        <v>4881</v>
      </c>
      <c r="F4908" s="42">
        <f t="shared" ca="1" si="912"/>
        <v>3.489988352250136</v>
      </c>
      <c r="G4908" s="43">
        <f t="shared" ca="1" si="922"/>
        <v>9688.2800644000108</v>
      </c>
      <c r="H4908" s="15">
        <f t="shared" si="913"/>
        <v>4881</v>
      </c>
      <c r="I4908" s="42">
        <f t="shared" ca="1" si="914"/>
        <v>2.7051521392758526</v>
      </c>
      <c r="J4908" s="7">
        <f t="shared" ca="1" si="918"/>
        <v>9696.2838649627483</v>
      </c>
      <c r="K4908" s="7">
        <f t="shared" ca="1" si="923"/>
        <v>9698.9890171020234</v>
      </c>
      <c r="L4908" s="36">
        <f t="shared" ca="1" si="915"/>
        <v>7</v>
      </c>
      <c r="M4908" s="56">
        <f t="shared" ca="1" si="916"/>
        <v>10.708952702012539</v>
      </c>
      <c r="N4908" s="5"/>
      <c r="O4908" s="42">
        <f t="shared" ca="1" si="919"/>
        <v>5620.9819608594826</v>
      </c>
      <c r="P4908" s="39">
        <f t="shared" ca="1" si="920"/>
        <v>1</v>
      </c>
      <c r="Q4908" s="50">
        <f t="shared" ca="1" si="917"/>
        <v>5</v>
      </c>
    </row>
    <row r="4909" spans="5:17" x14ac:dyDescent="0.35">
      <c r="E4909">
        <f t="shared" si="921"/>
        <v>4882</v>
      </c>
      <c r="F4909" s="42">
        <f t="shared" ca="1" si="912"/>
        <v>2.0489029676052564</v>
      </c>
      <c r="G4909" s="43">
        <f t="shared" ca="1" si="922"/>
        <v>9690.3289673676154</v>
      </c>
      <c r="H4909" s="15">
        <f t="shared" si="913"/>
        <v>4882</v>
      </c>
      <c r="I4909" s="42">
        <f t="shared" ca="1" si="914"/>
        <v>1.4762804429613987</v>
      </c>
      <c r="J4909" s="7">
        <f t="shared" ca="1" si="918"/>
        <v>9698.9890171020234</v>
      </c>
      <c r="K4909" s="7">
        <f t="shared" ca="1" si="923"/>
        <v>9700.4652975449844</v>
      </c>
      <c r="L4909" s="36">
        <f t="shared" ca="1" si="915"/>
        <v>7</v>
      </c>
      <c r="M4909" s="56">
        <f t="shared" ca="1" si="916"/>
        <v>10.136330177369018</v>
      </c>
      <c r="N4909" s="5"/>
      <c r="O4909" s="42">
        <f t="shared" ca="1" si="919"/>
        <v>3696.1520654878213</v>
      </c>
      <c r="P4909" s="39">
        <f t="shared" ca="1" si="920"/>
        <v>0</v>
      </c>
      <c r="Q4909" s="50">
        <f t="shared" ca="1" si="917"/>
        <v>0</v>
      </c>
    </row>
    <row r="4910" spans="5:17" x14ac:dyDescent="0.35">
      <c r="E4910">
        <f t="shared" si="921"/>
        <v>4883</v>
      </c>
      <c r="F4910" s="42">
        <f t="shared" ca="1" si="912"/>
        <v>2.2362256659871576</v>
      </c>
      <c r="G4910" s="43">
        <f t="shared" ca="1" si="922"/>
        <v>9692.5651930336026</v>
      </c>
      <c r="H4910" s="15">
        <f t="shared" si="913"/>
        <v>4883</v>
      </c>
      <c r="I4910" s="42">
        <f t="shared" ca="1" si="914"/>
        <v>0.64754292152044524</v>
      </c>
      <c r="J4910" s="7">
        <f t="shared" ca="1" si="918"/>
        <v>9700.4652975449844</v>
      </c>
      <c r="K4910" s="7">
        <f t="shared" ca="1" si="923"/>
        <v>9701.1128404665051</v>
      </c>
      <c r="L4910" s="36">
        <f t="shared" ca="1" si="915"/>
        <v>6</v>
      </c>
      <c r="M4910" s="56">
        <f t="shared" ca="1" si="916"/>
        <v>8.5476474329025223</v>
      </c>
      <c r="N4910" s="5"/>
      <c r="O4910" s="42">
        <f t="shared" ca="1" si="919"/>
        <v>3950.2853027127653</v>
      </c>
      <c r="P4910" s="39">
        <f t="shared" ca="1" si="920"/>
        <v>1</v>
      </c>
      <c r="Q4910" s="50">
        <f t="shared" ca="1" si="917"/>
        <v>2</v>
      </c>
    </row>
    <row r="4911" spans="5:17" x14ac:dyDescent="0.35">
      <c r="E4911">
        <f t="shared" si="921"/>
        <v>4884</v>
      </c>
      <c r="F4911" s="42">
        <f t="shared" ca="1" si="912"/>
        <v>1.0671615299258244</v>
      </c>
      <c r="G4911" s="43">
        <f t="shared" ca="1" si="922"/>
        <v>9693.6323545635278</v>
      </c>
      <c r="H4911" s="15">
        <f t="shared" si="913"/>
        <v>4884</v>
      </c>
      <c r="I4911" s="42">
        <f t="shared" ca="1" si="914"/>
        <v>1.2745296524162448</v>
      </c>
      <c r="J4911" s="7">
        <f t="shared" ca="1" si="918"/>
        <v>9701.1128404665051</v>
      </c>
      <c r="K4911" s="7">
        <f t="shared" ca="1" si="923"/>
        <v>9702.3873701189204</v>
      </c>
      <c r="L4911" s="36">
        <f t="shared" ca="1" si="915"/>
        <v>6</v>
      </c>
      <c r="M4911" s="56">
        <f t="shared" ca="1" si="916"/>
        <v>8.7550155553926743</v>
      </c>
      <c r="N4911" s="5"/>
      <c r="O4911" s="42">
        <f t="shared" ca="1" si="919"/>
        <v>2135.742376942499</v>
      </c>
      <c r="P4911" s="39">
        <f t="shared" ca="1" si="920"/>
        <v>1</v>
      </c>
      <c r="Q4911" s="50">
        <f t="shared" ca="1" si="917"/>
        <v>4</v>
      </c>
    </row>
    <row r="4912" spans="5:17" x14ac:dyDescent="0.35">
      <c r="E4912">
        <f t="shared" si="921"/>
        <v>4885</v>
      </c>
      <c r="F4912" s="42">
        <f t="shared" ca="1" si="912"/>
        <v>0.19872715068716892</v>
      </c>
      <c r="G4912" s="43">
        <f t="shared" ca="1" si="922"/>
        <v>9693.8310817142155</v>
      </c>
      <c r="H4912" s="15">
        <f t="shared" si="913"/>
        <v>4885</v>
      </c>
      <c r="I4912" s="42">
        <f t="shared" ca="1" si="914"/>
        <v>0.11703847393230377</v>
      </c>
      <c r="J4912" s="7">
        <f t="shared" ca="1" si="918"/>
        <v>9702.3873701189204</v>
      </c>
      <c r="K4912" s="7">
        <f t="shared" ca="1" si="923"/>
        <v>9702.504408592853</v>
      </c>
      <c r="L4912" s="36">
        <f t="shared" ca="1" si="915"/>
        <v>5</v>
      </c>
      <c r="M4912" s="56">
        <f t="shared" ca="1" si="916"/>
        <v>8.6733268786374538</v>
      </c>
      <c r="N4912" s="5"/>
      <c r="O4912" s="42">
        <f t="shared" ca="1" si="919"/>
        <v>1902.2018607945602</v>
      </c>
      <c r="P4912" s="39">
        <f t="shared" ca="1" si="920"/>
        <v>1</v>
      </c>
      <c r="Q4912" s="50">
        <f t="shared" ca="1" si="917"/>
        <v>1</v>
      </c>
    </row>
    <row r="4913" spans="5:17" x14ac:dyDescent="0.35">
      <c r="E4913">
        <f t="shared" si="921"/>
        <v>4886</v>
      </c>
      <c r="F4913" s="42">
        <f t="shared" ca="1" si="912"/>
        <v>0.77101968303966173</v>
      </c>
      <c r="G4913" s="43">
        <f t="shared" ca="1" si="922"/>
        <v>9694.602101397255</v>
      </c>
      <c r="H4913" s="15">
        <f t="shared" si="913"/>
        <v>4886</v>
      </c>
      <c r="I4913" s="42">
        <f t="shared" ca="1" si="914"/>
        <v>1.4639190409293996</v>
      </c>
      <c r="J4913" s="7">
        <f t="shared" ca="1" si="918"/>
        <v>9702.504408592853</v>
      </c>
      <c r="K4913" s="7">
        <f t="shared" ca="1" si="923"/>
        <v>9703.9683276337819</v>
      </c>
      <c r="L4913" s="36">
        <f t="shared" ca="1" si="915"/>
        <v>6</v>
      </c>
      <c r="M4913" s="56">
        <f t="shared" ca="1" si="916"/>
        <v>9.3662262365269271</v>
      </c>
      <c r="N4913" s="5"/>
      <c r="O4913" s="42">
        <f t="shared" ca="1" si="919"/>
        <v>7457.7118575023051</v>
      </c>
      <c r="P4913" s="39">
        <f t="shared" ca="1" si="920"/>
        <v>1</v>
      </c>
      <c r="Q4913" s="50">
        <f t="shared" ca="1" si="917"/>
        <v>3</v>
      </c>
    </row>
    <row r="4914" spans="5:17" x14ac:dyDescent="0.35">
      <c r="E4914">
        <f t="shared" si="921"/>
        <v>4887</v>
      </c>
      <c r="F4914" s="42">
        <f t="shared" ca="1" si="912"/>
        <v>0.13689008070440581</v>
      </c>
      <c r="G4914" s="43">
        <f t="shared" ca="1" si="922"/>
        <v>9694.7389914779596</v>
      </c>
      <c r="H4914" s="15">
        <f t="shared" si="913"/>
        <v>4887</v>
      </c>
      <c r="I4914" s="42">
        <f t="shared" ca="1" si="914"/>
        <v>2.8827269665675156E-2</v>
      </c>
      <c r="J4914" s="7">
        <f t="shared" ca="1" si="918"/>
        <v>9703.9683276337819</v>
      </c>
      <c r="K4914" s="7">
        <f t="shared" ca="1" si="923"/>
        <v>9703.9971549034472</v>
      </c>
      <c r="L4914" s="36">
        <f t="shared" ca="1" si="915"/>
        <v>5</v>
      </c>
      <c r="M4914" s="56">
        <f t="shared" ca="1" si="916"/>
        <v>9.2581634254875098</v>
      </c>
      <c r="N4914" s="5"/>
      <c r="O4914" s="42">
        <f t="shared" ca="1" si="919"/>
        <v>8226.4475998327671</v>
      </c>
      <c r="P4914" s="39">
        <f t="shared" ca="1" si="920"/>
        <v>1</v>
      </c>
      <c r="Q4914" s="50">
        <f t="shared" ca="1" si="917"/>
        <v>15</v>
      </c>
    </row>
    <row r="4915" spans="5:17" x14ac:dyDescent="0.35">
      <c r="E4915">
        <f t="shared" si="921"/>
        <v>4888</v>
      </c>
      <c r="F4915" s="42">
        <f t="shared" ca="1" si="912"/>
        <v>3.4573406845792913</v>
      </c>
      <c r="G4915" s="43">
        <f t="shared" ca="1" si="922"/>
        <v>9698.196332162539</v>
      </c>
      <c r="H4915" s="15">
        <f t="shared" si="913"/>
        <v>4888</v>
      </c>
      <c r="I4915" s="42">
        <f t="shared" ca="1" si="914"/>
        <v>0.16964951171282283</v>
      </c>
      <c r="J4915" s="7">
        <f t="shared" ca="1" si="918"/>
        <v>9703.9971549034472</v>
      </c>
      <c r="K4915" s="7">
        <f t="shared" ca="1" si="923"/>
        <v>9704.1668044151593</v>
      </c>
      <c r="L4915" s="36">
        <f t="shared" ca="1" si="915"/>
        <v>4</v>
      </c>
      <c r="M4915" s="56">
        <f t="shared" ca="1" si="916"/>
        <v>5.9704722526203113</v>
      </c>
      <c r="N4915" s="5"/>
      <c r="O4915" s="42">
        <f t="shared" ca="1" si="919"/>
        <v>1103.8300718212604</v>
      </c>
      <c r="P4915" s="39">
        <f t="shared" ca="1" si="920"/>
        <v>0</v>
      </c>
      <c r="Q4915" s="50">
        <f t="shared" ca="1" si="917"/>
        <v>0</v>
      </c>
    </row>
    <row r="4916" spans="5:17" x14ac:dyDescent="0.35">
      <c r="E4916">
        <f t="shared" si="921"/>
        <v>4889</v>
      </c>
      <c r="F4916" s="42">
        <f t="shared" ca="1" si="912"/>
        <v>0.9974298933668837</v>
      </c>
      <c r="G4916" s="43">
        <f t="shared" ca="1" si="922"/>
        <v>9699.1937620559056</v>
      </c>
      <c r="H4916" s="15">
        <f t="shared" si="913"/>
        <v>4889</v>
      </c>
      <c r="I4916" s="42">
        <f t="shared" ca="1" si="914"/>
        <v>1.2959016652910071</v>
      </c>
      <c r="J4916" s="7">
        <f t="shared" ca="1" si="918"/>
        <v>9704.1668044151593</v>
      </c>
      <c r="K4916" s="7">
        <f t="shared" ca="1" si="923"/>
        <v>9705.4627060804505</v>
      </c>
      <c r="L4916" s="36">
        <f t="shared" ca="1" si="915"/>
        <v>3</v>
      </c>
      <c r="M4916" s="56">
        <f t="shared" ca="1" si="916"/>
        <v>6.2689440245449077</v>
      </c>
      <c r="N4916" s="5"/>
      <c r="O4916" s="42">
        <f t="shared" ca="1" si="919"/>
        <v>995.23674314440314</v>
      </c>
      <c r="P4916" s="39">
        <f t="shared" ca="1" si="920"/>
        <v>1</v>
      </c>
      <c r="Q4916" s="50">
        <f t="shared" ca="1" si="917"/>
        <v>3</v>
      </c>
    </row>
    <row r="4917" spans="5:17" x14ac:dyDescent="0.35">
      <c r="E4917">
        <f t="shared" si="921"/>
        <v>4890</v>
      </c>
      <c r="F4917" s="42">
        <f t="shared" ca="1" si="912"/>
        <v>2.0656609161420678</v>
      </c>
      <c r="G4917" s="43">
        <f t="shared" ca="1" si="922"/>
        <v>9701.2594229720471</v>
      </c>
      <c r="H4917" s="15">
        <f t="shared" si="913"/>
        <v>4890</v>
      </c>
      <c r="I4917" s="42">
        <f t="shared" ca="1" si="914"/>
        <v>5.2997674723741426</v>
      </c>
      <c r="J4917" s="7">
        <f t="shared" ca="1" si="918"/>
        <v>9705.4627060804505</v>
      </c>
      <c r="K4917" s="7">
        <f t="shared" ca="1" si="923"/>
        <v>9710.7624735528243</v>
      </c>
      <c r="L4917" s="36">
        <f t="shared" ca="1" si="915"/>
        <v>7</v>
      </c>
      <c r="M4917" s="56">
        <f t="shared" ca="1" si="916"/>
        <v>9.5030505807771988</v>
      </c>
      <c r="N4917" s="5"/>
      <c r="O4917" s="42">
        <f t="shared" ca="1" si="919"/>
        <v>5440.641233078125</v>
      </c>
      <c r="P4917" s="39">
        <f t="shared" ca="1" si="920"/>
        <v>1</v>
      </c>
      <c r="Q4917" s="50">
        <f t="shared" ca="1" si="917"/>
        <v>5</v>
      </c>
    </row>
    <row r="4918" spans="5:17" x14ac:dyDescent="0.35">
      <c r="E4918">
        <f t="shared" si="921"/>
        <v>4891</v>
      </c>
      <c r="F4918" s="42">
        <f t="shared" ca="1" si="912"/>
        <v>1.7033207882857744</v>
      </c>
      <c r="G4918" s="43">
        <f t="shared" ca="1" si="922"/>
        <v>9702.9627437603322</v>
      </c>
      <c r="H4918" s="15">
        <f t="shared" si="913"/>
        <v>4891</v>
      </c>
      <c r="I4918" s="42">
        <f t="shared" ca="1" si="914"/>
        <v>2.9502544851282693</v>
      </c>
      <c r="J4918" s="7">
        <f t="shared" ca="1" si="918"/>
        <v>9710.7624735528243</v>
      </c>
      <c r="K4918" s="7">
        <f t="shared" ca="1" si="923"/>
        <v>9713.7127280379518</v>
      </c>
      <c r="L4918" s="36">
        <f t="shared" ca="1" si="915"/>
        <v>8</v>
      </c>
      <c r="M4918" s="56">
        <f t="shared" ca="1" si="916"/>
        <v>10.74998427761966</v>
      </c>
      <c r="N4918" s="5"/>
      <c r="O4918" s="42">
        <f t="shared" ca="1" si="919"/>
        <v>485.57275462858189</v>
      </c>
      <c r="P4918" s="39">
        <f t="shared" ca="1" si="920"/>
        <v>0</v>
      </c>
      <c r="Q4918" s="50">
        <f t="shared" ca="1" si="917"/>
        <v>0</v>
      </c>
    </row>
    <row r="4919" spans="5:17" x14ac:dyDescent="0.35">
      <c r="E4919">
        <f t="shared" si="921"/>
        <v>4892</v>
      </c>
      <c r="F4919" s="42">
        <f t="shared" ca="1" si="912"/>
        <v>0.9591029554982784</v>
      </c>
      <c r="G4919" s="43">
        <f t="shared" ca="1" si="922"/>
        <v>9703.9218467158298</v>
      </c>
      <c r="H4919" s="15">
        <f t="shared" si="913"/>
        <v>4892</v>
      </c>
      <c r="I4919" s="42">
        <f t="shared" ca="1" si="914"/>
        <v>1.1784769904435239</v>
      </c>
      <c r="J4919" s="7">
        <f t="shared" ca="1" si="918"/>
        <v>9713.7127280379518</v>
      </c>
      <c r="K4919" s="7">
        <f t="shared" ca="1" si="923"/>
        <v>9714.8912050283961</v>
      </c>
      <c r="L4919" s="36">
        <f t="shared" ca="1" si="915"/>
        <v>8</v>
      </c>
      <c r="M4919" s="56">
        <f t="shared" ca="1" si="916"/>
        <v>10.969358312566328</v>
      </c>
      <c r="N4919" s="5"/>
      <c r="O4919" s="42">
        <f t="shared" ca="1" si="919"/>
        <v>6887.4536957709279</v>
      </c>
      <c r="P4919" s="39">
        <f t="shared" ca="1" si="920"/>
        <v>1</v>
      </c>
      <c r="Q4919" s="50">
        <f t="shared" ca="1" si="917"/>
        <v>4</v>
      </c>
    </row>
    <row r="4920" spans="5:17" x14ac:dyDescent="0.35">
      <c r="E4920">
        <f t="shared" si="921"/>
        <v>4893</v>
      </c>
      <c r="F4920" s="42">
        <f t="shared" ca="1" si="912"/>
        <v>2.2940732072068641</v>
      </c>
      <c r="G4920" s="43">
        <f t="shared" ca="1" si="922"/>
        <v>9706.2159199230373</v>
      </c>
      <c r="H4920" s="15">
        <f t="shared" si="913"/>
        <v>4893</v>
      </c>
      <c r="I4920" s="42">
        <f t="shared" ca="1" si="914"/>
        <v>0.43117982417554657</v>
      </c>
      <c r="J4920" s="7">
        <f t="shared" ca="1" si="918"/>
        <v>9714.8912050283961</v>
      </c>
      <c r="K4920" s="7">
        <f t="shared" ca="1" si="923"/>
        <v>9715.3223848525722</v>
      </c>
      <c r="L4920" s="36">
        <f t="shared" ca="1" si="915"/>
        <v>7</v>
      </c>
      <c r="M4920" s="56">
        <f t="shared" ca="1" si="916"/>
        <v>9.1064649295349227</v>
      </c>
      <c r="N4920" s="5"/>
      <c r="O4920" s="42">
        <f t="shared" ca="1" si="919"/>
        <v>466.09754710676026</v>
      </c>
      <c r="P4920" s="39">
        <f t="shared" ca="1" si="920"/>
        <v>1</v>
      </c>
      <c r="Q4920" s="50">
        <f t="shared" ca="1" si="917"/>
        <v>3</v>
      </c>
    </row>
    <row r="4921" spans="5:17" x14ac:dyDescent="0.35">
      <c r="E4921">
        <f t="shared" si="921"/>
        <v>4894</v>
      </c>
      <c r="F4921" s="42">
        <f t="shared" ca="1" si="912"/>
        <v>1.5652459039117517</v>
      </c>
      <c r="G4921" s="43">
        <f t="shared" ca="1" si="922"/>
        <v>9707.7811658269493</v>
      </c>
      <c r="H4921" s="15">
        <f t="shared" si="913"/>
        <v>4894</v>
      </c>
      <c r="I4921" s="42">
        <f t="shared" ca="1" si="914"/>
        <v>0.3086639505069631</v>
      </c>
      <c r="J4921" s="7">
        <f t="shared" ca="1" si="918"/>
        <v>9715.3223848525722</v>
      </c>
      <c r="K4921" s="7">
        <f t="shared" ca="1" si="923"/>
        <v>9715.6310488030795</v>
      </c>
      <c r="L4921" s="36">
        <f t="shared" ca="1" si="915"/>
        <v>6</v>
      </c>
      <c r="M4921" s="56">
        <f t="shared" ca="1" si="916"/>
        <v>7.8498829761301749</v>
      </c>
      <c r="N4921" s="5"/>
      <c r="O4921" s="42">
        <f t="shared" ca="1" si="919"/>
        <v>1560.3733031118597</v>
      </c>
      <c r="P4921" s="39">
        <f t="shared" ca="1" si="920"/>
        <v>1</v>
      </c>
      <c r="Q4921" s="50">
        <f t="shared" ca="1" si="917"/>
        <v>7</v>
      </c>
    </row>
    <row r="4922" spans="5:17" x14ac:dyDescent="0.35">
      <c r="E4922">
        <f t="shared" si="921"/>
        <v>4895</v>
      </c>
      <c r="F4922" s="42">
        <f t="shared" ca="1" si="912"/>
        <v>0.21028784732325478</v>
      </c>
      <c r="G4922" s="43">
        <f t="shared" ca="1" si="922"/>
        <v>9707.9914536742726</v>
      </c>
      <c r="H4922" s="15">
        <f t="shared" si="913"/>
        <v>4895</v>
      </c>
      <c r="I4922" s="42">
        <f t="shared" ca="1" si="914"/>
        <v>1.3618688282116542</v>
      </c>
      <c r="J4922" s="7">
        <f t="shared" ca="1" si="918"/>
        <v>9715.6310488030795</v>
      </c>
      <c r="K4922" s="7">
        <f t="shared" ca="1" si="923"/>
        <v>9716.9929176312908</v>
      </c>
      <c r="L4922" s="36">
        <f t="shared" ca="1" si="915"/>
        <v>5</v>
      </c>
      <c r="M4922" s="56">
        <f t="shared" ca="1" si="916"/>
        <v>9.0014639570181316</v>
      </c>
      <c r="N4922" s="5"/>
      <c r="O4922" s="42">
        <f t="shared" ca="1" si="919"/>
        <v>8188.7167267751356</v>
      </c>
      <c r="P4922" s="39">
        <f t="shared" ca="1" si="920"/>
        <v>1</v>
      </c>
      <c r="Q4922" s="50">
        <f t="shared" ca="1" si="917"/>
        <v>5</v>
      </c>
    </row>
    <row r="4923" spans="5:17" x14ac:dyDescent="0.35">
      <c r="E4923">
        <f t="shared" si="921"/>
        <v>4896</v>
      </c>
      <c r="F4923" s="42">
        <f t="shared" ca="1" si="912"/>
        <v>0.38567404885690904</v>
      </c>
      <c r="G4923" s="43">
        <f t="shared" ca="1" si="922"/>
        <v>9708.3771277231299</v>
      </c>
      <c r="H4923" s="15">
        <f t="shared" si="913"/>
        <v>4896</v>
      </c>
      <c r="I4923" s="42">
        <f t="shared" ca="1" si="914"/>
        <v>3.1780333593829417</v>
      </c>
      <c r="J4923" s="7">
        <f t="shared" ca="1" si="918"/>
        <v>9716.9929176312908</v>
      </c>
      <c r="K4923" s="7">
        <f t="shared" ca="1" si="923"/>
        <v>9720.1709509906741</v>
      </c>
      <c r="L4923" s="36">
        <f t="shared" ca="1" si="915"/>
        <v>4</v>
      </c>
      <c r="M4923" s="56">
        <f t="shared" ca="1" si="916"/>
        <v>11.793823267544212</v>
      </c>
      <c r="N4923" s="5"/>
      <c r="O4923" s="42">
        <f t="shared" ca="1" si="919"/>
        <v>9619.9275098672551</v>
      </c>
      <c r="P4923" s="39">
        <f t="shared" ca="1" si="920"/>
        <v>1</v>
      </c>
      <c r="Q4923" s="50">
        <f t="shared" ca="1" si="917"/>
        <v>3</v>
      </c>
    </row>
    <row r="4924" spans="5:17" x14ac:dyDescent="0.35">
      <c r="E4924">
        <f t="shared" si="921"/>
        <v>4897</v>
      </c>
      <c r="F4924" s="42">
        <f t="shared" ca="1" si="912"/>
        <v>0.25653296226594752</v>
      </c>
      <c r="G4924" s="43">
        <f t="shared" ca="1" si="922"/>
        <v>9708.6336606853965</v>
      </c>
      <c r="H4924" s="15">
        <f t="shared" si="913"/>
        <v>4897</v>
      </c>
      <c r="I4924" s="42">
        <f t="shared" ca="1" si="914"/>
        <v>0.55608610035415174</v>
      </c>
      <c r="J4924" s="7">
        <f t="shared" ca="1" si="918"/>
        <v>9720.1709509906741</v>
      </c>
      <c r="K4924" s="7">
        <f t="shared" ca="1" si="923"/>
        <v>9720.7270370910283</v>
      </c>
      <c r="L4924" s="36">
        <f t="shared" ca="1" si="915"/>
        <v>3</v>
      </c>
      <c r="M4924" s="56">
        <f t="shared" ca="1" si="916"/>
        <v>12.093376405631716</v>
      </c>
      <c r="N4924" s="5"/>
      <c r="O4924" s="42">
        <f t="shared" ca="1" si="919"/>
        <v>5368.5395682945136</v>
      </c>
      <c r="P4924" s="39">
        <f t="shared" ca="1" si="920"/>
        <v>1</v>
      </c>
      <c r="Q4924" s="50">
        <f t="shared" ca="1" si="917"/>
        <v>1</v>
      </c>
    </row>
    <row r="4925" spans="5:17" x14ac:dyDescent="0.35">
      <c r="E4925">
        <f t="shared" si="921"/>
        <v>4898</v>
      </c>
      <c r="F4925" s="42">
        <f t="shared" ca="1" si="912"/>
        <v>2.5335202042413214</v>
      </c>
      <c r="G4925" s="43">
        <f t="shared" ca="1" si="922"/>
        <v>9711.1671808896372</v>
      </c>
      <c r="H4925" s="15">
        <f t="shared" si="913"/>
        <v>4898</v>
      </c>
      <c r="I4925" s="42">
        <f t="shared" ca="1" si="914"/>
        <v>0.59812336378217834</v>
      </c>
      <c r="J4925" s="7">
        <f t="shared" ca="1" si="918"/>
        <v>9720.7270370910283</v>
      </c>
      <c r="K4925" s="7">
        <f t="shared" ca="1" si="923"/>
        <v>9721.3251604548095</v>
      </c>
      <c r="L4925" s="36">
        <f t="shared" ca="1" si="915"/>
        <v>2</v>
      </c>
      <c r="M4925" s="56">
        <f t="shared" ca="1" si="916"/>
        <v>10.157979565172354</v>
      </c>
      <c r="N4925" s="5"/>
      <c r="O4925" s="42">
        <f t="shared" ca="1" si="919"/>
        <v>2901.3870493123072</v>
      </c>
      <c r="P4925" s="39">
        <f t="shared" ca="1" si="920"/>
        <v>0</v>
      </c>
      <c r="Q4925" s="50">
        <f t="shared" ca="1" si="917"/>
        <v>0</v>
      </c>
    </row>
    <row r="4926" spans="5:17" x14ac:dyDescent="0.35">
      <c r="E4926">
        <f t="shared" si="921"/>
        <v>4899</v>
      </c>
      <c r="F4926" s="42">
        <f t="shared" ca="1" si="912"/>
        <v>6.1901557967566377E-2</v>
      </c>
      <c r="G4926" s="43">
        <f t="shared" ca="1" si="922"/>
        <v>9711.229082447604</v>
      </c>
      <c r="H4926" s="15">
        <f t="shared" si="913"/>
        <v>4899</v>
      </c>
      <c r="I4926" s="42">
        <f t="shared" ca="1" si="914"/>
        <v>0.36409993188919637</v>
      </c>
      <c r="J4926" s="7">
        <f t="shared" ca="1" si="918"/>
        <v>9721.3251604548095</v>
      </c>
      <c r="K4926" s="7">
        <f t="shared" ca="1" si="923"/>
        <v>9721.6892603866982</v>
      </c>
      <c r="L4926" s="36">
        <f t="shared" ca="1" si="915"/>
        <v>1</v>
      </c>
      <c r="M4926" s="56">
        <f t="shared" ca="1" si="916"/>
        <v>10.460177939094137</v>
      </c>
      <c r="N4926" s="5"/>
      <c r="O4926" s="42">
        <f t="shared" ca="1" si="919"/>
        <v>4513.8476596909995</v>
      </c>
      <c r="P4926" s="39">
        <f t="shared" ca="1" si="920"/>
        <v>1</v>
      </c>
      <c r="Q4926" s="50">
        <f t="shared" ca="1" si="917"/>
        <v>1</v>
      </c>
    </row>
    <row r="4927" spans="5:17" x14ac:dyDescent="0.35">
      <c r="E4927">
        <f t="shared" si="921"/>
        <v>4900</v>
      </c>
      <c r="F4927" s="42">
        <f t="shared" ca="1" si="912"/>
        <v>3.1470809246811546</v>
      </c>
      <c r="G4927" s="43">
        <f t="shared" ca="1" si="922"/>
        <v>9714.3761633722843</v>
      </c>
      <c r="H4927" s="15">
        <f t="shared" si="913"/>
        <v>4900</v>
      </c>
      <c r="I4927" s="42">
        <f t="shared" ca="1" si="914"/>
        <v>2.11513760105337</v>
      </c>
      <c r="J4927" s="7">
        <f t="shared" ca="1" si="918"/>
        <v>9721.6892603866982</v>
      </c>
      <c r="K4927" s="7">
        <f t="shared" ca="1" si="923"/>
        <v>9723.8043979877511</v>
      </c>
      <c r="L4927" s="36">
        <f t="shared" ca="1" si="915"/>
        <v>0</v>
      </c>
      <c r="M4927" s="56">
        <f t="shared" ca="1" si="916"/>
        <v>9.428234615466863</v>
      </c>
      <c r="N4927" s="5"/>
      <c r="O4927" s="42">
        <f t="shared" ca="1" si="919"/>
        <v>2450.9054943641418</v>
      </c>
      <c r="P4927" s="39">
        <f t="shared" ca="1" si="920"/>
        <v>1</v>
      </c>
      <c r="Q4927" s="50">
        <f t="shared" ca="1" si="917"/>
        <v>1</v>
      </c>
    </row>
    <row r="4928" spans="5:17" x14ac:dyDescent="0.35">
      <c r="E4928">
        <f t="shared" si="921"/>
        <v>4901</v>
      </c>
      <c r="F4928" s="42">
        <f t="shared" ca="1" si="912"/>
        <v>11.257228068206905</v>
      </c>
      <c r="G4928" s="43">
        <f t="shared" ca="1" si="922"/>
        <v>9725.6333914404913</v>
      </c>
      <c r="H4928" s="15">
        <f t="shared" si="913"/>
        <v>4901</v>
      </c>
      <c r="I4928" s="42">
        <f t="shared" ca="1" si="914"/>
        <v>0.34319306715489895</v>
      </c>
      <c r="J4928" s="7">
        <f t="shared" ca="1" si="918"/>
        <v>9725.6333914404913</v>
      </c>
      <c r="K4928" s="7">
        <f t="shared" ca="1" si="923"/>
        <v>9725.9765845076454</v>
      </c>
      <c r="L4928" s="36">
        <f t="shared" ca="1" si="915"/>
        <v>0</v>
      </c>
      <c r="M4928" s="56">
        <f t="shared" ca="1" si="916"/>
        <v>0.34319306715406128</v>
      </c>
      <c r="N4928" s="5"/>
      <c r="O4928" s="42">
        <f t="shared" ca="1" si="919"/>
        <v>1201.2579910581023</v>
      </c>
      <c r="P4928" s="39">
        <f t="shared" ca="1" si="920"/>
        <v>1</v>
      </c>
      <c r="Q4928" s="50">
        <f t="shared" ca="1" si="917"/>
        <v>4</v>
      </c>
    </row>
    <row r="4929" spans="5:17" x14ac:dyDescent="0.35">
      <c r="E4929">
        <f t="shared" si="921"/>
        <v>4902</v>
      </c>
      <c r="F4929" s="42">
        <f t="shared" ca="1" si="912"/>
        <v>0.43118961913543791</v>
      </c>
      <c r="G4929" s="43">
        <f t="shared" ca="1" si="922"/>
        <v>9726.064581059627</v>
      </c>
      <c r="H4929" s="15">
        <f t="shared" si="913"/>
        <v>4902</v>
      </c>
      <c r="I4929" s="42">
        <f t="shared" ca="1" si="914"/>
        <v>1.2353876608115912</v>
      </c>
      <c r="J4929" s="7">
        <f t="shared" ca="1" si="918"/>
        <v>9726.064581059627</v>
      </c>
      <c r="K4929" s="7">
        <f t="shared" ca="1" si="923"/>
        <v>9727.2999687204392</v>
      </c>
      <c r="L4929" s="36">
        <f t="shared" ca="1" si="915"/>
        <v>0</v>
      </c>
      <c r="M4929" s="56">
        <f t="shared" ca="1" si="916"/>
        <v>1.2353876608121936</v>
      </c>
      <c r="N4929" s="5"/>
      <c r="O4929" s="42">
        <f t="shared" ca="1" si="919"/>
        <v>4124.8655569165885</v>
      </c>
      <c r="P4929" s="39">
        <f t="shared" ca="1" si="920"/>
        <v>1</v>
      </c>
      <c r="Q4929" s="50">
        <f t="shared" ca="1" si="917"/>
        <v>1</v>
      </c>
    </row>
    <row r="4930" spans="5:17" x14ac:dyDescent="0.35">
      <c r="E4930">
        <f t="shared" si="921"/>
        <v>4903</v>
      </c>
      <c r="F4930" s="42">
        <f t="shared" ca="1" si="912"/>
        <v>1.8644384733591095</v>
      </c>
      <c r="G4930" s="43">
        <f t="shared" ca="1" si="922"/>
        <v>9727.9290195329868</v>
      </c>
      <c r="H4930" s="15">
        <f t="shared" si="913"/>
        <v>4903</v>
      </c>
      <c r="I4930" s="42">
        <f t="shared" ca="1" si="914"/>
        <v>1.3937539210792957</v>
      </c>
      <c r="J4930" s="7">
        <f t="shared" ca="1" si="918"/>
        <v>9727.9290195329868</v>
      </c>
      <c r="K4930" s="7">
        <f t="shared" ca="1" si="923"/>
        <v>9729.3227734540669</v>
      </c>
      <c r="L4930" s="36">
        <f t="shared" ca="1" si="915"/>
        <v>1</v>
      </c>
      <c r="M4930" s="56">
        <f t="shared" ca="1" si="916"/>
        <v>1.3937539210801333</v>
      </c>
      <c r="N4930" s="5"/>
      <c r="O4930" s="42">
        <f t="shared" ca="1" si="919"/>
        <v>3974.5017971145439</v>
      </c>
      <c r="P4930" s="39">
        <f t="shared" ca="1" si="920"/>
        <v>1</v>
      </c>
      <c r="Q4930" s="50">
        <f t="shared" ca="1" si="917"/>
        <v>3</v>
      </c>
    </row>
    <row r="4931" spans="5:17" x14ac:dyDescent="0.35">
      <c r="E4931">
        <f t="shared" si="921"/>
        <v>4904</v>
      </c>
      <c r="F4931" s="42">
        <f t="shared" ca="1" si="912"/>
        <v>0.32532888034338869</v>
      </c>
      <c r="G4931" s="43">
        <f t="shared" ca="1" si="922"/>
        <v>9728.2543484133294</v>
      </c>
      <c r="H4931" s="15">
        <f t="shared" si="913"/>
        <v>4904</v>
      </c>
      <c r="I4931" s="42">
        <f t="shared" ca="1" si="914"/>
        <v>0.62388153113846034</v>
      </c>
      <c r="J4931" s="7">
        <f t="shared" ca="1" si="918"/>
        <v>9729.3227734540669</v>
      </c>
      <c r="K4931" s="7">
        <f t="shared" ca="1" si="923"/>
        <v>9729.9466549852059</v>
      </c>
      <c r="L4931" s="36">
        <f t="shared" ca="1" si="915"/>
        <v>1</v>
      </c>
      <c r="M4931" s="56">
        <f t="shared" ca="1" si="916"/>
        <v>1.6923065718765429</v>
      </c>
      <c r="N4931" s="5"/>
      <c r="O4931" s="42">
        <f t="shared" ca="1" si="919"/>
        <v>882.10455856433964</v>
      </c>
      <c r="P4931" s="39">
        <f t="shared" ca="1" si="920"/>
        <v>1</v>
      </c>
      <c r="Q4931" s="50">
        <f t="shared" ca="1" si="917"/>
        <v>6</v>
      </c>
    </row>
    <row r="4932" spans="5:17" x14ac:dyDescent="0.35">
      <c r="E4932">
        <f t="shared" si="921"/>
        <v>4905</v>
      </c>
      <c r="F4932" s="42">
        <f t="shared" ca="1" si="912"/>
        <v>1.5463012263140437</v>
      </c>
      <c r="G4932" s="43">
        <f t="shared" ca="1" si="922"/>
        <v>9729.8006496396429</v>
      </c>
      <c r="H4932" s="15">
        <f t="shared" si="913"/>
        <v>4905</v>
      </c>
      <c r="I4932" s="42">
        <f t="shared" ca="1" si="914"/>
        <v>1.6212661295307607</v>
      </c>
      <c r="J4932" s="7">
        <f t="shared" ca="1" si="918"/>
        <v>9729.9466549852059</v>
      </c>
      <c r="K4932" s="7">
        <f t="shared" ca="1" si="923"/>
        <v>9731.5679211147362</v>
      </c>
      <c r="L4932" s="36">
        <f t="shared" ca="1" si="915"/>
        <v>0</v>
      </c>
      <c r="M4932" s="56">
        <f t="shared" ca="1" si="916"/>
        <v>1.7672714750933665</v>
      </c>
      <c r="N4932" s="5"/>
      <c r="O4932" s="42">
        <f t="shared" ca="1" si="919"/>
        <v>9290.1798830002936</v>
      </c>
      <c r="P4932" s="39">
        <f t="shared" ca="1" si="920"/>
        <v>0</v>
      </c>
      <c r="Q4932" s="50">
        <f t="shared" ca="1" si="917"/>
        <v>0</v>
      </c>
    </row>
    <row r="4933" spans="5:17" x14ac:dyDescent="0.35">
      <c r="E4933">
        <f t="shared" si="921"/>
        <v>4906</v>
      </c>
      <c r="F4933" s="42">
        <f t="shared" ca="1" si="912"/>
        <v>3.6285485428741948</v>
      </c>
      <c r="G4933" s="43">
        <f t="shared" ca="1" si="922"/>
        <v>9733.4291981825172</v>
      </c>
      <c r="H4933" s="15">
        <f t="shared" si="913"/>
        <v>4906</v>
      </c>
      <c r="I4933" s="42">
        <f t="shared" ca="1" si="914"/>
        <v>1.4393963609767944</v>
      </c>
      <c r="J4933" s="7">
        <f t="shared" ca="1" si="918"/>
        <v>9733.4291981825172</v>
      </c>
      <c r="K4933" s="7">
        <f t="shared" ca="1" si="923"/>
        <v>9734.8685945434936</v>
      </c>
      <c r="L4933" s="36">
        <f t="shared" ca="1" si="915"/>
        <v>4</v>
      </c>
      <c r="M4933" s="56">
        <f t="shared" ca="1" si="916"/>
        <v>1.4393963609763887</v>
      </c>
      <c r="N4933" s="5"/>
      <c r="O4933" s="42">
        <f t="shared" ca="1" si="919"/>
        <v>7621.1878859696799</v>
      </c>
      <c r="P4933" s="39">
        <f t="shared" ca="1" si="920"/>
        <v>1</v>
      </c>
      <c r="Q4933" s="50">
        <f t="shared" ca="1" si="917"/>
        <v>4</v>
      </c>
    </row>
    <row r="4934" spans="5:17" x14ac:dyDescent="0.35">
      <c r="E4934">
        <f t="shared" si="921"/>
        <v>4907</v>
      </c>
      <c r="F4934" s="42">
        <f t="shared" ca="1" si="912"/>
        <v>0.79008316652068655</v>
      </c>
      <c r="G4934" s="43">
        <f t="shared" ca="1" si="922"/>
        <v>9734.2192813490383</v>
      </c>
      <c r="H4934" s="15">
        <f t="shared" si="913"/>
        <v>4907</v>
      </c>
      <c r="I4934" s="42">
        <f t="shared" ca="1" si="914"/>
        <v>0.22418423205143104</v>
      </c>
      <c r="J4934" s="7">
        <f t="shared" ca="1" si="918"/>
        <v>9734.8685945434936</v>
      </c>
      <c r="K4934" s="7">
        <f t="shared" ca="1" si="923"/>
        <v>9735.0927787755445</v>
      </c>
      <c r="L4934" s="36">
        <f t="shared" ca="1" si="915"/>
        <v>3</v>
      </c>
      <c r="M4934" s="56">
        <f t="shared" ca="1" si="916"/>
        <v>0.8734974265062192</v>
      </c>
      <c r="N4934" s="5"/>
      <c r="O4934" s="42">
        <f t="shared" ca="1" si="919"/>
        <v>343.44507442438442</v>
      </c>
      <c r="P4934" s="39">
        <f t="shared" ca="1" si="920"/>
        <v>1</v>
      </c>
      <c r="Q4934" s="50">
        <f t="shared" ca="1" si="917"/>
        <v>1</v>
      </c>
    </row>
    <row r="4935" spans="5:17" x14ac:dyDescent="0.35">
      <c r="E4935">
        <f t="shared" si="921"/>
        <v>4908</v>
      </c>
      <c r="F4935" s="42">
        <f t="shared" ca="1" si="912"/>
        <v>0.2822037293660502</v>
      </c>
      <c r="G4935" s="43">
        <f t="shared" ca="1" si="922"/>
        <v>9734.5014850784046</v>
      </c>
      <c r="H4935" s="15">
        <f t="shared" si="913"/>
        <v>4908</v>
      </c>
      <c r="I4935" s="42">
        <f t="shared" ca="1" si="914"/>
        <v>0.26164255567249251</v>
      </c>
      <c r="J4935" s="7">
        <f t="shared" ca="1" si="918"/>
        <v>9735.0927787755445</v>
      </c>
      <c r="K4935" s="7">
        <f t="shared" ca="1" si="923"/>
        <v>9735.3544213312161</v>
      </c>
      <c r="L4935" s="36">
        <f t="shared" ca="1" si="915"/>
        <v>2</v>
      </c>
      <c r="M4935" s="56">
        <f t="shared" ca="1" si="916"/>
        <v>0.85293625281155983</v>
      </c>
      <c r="N4935" s="5"/>
      <c r="O4935" s="42">
        <f t="shared" ca="1" si="919"/>
        <v>9867.8572740921918</v>
      </c>
      <c r="P4935" s="39">
        <f t="shared" ca="1" si="920"/>
        <v>1</v>
      </c>
      <c r="Q4935" s="50">
        <f t="shared" ca="1" si="917"/>
        <v>2</v>
      </c>
    </row>
    <row r="4936" spans="5:17" x14ac:dyDescent="0.35">
      <c r="E4936">
        <f t="shared" si="921"/>
        <v>4909</v>
      </c>
      <c r="F4936" s="42">
        <f t="shared" ca="1" si="912"/>
        <v>0.23552284414245739</v>
      </c>
      <c r="G4936" s="43">
        <f t="shared" ca="1" si="922"/>
        <v>9734.7370079225475</v>
      </c>
      <c r="H4936" s="15">
        <f t="shared" si="913"/>
        <v>4909</v>
      </c>
      <c r="I4936" s="42">
        <f t="shared" ca="1" si="914"/>
        <v>6.9165717144308692E-2</v>
      </c>
      <c r="J4936" s="7">
        <f t="shared" ca="1" si="918"/>
        <v>9735.3544213312161</v>
      </c>
      <c r="K4936" s="7">
        <f t="shared" ca="1" si="923"/>
        <v>9735.4235870483608</v>
      </c>
      <c r="L4936" s="36">
        <f t="shared" ca="1" si="915"/>
        <v>1</v>
      </c>
      <c r="M4936" s="56">
        <f t="shared" ca="1" si="916"/>
        <v>0.68657912581329583</v>
      </c>
      <c r="N4936" s="5"/>
      <c r="O4936" s="42">
        <f t="shared" ca="1" si="919"/>
        <v>4148.3401346825713</v>
      </c>
      <c r="P4936" s="39">
        <f t="shared" ca="1" si="920"/>
        <v>1</v>
      </c>
      <c r="Q4936" s="50">
        <f t="shared" ca="1" si="917"/>
        <v>8</v>
      </c>
    </row>
    <row r="4937" spans="5:17" x14ac:dyDescent="0.35">
      <c r="E4937">
        <f t="shared" si="921"/>
        <v>4910</v>
      </c>
      <c r="F4937" s="42">
        <f t="shared" ca="1" si="912"/>
        <v>6.4238478034285298E-2</v>
      </c>
      <c r="G4937" s="43">
        <f t="shared" ca="1" si="922"/>
        <v>9734.8012464005824</v>
      </c>
      <c r="H4937" s="15">
        <f t="shared" si="913"/>
        <v>4910</v>
      </c>
      <c r="I4937" s="42">
        <f t="shared" ca="1" si="914"/>
        <v>0.29821743101247744</v>
      </c>
      <c r="J4937" s="7">
        <f t="shared" ca="1" si="918"/>
        <v>9735.4235870483608</v>
      </c>
      <c r="K4937" s="7">
        <f t="shared" ca="1" si="923"/>
        <v>9735.7218044793735</v>
      </c>
      <c r="L4937" s="36">
        <f t="shared" ca="1" si="915"/>
        <v>0</v>
      </c>
      <c r="M4937" s="56">
        <f t="shared" ca="1" si="916"/>
        <v>0.92055807879114582</v>
      </c>
      <c r="N4937" s="5"/>
      <c r="O4937" s="42">
        <f t="shared" ca="1" si="919"/>
        <v>9696.599663007757</v>
      </c>
      <c r="P4937" s="39">
        <f t="shared" ca="1" si="920"/>
        <v>1</v>
      </c>
      <c r="Q4937" s="50">
        <f t="shared" ca="1" si="917"/>
        <v>7</v>
      </c>
    </row>
    <row r="4938" spans="5:17" x14ac:dyDescent="0.35">
      <c r="E4938">
        <f t="shared" si="921"/>
        <v>4911</v>
      </c>
      <c r="F4938" s="42">
        <f t="shared" ca="1" si="912"/>
        <v>0.930430216335148</v>
      </c>
      <c r="G4938" s="43">
        <f t="shared" ca="1" si="922"/>
        <v>9735.731676616917</v>
      </c>
      <c r="H4938" s="15">
        <f t="shared" si="913"/>
        <v>4911</v>
      </c>
      <c r="I4938" s="42">
        <f t="shared" ca="1" si="914"/>
        <v>2.3446223871529686</v>
      </c>
      <c r="J4938" s="7">
        <f t="shared" ca="1" si="918"/>
        <v>9735.731676616917</v>
      </c>
      <c r="K4938" s="7">
        <f t="shared" ca="1" si="923"/>
        <v>9738.0762990040694</v>
      </c>
      <c r="L4938" s="36">
        <f t="shared" ca="1" si="915"/>
        <v>3</v>
      </c>
      <c r="M4938" s="56">
        <f t="shared" ca="1" si="916"/>
        <v>2.3446223871524126</v>
      </c>
      <c r="N4938" s="5"/>
      <c r="O4938" s="42">
        <f t="shared" ca="1" si="919"/>
        <v>4801.0111832775865</v>
      </c>
      <c r="P4938" s="39">
        <f t="shared" ca="1" si="920"/>
        <v>0</v>
      </c>
      <c r="Q4938" s="50">
        <f t="shared" ca="1" si="917"/>
        <v>0</v>
      </c>
    </row>
    <row r="4939" spans="5:17" x14ac:dyDescent="0.35">
      <c r="E4939">
        <f t="shared" si="921"/>
        <v>4912</v>
      </c>
      <c r="F4939" s="42">
        <f t="shared" ca="1" si="912"/>
        <v>1.0893016717712198</v>
      </c>
      <c r="G4939" s="43">
        <f t="shared" ca="1" si="922"/>
        <v>9736.8209782886879</v>
      </c>
      <c r="H4939" s="15">
        <f t="shared" si="913"/>
        <v>4912</v>
      </c>
      <c r="I4939" s="42">
        <f t="shared" ca="1" si="914"/>
        <v>0.70904033106090236</v>
      </c>
      <c r="J4939" s="7">
        <f t="shared" ca="1" si="918"/>
        <v>9738.0762990040694</v>
      </c>
      <c r="K4939" s="7">
        <f t="shared" ca="1" si="923"/>
        <v>9738.7853393351306</v>
      </c>
      <c r="L4939" s="36">
        <f t="shared" ca="1" si="915"/>
        <v>2</v>
      </c>
      <c r="M4939" s="56">
        <f t="shared" ca="1" si="916"/>
        <v>1.9643610464427184</v>
      </c>
      <c r="N4939" s="5"/>
      <c r="O4939" s="42">
        <f t="shared" ca="1" si="919"/>
        <v>9008.8117927994954</v>
      </c>
      <c r="P4939" s="39">
        <f t="shared" ca="1" si="920"/>
        <v>1</v>
      </c>
      <c r="Q4939" s="50">
        <f t="shared" ca="1" si="917"/>
        <v>4</v>
      </c>
    </row>
    <row r="4940" spans="5:17" x14ac:dyDescent="0.35">
      <c r="E4940">
        <f t="shared" si="921"/>
        <v>4913</v>
      </c>
      <c r="F4940" s="42">
        <f t="shared" ca="1" si="912"/>
        <v>0.64636310626812887</v>
      </c>
      <c r="G4940" s="43">
        <f t="shared" ca="1" si="922"/>
        <v>9737.4673413949567</v>
      </c>
      <c r="H4940" s="15">
        <f t="shared" si="913"/>
        <v>4913</v>
      </c>
      <c r="I4940" s="42">
        <f t="shared" ca="1" si="914"/>
        <v>0.45345585090504559</v>
      </c>
      <c r="J4940" s="7">
        <f t="shared" ca="1" si="918"/>
        <v>9738.7853393351306</v>
      </c>
      <c r="K4940" s="7">
        <f t="shared" ca="1" si="923"/>
        <v>9739.2387951860364</v>
      </c>
      <c r="L4940" s="36">
        <f t="shared" ca="1" si="915"/>
        <v>1</v>
      </c>
      <c r="M4940" s="56">
        <f t="shared" ca="1" si="916"/>
        <v>1.7714537910796935</v>
      </c>
      <c r="N4940" s="5"/>
      <c r="O4940" s="42">
        <f t="shared" ca="1" si="919"/>
        <v>1167.8492882873516</v>
      </c>
      <c r="P4940" s="39">
        <f t="shared" ca="1" si="920"/>
        <v>1</v>
      </c>
      <c r="Q4940" s="50">
        <f t="shared" ca="1" si="917"/>
        <v>3</v>
      </c>
    </row>
    <row r="4941" spans="5:17" x14ac:dyDescent="0.35">
      <c r="E4941">
        <f t="shared" si="921"/>
        <v>4914</v>
      </c>
      <c r="F4941" s="42">
        <f t="shared" ca="1" si="912"/>
        <v>0.37380042993786811</v>
      </c>
      <c r="G4941" s="43">
        <f t="shared" ca="1" si="922"/>
        <v>9737.8411418248943</v>
      </c>
      <c r="H4941" s="15">
        <f t="shared" si="913"/>
        <v>4914</v>
      </c>
      <c r="I4941" s="42">
        <f t="shared" ca="1" si="914"/>
        <v>2.1784585190877603</v>
      </c>
      <c r="J4941" s="7">
        <f t="shared" ca="1" si="918"/>
        <v>9739.2387951860364</v>
      </c>
      <c r="K4941" s="7">
        <f t="shared" ca="1" si="923"/>
        <v>9741.4172537051236</v>
      </c>
      <c r="L4941" s="36">
        <f t="shared" ca="1" si="915"/>
        <v>2</v>
      </c>
      <c r="M4941" s="56">
        <f t="shared" ca="1" si="916"/>
        <v>3.5761118802292913</v>
      </c>
      <c r="N4941" s="5"/>
      <c r="O4941" s="42">
        <f t="shared" ca="1" si="919"/>
        <v>9810.6251243837323</v>
      </c>
      <c r="P4941" s="39">
        <f t="shared" ca="1" si="920"/>
        <v>0</v>
      </c>
      <c r="Q4941" s="50">
        <f t="shared" ca="1" si="917"/>
        <v>0</v>
      </c>
    </row>
    <row r="4942" spans="5:17" x14ac:dyDescent="0.35">
      <c r="E4942">
        <f t="shared" si="921"/>
        <v>4915</v>
      </c>
      <c r="F4942" s="42">
        <f t="shared" ca="1" si="912"/>
        <v>2.0080828433227573</v>
      </c>
      <c r="G4942" s="43">
        <f t="shared" ca="1" si="922"/>
        <v>9739.8492246682163</v>
      </c>
      <c r="H4942" s="15">
        <f t="shared" si="913"/>
        <v>4915</v>
      </c>
      <c r="I4942" s="42">
        <f t="shared" ca="1" si="914"/>
        <v>0.54761180247368857</v>
      </c>
      <c r="J4942" s="7">
        <f t="shared" ca="1" si="918"/>
        <v>9741.4172537051236</v>
      </c>
      <c r="K4942" s="7">
        <f t="shared" ca="1" si="923"/>
        <v>9741.964865507598</v>
      </c>
      <c r="L4942" s="36">
        <f t="shared" ca="1" si="915"/>
        <v>1</v>
      </c>
      <c r="M4942" s="56">
        <f t="shared" ca="1" si="916"/>
        <v>2.1156408393817401</v>
      </c>
      <c r="N4942" s="5"/>
      <c r="O4942" s="42">
        <f t="shared" ca="1" si="919"/>
        <v>3316.752564960791</v>
      </c>
      <c r="P4942" s="39">
        <f t="shared" ca="1" si="920"/>
        <v>1</v>
      </c>
      <c r="Q4942" s="50">
        <f t="shared" ca="1" si="917"/>
        <v>10</v>
      </c>
    </row>
    <row r="4943" spans="5:17" x14ac:dyDescent="0.35">
      <c r="E4943">
        <f t="shared" si="921"/>
        <v>4916</v>
      </c>
      <c r="F4943" s="42">
        <f t="shared" ca="1" si="912"/>
        <v>0.79722429999609057</v>
      </c>
      <c r="G4943" s="43">
        <f t="shared" ca="1" si="922"/>
        <v>9740.646448968213</v>
      </c>
      <c r="H4943" s="15">
        <f t="shared" si="913"/>
        <v>4916</v>
      </c>
      <c r="I4943" s="42">
        <f t="shared" ca="1" si="914"/>
        <v>1.4745999714737477</v>
      </c>
      <c r="J4943" s="7">
        <f t="shared" ca="1" si="918"/>
        <v>9741.964865507598</v>
      </c>
      <c r="K4943" s="7">
        <f t="shared" ca="1" si="923"/>
        <v>9743.4394654790722</v>
      </c>
      <c r="L4943" s="36">
        <f t="shared" ca="1" si="915"/>
        <v>0</v>
      </c>
      <c r="M4943" s="56">
        <f t="shared" ca="1" si="916"/>
        <v>2.7930165108591609</v>
      </c>
      <c r="N4943" s="5"/>
      <c r="O4943" s="42">
        <f t="shared" ca="1" si="919"/>
        <v>8667.8374847202904</v>
      </c>
      <c r="P4943" s="39">
        <f t="shared" ca="1" si="920"/>
        <v>1</v>
      </c>
      <c r="Q4943" s="50">
        <f t="shared" ca="1" si="917"/>
        <v>9</v>
      </c>
    </row>
    <row r="4944" spans="5:17" x14ac:dyDescent="0.35">
      <c r="E4944">
        <f t="shared" si="921"/>
        <v>4917</v>
      </c>
      <c r="F4944" s="42">
        <f t="shared" ca="1" si="912"/>
        <v>3.6213914392542863</v>
      </c>
      <c r="G4944" s="43">
        <f t="shared" ca="1" si="922"/>
        <v>9744.2678404074668</v>
      </c>
      <c r="H4944" s="15">
        <f t="shared" si="913"/>
        <v>4917</v>
      </c>
      <c r="I4944" s="42">
        <f t="shared" ca="1" si="914"/>
        <v>0.28921976180308984</v>
      </c>
      <c r="J4944" s="7">
        <f t="shared" ca="1" si="918"/>
        <v>9744.2678404074668</v>
      </c>
      <c r="K4944" s="7">
        <f t="shared" ca="1" si="923"/>
        <v>9744.5570601692707</v>
      </c>
      <c r="L4944" s="36">
        <f t="shared" ca="1" si="915"/>
        <v>0</v>
      </c>
      <c r="M4944" s="56">
        <f t="shared" ca="1" si="916"/>
        <v>0.28921976180390629</v>
      </c>
      <c r="N4944" s="5"/>
      <c r="O4944" s="42">
        <f t="shared" ca="1" si="919"/>
        <v>1846.1329367706981</v>
      </c>
      <c r="P4944" s="39">
        <f t="shared" ca="1" si="920"/>
        <v>1</v>
      </c>
      <c r="Q4944" s="50">
        <f t="shared" ca="1" si="917"/>
        <v>3</v>
      </c>
    </row>
    <row r="4945" spans="5:17" x14ac:dyDescent="0.35">
      <c r="E4945">
        <f t="shared" si="921"/>
        <v>4918</v>
      </c>
      <c r="F4945" s="42">
        <f t="shared" ca="1" si="912"/>
        <v>1.0972457912757614</v>
      </c>
      <c r="G4945" s="43">
        <f t="shared" ca="1" si="922"/>
        <v>9745.3650861987426</v>
      </c>
      <c r="H4945" s="15">
        <f t="shared" si="913"/>
        <v>4918</v>
      </c>
      <c r="I4945" s="42">
        <f t="shared" ca="1" si="914"/>
        <v>0.56079203047289972</v>
      </c>
      <c r="J4945" s="7">
        <f t="shared" ca="1" si="918"/>
        <v>9745.3650861987426</v>
      </c>
      <c r="K4945" s="7">
        <f t="shared" ca="1" si="923"/>
        <v>9745.9258782292163</v>
      </c>
      <c r="L4945" s="36">
        <f t="shared" ca="1" si="915"/>
        <v>0</v>
      </c>
      <c r="M4945" s="56">
        <f t="shared" ca="1" si="916"/>
        <v>0.56079203047374904</v>
      </c>
      <c r="N4945" s="5"/>
      <c r="O4945" s="42">
        <f t="shared" ca="1" si="919"/>
        <v>6472.6778332737504</v>
      </c>
      <c r="P4945" s="39">
        <f t="shared" ca="1" si="920"/>
        <v>0</v>
      </c>
      <c r="Q4945" s="50">
        <f t="shared" ca="1" si="917"/>
        <v>0</v>
      </c>
    </row>
    <row r="4946" spans="5:17" x14ac:dyDescent="0.35">
      <c r="E4946">
        <f t="shared" si="921"/>
        <v>4919</v>
      </c>
      <c r="F4946" s="42">
        <f t="shared" ca="1" si="912"/>
        <v>3.7652754776661199</v>
      </c>
      <c r="G4946" s="43">
        <f t="shared" ca="1" si="922"/>
        <v>9749.1303616764089</v>
      </c>
      <c r="H4946" s="15">
        <f t="shared" si="913"/>
        <v>4919</v>
      </c>
      <c r="I4946" s="42">
        <f t="shared" ca="1" si="914"/>
        <v>2.6620943561386747</v>
      </c>
      <c r="J4946" s="7">
        <f t="shared" ca="1" si="918"/>
        <v>9749.1303616764089</v>
      </c>
      <c r="K4946" s="7">
        <f t="shared" ca="1" si="923"/>
        <v>9751.7924560325482</v>
      </c>
      <c r="L4946" s="36">
        <f t="shared" ca="1" si="915"/>
        <v>0</v>
      </c>
      <c r="M4946" s="56">
        <f t="shared" ca="1" si="916"/>
        <v>2.6620943561392778</v>
      </c>
      <c r="N4946" s="5"/>
      <c r="O4946" s="42">
        <f t="shared" ca="1" si="919"/>
        <v>702.98542934269278</v>
      </c>
      <c r="P4946" s="39">
        <f t="shared" ca="1" si="920"/>
        <v>1</v>
      </c>
      <c r="Q4946" s="50">
        <f t="shared" ca="1" si="917"/>
        <v>1</v>
      </c>
    </row>
    <row r="4947" spans="5:17" x14ac:dyDescent="0.35">
      <c r="E4947">
        <f t="shared" si="921"/>
        <v>4920</v>
      </c>
      <c r="F4947" s="42">
        <f t="shared" ca="1" si="912"/>
        <v>4.8272112867338164</v>
      </c>
      <c r="G4947" s="43">
        <f t="shared" ca="1" si="922"/>
        <v>9753.9575729631433</v>
      </c>
      <c r="H4947" s="15">
        <f t="shared" si="913"/>
        <v>4920</v>
      </c>
      <c r="I4947" s="42">
        <f t="shared" ca="1" si="914"/>
        <v>2.7208511050062147E-2</v>
      </c>
      <c r="J4947" s="7">
        <f t="shared" ca="1" si="918"/>
        <v>9753.9575729631433</v>
      </c>
      <c r="K4947" s="7">
        <f t="shared" ca="1" si="923"/>
        <v>9753.9847814741934</v>
      </c>
      <c r="L4947" s="36">
        <f t="shared" ca="1" si="915"/>
        <v>0</v>
      </c>
      <c r="M4947" s="56">
        <f t="shared" ca="1" si="916"/>
        <v>2.7208511050048401E-2</v>
      </c>
      <c r="N4947" s="5"/>
      <c r="O4947" s="42">
        <f t="shared" ca="1" si="919"/>
        <v>5564.4463536010981</v>
      </c>
      <c r="P4947" s="39">
        <f t="shared" ca="1" si="920"/>
        <v>1</v>
      </c>
      <c r="Q4947" s="50">
        <f t="shared" ca="1" si="917"/>
        <v>1</v>
      </c>
    </row>
    <row r="4948" spans="5:17" x14ac:dyDescent="0.35">
      <c r="E4948">
        <f t="shared" si="921"/>
        <v>4921</v>
      </c>
      <c r="F4948" s="42">
        <f t="shared" ca="1" si="912"/>
        <v>5.8795090049261454</v>
      </c>
      <c r="G4948" s="43">
        <f t="shared" ca="1" si="922"/>
        <v>9759.8370819680695</v>
      </c>
      <c r="H4948" s="15">
        <f t="shared" si="913"/>
        <v>4921</v>
      </c>
      <c r="I4948" s="42">
        <f t="shared" ca="1" si="914"/>
        <v>0.6430889992717379</v>
      </c>
      <c r="J4948" s="7">
        <f t="shared" ca="1" si="918"/>
        <v>9759.8370819680695</v>
      </c>
      <c r="K4948" s="7">
        <f t="shared" ca="1" si="923"/>
        <v>9760.4801709673411</v>
      </c>
      <c r="L4948" s="36">
        <f t="shared" ca="1" si="915"/>
        <v>0</v>
      </c>
      <c r="M4948" s="56">
        <f t="shared" ca="1" si="916"/>
        <v>0.6430889992716402</v>
      </c>
      <c r="N4948" s="5"/>
      <c r="O4948" s="42">
        <f t="shared" ca="1" si="919"/>
        <v>2928.139893842013</v>
      </c>
      <c r="P4948" s="39">
        <f t="shared" ca="1" si="920"/>
        <v>1</v>
      </c>
      <c r="Q4948" s="50">
        <f t="shared" ca="1" si="917"/>
        <v>1</v>
      </c>
    </row>
    <row r="4949" spans="5:17" x14ac:dyDescent="0.35">
      <c r="E4949">
        <f t="shared" si="921"/>
        <v>4922</v>
      </c>
      <c r="F4949" s="42">
        <f t="shared" ca="1" si="912"/>
        <v>1.5414743643341711</v>
      </c>
      <c r="G4949" s="43">
        <f t="shared" ca="1" si="922"/>
        <v>9761.3785563324036</v>
      </c>
      <c r="H4949" s="15">
        <f t="shared" si="913"/>
        <v>4922</v>
      </c>
      <c r="I4949" s="42">
        <f t="shared" ca="1" si="914"/>
        <v>2.1866918835528262</v>
      </c>
      <c r="J4949" s="7">
        <f t="shared" ca="1" si="918"/>
        <v>9761.3785563324036</v>
      </c>
      <c r="K4949" s="7">
        <f t="shared" ca="1" si="923"/>
        <v>9763.5652482159567</v>
      </c>
      <c r="L4949" s="36">
        <f t="shared" ca="1" si="915"/>
        <v>1</v>
      </c>
      <c r="M4949" s="56">
        <f t="shared" ca="1" si="916"/>
        <v>2.1866918835530669</v>
      </c>
      <c r="N4949" s="5"/>
      <c r="O4949" s="42">
        <f t="shared" ca="1" si="919"/>
        <v>9239.0927424446891</v>
      </c>
      <c r="P4949" s="39">
        <f t="shared" ca="1" si="920"/>
        <v>1</v>
      </c>
      <c r="Q4949" s="50">
        <f t="shared" ca="1" si="917"/>
        <v>1</v>
      </c>
    </row>
    <row r="4950" spans="5:17" x14ac:dyDescent="0.35">
      <c r="E4950">
        <f t="shared" si="921"/>
        <v>4923</v>
      </c>
      <c r="F4950" s="42">
        <f t="shared" ca="1" si="912"/>
        <v>1.4906574096331244</v>
      </c>
      <c r="G4950" s="43">
        <f t="shared" ca="1" si="922"/>
        <v>9762.8692137420367</v>
      </c>
      <c r="H4950" s="15">
        <f t="shared" si="913"/>
        <v>4923</v>
      </c>
      <c r="I4950" s="42">
        <f t="shared" ca="1" si="914"/>
        <v>1.7708343715714765</v>
      </c>
      <c r="J4950" s="7">
        <f t="shared" ca="1" si="918"/>
        <v>9763.5652482159567</v>
      </c>
      <c r="K4950" s="7">
        <f t="shared" ca="1" si="923"/>
        <v>9765.3360825875279</v>
      </c>
      <c r="L4950" s="36">
        <f t="shared" ca="1" si="915"/>
        <v>2</v>
      </c>
      <c r="M4950" s="56">
        <f t="shared" ca="1" si="916"/>
        <v>2.4668688454912626</v>
      </c>
      <c r="N4950" s="5"/>
      <c r="O4950" s="42">
        <f t="shared" ca="1" si="919"/>
        <v>341.96088141323895</v>
      </c>
      <c r="P4950" s="39">
        <f t="shared" ca="1" si="920"/>
        <v>1</v>
      </c>
      <c r="Q4950" s="50">
        <f t="shared" ca="1" si="917"/>
        <v>2</v>
      </c>
    </row>
    <row r="4951" spans="5:17" x14ac:dyDescent="0.35">
      <c r="E4951">
        <f t="shared" si="921"/>
        <v>4924</v>
      </c>
      <c r="F4951" s="42">
        <f t="shared" ca="1" si="912"/>
        <v>0.77801422905121531</v>
      </c>
      <c r="G4951" s="43">
        <f t="shared" ca="1" si="922"/>
        <v>9763.647227971087</v>
      </c>
      <c r="H4951" s="15">
        <f t="shared" si="913"/>
        <v>4924</v>
      </c>
      <c r="I4951" s="42">
        <f t="shared" ca="1" si="914"/>
        <v>1.4148821160132112</v>
      </c>
      <c r="J4951" s="7">
        <f t="shared" ca="1" si="918"/>
        <v>9765.3360825875279</v>
      </c>
      <c r="K4951" s="7">
        <f t="shared" ca="1" si="923"/>
        <v>9766.7509647035404</v>
      </c>
      <c r="L4951" s="36">
        <f t="shared" ca="1" si="915"/>
        <v>1</v>
      </c>
      <c r="M4951" s="56">
        <f t="shared" ca="1" si="916"/>
        <v>3.1037367324533989</v>
      </c>
      <c r="N4951" s="5"/>
      <c r="O4951" s="42">
        <f t="shared" ca="1" si="919"/>
        <v>5465.329402635597</v>
      </c>
      <c r="P4951" s="39">
        <f t="shared" ca="1" si="920"/>
        <v>1</v>
      </c>
      <c r="Q4951" s="50">
        <f t="shared" ca="1" si="917"/>
        <v>2</v>
      </c>
    </row>
    <row r="4952" spans="5:17" x14ac:dyDescent="0.35">
      <c r="E4952">
        <f t="shared" si="921"/>
        <v>4925</v>
      </c>
      <c r="F4952" s="42">
        <f t="shared" ca="1" si="912"/>
        <v>0.58436439379658744</v>
      </c>
      <c r="G4952" s="43">
        <f t="shared" ca="1" si="922"/>
        <v>9764.2315923648839</v>
      </c>
      <c r="H4952" s="15">
        <f t="shared" si="913"/>
        <v>4925</v>
      </c>
      <c r="I4952" s="42">
        <f t="shared" ca="1" si="914"/>
        <v>1.6463406998474868</v>
      </c>
      <c r="J4952" s="7">
        <f t="shared" ca="1" si="918"/>
        <v>9766.7509647035404</v>
      </c>
      <c r="K4952" s="7">
        <f t="shared" ca="1" si="923"/>
        <v>9768.3973054033886</v>
      </c>
      <c r="L4952" s="36">
        <f t="shared" ca="1" si="915"/>
        <v>0</v>
      </c>
      <c r="M4952" s="56">
        <f t="shared" ca="1" si="916"/>
        <v>4.1657130385046912</v>
      </c>
      <c r="N4952" s="5"/>
      <c r="O4952" s="42">
        <f t="shared" ca="1" si="919"/>
        <v>4117.9527142389261</v>
      </c>
      <c r="P4952" s="39">
        <f t="shared" ca="1" si="920"/>
        <v>1</v>
      </c>
      <c r="Q4952" s="50">
        <f t="shared" ca="1" si="917"/>
        <v>1</v>
      </c>
    </row>
    <row r="4953" spans="5:17" x14ac:dyDescent="0.35">
      <c r="E4953">
        <f t="shared" si="921"/>
        <v>4926</v>
      </c>
      <c r="F4953" s="42">
        <f t="shared" ca="1" si="912"/>
        <v>5.1222506912833099</v>
      </c>
      <c r="G4953" s="43">
        <f t="shared" ca="1" si="922"/>
        <v>9769.3538430561675</v>
      </c>
      <c r="H4953" s="15">
        <f t="shared" si="913"/>
        <v>4926</v>
      </c>
      <c r="I4953" s="42">
        <f t="shared" ca="1" si="914"/>
        <v>0.99144254282479871</v>
      </c>
      <c r="J4953" s="7">
        <f t="shared" ca="1" si="918"/>
        <v>9769.3538430561675</v>
      </c>
      <c r="K4953" s="7">
        <f t="shared" ca="1" si="923"/>
        <v>9770.3452855989926</v>
      </c>
      <c r="L4953" s="36">
        <f t="shared" ca="1" si="915"/>
        <v>0</v>
      </c>
      <c r="M4953" s="56">
        <f t="shared" ca="1" si="916"/>
        <v>0.99144254282509792</v>
      </c>
      <c r="N4953" s="5"/>
      <c r="O4953" s="42">
        <f t="shared" ca="1" si="919"/>
        <v>8533.6547335069336</v>
      </c>
      <c r="P4953" s="39">
        <f t="shared" ca="1" si="920"/>
        <v>1</v>
      </c>
      <c r="Q4953" s="50">
        <f t="shared" ca="1" si="917"/>
        <v>1</v>
      </c>
    </row>
    <row r="4954" spans="5:17" x14ac:dyDescent="0.35">
      <c r="E4954">
        <f t="shared" si="921"/>
        <v>4927</v>
      </c>
      <c r="F4954" s="42">
        <f t="shared" ca="1" si="912"/>
        <v>1.9368391971549219</v>
      </c>
      <c r="G4954" s="43">
        <f t="shared" ca="1" si="922"/>
        <v>9771.2906822533223</v>
      </c>
      <c r="H4954" s="15">
        <f t="shared" si="913"/>
        <v>4927</v>
      </c>
      <c r="I4954" s="42">
        <f t="shared" ca="1" si="914"/>
        <v>2.9978790171077501</v>
      </c>
      <c r="J4954" s="7">
        <f t="shared" ca="1" si="918"/>
        <v>9771.2906822533223</v>
      </c>
      <c r="K4954" s="7">
        <f t="shared" ca="1" si="923"/>
        <v>9774.2885612704304</v>
      </c>
      <c r="L4954" s="36">
        <f t="shared" ca="1" si="915"/>
        <v>2</v>
      </c>
      <c r="M4954" s="56">
        <f t="shared" ca="1" si="916"/>
        <v>2.9978790171080618</v>
      </c>
      <c r="N4954" s="5"/>
      <c r="O4954" s="42">
        <f t="shared" ca="1" si="919"/>
        <v>8066.8625010865708</v>
      </c>
      <c r="P4954" s="39">
        <f t="shared" ca="1" si="920"/>
        <v>1</v>
      </c>
      <c r="Q4954" s="50">
        <f t="shared" ca="1" si="917"/>
        <v>3</v>
      </c>
    </row>
    <row r="4955" spans="5:17" x14ac:dyDescent="0.35">
      <c r="E4955">
        <f t="shared" si="921"/>
        <v>4928</v>
      </c>
      <c r="F4955" s="42">
        <f t="shared" ca="1" si="912"/>
        <v>0.50759076555848359</v>
      </c>
      <c r="G4955" s="43">
        <f t="shared" ca="1" si="922"/>
        <v>9771.7982730188814</v>
      </c>
      <c r="H4955" s="15">
        <f t="shared" si="913"/>
        <v>4928</v>
      </c>
      <c r="I4955" s="42">
        <f t="shared" ca="1" si="914"/>
        <v>0.30953469654508664</v>
      </c>
      <c r="J4955" s="7">
        <f t="shared" ca="1" si="918"/>
        <v>9774.2885612704304</v>
      </c>
      <c r="K4955" s="7">
        <f t="shared" ca="1" si="923"/>
        <v>9774.598095966976</v>
      </c>
      <c r="L4955" s="36">
        <f t="shared" ca="1" si="915"/>
        <v>1</v>
      </c>
      <c r="M4955" s="56">
        <f t="shared" ca="1" si="916"/>
        <v>2.7998229480945156</v>
      </c>
      <c r="N4955" s="5"/>
      <c r="O4955" s="42">
        <f t="shared" ca="1" si="919"/>
        <v>5168.3047101583061</v>
      </c>
      <c r="P4955" s="39">
        <f t="shared" ca="1" si="920"/>
        <v>1</v>
      </c>
      <c r="Q4955" s="50">
        <f t="shared" ca="1" si="917"/>
        <v>2</v>
      </c>
    </row>
    <row r="4956" spans="5:17" x14ac:dyDescent="0.35">
      <c r="E4956">
        <f t="shared" si="921"/>
        <v>4929</v>
      </c>
      <c r="F4956" s="42">
        <f t="shared" ref="F4956:F5019" ca="1" si="924">-(1/B$4)*LN(RAND())</f>
        <v>1.8455973466642661</v>
      </c>
      <c r="G4956" s="43">
        <f t="shared" ca="1" si="922"/>
        <v>9773.6438703655458</v>
      </c>
      <c r="H4956" s="15">
        <f t="shared" ref="H4956:H5019" si="925">E4956</f>
        <v>4929</v>
      </c>
      <c r="I4956" s="42">
        <f t="shared" ref="I4956:I5019" ca="1" si="926">-(1/B$5)*LN(RAND())</f>
        <v>3.1884099776641364</v>
      </c>
      <c r="J4956" s="7">
        <f t="shared" ca="1" si="918"/>
        <v>9774.598095966976</v>
      </c>
      <c r="K4956" s="7">
        <f t="shared" ca="1" si="923"/>
        <v>9777.7865059446394</v>
      </c>
      <c r="L4956" s="36">
        <f t="shared" ref="L4956:L5019" ca="1" si="927">COUNTIF(G$28:G$5027,"&lt;"&amp;K4956)-H4956</f>
        <v>2</v>
      </c>
      <c r="M4956" s="56">
        <f t="shared" ref="M4956:M5019" ca="1" si="928">K4956-G4956</f>
        <v>4.1426355790936213</v>
      </c>
      <c r="N4956" s="5"/>
      <c r="O4956" s="42">
        <f t="shared" ca="1" si="919"/>
        <v>7558.4112468529956</v>
      </c>
      <c r="P4956" s="39">
        <f t="shared" ca="1" si="920"/>
        <v>1</v>
      </c>
      <c r="Q4956" s="50">
        <f t="shared" ref="Q4956:Q5019" ca="1" si="929">COUNTIF(G$28:G$5027,"&lt;"&amp;O4956)-COUNTIF(K$28:K$5027,"&lt;"&amp;O4956)</f>
        <v>2</v>
      </c>
    </row>
    <row r="4957" spans="5:17" x14ac:dyDescent="0.35">
      <c r="E4957">
        <f t="shared" si="921"/>
        <v>4930</v>
      </c>
      <c r="F4957" s="42">
        <f t="shared" ca="1" si="924"/>
        <v>1.9383505838920969</v>
      </c>
      <c r="G4957" s="43">
        <f t="shared" ca="1" si="922"/>
        <v>9775.5822209494381</v>
      </c>
      <c r="H4957" s="15">
        <f t="shared" si="925"/>
        <v>4930</v>
      </c>
      <c r="I4957" s="42">
        <f t="shared" ca="1" si="926"/>
        <v>1.4466536784695556</v>
      </c>
      <c r="J4957" s="7">
        <f t="shared" ref="J4957:J5020" ca="1" si="930">MAX(G4957,K4956)</f>
        <v>9777.7865059446394</v>
      </c>
      <c r="K4957" s="7">
        <f t="shared" ca="1" si="923"/>
        <v>9779.2331596231088</v>
      </c>
      <c r="L4957" s="36">
        <f t="shared" ca="1" si="927"/>
        <v>3</v>
      </c>
      <c r="M4957" s="56">
        <f t="shared" ca="1" si="928"/>
        <v>3.6509386736706801</v>
      </c>
      <c r="N4957" s="5"/>
      <c r="O4957" s="42">
        <f t="shared" ref="O4957:O5020" ca="1" si="931">K$5027*RAND()</f>
        <v>9214.0520292273213</v>
      </c>
      <c r="P4957" s="39">
        <f t="shared" ref="P4957:P5020" ca="1" si="932">COUNTIF(J$28:J$5027,"&lt;"&amp;O4957)-COUNTIF(K$28:K$5027,"&lt;"&amp;O4957)</f>
        <v>1</v>
      </c>
      <c r="Q4957" s="50">
        <f t="shared" ca="1" si="929"/>
        <v>1</v>
      </c>
    </row>
    <row r="4958" spans="5:17" x14ac:dyDescent="0.35">
      <c r="E4958">
        <f t="shared" ref="E4958:E5021" si="933">E4957+1</f>
        <v>4931</v>
      </c>
      <c r="F4958" s="42">
        <f t="shared" ca="1" si="924"/>
        <v>1.1123412241118262</v>
      </c>
      <c r="G4958" s="43">
        <f t="shared" ref="G4958:G5021" ca="1" si="934">G4957+F4958</f>
        <v>9776.6945621735504</v>
      </c>
      <c r="H4958" s="15">
        <f t="shared" si="925"/>
        <v>4931</v>
      </c>
      <c r="I4958" s="42">
        <f t="shared" ca="1" si="926"/>
        <v>1.0720865614147319</v>
      </c>
      <c r="J4958" s="7">
        <f t="shared" ca="1" si="930"/>
        <v>9779.2331596231088</v>
      </c>
      <c r="K4958" s="7">
        <f t="shared" ref="K4958:K5021" ca="1" si="935">J4958+I4958</f>
        <v>9780.3052461845236</v>
      </c>
      <c r="L4958" s="36">
        <f t="shared" ca="1" si="927"/>
        <v>2</v>
      </c>
      <c r="M4958" s="56">
        <f t="shared" ca="1" si="928"/>
        <v>3.610684010973273</v>
      </c>
      <c r="N4958" s="5"/>
      <c r="O4958" s="42">
        <f t="shared" ca="1" si="931"/>
        <v>31.785322629232294</v>
      </c>
      <c r="P4958" s="39">
        <f t="shared" ca="1" si="932"/>
        <v>0</v>
      </c>
      <c r="Q4958" s="50">
        <f t="shared" ca="1" si="929"/>
        <v>0</v>
      </c>
    </row>
    <row r="4959" spans="5:17" x14ac:dyDescent="0.35">
      <c r="E4959">
        <f t="shared" si="933"/>
        <v>4932</v>
      </c>
      <c r="F4959" s="42">
        <f t="shared" ca="1" si="924"/>
        <v>1.5050332086907499</v>
      </c>
      <c r="G4959" s="43">
        <f t="shared" ca="1" si="934"/>
        <v>9778.1995953822407</v>
      </c>
      <c r="H4959" s="15">
        <f t="shared" si="925"/>
        <v>4932</v>
      </c>
      <c r="I4959" s="42">
        <f t="shared" ca="1" si="926"/>
        <v>0.51815164167475647</v>
      </c>
      <c r="J4959" s="7">
        <f t="shared" ca="1" si="930"/>
        <v>9780.3052461845236</v>
      </c>
      <c r="K4959" s="7">
        <f t="shared" ca="1" si="935"/>
        <v>9780.8233978261978</v>
      </c>
      <c r="L4959" s="36">
        <f t="shared" ca="1" si="927"/>
        <v>1</v>
      </c>
      <c r="M4959" s="56">
        <f t="shared" ca="1" si="928"/>
        <v>2.6238024439571745</v>
      </c>
      <c r="N4959" s="5"/>
      <c r="O4959" s="42">
        <f t="shared" ca="1" si="931"/>
        <v>3268.1678171996036</v>
      </c>
      <c r="P4959" s="39">
        <f t="shared" ca="1" si="932"/>
        <v>0</v>
      </c>
      <c r="Q4959" s="50">
        <f t="shared" ca="1" si="929"/>
        <v>0</v>
      </c>
    </row>
    <row r="4960" spans="5:17" x14ac:dyDescent="0.35">
      <c r="E4960">
        <f t="shared" si="933"/>
        <v>4933</v>
      </c>
      <c r="F4960" s="42">
        <f t="shared" ca="1" si="924"/>
        <v>0.65085028090798569</v>
      </c>
      <c r="G4960" s="43">
        <f t="shared" ca="1" si="934"/>
        <v>9778.850445663149</v>
      </c>
      <c r="H4960" s="15">
        <f t="shared" si="925"/>
        <v>4933</v>
      </c>
      <c r="I4960" s="42">
        <f t="shared" ca="1" si="926"/>
        <v>0.34146426612162195</v>
      </c>
      <c r="J4960" s="7">
        <f t="shared" ca="1" si="930"/>
        <v>9780.8233978261978</v>
      </c>
      <c r="K4960" s="7">
        <f t="shared" ca="1" si="935"/>
        <v>9781.1648620923188</v>
      </c>
      <c r="L4960" s="36">
        <f t="shared" ca="1" si="927"/>
        <v>0</v>
      </c>
      <c r="M4960" s="56">
        <f t="shared" ca="1" si="928"/>
        <v>2.3144164291697962</v>
      </c>
      <c r="N4960" s="5"/>
      <c r="O4960" s="42">
        <f t="shared" ca="1" si="931"/>
        <v>1815.2123625789025</v>
      </c>
      <c r="P4960" s="39">
        <f t="shared" ca="1" si="932"/>
        <v>1</v>
      </c>
      <c r="Q4960" s="50">
        <f t="shared" ca="1" si="929"/>
        <v>3</v>
      </c>
    </row>
    <row r="4961" spans="5:17" x14ac:dyDescent="0.35">
      <c r="E4961">
        <f t="shared" si="933"/>
        <v>4934</v>
      </c>
      <c r="F4961" s="42">
        <f t="shared" ca="1" si="924"/>
        <v>2.4141476774787614</v>
      </c>
      <c r="G4961" s="43">
        <f t="shared" ca="1" si="934"/>
        <v>9781.2645933406275</v>
      </c>
      <c r="H4961" s="15">
        <f t="shared" si="925"/>
        <v>4934</v>
      </c>
      <c r="I4961" s="42">
        <f t="shared" ca="1" si="926"/>
        <v>0.25662306674675983</v>
      </c>
      <c r="J4961" s="7">
        <f t="shared" ca="1" si="930"/>
        <v>9781.2645933406275</v>
      </c>
      <c r="K4961" s="7">
        <f t="shared" ca="1" si="935"/>
        <v>9781.5212164073746</v>
      </c>
      <c r="L4961" s="36">
        <f t="shared" ca="1" si="927"/>
        <v>0</v>
      </c>
      <c r="M4961" s="56">
        <f t="shared" ca="1" si="928"/>
        <v>0.25662306674712454</v>
      </c>
      <c r="N4961" s="5"/>
      <c r="O4961" s="42">
        <f t="shared" ca="1" si="931"/>
        <v>7890.8498646084317</v>
      </c>
      <c r="P4961" s="39">
        <f t="shared" ca="1" si="932"/>
        <v>1</v>
      </c>
      <c r="Q4961" s="50">
        <f t="shared" ca="1" si="929"/>
        <v>1</v>
      </c>
    </row>
    <row r="4962" spans="5:17" x14ac:dyDescent="0.35">
      <c r="E4962">
        <f t="shared" si="933"/>
        <v>4935</v>
      </c>
      <c r="F4962" s="42">
        <f t="shared" ca="1" si="924"/>
        <v>0.84030744008600422</v>
      </c>
      <c r="G4962" s="43">
        <f t="shared" ca="1" si="934"/>
        <v>9782.1049007807142</v>
      </c>
      <c r="H4962" s="15">
        <f t="shared" si="925"/>
        <v>4935</v>
      </c>
      <c r="I4962" s="42">
        <f t="shared" ca="1" si="926"/>
        <v>2.380966187406905</v>
      </c>
      <c r="J4962" s="7">
        <f t="shared" ca="1" si="930"/>
        <v>9782.1049007807142</v>
      </c>
      <c r="K4962" s="7">
        <f t="shared" ca="1" si="935"/>
        <v>9784.4858669681216</v>
      </c>
      <c r="L4962" s="36">
        <f t="shared" ca="1" si="927"/>
        <v>0</v>
      </c>
      <c r="M4962" s="56">
        <f t="shared" ca="1" si="928"/>
        <v>2.3809661874074664</v>
      </c>
      <c r="N4962" s="5"/>
      <c r="O4962" s="42">
        <f t="shared" ca="1" si="931"/>
        <v>2877.9415877668507</v>
      </c>
      <c r="P4962" s="39">
        <f t="shared" ca="1" si="932"/>
        <v>1</v>
      </c>
      <c r="Q4962" s="50">
        <f t="shared" ca="1" si="929"/>
        <v>1</v>
      </c>
    </row>
    <row r="4963" spans="5:17" x14ac:dyDescent="0.35">
      <c r="E4963">
        <f t="shared" si="933"/>
        <v>4936</v>
      </c>
      <c r="F4963" s="42">
        <f t="shared" ca="1" si="924"/>
        <v>3.6754936907082514</v>
      </c>
      <c r="G4963" s="43">
        <f t="shared" ca="1" si="934"/>
        <v>9785.7803944714233</v>
      </c>
      <c r="H4963" s="15">
        <f t="shared" si="925"/>
        <v>4936</v>
      </c>
      <c r="I4963" s="42">
        <f t="shared" ca="1" si="926"/>
        <v>1.0952538728866292</v>
      </c>
      <c r="J4963" s="7">
        <f t="shared" ca="1" si="930"/>
        <v>9785.7803944714233</v>
      </c>
      <c r="K4963" s="7">
        <f t="shared" ca="1" si="935"/>
        <v>9786.8756483443103</v>
      </c>
      <c r="L4963" s="36">
        <f t="shared" ca="1" si="927"/>
        <v>0</v>
      </c>
      <c r="M4963" s="56">
        <f t="shared" ca="1" si="928"/>
        <v>1.0952538728870422</v>
      </c>
      <c r="N4963" s="5"/>
      <c r="O4963" s="42">
        <f t="shared" ca="1" si="931"/>
        <v>9130.1803731077907</v>
      </c>
      <c r="P4963" s="39">
        <f t="shared" ca="1" si="932"/>
        <v>1</v>
      </c>
      <c r="Q4963" s="50">
        <f t="shared" ca="1" si="929"/>
        <v>2</v>
      </c>
    </row>
    <row r="4964" spans="5:17" x14ac:dyDescent="0.35">
      <c r="E4964">
        <f t="shared" si="933"/>
        <v>4937</v>
      </c>
      <c r="F4964" s="42">
        <f t="shared" ca="1" si="924"/>
        <v>3.8033381993142514</v>
      </c>
      <c r="G4964" s="43">
        <f t="shared" ca="1" si="934"/>
        <v>9789.5837326707369</v>
      </c>
      <c r="H4964" s="15">
        <f t="shared" si="925"/>
        <v>4937</v>
      </c>
      <c r="I4964" s="42">
        <f t="shared" ca="1" si="926"/>
        <v>0.63899746320669493</v>
      </c>
      <c r="J4964" s="7">
        <f t="shared" ca="1" si="930"/>
        <v>9789.5837326707369</v>
      </c>
      <c r="K4964" s="7">
        <f t="shared" ca="1" si="935"/>
        <v>9790.2227301339444</v>
      </c>
      <c r="L4964" s="36">
        <f t="shared" ca="1" si="927"/>
        <v>0</v>
      </c>
      <c r="M4964" s="56">
        <f t="shared" ca="1" si="928"/>
        <v>0.63899746320748818</v>
      </c>
      <c r="N4964" s="5"/>
      <c r="O4964" s="42">
        <f t="shared" ca="1" si="931"/>
        <v>555.94286828075269</v>
      </c>
      <c r="P4964" s="39">
        <f t="shared" ca="1" si="932"/>
        <v>1</v>
      </c>
      <c r="Q4964" s="50">
        <f t="shared" ca="1" si="929"/>
        <v>2</v>
      </c>
    </row>
    <row r="4965" spans="5:17" x14ac:dyDescent="0.35">
      <c r="E4965">
        <f t="shared" si="933"/>
        <v>4938</v>
      </c>
      <c r="F4965" s="42">
        <f t="shared" ca="1" si="924"/>
        <v>2.1304505021802691</v>
      </c>
      <c r="G4965" s="43">
        <f t="shared" ca="1" si="934"/>
        <v>9791.7141831729168</v>
      </c>
      <c r="H4965" s="15">
        <f t="shared" si="925"/>
        <v>4938</v>
      </c>
      <c r="I4965" s="42">
        <f t="shared" ca="1" si="926"/>
        <v>3.947762927301107</v>
      </c>
      <c r="J4965" s="7">
        <f t="shared" ca="1" si="930"/>
        <v>9791.7141831729168</v>
      </c>
      <c r="K4965" s="7">
        <f t="shared" ca="1" si="935"/>
        <v>9795.6619461002174</v>
      </c>
      <c r="L4965" s="36">
        <f t="shared" ca="1" si="927"/>
        <v>4</v>
      </c>
      <c r="M4965" s="56">
        <f t="shared" ca="1" si="928"/>
        <v>3.9477629273005732</v>
      </c>
      <c r="N4965" s="5"/>
      <c r="O4965" s="42">
        <f t="shared" ca="1" si="931"/>
        <v>6259.4168398490474</v>
      </c>
      <c r="P4965" s="39">
        <f t="shared" ca="1" si="932"/>
        <v>1</v>
      </c>
      <c r="Q4965" s="50">
        <f t="shared" ca="1" si="929"/>
        <v>4</v>
      </c>
    </row>
    <row r="4966" spans="5:17" x14ac:dyDescent="0.35">
      <c r="E4966">
        <f t="shared" si="933"/>
        <v>4939</v>
      </c>
      <c r="F4966" s="42">
        <f t="shared" ca="1" si="924"/>
        <v>1.0480574767062518</v>
      </c>
      <c r="G4966" s="43">
        <f t="shared" ca="1" si="934"/>
        <v>9792.762240649623</v>
      </c>
      <c r="H4966" s="15">
        <f t="shared" si="925"/>
        <v>4939</v>
      </c>
      <c r="I4966" s="42">
        <f t="shared" ca="1" si="926"/>
        <v>1.9811489427603655</v>
      </c>
      <c r="J4966" s="7">
        <f t="shared" ca="1" si="930"/>
        <v>9795.6619461002174</v>
      </c>
      <c r="K4966" s="7">
        <f t="shared" ca="1" si="935"/>
        <v>9797.6430950429785</v>
      </c>
      <c r="L4966" s="36">
        <f t="shared" ca="1" si="927"/>
        <v>3</v>
      </c>
      <c r="M4966" s="56">
        <f t="shared" ca="1" si="928"/>
        <v>4.8808543933555484</v>
      </c>
      <c r="N4966" s="5"/>
      <c r="O4966" s="42">
        <f t="shared" ca="1" si="931"/>
        <v>6332.0803059468317</v>
      </c>
      <c r="P4966" s="39">
        <f t="shared" ca="1" si="932"/>
        <v>1</v>
      </c>
      <c r="Q4966" s="50">
        <f t="shared" ca="1" si="929"/>
        <v>3</v>
      </c>
    </row>
    <row r="4967" spans="5:17" x14ac:dyDescent="0.35">
      <c r="E4967">
        <f t="shared" si="933"/>
        <v>4940</v>
      </c>
      <c r="F4967" s="42">
        <f t="shared" ca="1" si="924"/>
        <v>0.23137736727163849</v>
      </c>
      <c r="G4967" s="43">
        <f t="shared" ca="1" si="934"/>
        <v>9792.9936180168952</v>
      </c>
      <c r="H4967" s="15">
        <f t="shared" si="925"/>
        <v>4940</v>
      </c>
      <c r="I4967" s="42">
        <f t="shared" ca="1" si="926"/>
        <v>1.2183407116406619</v>
      </c>
      <c r="J4967" s="7">
        <f t="shared" ca="1" si="930"/>
        <v>9797.6430950429785</v>
      </c>
      <c r="K4967" s="7">
        <f t="shared" ca="1" si="935"/>
        <v>9798.8614357546194</v>
      </c>
      <c r="L4967" s="36">
        <f t="shared" ca="1" si="927"/>
        <v>3</v>
      </c>
      <c r="M4967" s="56">
        <f t="shared" ca="1" si="928"/>
        <v>5.8678177377241809</v>
      </c>
      <c r="N4967" s="5"/>
      <c r="O4967" s="42">
        <f t="shared" ca="1" si="931"/>
        <v>6367.2415596037745</v>
      </c>
      <c r="P4967" s="39">
        <f t="shared" ca="1" si="932"/>
        <v>1</v>
      </c>
      <c r="Q4967" s="50">
        <f t="shared" ca="1" si="929"/>
        <v>2</v>
      </c>
    </row>
    <row r="4968" spans="5:17" x14ac:dyDescent="0.35">
      <c r="E4968">
        <f t="shared" si="933"/>
        <v>4941</v>
      </c>
      <c r="F4968" s="42">
        <f t="shared" ca="1" si="924"/>
        <v>0.97912656809219267</v>
      </c>
      <c r="G4968" s="43">
        <f t="shared" ca="1" si="934"/>
        <v>9793.9727445849876</v>
      </c>
      <c r="H4968" s="15">
        <f t="shared" si="925"/>
        <v>4941</v>
      </c>
      <c r="I4968" s="42">
        <f t="shared" ca="1" si="926"/>
        <v>0.30223101904852723</v>
      </c>
      <c r="J4968" s="7">
        <f t="shared" ca="1" si="930"/>
        <v>9798.8614357546194</v>
      </c>
      <c r="K4968" s="7">
        <f t="shared" ca="1" si="935"/>
        <v>9799.1636667736675</v>
      </c>
      <c r="L4968" s="36">
        <f t="shared" ca="1" si="927"/>
        <v>2</v>
      </c>
      <c r="M4968" s="56">
        <f t="shared" ca="1" si="928"/>
        <v>5.190922188679906</v>
      </c>
      <c r="N4968" s="5"/>
      <c r="O4968" s="42">
        <f t="shared" ca="1" si="931"/>
        <v>470.61139702445837</v>
      </c>
      <c r="P4968" s="39">
        <f t="shared" ca="1" si="932"/>
        <v>1</v>
      </c>
      <c r="Q4968" s="50">
        <f t="shared" ca="1" si="929"/>
        <v>3</v>
      </c>
    </row>
    <row r="4969" spans="5:17" x14ac:dyDescent="0.35">
      <c r="E4969">
        <f t="shared" si="933"/>
        <v>4942</v>
      </c>
      <c r="F4969" s="42">
        <f t="shared" ca="1" si="924"/>
        <v>1.5961074907061044</v>
      </c>
      <c r="G4969" s="43">
        <f t="shared" ca="1" si="934"/>
        <v>9795.5688520756939</v>
      </c>
      <c r="H4969" s="15">
        <f t="shared" si="925"/>
        <v>4942</v>
      </c>
      <c r="I4969" s="42">
        <f t="shared" ca="1" si="926"/>
        <v>0.46753083877667756</v>
      </c>
      <c r="J4969" s="7">
        <f t="shared" ca="1" si="930"/>
        <v>9799.1636667736675</v>
      </c>
      <c r="K4969" s="7">
        <f t="shared" ca="1" si="935"/>
        <v>9799.6311976124434</v>
      </c>
      <c r="L4969" s="36">
        <f t="shared" ca="1" si="927"/>
        <v>1</v>
      </c>
      <c r="M4969" s="56">
        <f t="shared" ca="1" si="928"/>
        <v>4.0623455367494898</v>
      </c>
      <c r="N4969" s="5"/>
      <c r="O4969" s="42">
        <f t="shared" ca="1" si="931"/>
        <v>4861.8807963118452</v>
      </c>
      <c r="P4969" s="39">
        <f t="shared" ca="1" si="932"/>
        <v>1</v>
      </c>
      <c r="Q4969" s="50">
        <f t="shared" ca="1" si="929"/>
        <v>2</v>
      </c>
    </row>
    <row r="4970" spans="5:17" x14ac:dyDescent="0.35">
      <c r="E4970">
        <f t="shared" si="933"/>
        <v>4943</v>
      </c>
      <c r="F4970" s="42">
        <f t="shared" ca="1" si="924"/>
        <v>2.803317254148316</v>
      </c>
      <c r="G4970" s="43">
        <f t="shared" ca="1" si="934"/>
        <v>9798.372169329843</v>
      </c>
      <c r="H4970" s="15">
        <f t="shared" si="925"/>
        <v>4943</v>
      </c>
      <c r="I4970" s="42">
        <f t="shared" ca="1" si="926"/>
        <v>0.95581898306000168</v>
      </c>
      <c r="J4970" s="7">
        <f t="shared" ca="1" si="930"/>
        <v>9799.6311976124434</v>
      </c>
      <c r="K4970" s="7">
        <f t="shared" ca="1" si="935"/>
        <v>9800.5870165955039</v>
      </c>
      <c r="L4970" s="36">
        <f t="shared" ca="1" si="927"/>
        <v>0</v>
      </c>
      <c r="M4970" s="56">
        <f t="shared" ca="1" si="928"/>
        <v>2.2148472656608647</v>
      </c>
      <c r="N4970" s="5"/>
      <c r="O4970" s="42">
        <f t="shared" ca="1" si="931"/>
        <v>1961.6779657330098</v>
      </c>
      <c r="P4970" s="39">
        <f t="shared" ca="1" si="932"/>
        <v>1</v>
      </c>
      <c r="Q4970" s="50">
        <f t="shared" ca="1" si="929"/>
        <v>10</v>
      </c>
    </row>
    <row r="4971" spans="5:17" x14ac:dyDescent="0.35">
      <c r="E4971">
        <f t="shared" si="933"/>
        <v>4944</v>
      </c>
      <c r="F4971" s="42">
        <f t="shared" ca="1" si="924"/>
        <v>4.3879552777076256</v>
      </c>
      <c r="G4971" s="43">
        <f t="shared" ca="1" si="934"/>
        <v>9802.7601246075501</v>
      </c>
      <c r="H4971" s="15">
        <f t="shared" si="925"/>
        <v>4944</v>
      </c>
      <c r="I4971" s="42">
        <f t="shared" ca="1" si="926"/>
        <v>1.0993587055301774</v>
      </c>
      <c r="J4971" s="7">
        <f t="shared" ca="1" si="930"/>
        <v>9802.7601246075501</v>
      </c>
      <c r="K4971" s="7">
        <f t="shared" ca="1" si="935"/>
        <v>9803.859483313081</v>
      </c>
      <c r="L4971" s="36">
        <f t="shared" ca="1" si="927"/>
        <v>1</v>
      </c>
      <c r="M4971" s="56">
        <f t="shared" ca="1" si="928"/>
        <v>1.0993587055309035</v>
      </c>
      <c r="N4971" s="5"/>
      <c r="O4971" s="42">
        <f t="shared" ca="1" si="931"/>
        <v>3999.930896739706</v>
      </c>
      <c r="P4971" s="39">
        <f t="shared" ca="1" si="932"/>
        <v>0</v>
      </c>
      <c r="Q4971" s="50">
        <f t="shared" ca="1" si="929"/>
        <v>0</v>
      </c>
    </row>
    <row r="4972" spans="5:17" x14ac:dyDescent="0.35">
      <c r="E4972">
        <f t="shared" si="933"/>
        <v>4945</v>
      </c>
      <c r="F4972" s="42">
        <f t="shared" ca="1" si="924"/>
        <v>0.61276665871664704</v>
      </c>
      <c r="G4972" s="43">
        <f t="shared" ca="1" si="934"/>
        <v>9803.3728912662664</v>
      </c>
      <c r="H4972" s="15">
        <f t="shared" si="925"/>
        <v>4945</v>
      </c>
      <c r="I4972" s="42">
        <f t="shared" ca="1" si="926"/>
        <v>0.12716203832530432</v>
      </c>
      <c r="J4972" s="7">
        <f t="shared" ca="1" si="930"/>
        <v>9803.859483313081</v>
      </c>
      <c r="K4972" s="7">
        <f t="shared" ca="1" si="935"/>
        <v>9803.986645351406</v>
      </c>
      <c r="L4972" s="36">
        <f t="shared" ca="1" si="927"/>
        <v>0</v>
      </c>
      <c r="M4972" s="56">
        <f t="shared" ca="1" si="928"/>
        <v>0.61375408513958973</v>
      </c>
      <c r="N4972" s="5"/>
      <c r="O4972" s="42">
        <f t="shared" ca="1" si="931"/>
        <v>1058.5590407176346</v>
      </c>
      <c r="P4972" s="39">
        <f t="shared" ca="1" si="932"/>
        <v>0</v>
      </c>
      <c r="Q4972" s="50">
        <f t="shared" ca="1" si="929"/>
        <v>0</v>
      </c>
    </row>
    <row r="4973" spans="5:17" x14ac:dyDescent="0.35">
      <c r="E4973">
        <f t="shared" si="933"/>
        <v>4946</v>
      </c>
      <c r="F4973" s="42">
        <f t="shared" ca="1" si="924"/>
        <v>2.1860622245421206</v>
      </c>
      <c r="G4973" s="43">
        <f t="shared" ca="1" si="934"/>
        <v>9805.5589534908086</v>
      </c>
      <c r="H4973" s="15">
        <f t="shared" si="925"/>
        <v>4946</v>
      </c>
      <c r="I4973" s="42">
        <f t="shared" ca="1" si="926"/>
        <v>0.81368355351967037</v>
      </c>
      <c r="J4973" s="7">
        <f t="shared" ca="1" si="930"/>
        <v>9805.5589534908086</v>
      </c>
      <c r="K4973" s="7">
        <f t="shared" ca="1" si="935"/>
        <v>9806.3726370443273</v>
      </c>
      <c r="L4973" s="36">
        <f t="shared" ca="1" si="927"/>
        <v>1</v>
      </c>
      <c r="M4973" s="56">
        <f t="shared" ca="1" si="928"/>
        <v>0.81368355351878563</v>
      </c>
      <c r="N4973" s="5"/>
      <c r="O4973" s="42">
        <f t="shared" ca="1" si="931"/>
        <v>9269.6425510144818</v>
      </c>
      <c r="P4973" s="39">
        <f t="shared" ca="1" si="932"/>
        <v>0</v>
      </c>
      <c r="Q4973" s="50">
        <f t="shared" ca="1" si="929"/>
        <v>0</v>
      </c>
    </row>
    <row r="4974" spans="5:17" x14ac:dyDescent="0.35">
      <c r="E4974">
        <f t="shared" si="933"/>
        <v>4947</v>
      </c>
      <c r="F4974" s="42">
        <f t="shared" ca="1" si="924"/>
        <v>0.38595146817204318</v>
      </c>
      <c r="G4974" s="43">
        <f t="shared" ca="1" si="934"/>
        <v>9805.9449049589803</v>
      </c>
      <c r="H4974" s="15">
        <f t="shared" si="925"/>
        <v>4947</v>
      </c>
      <c r="I4974" s="42">
        <f t="shared" ca="1" si="926"/>
        <v>0.75667596901421563</v>
      </c>
      <c r="J4974" s="7">
        <f t="shared" ca="1" si="930"/>
        <v>9806.3726370443273</v>
      </c>
      <c r="K4974" s="7">
        <f t="shared" ca="1" si="935"/>
        <v>9807.1293130133417</v>
      </c>
      <c r="L4974" s="36">
        <f t="shared" ca="1" si="927"/>
        <v>0</v>
      </c>
      <c r="M4974" s="56">
        <f t="shared" ca="1" si="928"/>
        <v>1.1844080543614837</v>
      </c>
      <c r="N4974" s="5"/>
      <c r="O4974" s="42">
        <f t="shared" ca="1" si="931"/>
        <v>4234.5964369778812</v>
      </c>
      <c r="P4974" s="39">
        <f t="shared" ca="1" si="932"/>
        <v>0</v>
      </c>
      <c r="Q4974" s="50">
        <f t="shared" ca="1" si="929"/>
        <v>0</v>
      </c>
    </row>
    <row r="4975" spans="5:17" x14ac:dyDescent="0.35">
      <c r="E4975">
        <f t="shared" si="933"/>
        <v>4948</v>
      </c>
      <c r="F4975" s="42">
        <f t="shared" ca="1" si="924"/>
        <v>5.6034089272424845</v>
      </c>
      <c r="G4975" s="43">
        <f t="shared" ca="1" si="934"/>
        <v>9811.5483138862219</v>
      </c>
      <c r="H4975" s="15">
        <f t="shared" si="925"/>
        <v>4948</v>
      </c>
      <c r="I4975" s="42">
        <f t="shared" ca="1" si="926"/>
        <v>3.1448115498245466</v>
      </c>
      <c r="J4975" s="7">
        <f t="shared" ca="1" si="930"/>
        <v>9811.5483138862219</v>
      </c>
      <c r="K4975" s="7">
        <f t="shared" ca="1" si="935"/>
        <v>9814.6931254360461</v>
      </c>
      <c r="L4975" s="36">
        <f t="shared" ca="1" si="927"/>
        <v>1</v>
      </c>
      <c r="M4975" s="56">
        <f t="shared" ca="1" si="928"/>
        <v>3.1448115498242259</v>
      </c>
      <c r="N4975" s="5"/>
      <c r="O4975" s="42">
        <f t="shared" ca="1" si="931"/>
        <v>8651.0799379854489</v>
      </c>
      <c r="P4975" s="39">
        <f t="shared" ca="1" si="932"/>
        <v>1</v>
      </c>
      <c r="Q4975" s="50">
        <f t="shared" ca="1" si="929"/>
        <v>7</v>
      </c>
    </row>
    <row r="4976" spans="5:17" x14ac:dyDescent="0.35">
      <c r="E4976">
        <f t="shared" si="933"/>
        <v>4949</v>
      </c>
      <c r="F4976" s="42">
        <f t="shared" ca="1" si="924"/>
        <v>0.62534212125933131</v>
      </c>
      <c r="G4976" s="43">
        <f t="shared" ca="1" si="934"/>
        <v>9812.1736560074805</v>
      </c>
      <c r="H4976" s="15">
        <f t="shared" si="925"/>
        <v>4949</v>
      </c>
      <c r="I4976" s="42">
        <f t="shared" ca="1" si="926"/>
        <v>0.73289130431657112</v>
      </c>
      <c r="J4976" s="7">
        <f t="shared" ca="1" si="930"/>
        <v>9814.6931254360461</v>
      </c>
      <c r="K4976" s="7">
        <f t="shared" ca="1" si="935"/>
        <v>9815.4260167403627</v>
      </c>
      <c r="L4976" s="36">
        <f t="shared" ca="1" si="927"/>
        <v>0</v>
      </c>
      <c r="M4976" s="56">
        <f t="shared" ca="1" si="928"/>
        <v>3.2523607328821527</v>
      </c>
      <c r="N4976" s="5"/>
      <c r="O4976" s="42">
        <f t="shared" ca="1" si="931"/>
        <v>6046.2922018137369</v>
      </c>
      <c r="P4976" s="39">
        <f t="shared" ca="1" si="932"/>
        <v>1</v>
      </c>
      <c r="Q4976" s="50">
        <f t="shared" ca="1" si="929"/>
        <v>4</v>
      </c>
    </row>
    <row r="4977" spans="5:17" x14ac:dyDescent="0.35">
      <c r="E4977">
        <f t="shared" si="933"/>
        <v>4950</v>
      </c>
      <c r="F4977" s="42">
        <f t="shared" ca="1" si="924"/>
        <v>5.2574925735698743</v>
      </c>
      <c r="G4977" s="43">
        <f t="shared" ca="1" si="934"/>
        <v>9817.4311485810504</v>
      </c>
      <c r="H4977" s="15">
        <f t="shared" si="925"/>
        <v>4950</v>
      </c>
      <c r="I4977" s="42">
        <f t="shared" ca="1" si="926"/>
        <v>3.0204399971208065</v>
      </c>
      <c r="J4977" s="7">
        <f t="shared" ca="1" si="930"/>
        <v>9817.4311485810504</v>
      </c>
      <c r="K4977" s="7">
        <f t="shared" ca="1" si="935"/>
        <v>9820.4515885781711</v>
      </c>
      <c r="L4977" s="36">
        <f t="shared" ca="1" si="927"/>
        <v>0</v>
      </c>
      <c r="M4977" s="56">
        <f t="shared" ca="1" si="928"/>
        <v>3.0204399971207749</v>
      </c>
      <c r="N4977" s="5"/>
      <c r="O4977" s="42">
        <f t="shared" ca="1" si="931"/>
        <v>8086.5737533980437</v>
      </c>
      <c r="P4977" s="39">
        <f t="shared" ca="1" si="932"/>
        <v>1</v>
      </c>
      <c r="Q4977" s="50">
        <f t="shared" ca="1" si="929"/>
        <v>4</v>
      </c>
    </row>
    <row r="4978" spans="5:17" x14ac:dyDescent="0.35">
      <c r="E4978">
        <f t="shared" si="933"/>
        <v>4951</v>
      </c>
      <c r="F4978" s="42">
        <f t="shared" ca="1" si="924"/>
        <v>3.1368709618461672</v>
      </c>
      <c r="G4978" s="43">
        <f t="shared" ca="1" si="934"/>
        <v>9820.5680195428959</v>
      </c>
      <c r="H4978" s="15">
        <f t="shared" si="925"/>
        <v>4951</v>
      </c>
      <c r="I4978" s="42">
        <f t="shared" ca="1" si="926"/>
        <v>1.2268033161222483E-2</v>
      </c>
      <c r="J4978" s="7">
        <f t="shared" ca="1" si="930"/>
        <v>9820.5680195428959</v>
      </c>
      <c r="K4978" s="7">
        <f t="shared" ca="1" si="935"/>
        <v>9820.5802875760564</v>
      </c>
      <c r="L4978" s="36">
        <f t="shared" ca="1" si="927"/>
        <v>0</v>
      </c>
      <c r="M4978" s="56">
        <f t="shared" ca="1" si="928"/>
        <v>1.2268033160580671E-2</v>
      </c>
      <c r="N4978" s="5"/>
      <c r="O4978" s="42">
        <f t="shared" ca="1" si="931"/>
        <v>3297.1804831949539</v>
      </c>
      <c r="P4978" s="39">
        <f t="shared" ca="1" si="932"/>
        <v>1</v>
      </c>
      <c r="Q4978" s="50">
        <f t="shared" ca="1" si="929"/>
        <v>4</v>
      </c>
    </row>
    <row r="4979" spans="5:17" x14ac:dyDescent="0.35">
      <c r="E4979">
        <f t="shared" si="933"/>
        <v>4952</v>
      </c>
      <c r="F4979" s="42">
        <f t="shared" ca="1" si="924"/>
        <v>0.53029671321783522</v>
      </c>
      <c r="G4979" s="43">
        <f t="shared" ca="1" si="934"/>
        <v>9821.0983162561133</v>
      </c>
      <c r="H4979" s="15">
        <f t="shared" si="925"/>
        <v>4952</v>
      </c>
      <c r="I4979" s="42">
        <f t="shared" ca="1" si="926"/>
        <v>8.7264469176549828E-2</v>
      </c>
      <c r="J4979" s="7">
        <f t="shared" ca="1" si="930"/>
        <v>9821.0983162561133</v>
      </c>
      <c r="K4979" s="7">
        <f t="shared" ca="1" si="935"/>
        <v>9821.1855807252905</v>
      </c>
      <c r="L4979" s="36">
        <f t="shared" ca="1" si="927"/>
        <v>0</v>
      </c>
      <c r="M4979" s="56">
        <f t="shared" ca="1" si="928"/>
        <v>8.7264469177171122E-2</v>
      </c>
      <c r="N4979" s="5"/>
      <c r="O4979" s="42">
        <f t="shared" ca="1" si="931"/>
        <v>7646.7185651420359</v>
      </c>
      <c r="P4979" s="39">
        <f t="shared" ca="1" si="932"/>
        <v>1</v>
      </c>
      <c r="Q4979" s="50">
        <f t="shared" ca="1" si="929"/>
        <v>2</v>
      </c>
    </row>
    <row r="4980" spans="5:17" x14ac:dyDescent="0.35">
      <c r="E4980">
        <f t="shared" si="933"/>
        <v>4953</v>
      </c>
      <c r="F4980" s="42">
        <f t="shared" ca="1" si="924"/>
        <v>2.8114798537963788</v>
      </c>
      <c r="G4980" s="43">
        <f t="shared" ca="1" si="934"/>
        <v>9823.9097961099105</v>
      </c>
      <c r="H4980" s="15">
        <f t="shared" si="925"/>
        <v>4953</v>
      </c>
      <c r="I4980" s="42">
        <f t="shared" ca="1" si="926"/>
        <v>0.56474644213476133</v>
      </c>
      <c r="J4980" s="7">
        <f t="shared" ca="1" si="930"/>
        <v>9823.9097961099105</v>
      </c>
      <c r="K4980" s="7">
        <f t="shared" ca="1" si="935"/>
        <v>9824.474542552045</v>
      </c>
      <c r="L4980" s="36">
        <f t="shared" ca="1" si="927"/>
        <v>1</v>
      </c>
      <c r="M4980" s="56">
        <f t="shared" ca="1" si="928"/>
        <v>0.5647464421344921</v>
      </c>
      <c r="N4980" s="5"/>
      <c r="O4980" s="42">
        <f t="shared" ca="1" si="931"/>
        <v>6395.697067938534</v>
      </c>
      <c r="P4980" s="39">
        <f t="shared" ca="1" si="932"/>
        <v>1</v>
      </c>
      <c r="Q4980" s="50">
        <f t="shared" ca="1" si="929"/>
        <v>5</v>
      </c>
    </row>
    <row r="4981" spans="5:17" x14ac:dyDescent="0.35">
      <c r="E4981">
        <f t="shared" si="933"/>
        <v>4954</v>
      </c>
      <c r="F4981" s="42">
        <f t="shared" ca="1" si="924"/>
        <v>0.35929821997995798</v>
      </c>
      <c r="G4981" s="43">
        <f t="shared" ca="1" si="934"/>
        <v>9824.2690943298912</v>
      </c>
      <c r="H4981" s="15">
        <f t="shared" si="925"/>
        <v>4954</v>
      </c>
      <c r="I4981" s="42">
        <f t="shared" ca="1" si="926"/>
        <v>6.328474173659597E-2</v>
      </c>
      <c r="J4981" s="7">
        <f t="shared" ca="1" si="930"/>
        <v>9824.474542552045</v>
      </c>
      <c r="K4981" s="7">
        <f t="shared" ca="1" si="935"/>
        <v>9824.5378272937814</v>
      </c>
      <c r="L4981" s="36">
        <f t="shared" ca="1" si="927"/>
        <v>0</v>
      </c>
      <c r="M4981" s="56">
        <f t="shared" ca="1" si="928"/>
        <v>0.26873296389021561</v>
      </c>
      <c r="N4981" s="5"/>
      <c r="O4981" s="42">
        <f t="shared" ca="1" si="931"/>
        <v>98.57880920057498</v>
      </c>
      <c r="P4981" s="39">
        <f t="shared" ca="1" si="932"/>
        <v>1</v>
      </c>
      <c r="Q4981" s="50">
        <f t="shared" ca="1" si="929"/>
        <v>6</v>
      </c>
    </row>
    <row r="4982" spans="5:17" x14ac:dyDescent="0.35">
      <c r="E4982">
        <f t="shared" si="933"/>
        <v>4955</v>
      </c>
      <c r="F4982" s="42">
        <f t="shared" ca="1" si="924"/>
        <v>7.0188614445479702</v>
      </c>
      <c r="G4982" s="43">
        <f t="shared" ca="1" si="934"/>
        <v>9831.28795577444</v>
      </c>
      <c r="H4982" s="15">
        <f t="shared" si="925"/>
        <v>4955</v>
      </c>
      <c r="I4982" s="42">
        <f t="shared" ca="1" si="926"/>
        <v>0.96419520895276278</v>
      </c>
      <c r="J4982" s="7">
        <f t="shared" ca="1" si="930"/>
        <v>9831.28795577444</v>
      </c>
      <c r="K4982" s="7">
        <f t="shared" ca="1" si="935"/>
        <v>9832.2521509833932</v>
      </c>
      <c r="L4982" s="36">
        <f t="shared" ca="1" si="927"/>
        <v>0</v>
      </c>
      <c r="M4982" s="56">
        <f t="shared" ca="1" si="928"/>
        <v>0.9641952089532424</v>
      </c>
      <c r="N4982" s="5"/>
      <c r="O4982" s="42">
        <f t="shared" ca="1" si="931"/>
        <v>1453.9258433535517</v>
      </c>
      <c r="P4982" s="39">
        <f t="shared" ca="1" si="932"/>
        <v>1</v>
      </c>
      <c r="Q4982" s="50">
        <f t="shared" ca="1" si="929"/>
        <v>2</v>
      </c>
    </row>
    <row r="4983" spans="5:17" x14ac:dyDescent="0.35">
      <c r="E4983">
        <f t="shared" si="933"/>
        <v>4956</v>
      </c>
      <c r="F4983" s="42">
        <f t="shared" ca="1" si="924"/>
        <v>1.8323580918712421</v>
      </c>
      <c r="G4983" s="43">
        <f t="shared" ca="1" si="934"/>
        <v>9833.1203138663113</v>
      </c>
      <c r="H4983" s="15">
        <f t="shared" si="925"/>
        <v>4956</v>
      </c>
      <c r="I4983" s="42">
        <f t="shared" ca="1" si="926"/>
        <v>0.85088775867288713</v>
      </c>
      <c r="J4983" s="7">
        <f t="shared" ca="1" si="930"/>
        <v>9833.1203138663113</v>
      </c>
      <c r="K4983" s="7">
        <f t="shared" ca="1" si="935"/>
        <v>9833.971201624985</v>
      </c>
      <c r="L4983" s="36">
        <f t="shared" ca="1" si="927"/>
        <v>0</v>
      </c>
      <c r="M4983" s="56">
        <f t="shared" ca="1" si="928"/>
        <v>0.85088775867370714</v>
      </c>
      <c r="N4983" s="5"/>
      <c r="O4983" s="42">
        <f t="shared" ca="1" si="931"/>
        <v>917.88347112209851</v>
      </c>
      <c r="P4983" s="39">
        <f t="shared" ca="1" si="932"/>
        <v>1</v>
      </c>
      <c r="Q4983" s="50">
        <f t="shared" ca="1" si="929"/>
        <v>1</v>
      </c>
    </row>
    <row r="4984" spans="5:17" x14ac:dyDescent="0.35">
      <c r="E4984">
        <f t="shared" si="933"/>
        <v>4957</v>
      </c>
      <c r="F4984" s="42">
        <f t="shared" ca="1" si="924"/>
        <v>0.85842136468091146</v>
      </c>
      <c r="G4984" s="43">
        <f t="shared" ca="1" si="934"/>
        <v>9833.9787352309922</v>
      </c>
      <c r="H4984" s="15">
        <f t="shared" si="925"/>
        <v>4957</v>
      </c>
      <c r="I4984" s="42">
        <f t="shared" ca="1" si="926"/>
        <v>0.71216200374360139</v>
      </c>
      <c r="J4984" s="7">
        <f t="shared" ca="1" si="930"/>
        <v>9833.9787352309922</v>
      </c>
      <c r="K4984" s="7">
        <f t="shared" ca="1" si="935"/>
        <v>9834.6908972347355</v>
      </c>
      <c r="L4984" s="36">
        <f t="shared" ca="1" si="927"/>
        <v>0</v>
      </c>
      <c r="M4984" s="56">
        <f t="shared" ca="1" si="928"/>
        <v>0.71216200374328764</v>
      </c>
      <c r="N4984" s="5"/>
      <c r="O4984" s="42">
        <f t="shared" ca="1" si="931"/>
        <v>5159.6173490094961</v>
      </c>
      <c r="P4984" s="39">
        <f t="shared" ca="1" si="932"/>
        <v>1</v>
      </c>
      <c r="Q4984" s="50">
        <f t="shared" ca="1" si="929"/>
        <v>3</v>
      </c>
    </row>
    <row r="4985" spans="5:17" x14ac:dyDescent="0.35">
      <c r="E4985">
        <f t="shared" si="933"/>
        <v>4958</v>
      </c>
      <c r="F4985" s="42">
        <f t="shared" ca="1" si="924"/>
        <v>1.4004282626372426</v>
      </c>
      <c r="G4985" s="43">
        <f t="shared" ca="1" si="934"/>
        <v>9835.3791634936297</v>
      </c>
      <c r="H4985" s="15">
        <f t="shared" si="925"/>
        <v>4958</v>
      </c>
      <c r="I4985" s="42">
        <f t="shared" ca="1" si="926"/>
        <v>1.9338799803604636</v>
      </c>
      <c r="J4985" s="7">
        <f t="shared" ca="1" si="930"/>
        <v>9835.3791634936297</v>
      </c>
      <c r="K4985" s="7">
        <f t="shared" ca="1" si="935"/>
        <v>9837.3130434739905</v>
      </c>
      <c r="L4985" s="36">
        <f t="shared" ca="1" si="927"/>
        <v>1</v>
      </c>
      <c r="M4985" s="56">
        <f t="shared" ca="1" si="928"/>
        <v>1.9338799803608708</v>
      </c>
      <c r="N4985" s="5"/>
      <c r="O4985" s="42">
        <f t="shared" ca="1" si="931"/>
        <v>4291.5453044101996</v>
      </c>
      <c r="P4985" s="39">
        <f t="shared" ca="1" si="932"/>
        <v>1</v>
      </c>
      <c r="Q4985" s="50">
        <f t="shared" ca="1" si="929"/>
        <v>4</v>
      </c>
    </row>
    <row r="4986" spans="5:17" x14ac:dyDescent="0.35">
      <c r="E4986">
        <f t="shared" si="933"/>
        <v>4959</v>
      </c>
      <c r="F4986" s="42">
        <f t="shared" ca="1" si="924"/>
        <v>1.562970314800078</v>
      </c>
      <c r="G4986" s="43">
        <f t="shared" ca="1" si="934"/>
        <v>9836.9421338084303</v>
      </c>
      <c r="H4986" s="15">
        <f t="shared" si="925"/>
        <v>4959</v>
      </c>
      <c r="I4986" s="42">
        <f t="shared" ca="1" si="926"/>
        <v>3.7020869812044648</v>
      </c>
      <c r="J4986" s="7">
        <f t="shared" ca="1" si="930"/>
        <v>9837.3130434739905</v>
      </c>
      <c r="K4986" s="7">
        <f t="shared" ca="1" si="935"/>
        <v>9841.0151304551946</v>
      </c>
      <c r="L4986" s="36">
        <f t="shared" ca="1" si="927"/>
        <v>3</v>
      </c>
      <c r="M4986" s="56">
        <f t="shared" ca="1" si="928"/>
        <v>4.0729966467642953</v>
      </c>
      <c r="N4986" s="5"/>
      <c r="O4986" s="42">
        <f t="shared" ca="1" si="931"/>
        <v>9314.5983401396988</v>
      </c>
      <c r="P4986" s="39">
        <f t="shared" ca="1" si="932"/>
        <v>1</v>
      </c>
      <c r="Q4986" s="50">
        <f t="shared" ca="1" si="929"/>
        <v>2</v>
      </c>
    </row>
    <row r="4987" spans="5:17" x14ac:dyDescent="0.35">
      <c r="E4987">
        <f t="shared" si="933"/>
        <v>4960</v>
      </c>
      <c r="F4987" s="42">
        <f t="shared" ca="1" si="924"/>
        <v>1.9837217219991017</v>
      </c>
      <c r="G4987" s="43">
        <f t="shared" ca="1" si="934"/>
        <v>9838.9258555304295</v>
      </c>
      <c r="H4987" s="15">
        <f t="shared" si="925"/>
        <v>4960</v>
      </c>
      <c r="I4987" s="42">
        <f t="shared" ca="1" si="926"/>
        <v>6.7803345636263614</v>
      </c>
      <c r="J4987" s="7">
        <f t="shared" ca="1" si="930"/>
        <v>9841.0151304551946</v>
      </c>
      <c r="K4987" s="7">
        <f t="shared" ca="1" si="935"/>
        <v>9847.7954650188203</v>
      </c>
      <c r="L4987" s="36">
        <f t="shared" ca="1" si="927"/>
        <v>6</v>
      </c>
      <c r="M4987" s="56">
        <f t="shared" ca="1" si="928"/>
        <v>8.869609488390779</v>
      </c>
      <c r="N4987" s="5"/>
      <c r="O4987" s="42">
        <f t="shared" ca="1" si="931"/>
        <v>9454.3616530048166</v>
      </c>
      <c r="P4987" s="39">
        <f t="shared" ca="1" si="932"/>
        <v>1</v>
      </c>
      <c r="Q4987" s="50">
        <f t="shared" ca="1" si="929"/>
        <v>12</v>
      </c>
    </row>
    <row r="4988" spans="5:17" x14ac:dyDescent="0.35">
      <c r="E4988">
        <f t="shared" si="933"/>
        <v>4961</v>
      </c>
      <c r="F4988" s="42">
        <f t="shared" ca="1" si="924"/>
        <v>9.394846069796961E-2</v>
      </c>
      <c r="G4988" s="43">
        <f t="shared" ca="1" si="934"/>
        <v>9839.0198039911284</v>
      </c>
      <c r="H4988" s="15">
        <f t="shared" si="925"/>
        <v>4961</v>
      </c>
      <c r="I4988" s="42">
        <f t="shared" ca="1" si="926"/>
        <v>0.33169320164579963</v>
      </c>
      <c r="J4988" s="7">
        <f t="shared" ca="1" si="930"/>
        <v>9847.7954650188203</v>
      </c>
      <c r="K4988" s="7">
        <f t="shared" ca="1" si="935"/>
        <v>9848.1271582204663</v>
      </c>
      <c r="L4988" s="36">
        <f t="shared" ca="1" si="927"/>
        <v>5</v>
      </c>
      <c r="M4988" s="56">
        <f t="shared" ca="1" si="928"/>
        <v>9.1073542293379433</v>
      </c>
      <c r="N4988" s="5"/>
      <c r="O4988" s="42">
        <f t="shared" ca="1" si="931"/>
        <v>558.99898121659442</v>
      </c>
      <c r="P4988" s="39">
        <f t="shared" ca="1" si="932"/>
        <v>1</v>
      </c>
      <c r="Q4988" s="50">
        <f t="shared" ca="1" si="929"/>
        <v>1</v>
      </c>
    </row>
    <row r="4989" spans="5:17" x14ac:dyDescent="0.35">
      <c r="E4989">
        <f t="shared" si="933"/>
        <v>4962</v>
      </c>
      <c r="F4989" s="42">
        <f t="shared" ca="1" si="924"/>
        <v>1.4271261568280895</v>
      </c>
      <c r="G4989" s="43">
        <f t="shared" ca="1" si="934"/>
        <v>9840.4469301479567</v>
      </c>
      <c r="H4989" s="15">
        <f t="shared" si="925"/>
        <v>4962</v>
      </c>
      <c r="I4989" s="42">
        <f t="shared" ca="1" si="926"/>
        <v>2.6528424368368304</v>
      </c>
      <c r="J4989" s="7">
        <f t="shared" ca="1" si="930"/>
        <v>9848.1271582204663</v>
      </c>
      <c r="K4989" s="7">
        <f t="shared" ca="1" si="935"/>
        <v>9850.7800006573034</v>
      </c>
      <c r="L4989" s="36">
        <f t="shared" ca="1" si="927"/>
        <v>6</v>
      </c>
      <c r="M4989" s="56">
        <f t="shared" ca="1" si="928"/>
        <v>10.333070509346726</v>
      </c>
      <c r="N4989" s="5"/>
      <c r="O4989" s="42">
        <f t="shared" ca="1" si="931"/>
        <v>3207.2597660591182</v>
      </c>
      <c r="P4989" s="39">
        <f t="shared" ca="1" si="932"/>
        <v>0</v>
      </c>
      <c r="Q4989" s="50">
        <f t="shared" ca="1" si="929"/>
        <v>0</v>
      </c>
    </row>
    <row r="4990" spans="5:17" x14ac:dyDescent="0.35">
      <c r="E4990">
        <f t="shared" si="933"/>
        <v>4963</v>
      </c>
      <c r="F4990" s="42">
        <f t="shared" ca="1" si="924"/>
        <v>1.3124030555424788</v>
      </c>
      <c r="G4990" s="43">
        <f t="shared" ca="1" si="934"/>
        <v>9841.7593332034994</v>
      </c>
      <c r="H4990" s="15">
        <f t="shared" si="925"/>
        <v>4963</v>
      </c>
      <c r="I4990" s="42">
        <f t="shared" ca="1" si="926"/>
        <v>1.5064933119571997</v>
      </c>
      <c r="J4990" s="7">
        <f t="shared" ca="1" si="930"/>
        <v>9850.7800006573034</v>
      </c>
      <c r="K4990" s="7">
        <f t="shared" ca="1" si="935"/>
        <v>9852.2864939692608</v>
      </c>
      <c r="L4990" s="36">
        <f t="shared" ca="1" si="927"/>
        <v>6</v>
      </c>
      <c r="M4990" s="56">
        <f t="shared" ca="1" si="928"/>
        <v>10.527160765761437</v>
      </c>
      <c r="N4990" s="5"/>
      <c r="O4990" s="42">
        <f t="shared" ca="1" si="931"/>
        <v>4286.9957489709259</v>
      </c>
      <c r="P4990" s="39">
        <f t="shared" ca="1" si="932"/>
        <v>1</v>
      </c>
      <c r="Q4990" s="50">
        <f t="shared" ca="1" si="929"/>
        <v>8</v>
      </c>
    </row>
    <row r="4991" spans="5:17" x14ac:dyDescent="0.35">
      <c r="E4991">
        <f t="shared" si="933"/>
        <v>4964</v>
      </c>
      <c r="F4991" s="42">
        <f t="shared" ca="1" si="924"/>
        <v>1.1157078133040166</v>
      </c>
      <c r="G4991" s="43">
        <f t="shared" ca="1" si="934"/>
        <v>9842.8750410168032</v>
      </c>
      <c r="H4991" s="15">
        <f t="shared" si="925"/>
        <v>4964</v>
      </c>
      <c r="I4991" s="42">
        <f t="shared" ca="1" si="926"/>
        <v>3.9279117801526731</v>
      </c>
      <c r="J4991" s="7">
        <f t="shared" ca="1" si="930"/>
        <v>9852.2864939692608</v>
      </c>
      <c r="K4991" s="7">
        <f t="shared" ca="1" si="935"/>
        <v>9856.2144057494133</v>
      </c>
      <c r="L4991" s="36">
        <f t="shared" ca="1" si="927"/>
        <v>5</v>
      </c>
      <c r="M4991" s="56">
        <f t="shared" ca="1" si="928"/>
        <v>13.339364732610193</v>
      </c>
      <c r="N4991" s="5"/>
      <c r="O4991" s="42">
        <f t="shared" ca="1" si="931"/>
        <v>718.66971859191347</v>
      </c>
      <c r="P4991" s="39">
        <f t="shared" ca="1" si="932"/>
        <v>0</v>
      </c>
      <c r="Q4991" s="50">
        <f t="shared" ca="1" si="929"/>
        <v>0</v>
      </c>
    </row>
    <row r="4992" spans="5:17" x14ac:dyDescent="0.35">
      <c r="E4992">
        <f t="shared" si="933"/>
        <v>4965</v>
      </c>
      <c r="F4992" s="42">
        <f t="shared" ca="1" si="924"/>
        <v>1.2351512857199871</v>
      </c>
      <c r="G4992" s="43">
        <f t="shared" ca="1" si="934"/>
        <v>9844.1101923025235</v>
      </c>
      <c r="H4992" s="15">
        <f t="shared" si="925"/>
        <v>4965</v>
      </c>
      <c r="I4992" s="42">
        <f t="shared" ca="1" si="926"/>
        <v>1.325772541955164</v>
      </c>
      <c r="J4992" s="7">
        <f t="shared" ca="1" si="930"/>
        <v>9856.2144057494133</v>
      </c>
      <c r="K4992" s="7">
        <f t="shared" ca="1" si="935"/>
        <v>9857.5401782913686</v>
      </c>
      <c r="L4992" s="36">
        <f t="shared" ca="1" si="927"/>
        <v>4</v>
      </c>
      <c r="M4992" s="56">
        <f t="shared" ca="1" si="928"/>
        <v>13.429985988845146</v>
      </c>
      <c r="N4992" s="5"/>
      <c r="O4992" s="42">
        <f t="shared" ca="1" si="931"/>
        <v>2155.6801108552045</v>
      </c>
      <c r="P4992" s="39">
        <f t="shared" ca="1" si="932"/>
        <v>1</v>
      </c>
      <c r="Q4992" s="50">
        <f t="shared" ca="1" si="929"/>
        <v>2</v>
      </c>
    </row>
    <row r="4993" spans="5:17" x14ac:dyDescent="0.35">
      <c r="E4993">
        <f t="shared" si="933"/>
        <v>4966</v>
      </c>
      <c r="F4993" s="42">
        <f t="shared" ca="1" si="924"/>
        <v>0.82832637495459283</v>
      </c>
      <c r="G4993" s="43">
        <f t="shared" ca="1" si="934"/>
        <v>9844.938518677478</v>
      </c>
      <c r="H4993" s="15">
        <f t="shared" si="925"/>
        <v>4966</v>
      </c>
      <c r="I4993" s="42">
        <f t="shared" ca="1" si="926"/>
        <v>0.11775663238606152</v>
      </c>
      <c r="J4993" s="7">
        <f t="shared" ca="1" si="930"/>
        <v>9857.5401782913686</v>
      </c>
      <c r="K4993" s="7">
        <f t="shared" ca="1" si="935"/>
        <v>9857.6579349237545</v>
      </c>
      <c r="L4993" s="36">
        <f t="shared" ca="1" si="927"/>
        <v>3</v>
      </c>
      <c r="M4993" s="56">
        <f t="shared" ca="1" si="928"/>
        <v>12.719416246276523</v>
      </c>
      <c r="N4993" s="5"/>
      <c r="O4993" s="42">
        <f t="shared" ca="1" si="931"/>
        <v>3783.8743031416548</v>
      </c>
      <c r="P4993" s="39">
        <f t="shared" ca="1" si="932"/>
        <v>1</v>
      </c>
      <c r="Q4993" s="50">
        <f t="shared" ca="1" si="929"/>
        <v>7</v>
      </c>
    </row>
    <row r="4994" spans="5:17" x14ac:dyDescent="0.35">
      <c r="E4994">
        <f t="shared" si="933"/>
        <v>4967</v>
      </c>
      <c r="F4994" s="42">
        <f t="shared" ca="1" si="924"/>
        <v>3.2695132240741942</v>
      </c>
      <c r="G4994" s="43">
        <f t="shared" ca="1" si="934"/>
        <v>9848.2080319015513</v>
      </c>
      <c r="H4994" s="15">
        <f t="shared" si="925"/>
        <v>4967</v>
      </c>
      <c r="I4994" s="42">
        <f t="shared" ca="1" si="926"/>
        <v>0.35708658300402629</v>
      </c>
      <c r="J4994" s="7">
        <f t="shared" ca="1" si="930"/>
        <v>9857.6579349237545</v>
      </c>
      <c r="K4994" s="7">
        <f t="shared" ca="1" si="935"/>
        <v>9858.0150215067588</v>
      </c>
      <c r="L4994" s="36">
        <f t="shared" ca="1" si="927"/>
        <v>2</v>
      </c>
      <c r="M4994" s="56">
        <f t="shared" ca="1" si="928"/>
        <v>9.806989605207491</v>
      </c>
      <c r="N4994" s="5"/>
      <c r="O4994" s="42">
        <f t="shared" ca="1" si="931"/>
        <v>5810.7494312438093</v>
      </c>
      <c r="P4994" s="39">
        <f t="shared" ca="1" si="932"/>
        <v>1</v>
      </c>
      <c r="Q4994" s="50">
        <f t="shared" ca="1" si="929"/>
        <v>3</v>
      </c>
    </row>
    <row r="4995" spans="5:17" x14ac:dyDescent="0.35">
      <c r="E4995">
        <f t="shared" si="933"/>
        <v>4968</v>
      </c>
      <c r="F4995" s="42">
        <f t="shared" ca="1" si="924"/>
        <v>1.9767561605681596</v>
      </c>
      <c r="G4995" s="43">
        <f t="shared" ca="1" si="934"/>
        <v>9850.184788062119</v>
      </c>
      <c r="H4995" s="15">
        <f t="shared" si="925"/>
        <v>4968</v>
      </c>
      <c r="I4995" s="42">
        <f t="shared" ca="1" si="926"/>
        <v>0.29379667703112833</v>
      </c>
      <c r="J4995" s="7">
        <f t="shared" ca="1" si="930"/>
        <v>9858.0150215067588</v>
      </c>
      <c r="K4995" s="7">
        <f t="shared" ca="1" si="935"/>
        <v>9858.3088181837902</v>
      </c>
      <c r="L4995" s="36">
        <f t="shared" ca="1" si="927"/>
        <v>1</v>
      </c>
      <c r="M4995" s="56">
        <f t="shared" ca="1" si="928"/>
        <v>8.1240301216712396</v>
      </c>
      <c r="N4995" s="5"/>
      <c r="O4995" s="42">
        <f t="shared" ca="1" si="931"/>
        <v>7378.604143530154</v>
      </c>
      <c r="P4995" s="39">
        <f t="shared" ca="1" si="932"/>
        <v>0</v>
      </c>
      <c r="Q4995" s="50">
        <f t="shared" ca="1" si="929"/>
        <v>0</v>
      </c>
    </row>
    <row r="4996" spans="5:17" x14ac:dyDescent="0.35">
      <c r="E4996">
        <f t="shared" si="933"/>
        <v>4969</v>
      </c>
      <c r="F4996" s="42">
        <f t="shared" ca="1" si="924"/>
        <v>1.8280118776069989</v>
      </c>
      <c r="G4996" s="43">
        <f t="shared" ca="1" si="934"/>
        <v>9852.0127999397264</v>
      </c>
      <c r="H4996" s="15">
        <f t="shared" si="925"/>
        <v>4969</v>
      </c>
      <c r="I4996" s="42">
        <f t="shared" ca="1" si="926"/>
        <v>1.785349985667555</v>
      </c>
      <c r="J4996" s="7">
        <f t="shared" ca="1" si="930"/>
        <v>9858.3088181837902</v>
      </c>
      <c r="K4996" s="7">
        <f t="shared" ca="1" si="935"/>
        <v>9860.0941681694585</v>
      </c>
      <c r="L4996" s="36">
        <f t="shared" ca="1" si="927"/>
        <v>2</v>
      </c>
      <c r="M4996" s="56">
        <f t="shared" ca="1" si="928"/>
        <v>8.0813682297321066</v>
      </c>
      <c r="N4996" s="5"/>
      <c r="O4996" s="42">
        <f t="shared" ca="1" si="931"/>
        <v>800.71634147546308</v>
      </c>
      <c r="P4996" s="39">
        <f t="shared" ca="1" si="932"/>
        <v>1</v>
      </c>
      <c r="Q4996" s="50">
        <f t="shared" ca="1" si="929"/>
        <v>3</v>
      </c>
    </row>
    <row r="4997" spans="5:17" x14ac:dyDescent="0.35">
      <c r="E4997">
        <f t="shared" si="933"/>
        <v>4970</v>
      </c>
      <c r="F4997" s="42">
        <f t="shared" ca="1" si="924"/>
        <v>7.2412996495193873</v>
      </c>
      <c r="G4997" s="43">
        <f t="shared" ca="1" si="934"/>
        <v>9859.254099589245</v>
      </c>
      <c r="H4997" s="15">
        <f t="shared" si="925"/>
        <v>4970</v>
      </c>
      <c r="I4997" s="42">
        <f t="shared" ca="1" si="926"/>
        <v>2.3350204747225547</v>
      </c>
      <c r="J4997" s="7">
        <f t="shared" ca="1" si="930"/>
        <v>9860.0941681694585</v>
      </c>
      <c r="K4997" s="7">
        <f t="shared" ca="1" si="935"/>
        <v>9862.4291886441806</v>
      </c>
      <c r="L4997" s="36">
        <f t="shared" ca="1" si="927"/>
        <v>4</v>
      </c>
      <c r="M4997" s="56">
        <f t="shared" ca="1" si="928"/>
        <v>3.1750890549355972</v>
      </c>
      <c r="N4997" s="5"/>
      <c r="O4997" s="42">
        <f t="shared" ca="1" si="931"/>
        <v>3757.0868078213052</v>
      </c>
      <c r="P4997" s="39">
        <f t="shared" ca="1" si="932"/>
        <v>0</v>
      </c>
      <c r="Q4997" s="50">
        <f t="shared" ca="1" si="929"/>
        <v>0</v>
      </c>
    </row>
    <row r="4998" spans="5:17" x14ac:dyDescent="0.35">
      <c r="E4998">
        <f t="shared" si="933"/>
        <v>4971</v>
      </c>
      <c r="F4998" s="42">
        <f t="shared" ca="1" si="924"/>
        <v>9.1593232406321223E-2</v>
      </c>
      <c r="G4998" s="43">
        <f t="shared" ca="1" si="934"/>
        <v>9859.345692821651</v>
      </c>
      <c r="H4998" s="15">
        <f t="shared" si="925"/>
        <v>4971</v>
      </c>
      <c r="I4998" s="42">
        <f t="shared" ca="1" si="926"/>
        <v>2.5255406300888827</v>
      </c>
      <c r="J4998" s="7">
        <f t="shared" ca="1" si="930"/>
        <v>9862.4291886441806</v>
      </c>
      <c r="K4998" s="7">
        <f t="shared" ca="1" si="935"/>
        <v>9864.95472927427</v>
      </c>
      <c r="L4998" s="36">
        <f t="shared" ca="1" si="927"/>
        <v>4</v>
      </c>
      <c r="M4998" s="56">
        <f t="shared" ca="1" si="928"/>
        <v>5.609036452618966</v>
      </c>
      <c r="N4998" s="5"/>
      <c r="O4998" s="42">
        <f t="shared" ca="1" si="931"/>
        <v>6450.5712123973362</v>
      </c>
      <c r="P4998" s="39">
        <f t="shared" ca="1" si="932"/>
        <v>1</v>
      </c>
      <c r="Q4998" s="50">
        <f t="shared" ca="1" si="929"/>
        <v>3</v>
      </c>
    </row>
    <row r="4999" spans="5:17" x14ac:dyDescent="0.35">
      <c r="E4999">
        <f t="shared" si="933"/>
        <v>4972</v>
      </c>
      <c r="F4999" s="42">
        <f t="shared" ca="1" si="924"/>
        <v>2.2030296370790987</v>
      </c>
      <c r="G4999" s="43">
        <f t="shared" ca="1" si="934"/>
        <v>9861.5487224587305</v>
      </c>
      <c r="H4999" s="15">
        <f t="shared" si="925"/>
        <v>4972</v>
      </c>
      <c r="I4999" s="42">
        <f t="shared" ca="1" si="926"/>
        <v>0.35807937529950229</v>
      </c>
      <c r="J4999" s="7">
        <f t="shared" ca="1" si="930"/>
        <v>9864.95472927427</v>
      </c>
      <c r="K4999" s="7">
        <f t="shared" ca="1" si="935"/>
        <v>9865.312808649569</v>
      </c>
      <c r="L4999" s="36">
        <f t="shared" ca="1" si="927"/>
        <v>3</v>
      </c>
      <c r="M4999" s="56">
        <f t="shared" ca="1" si="928"/>
        <v>3.7640861908384977</v>
      </c>
      <c r="N4999" s="5"/>
      <c r="O4999" s="42">
        <f t="shared" ca="1" si="931"/>
        <v>7325.9548491191417</v>
      </c>
      <c r="P4999" s="39">
        <f t="shared" ca="1" si="932"/>
        <v>1</v>
      </c>
      <c r="Q4999" s="50">
        <f t="shared" ca="1" si="929"/>
        <v>5</v>
      </c>
    </row>
    <row r="5000" spans="5:17" x14ac:dyDescent="0.35">
      <c r="E5000">
        <f t="shared" si="933"/>
        <v>4973</v>
      </c>
      <c r="F5000" s="42">
        <f t="shared" ca="1" si="924"/>
        <v>0.72480503567145604</v>
      </c>
      <c r="G5000" s="43">
        <f t="shared" ca="1" si="934"/>
        <v>9862.2735274944025</v>
      </c>
      <c r="H5000" s="15">
        <f t="shared" si="925"/>
        <v>4973</v>
      </c>
      <c r="I5000" s="42">
        <f t="shared" ca="1" si="926"/>
        <v>0.54436374291911394</v>
      </c>
      <c r="J5000" s="7">
        <f t="shared" ca="1" si="930"/>
        <v>9865.312808649569</v>
      </c>
      <c r="K5000" s="7">
        <f t="shared" ca="1" si="935"/>
        <v>9865.8571723924888</v>
      </c>
      <c r="L5000" s="36">
        <f t="shared" ca="1" si="927"/>
        <v>3</v>
      </c>
      <c r="M5000" s="56">
        <f t="shared" ca="1" si="928"/>
        <v>3.583644898086277</v>
      </c>
      <c r="N5000" s="5"/>
      <c r="O5000" s="42">
        <f t="shared" ca="1" si="931"/>
        <v>3099.3486702492814</v>
      </c>
      <c r="P5000" s="39">
        <f t="shared" ca="1" si="932"/>
        <v>1</v>
      </c>
      <c r="Q5000" s="50">
        <f t="shared" ca="1" si="929"/>
        <v>6</v>
      </c>
    </row>
    <row r="5001" spans="5:17" x14ac:dyDescent="0.35">
      <c r="E5001">
        <f t="shared" si="933"/>
        <v>4974</v>
      </c>
      <c r="F5001" s="42">
        <f t="shared" ca="1" si="924"/>
        <v>0.11516526636497455</v>
      </c>
      <c r="G5001" s="43">
        <f t="shared" ca="1" si="934"/>
        <v>9862.3886927607673</v>
      </c>
      <c r="H5001" s="15">
        <f t="shared" si="925"/>
        <v>4974</v>
      </c>
      <c r="I5001" s="42">
        <f t="shared" ca="1" si="926"/>
        <v>0.3578137619546482</v>
      </c>
      <c r="J5001" s="7">
        <f t="shared" ca="1" si="930"/>
        <v>9865.8571723924888</v>
      </c>
      <c r="K5001" s="7">
        <f t="shared" ca="1" si="935"/>
        <v>9866.214986154444</v>
      </c>
      <c r="L5001" s="36">
        <f t="shared" ca="1" si="927"/>
        <v>2</v>
      </c>
      <c r="M5001" s="56">
        <f t="shared" ca="1" si="928"/>
        <v>3.8262933936766785</v>
      </c>
      <c r="N5001" s="5"/>
      <c r="O5001" s="42">
        <f t="shared" ca="1" si="931"/>
        <v>8487.8157258726169</v>
      </c>
      <c r="P5001" s="39">
        <f t="shared" ca="1" si="932"/>
        <v>1</v>
      </c>
      <c r="Q5001" s="50">
        <f t="shared" ca="1" si="929"/>
        <v>2</v>
      </c>
    </row>
    <row r="5002" spans="5:17" x14ac:dyDescent="0.35">
      <c r="E5002">
        <f t="shared" si="933"/>
        <v>4975</v>
      </c>
      <c r="F5002" s="42">
        <f t="shared" ca="1" si="924"/>
        <v>2.2560025306094555</v>
      </c>
      <c r="G5002" s="43">
        <f t="shared" ca="1" si="934"/>
        <v>9864.6446952913775</v>
      </c>
      <c r="H5002" s="15">
        <f t="shared" si="925"/>
        <v>4975</v>
      </c>
      <c r="I5002" s="42">
        <f t="shared" ca="1" si="926"/>
        <v>4.3679598615430102</v>
      </c>
      <c r="J5002" s="7">
        <f t="shared" ca="1" si="930"/>
        <v>9866.214986154444</v>
      </c>
      <c r="K5002" s="7">
        <f t="shared" ca="1" si="935"/>
        <v>9870.5829460159875</v>
      </c>
      <c r="L5002" s="36">
        <f t="shared" ca="1" si="927"/>
        <v>2</v>
      </c>
      <c r="M5002" s="56">
        <f t="shared" ca="1" si="928"/>
        <v>5.9382507246100431</v>
      </c>
      <c r="N5002" s="5"/>
      <c r="O5002" s="42">
        <f t="shared" ca="1" si="931"/>
        <v>3166.8234941685059</v>
      </c>
      <c r="P5002" s="39">
        <f t="shared" ca="1" si="932"/>
        <v>1</v>
      </c>
      <c r="Q5002" s="50">
        <f t="shared" ca="1" si="929"/>
        <v>1</v>
      </c>
    </row>
    <row r="5003" spans="5:17" x14ac:dyDescent="0.35">
      <c r="E5003">
        <f t="shared" si="933"/>
        <v>4976</v>
      </c>
      <c r="F5003" s="42">
        <f t="shared" ca="1" si="924"/>
        <v>1.0457034316770792</v>
      </c>
      <c r="G5003" s="43">
        <f t="shared" ca="1" si="934"/>
        <v>9865.6903987230544</v>
      </c>
      <c r="H5003" s="15">
        <f t="shared" si="925"/>
        <v>4976</v>
      </c>
      <c r="I5003" s="42">
        <f t="shared" ca="1" si="926"/>
        <v>1.1105189449424633</v>
      </c>
      <c r="J5003" s="7">
        <f t="shared" ca="1" si="930"/>
        <v>9870.5829460159875</v>
      </c>
      <c r="K5003" s="7">
        <f t="shared" ca="1" si="935"/>
        <v>9871.6934649609302</v>
      </c>
      <c r="L5003" s="36">
        <f t="shared" ca="1" si="927"/>
        <v>1</v>
      </c>
      <c r="M5003" s="56">
        <f t="shared" ca="1" si="928"/>
        <v>6.0030662378758279</v>
      </c>
      <c r="N5003" s="5"/>
      <c r="O5003" s="42">
        <f t="shared" ca="1" si="931"/>
        <v>4467.4914510420549</v>
      </c>
      <c r="P5003" s="39">
        <f t="shared" ca="1" si="932"/>
        <v>0</v>
      </c>
      <c r="Q5003" s="50">
        <f t="shared" ca="1" si="929"/>
        <v>0</v>
      </c>
    </row>
    <row r="5004" spans="5:17" x14ac:dyDescent="0.35">
      <c r="E5004">
        <f t="shared" si="933"/>
        <v>4977</v>
      </c>
      <c r="F5004" s="42">
        <f t="shared" ca="1" si="924"/>
        <v>3.5044504485778818</v>
      </c>
      <c r="G5004" s="43">
        <f t="shared" ca="1" si="934"/>
        <v>9869.1948491716321</v>
      </c>
      <c r="H5004" s="15">
        <f t="shared" si="925"/>
        <v>4977</v>
      </c>
      <c r="I5004" s="42">
        <f t="shared" ca="1" si="926"/>
        <v>3.1125221427655854</v>
      </c>
      <c r="J5004" s="7">
        <f t="shared" ca="1" si="930"/>
        <v>9871.6934649609302</v>
      </c>
      <c r="K5004" s="7">
        <f t="shared" ca="1" si="935"/>
        <v>9874.8059871036967</v>
      </c>
      <c r="L5004" s="36">
        <f t="shared" ca="1" si="927"/>
        <v>3</v>
      </c>
      <c r="M5004" s="56">
        <f t="shared" ca="1" si="928"/>
        <v>5.6111379320645938</v>
      </c>
      <c r="N5004" s="5"/>
      <c r="O5004" s="42">
        <f t="shared" ca="1" si="931"/>
        <v>759.52932126512064</v>
      </c>
      <c r="P5004" s="39">
        <f t="shared" ca="1" si="932"/>
        <v>0</v>
      </c>
      <c r="Q5004" s="50">
        <f t="shared" ca="1" si="929"/>
        <v>0</v>
      </c>
    </row>
    <row r="5005" spans="5:17" x14ac:dyDescent="0.35">
      <c r="E5005">
        <f t="shared" si="933"/>
        <v>4978</v>
      </c>
      <c r="F5005" s="42">
        <f t="shared" ca="1" si="924"/>
        <v>2.9416283090647446</v>
      </c>
      <c r="G5005" s="43">
        <f t="shared" ca="1" si="934"/>
        <v>9872.1364774806971</v>
      </c>
      <c r="H5005" s="15">
        <f t="shared" si="925"/>
        <v>4978</v>
      </c>
      <c r="I5005" s="42">
        <f t="shared" ca="1" si="926"/>
        <v>1.8651823110572112</v>
      </c>
      <c r="J5005" s="7">
        <f t="shared" ca="1" si="930"/>
        <v>9874.8059871036967</v>
      </c>
      <c r="K5005" s="7">
        <f t="shared" ca="1" si="935"/>
        <v>9876.6711694147543</v>
      </c>
      <c r="L5005" s="36">
        <f t="shared" ca="1" si="927"/>
        <v>3</v>
      </c>
      <c r="M5005" s="56">
        <f t="shared" ca="1" si="928"/>
        <v>4.534691934057264</v>
      </c>
      <c r="N5005" s="5"/>
      <c r="O5005" s="42">
        <f t="shared" ca="1" si="931"/>
        <v>3065.7468103252627</v>
      </c>
      <c r="P5005" s="39">
        <f t="shared" ca="1" si="932"/>
        <v>1</v>
      </c>
      <c r="Q5005" s="50">
        <f t="shared" ca="1" si="929"/>
        <v>1</v>
      </c>
    </row>
    <row r="5006" spans="5:17" x14ac:dyDescent="0.35">
      <c r="E5006">
        <f t="shared" si="933"/>
        <v>4979</v>
      </c>
      <c r="F5006" s="42">
        <f t="shared" ca="1" si="924"/>
        <v>0.13743416401713227</v>
      </c>
      <c r="G5006" s="43">
        <f t="shared" ca="1" si="934"/>
        <v>9872.2739116447137</v>
      </c>
      <c r="H5006" s="15">
        <f t="shared" si="925"/>
        <v>4979</v>
      </c>
      <c r="I5006" s="42">
        <f t="shared" ca="1" si="926"/>
        <v>3.3580798668594545</v>
      </c>
      <c r="J5006" s="7">
        <f t="shared" ca="1" si="930"/>
        <v>9876.6711694147543</v>
      </c>
      <c r="K5006" s="7">
        <f t="shared" ca="1" si="935"/>
        <v>9880.0292492816134</v>
      </c>
      <c r="L5006" s="36">
        <f t="shared" ca="1" si="927"/>
        <v>5</v>
      </c>
      <c r="M5006" s="56">
        <f t="shared" ca="1" si="928"/>
        <v>7.7553376368996396</v>
      </c>
      <c r="N5006" s="5"/>
      <c r="O5006" s="42">
        <f t="shared" ca="1" si="931"/>
        <v>2684.8169310464555</v>
      </c>
      <c r="P5006" s="39">
        <f t="shared" ca="1" si="932"/>
        <v>1</v>
      </c>
      <c r="Q5006" s="50">
        <f t="shared" ca="1" si="929"/>
        <v>1</v>
      </c>
    </row>
    <row r="5007" spans="5:17" x14ac:dyDescent="0.35">
      <c r="E5007">
        <f t="shared" si="933"/>
        <v>4980</v>
      </c>
      <c r="F5007" s="42">
        <f t="shared" ca="1" si="924"/>
        <v>2.2361866849430023</v>
      </c>
      <c r="G5007" s="43">
        <f t="shared" ca="1" si="934"/>
        <v>9874.5100983296561</v>
      </c>
      <c r="H5007" s="15">
        <f t="shared" si="925"/>
        <v>4980</v>
      </c>
      <c r="I5007" s="42">
        <f t="shared" ca="1" si="926"/>
        <v>2.0822598734716369</v>
      </c>
      <c r="J5007" s="7">
        <f t="shared" ca="1" si="930"/>
        <v>9880.0292492816134</v>
      </c>
      <c r="K5007" s="7">
        <f t="shared" ca="1" si="935"/>
        <v>9882.1115091550855</v>
      </c>
      <c r="L5007" s="36">
        <f t="shared" ca="1" si="927"/>
        <v>5</v>
      </c>
      <c r="M5007" s="56">
        <f t="shared" ca="1" si="928"/>
        <v>7.6014108254294115</v>
      </c>
      <c r="N5007" s="5"/>
      <c r="O5007" s="42">
        <f t="shared" ca="1" si="931"/>
        <v>9467.0607224182313</v>
      </c>
      <c r="P5007" s="39">
        <f t="shared" ca="1" si="932"/>
        <v>1</v>
      </c>
      <c r="Q5007" s="50">
        <f t="shared" ca="1" si="929"/>
        <v>7</v>
      </c>
    </row>
    <row r="5008" spans="5:17" x14ac:dyDescent="0.35">
      <c r="E5008">
        <f t="shared" si="933"/>
        <v>4981</v>
      </c>
      <c r="F5008" s="42">
        <f t="shared" ca="1" si="924"/>
        <v>2.076963964627125</v>
      </c>
      <c r="G5008" s="43">
        <f t="shared" ca="1" si="934"/>
        <v>9876.5870622942839</v>
      </c>
      <c r="H5008" s="15">
        <f t="shared" si="925"/>
        <v>4981</v>
      </c>
      <c r="I5008" s="42">
        <f t="shared" ca="1" si="926"/>
        <v>0.84426329878504247</v>
      </c>
      <c r="J5008" s="7">
        <f t="shared" ca="1" si="930"/>
        <v>9882.1115091550855</v>
      </c>
      <c r="K5008" s="7">
        <f t="shared" ca="1" si="935"/>
        <v>9882.9557724538699</v>
      </c>
      <c r="L5008" s="36">
        <f t="shared" ca="1" si="927"/>
        <v>4</v>
      </c>
      <c r="M5008" s="56">
        <f t="shared" ca="1" si="928"/>
        <v>6.368710159586044</v>
      </c>
      <c r="N5008" s="5"/>
      <c r="O5008" s="42">
        <f t="shared" ca="1" si="931"/>
        <v>3057.2110128580589</v>
      </c>
      <c r="P5008" s="39">
        <f t="shared" ca="1" si="932"/>
        <v>0</v>
      </c>
      <c r="Q5008" s="50">
        <f t="shared" ca="1" si="929"/>
        <v>0</v>
      </c>
    </row>
    <row r="5009" spans="5:17" x14ac:dyDescent="0.35">
      <c r="E5009">
        <f t="shared" si="933"/>
        <v>4982</v>
      </c>
      <c r="F5009" s="42">
        <f t="shared" ca="1" si="924"/>
        <v>0.7040653118358875</v>
      </c>
      <c r="G5009" s="43">
        <f t="shared" ca="1" si="934"/>
        <v>9877.2911276061204</v>
      </c>
      <c r="H5009" s="15">
        <f t="shared" si="925"/>
        <v>4982</v>
      </c>
      <c r="I5009" s="42">
        <f t="shared" ca="1" si="926"/>
        <v>1.4202980639151659</v>
      </c>
      <c r="J5009" s="7">
        <f t="shared" ca="1" si="930"/>
        <v>9882.9557724538699</v>
      </c>
      <c r="K5009" s="7">
        <f t="shared" ca="1" si="935"/>
        <v>9884.3760705177847</v>
      </c>
      <c r="L5009" s="36">
        <f t="shared" ca="1" si="927"/>
        <v>6</v>
      </c>
      <c r="M5009" s="56">
        <f t="shared" ca="1" si="928"/>
        <v>7.0849429116642568</v>
      </c>
      <c r="N5009" s="5"/>
      <c r="O5009" s="42">
        <f t="shared" ca="1" si="931"/>
        <v>3024.5634597600465</v>
      </c>
      <c r="P5009" s="39">
        <f t="shared" ca="1" si="932"/>
        <v>1</v>
      </c>
      <c r="Q5009" s="50">
        <f t="shared" ca="1" si="929"/>
        <v>7</v>
      </c>
    </row>
    <row r="5010" spans="5:17" x14ac:dyDescent="0.35">
      <c r="E5010">
        <f t="shared" si="933"/>
        <v>4983</v>
      </c>
      <c r="F5010" s="42">
        <f t="shared" ca="1" si="924"/>
        <v>0.5778759316547929</v>
      </c>
      <c r="G5010" s="43">
        <f t="shared" ca="1" si="934"/>
        <v>9877.8690035377749</v>
      </c>
      <c r="H5010" s="15">
        <f t="shared" si="925"/>
        <v>4983</v>
      </c>
      <c r="I5010" s="42">
        <f t="shared" ca="1" si="926"/>
        <v>1.8941150051880911</v>
      </c>
      <c r="J5010" s="7">
        <f t="shared" ca="1" si="930"/>
        <v>9884.3760705177847</v>
      </c>
      <c r="K5010" s="7">
        <f t="shared" ca="1" si="935"/>
        <v>9886.2701855229734</v>
      </c>
      <c r="L5010" s="36">
        <f t="shared" ca="1" si="927"/>
        <v>5</v>
      </c>
      <c r="M5010" s="56">
        <f t="shared" ca="1" si="928"/>
        <v>8.401181985198491</v>
      </c>
      <c r="N5010" s="5"/>
      <c r="O5010" s="42">
        <f t="shared" ca="1" si="931"/>
        <v>1906.7420435529762</v>
      </c>
      <c r="P5010" s="39">
        <f t="shared" ca="1" si="932"/>
        <v>1</v>
      </c>
      <c r="Q5010" s="50">
        <f t="shared" ca="1" si="929"/>
        <v>2</v>
      </c>
    </row>
    <row r="5011" spans="5:17" x14ac:dyDescent="0.35">
      <c r="E5011">
        <f t="shared" si="933"/>
        <v>4984</v>
      </c>
      <c r="F5011" s="42">
        <f t="shared" ca="1" si="924"/>
        <v>0.73525153455507553</v>
      </c>
      <c r="G5011" s="43">
        <f t="shared" ca="1" si="934"/>
        <v>9878.6042550723305</v>
      </c>
      <c r="H5011" s="15">
        <f t="shared" si="925"/>
        <v>4984</v>
      </c>
      <c r="I5011" s="42">
        <f t="shared" ca="1" si="926"/>
        <v>1.1228698942260027</v>
      </c>
      <c r="J5011" s="7">
        <f t="shared" ca="1" si="930"/>
        <v>9886.2701855229734</v>
      </c>
      <c r="K5011" s="7">
        <f t="shared" ca="1" si="935"/>
        <v>9887.3930554172002</v>
      </c>
      <c r="L5011" s="36">
        <f t="shared" ca="1" si="927"/>
        <v>4</v>
      </c>
      <c r="M5011" s="56">
        <f t="shared" ca="1" si="928"/>
        <v>8.7888003448697418</v>
      </c>
      <c r="N5011" s="5"/>
      <c r="O5011" s="42">
        <f t="shared" ca="1" si="931"/>
        <v>8240.6257133097151</v>
      </c>
      <c r="P5011" s="39">
        <f t="shared" ca="1" si="932"/>
        <v>1</v>
      </c>
      <c r="Q5011" s="50">
        <f t="shared" ca="1" si="929"/>
        <v>7</v>
      </c>
    </row>
    <row r="5012" spans="5:17" x14ac:dyDescent="0.35">
      <c r="E5012">
        <f t="shared" si="933"/>
        <v>4985</v>
      </c>
      <c r="F5012" s="42">
        <f t="shared" ca="1" si="924"/>
        <v>2.8565145169628856</v>
      </c>
      <c r="G5012" s="43">
        <f t="shared" ca="1" si="934"/>
        <v>9881.4607695892937</v>
      </c>
      <c r="H5012" s="15">
        <f t="shared" si="925"/>
        <v>4985</v>
      </c>
      <c r="I5012" s="42">
        <f t="shared" ca="1" si="926"/>
        <v>1.1367522694565926</v>
      </c>
      <c r="J5012" s="7">
        <f t="shared" ca="1" si="930"/>
        <v>9887.3930554172002</v>
      </c>
      <c r="K5012" s="7">
        <f t="shared" ca="1" si="935"/>
        <v>9888.5298076866566</v>
      </c>
      <c r="L5012" s="36">
        <f t="shared" ca="1" si="927"/>
        <v>3</v>
      </c>
      <c r="M5012" s="56">
        <f t="shared" ca="1" si="928"/>
        <v>7.0690380973628635</v>
      </c>
      <c r="N5012" s="5"/>
      <c r="O5012" s="42">
        <f t="shared" ca="1" si="931"/>
        <v>3402.160023630182</v>
      </c>
      <c r="P5012" s="39">
        <f t="shared" ca="1" si="932"/>
        <v>0</v>
      </c>
      <c r="Q5012" s="50">
        <f t="shared" ca="1" si="929"/>
        <v>0</v>
      </c>
    </row>
    <row r="5013" spans="5:17" x14ac:dyDescent="0.35">
      <c r="E5013">
        <f t="shared" si="933"/>
        <v>4986</v>
      </c>
      <c r="F5013" s="42">
        <f t="shared" ca="1" si="924"/>
        <v>1.7696543087685703</v>
      </c>
      <c r="G5013" s="43">
        <f t="shared" ca="1" si="934"/>
        <v>9883.2304238980614</v>
      </c>
      <c r="H5013" s="15">
        <f t="shared" si="925"/>
        <v>4986</v>
      </c>
      <c r="I5013" s="42">
        <f t="shared" ca="1" si="926"/>
        <v>2.1765475200931585</v>
      </c>
      <c r="J5013" s="7">
        <f t="shared" ca="1" si="930"/>
        <v>9888.5298076866566</v>
      </c>
      <c r="K5013" s="7">
        <f t="shared" ca="1" si="935"/>
        <v>9890.7063552067502</v>
      </c>
      <c r="L5013" s="36">
        <f t="shared" ca="1" si="927"/>
        <v>3</v>
      </c>
      <c r="M5013" s="56">
        <f t="shared" ca="1" si="928"/>
        <v>7.4759313086888142</v>
      </c>
      <c r="N5013" s="5"/>
      <c r="O5013" s="42">
        <f t="shared" ca="1" si="931"/>
        <v>8100.6974415489676</v>
      </c>
      <c r="P5013" s="39">
        <f t="shared" ca="1" si="932"/>
        <v>1</v>
      </c>
      <c r="Q5013" s="50">
        <f t="shared" ca="1" si="929"/>
        <v>2</v>
      </c>
    </row>
    <row r="5014" spans="5:17" x14ac:dyDescent="0.35">
      <c r="E5014">
        <f t="shared" si="933"/>
        <v>4987</v>
      </c>
      <c r="F5014" s="42">
        <f t="shared" ca="1" si="924"/>
        <v>0.22970161478465309</v>
      </c>
      <c r="G5014" s="43">
        <f t="shared" ca="1" si="934"/>
        <v>9883.4601255128455</v>
      </c>
      <c r="H5014" s="15">
        <f t="shared" si="925"/>
        <v>4987</v>
      </c>
      <c r="I5014" s="42">
        <f t="shared" ca="1" si="926"/>
        <v>1.012346455091615</v>
      </c>
      <c r="J5014" s="7">
        <f t="shared" ca="1" si="930"/>
        <v>9890.7063552067502</v>
      </c>
      <c r="K5014" s="7">
        <f t="shared" ca="1" si="935"/>
        <v>9891.7187016618427</v>
      </c>
      <c r="L5014" s="36">
        <f t="shared" ca="1" si="927"/>
        <v>2</v>
      </c>
      <c r="M5014" s="56">
        <f t="shared" ca="1" si="928"/>
        <v>8.2585761489972356</v>
      </c>
      <c r="N5014" s="5"/>
      <c r="O5014" s="42">
        <f t="shared" ca="1" si="931"/>
        <v>9610.5727369002598</v>
      </c>
      <c r="P5014" s="39">
        <f t="shared" ca="1" si="932"/>
        <v>1</v>
      </c>
      <c r="Q5014" s="50">
        <f t="shared" ca="1" si="929"/>
        <v>1</v>
      </c>
    </row>
    <row r="5015" spans="5:17" x14ac:dyDescent="0.35">
      <c r="E5015">
        <f t="shared" si="933"/>
        <v>4988</v>
      </c>
      <c r="F5015" s="42">
        <f t="shared" ca="1" si="924"/>
        <v>0.58510149594190242</v>
      </c>
      <c r="G5015" s="43">
        <f t="shared" ca="1" si="934"/>
        <v>9884.0452270087881</v>
      </c>
      <c r="H5015" s="15">
        <f t="shared" si="925"/>
        <v>4988</v>
      </c>
      <c r="I5015" s="42">
        <f t="shared" ca="1" si="926"/>
        <v>6.8827582150876504E-2</v>
      </c>
      <c r="J5015" s="7">
        <f t="shared" ca="1" si="930"/>
        <v>9891.7187016618427</v>
      </c>
      <c r="K5015" s="7">
        <f t="shared" ca="1" si="935"/>
        <v>9891.787529243993</v>
      </c>
      <c r="L5015" s="36">
        <f t="shared" ca="1" si="927"/>
        <v>1</v>
      </c>
      <c r="M5015" s="56">
        <f t="shared" ca="1" si="928"/>
        <v>7.7423022352049884</v>
      </c>
      <c r="N5015" s="5"/>
      <c r="O5015" s="42">
        <f t="shared" ca="1" si="931"/>
        <v>6937.4495015280017</v>
      </c>
      <c r="P5015" s="39">
        <f t="shared" ca="1" si="932"/>
        <v>1</v>
      </c>
      <c r="Q5015" s="50">
        <f t="shared" ca="1" si="929"/>
        <v>1</v>
      </c>
    </row>
    <row r="5016" spans="5:17" x14ac:dyDescent="0.35">
      <c r="E5016">
        <f t="shared" si="933"/>
        <v>4989</v>
      </c>
      <c r="F5016" s="42">
        <f t="shared" ca="1" si="924"/>
        <v>5.3239851399358775</v>
      </c>
      <c r="G5016" s="43">
        <f t="shared" ca="1" si="934"/>
        <v>9889.3692121487238</v>
      </c>
      <c r="H5016" s="15">
        <f t="shared" si="925"/>
        <v>4989</v>
      </c>
      <c r="I5016" s="42">
        <f t="shared" ca="1" si="926"/>
        <v>5.5258163654112282</v>
      </c>
      <c r="J5016" s="7">
        <f t="shared" ca="1" si="930"/>
        <v>9891.787529243993</v>
      </c>
      <c r="K5016" s="7">
        <f t="shared" ca="1" si="935"/>
        <v>9897.3133456094038</v>
      </c>
      <c r="L5016" s="36">
        <f t="shared" ca="1" si="927"/>
        <v>3</v>
      </c>
      <c r="M5016" s="56">
        <f t="shared" ca="1" si="928"/>
        <v>7.9441334606799501</v>
      </c>
      <c r="N5016" s="5"/>
      <c r="O5016" s="42">
        <f t="shared" ca="1" si="931"/>
        <v>9667.7399266888406</v>
      </c>
      <c r="P5016" s="39">
        <f t="shared" ca="1" si="932"/>
        <v>1</v>
      </c>
      <c r="Q5016" s="50">
        <f t="shared" ca="1" si="929"/>
        <v>11</v>
      </c>
    </row>
    <row r="5017" spans="5:17" x14ac:dyDescent="0.35">
      <c r="E5017">
        <f t="shared" si="933"/>
        <v>4990</v>
      </c>
      <c r="F5017" s="42">
        <f t="shared" ca="1" si="924"/>
        <v>2.8662442091613989</v>
      </c>
      <c r="G5017" s="43">
        <f t="shared" ca="1" si="934"/>
        <v>9892.2354563578847</v>
      </c>
      <c r="H5017" s="15">
        <f t="shared" si="925"/>
        <v>4990</v>
      </c>
      <c r="I5017" s="42">
        <f t="shared" ca="1" si="926"/>
        <v>0.89374183531373719</v>
      </c>
      <c r="J5017" s="7">
        <f t="shared" ca="1" si="930"/>
        <v>9897.3133456094038</v>
      </c>
      <c r="K5017" s="7">
        <f t="shared" ca="1" si="935"/>
        <v>9898.2070874447181</v>
      </c>
      <c r="L5017" s="36">
        <f t="shared" ca="1" si="927"/>
        <v>3</v>
      </c>
      <c r="M5017" s="56">
        <f t="shared" ca="1" si="928"/>
        <v>5.9716310868334403</v>
      </c>
      <c r="N5017" s="5"/>
      <c r="O5017" s="42">
        <f t="shared" ca="1" si="931"/>
        <v>2301.7390997507478</v>
      </c>
      <c r="P5017" s="39">
        <f t="shared" ca="1" si="932"/>
        <v>1</v>
      </c>
      <c r="Q5017" s="50">
        <f t="shared" ca="1" si="929"/>
        <v>1</v>
      </c>
    </row>
    <row r="5018" spans="5:17" x14ac:dyDescent="0.35">
      <c r="E5018">
        <f t="shared" si="933"/>
        <v>4991</v>
      </c>
      <c r="F5018" s="42">
        <f t="shared" ca="1" si="924"/>
        <v>0.61374523304223016</v>
      </c>
      <c r="G5018" s="43">
        <f t="shared" ca="1" si="934"/>
        <v>9892.8492015909269</v>
      </c>
      <c r="H5018" s="15">
        <f t="shared" si="925"/>
        <v>4991</v>
      </c>
      <c r="I5018" s="42">
        <f t="shared" ca="1" si="926"/>
        <v>0.67674916294852494</v>
      </c>
      <c r="J5018" s="7">
        <f t="shared" ca="1" si="930"/>
        <v>9898.2070874447181</v>
      </c>
      <c r="K5018" s="7">
        <f t="shared" ca="1" si="935"/>
        <v>9898.883836607667</v>
      </c>
      <c r="L5018" s="36">
        <f t="shared" ca="1" si="927"/>
        <v>2</v>
      </c>
      <c r="M5018" s="56">
        <f t="shared" ca="1" si="928"/>
        <v>6.0346350167401397</v>
      </c>
      <c r="N5018" s="5"/>
      <c r="O5018" s="42">
        <f t="shared" ca="1" si="931"/>
        <v>5898.486334341811</v>
      </c>
      <c r="P5018" s="39">
        <f t="shared" ca="1" si="932"/>
        <v>1</v>
      </c>
      <c r="Q5018" s="50">
        <f t="shared" ca="1" si="929"/>
        <v>3</v>
      </c>
    </row>
    <row r="5019" spans="5:17" x14ac:dyDescent="0.35">
      <c r="E5019">
        <f t="shared" si="933"/>
        <v>4992</v>
      </c>
      <c r="F5019" s="42">
        <f t="shared" ca="1" si="924"/>
        <v>3.5502224908159996</v>
      </c>
      <c r="G5019" s="43">
        <f t="shared" ca="1" si="934"/>
        <v>9896.3994240817428</v>
      </c>
      <c r="H5019" s="15">
        <f t="shared" si="925"/>
        <v>4992</v>
      </c>
      <c r="I5019" s="42">
        <f t="shared" ca="1" si="926"/>
        <v>1.2644262248967695</v>
      </c>
      <c r="J5019" s="7">
        <f t="shared" ca="1" si="930"/>
        <v>9898.883836607667</v>
      </c>
      <c r="K5019" s="7">
        <f t="shared" ca="1" si="935"/>
        <v>9900.148262832563</v>
      </c>
      <c r="L5019" s="36">
        <f t="shared" ca="1" si="927"/>
        <v>2</v>
      </c>
      <c r="M5019" s="56">
        <f t="shared" ca="1" si="928"/>
        <v>3.7488387508201413</v>
      </c>
      <c r="N5019" s="5"/>
      <c r="O5019" s="42">
        <f t="shared" ca="1" si="931"/>
        <v>3123.9450234894794</v>
      </c>
      <c r="P5019" s="39">
        <f t="shared" ca="1" si="932"/>
        <v>1</v>
      </c>
      <c r="Q5019" s="50">
        <f t="shared" ca="1" si="929"/>
        <v>4</v>
      </c>
    </row>
    <row r="5020" spans="5:17" x14ac:dyDescent="0.35">
      <c r="E5020">
        <f t="shared" si="933"/>
        <v>4993</v>
      </c>
      <c r="F5020" s="42">
        <f t="shared" ref="F5020:F5027" ca="1" si="936">-(1/B$4)*LN(RAND())</f>
        <v>1.5789533799757745</v>
      </c>
      <c r="G5020" s="43">
        <f t="shared" ca="1" si="934"/>
        <v>9897.978377461719</v>
      </c>
      <c r="H5020" s="15">
        <f t="shared" ref="H5020:H5027" si="937">E5020</f>
        <v>4993</v>
      </c>
      <c r="I5020" s="42">
        <f t="shared" ref="I5020:I5027" ca="1" si="938">-(1/B$5)*LN(RAND())</f>
        <v>3.9150371083039343E-2</v>
      </c>
      <c r="J5020" s="7">
        <f t="shared" ca="1" si="930"/>
        <v>9900.148262832563</v>
      </c>
      <c r="K5020" s="7">
        <f t="shared" ca="1" si="935"/>
        <v>9900.1874132036464</v>
      </c>
      <c r="L5020" s="36">
        <f t="shared" ref="L5020:L5027" ca="1" si="939">COUNTIF(G$28:G$5027,"&lt;"&amp;K5020)-H5020</f>
        <v>1</v>
      </c>
      <c r="M5020" s="56">
        <f t="shared" ref="M5020:M5027" ca="1" si="940">K5020-G5020</f>
        <v>2.2090357419274369</v>
      </c>
      <c r="N5020" s="5"/>
      <c r="O5020" s="42">
        <f t="shared" ca="1" si="931"/>
        <v>8792.4502846502728</v>
      </c>
      <c r="P5020" s="39">
        <f t="shared" ca="1" si="932"/>
        <v>1</v>
      </c>
      <c r="Q5020" s="50">
        <f t="shared" ref="Q5020:Q5027" ca="1" si="941">COUNTIF(G$28:G$5027,"&lt;"&amp;O5020)-COUNTIF(K$28:K$5027,"&lt;"&amp;O5020)</f>
        <v>18</v>
      </c>
    </row>
    <row r="5021" spans="5:17" x14ac:dyDescent="0.35">
      <c r="E5021">
        <f t="shared" si="933"/>
        <v>4994</v>
      </c>
      <c r="F5021" s="42">
        <f t="shared" ca="1" si="936"/>
        <v>1.5693913627568543</v>
      </c>
      <c r="G5021" s="43">
        <f t="shared" ca="1" si="934"/>
        <v>9899.5477688244755</v>
      </c>
      <c r="H5021" s="15">
        <f t="shared" si="937"/>
        <v>4994</v>
      </c>
      <c r="I5021" s="42">
        <f t="shared" ca="1" si="938"/>
        <v>1.3447879288100202</v>
      </c>
      <c r="J5021" s="7">
        <f t="shared" ref="J5021:J5027" ca="1" si="942">MAX(G5021,K5020)</f>
        <v>9900.1874132036464</v>
      </c>
      <c r="K5021" s="7">
        <f t="shared" ca="1" si="935"/>
        <v>9901.532201132457</v>
      </c>
      <c r="L5021" s="36">
        <f t="shared" ca="1" si="939"/>
        <v>0</v>
      </c>
      <c r="M5021" s="56">
        <f t="shared" ca="1" si="940"/>
        <v>1.9844323079814785</v>
      </c>
      <c r="N5021" s="5"/>
      <c r="O5021" s="42">
        <f t="shared" ref="O5021:O5027" ca="1" si="943">K$5027*RAND()</f>
        <v>3313.2127754642556</v>
      </c>
      <c r="P5021" s="39">
        <f t="shared" ref="P5021:P5027" ca="1" si="944">COUNTIF(J$28:J$5027,"&lt;"&amp;O5021)-COUNTIF(K$28:K$5027,"&lt;"&amp;O5021)</f>
        <v>1</v>
      </c>
      <c r="Q5021" s="50">
        <f t="shared" ca="1" si="941"/>
        <v>8</v>
      </c>
    </row>
    <row r="5022" spans="5:17" x14ac:dyDescent="0.35">
      <c r="E5022">
        <f t="shared" ref="E5022:E5027" si="945">E5021+1</f>
        <v>4995</v>
      </c>
      <c r="F5022" s="42">
        <f t="shared" ca="1" si="936"/>
        <v>11.272382276794978</v>
      </c>
      <c r="G5022" s="43">
        <f t="shared" ref="G5022:G5027" ca="1" si="946">G5021+F5022</f>
        <v>9910.8201511012703</v>
      </c>
      <c r="H5022" s="15">
        <f t="shared" si="937"/>
        <v>4995</v>
      </c>
      <c r="I5022" s="42">
        <f t="shared" ca="1" si="938"/>
        <v>1.0647542287929812</v>
      </c>
      <c r="J5022" s="7">
        <f t="shared" ca="1" si="942"/>
        <v>9910.8201511012703</v>
      </c>
      <c r="K5022" s="7">
        <f t="shared" ref="K5022:K5027" ca="1" si="947">J5022+I5022</f>
        <v>9911.8849053300637</v>
      </c>
      <c r="L5022" s="36">
        <f t="shared" ca="1" si="939"/>
        <v>0</v>
      </c>
      <c r="M5022" s="56">
        <f t="shared" ca="1" si="940"/>
        <v>1.0647542287933902</v>
      </c>
      <c r="N5022" s="5"/>
      <c r="O5022" s="42">
        <f t="shared" ca="1" si="943"/>
        <v>9283.0239093649707</v>
      </c>
      <c r="P5022" s="39">
        <f t="shared" ca="1" si="944"/>
        <v>1</v>
      </c>
      <c r="Q5022" s="50">
        <f t="shared" ca="1" si="941"/>
        <v>1</v>
      </c>
    </row>
    <row r="5023" spans="5:17" x14ac:dyDescent="0.35">
      <c r="E5023">
        <f t="shared" si="945"/>
        <v>4996</v>
      </c>
      <c r="F5023" s="42">
        <f t="shared" ca="1" si="936"/>
        <v>3.8360513296284759</v>
      </c>
      <c r="G5023" s="43">
        <f t="shared" ca="1" si="946"/>
        <v>9914.6562024308987</v>
      </c>
      <c r="H5023" s="15">
        <f t="shared" si="937"/>
        <v>4996</v>
      </c>
      <c r="I5023" s="42">
        <f t="shared" ca="1" si="938"/>
        <v>0.56766233671965294</v>
      </c>
      <c r="J5023" s="7">
        <f t="shared" ca="1" si="942"/>
        <v>9914.6562024308987</v>
      </c>
      <c r="K5023" s="7">
        <f t="shared" ca="1" si="947"/>
        <v>9915.2238647676186</v>
      </c>
      <c r="L5023" s="36">
        <f t="shared" ca="1" si="939"/>
        <v>0</v>
      </c>
      <c r="M5023" s="56">
        <f t="shared" ca="1" si="940"/>
        <v>0.5676623367198772</v>
      </c>
      <c r="N5023" s="5"/>
      <c r="O5023" s="42">
        <f t="shared" ca="1" si="943"/>
        <v>7408.0119797584766</v>
      </c>
      <c r="P5023" s="39">
        <f t="shared" ca="1" si="944"/>
        <v>1</v>
      </c>
      <c r="Q5023" s="50">
        <f t="shared" ca="1" si="941"/>
        <v>6</v>
      </c>
    </row>
    <row r="5024" spans="5:17" x14ac:dyDescent="0.35">
      <c r="E5024">
        <f t="shared" si="945"/>
        <v>4997</v>
      </c>
      <c r="F5024" s="42">
        <f t="shared" ca="1" si="936"/>
        <v>0.73985742186081638</v>
      </c>
      <c r="G5024" s="43">
        <f t="shared" ca="1" si="946"/>
        <v>9915.3960598527592</v>
      </c>
      <c r="H5024" s="15">
        <f t="shared" si="937"/>
        <v>4997</v>
      </c>
      <c r="I5024" s="42">
        <f t="shared" ca="1" si="938"/>
        <v>1.9647861906120911</v>
      </c>
      <c r="J5024" s="7">
        <f t="shared" ca="1" si="942"/>
        <v>9915.3960598527592</v>
      </c>
      <c r="K5024" s="7">
        <f t="shared" ca="1" si="947"/>
        <v>9917.3608460433716</v>
      </c>
      <c r="L5024" s="36">
        <f t="shared" ca="1" si="939"/>
        <v>1</v>
      </c>
      <c r="M5024" s="56">
        <f t="shared" ca="1" si="940"/>
        <v>1.964786190612358</v>
      </c>
      <c r="N5024" s="5"/>
      <c r="O5024" s="42">
        <f t="shared" ca="1" si="943"/>
        <v>4928.8796580682119</v>
      </c>
      <c r="P5024" s="39">
        <f t="shared" ca="1" si="944"/>
        <v>1</v>
      </c>
      <c r="Q5024" s="50">
        <f t="shared" ca="1" si="941"/>
        <v>6</v>
      </c>
    </row>
    <row r="5025" spans="5:17" x14ac:dyDescent="0.35">
      <c r="E5025">
        <f t="shared" si="945"/>
        <v>4998</v>
      </c>
      <c r="F5025" s="42">
        <f t="shared" ca="1" si="936"/>
        <v>0.64038390040854776</v>
      </c>
      <c r="G5025" s="43">
        <f t="shared" ca="1" si="946"/>
        <v>9916.036443753168</v>
      </c>
      <c r="H5025" s="15">
        <f t="shared" si="937"/>
        <v>4998</v>
      </c>
      <c r="I5025" s="42">
        <f t="shared" ca="1" si="938"/>
        <v>2.2567317390115234</v>
      </c>
      <c r="J5025" s="7">
        <f t="shared" ca="1" si="942"/>
        <v>9917.3608460433716</v>
      </c>
      <c r="K5025" s="7">
        <f t="shared" ca="1" si="947"/>
        <v>9919.6175777823828</v>
      </c>
      <c r="L5025" s="36">
        <f t="shared" ca="1" si="939"/>
        <v>0</v>
      </c>
      <c r="M5025" s="56">
        <f t="shared" ca="1" si="940"/>
        <v>3.5811340292148088</v>
      </c>
      <c r="N5025" s="5"/>
      <c r="O5025" s="42">
        <f t="shared" ca="1" si="943"/>
        <v>5117.1121563953857</v>
      </c>
      <c r="P5025" s="39">
        <f t="shared" ca="1" si="944"/>
        <v>1</v>
      </c>
      <c r="Q5025" s="50">
        <f t="shared" ca="1" si="941"/>
        <v>1</v>
      </c>
    </row>
    <row r="5026" spans="5:17" x14ac:dyDescent="0.35">
      <c r="E5026">
        <f t="shared" si="945"/>
        <v>4999</v>
      </c>
      <c r="F5026" s="42">
        <f t="shared" ca="1" si="936"/>
        <v>7.9603748021502758</v>
      </c>
      <c r="G5026" s="43">
        <f t="shared" ca="1" si="946"/>
        <v>9923.9968185553189</v>
      </c>
      <c r="H5026" s="15">
        <f t="shared" si="937"/>
        <v>4999</v>
      </c>
      <c r="I5026" s="42">
        <f t="shared" ca="1" si="938"/>
        <v>9.2168207082412357E-2</v>
      </c>
      <c r="J5026" s="7">
        <f t="shared" ca="1" si="942"/>
        <v>9923.9968185553189</v>
      </c>
      <c r="K5026" s="7">
        <f t="shared" ca="1" si="947"/>
        <v>9924.088986762401</v>
      </c>
      <c r="L5026" s="36">
        <f t="shared" ca="1" si="939"/>
        <v>0</v>
      </c>
      <c r="M5026" s="56">
        <f t="shared" ca="1" si="940"/>
        <v>9.2168207082067966E-2</v>
      </c>
      <c r="N5026" s="5"/>
      <c r="O5026" s="42">
        <f t="shared" ca="1" si="943"/>
        <v>8454.4868132656829</v>
      </c>
      <c r="P5026" s="39">
        <f t="shared" ca="1" si="944"/>
        <v>1</v>
      </c>
      <c r="Q5026" s="50">
        <f t="shared" ca="1" si="941"/>
        <v>1</v>
      </c>
    </row>
    <row r="5027" spans="5:17" ht="15" thickBot="1" x14ac:dyDescent="0.4">
      <c r="E5027">
        <f t="shared" si="945"/>
        <v>5000</v>
      </c>
      <c r="F5027" s="44">
        <f t="shared" ca="1" si="936"/>
        <v>7.7861581445115569</v>
      </c>
      <c r="G5027" s="45">
        <f t="shared" ca="1" si="946"/>
        <v>9931.7829766998311</v>
      </c>
      <c r="H5027" s="15">
        <f t="shared" si="937"/>
        <v>5000</v>
      </c>
      <c r="I5027" s="44">
        <f t="shared" ca="1" si="938"/>
        <v>0.55065033272081876</v>
      </c>
      <c r="J5027" s="51">
        <f t="shared" ca="1" si="942"/>
        <v>9931.7829766998311</v>
      </c>
      <c r="K5027" s="51">
        <f t="shared" ca="1" si="947"/>
        <v>9932.3336270325526</v>
      </c>
      <c r="L5027" s="52">
        <f t="shared" ca="1" si="939"/>
        <v>0</v>
      </c>
      <c r="M5027" s="57">
        <f t="shared" ca="1" si="940"/>
        <v>0.55065033272148867</v>
      </c>
      <c r="N5027" s="5"/>
      <c r="O5027" s="44">
        <f t="shared" ca="1" si="943"/>
        <v>5574.4119245887205</v>
      </c>
      <c r="P5027" s="53">
        <f t="shared" ca="1" si="944"/>
        <v>1</v>
      </c>
      <c r="Q5027" s="54">
        <f t="shared" ca="1" si="941"/>
        <v>6</v>
      </c>
    </row>
  </sheetData>
  <mergeCells count="10">
    <mergeCell ref="A22:C23"/>
    <mergeCell ref="O4:U20"/>
    <mergeCell ref="F25:F27"/>
    <mergeCell ref="G25:G27"/>
    <mergeCell ref="I26:I27"/>
    <mergeCell ref="J26:J27"/>
    <mergeCell ref="K26:K27"/>
    <mergeCell ref="L25:L27"/>
    <mergeCell ref="M25:M27"/>
    <mergeCell ref="O26:O2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J29"/>
  <sheetViews>
    <sheetView showGridLines="0" workbookViewId="0">
      <selection activeCell="A23" sqref="A23"/>
    </sheetView>
  </sheetViews>
  <sheetFormatPr defaultRowHeight="18.5" x14ac:dyDescent="0.45"/>
  <cols>
    <col min="1" max="1" width="41.26953125" customWidth="1"/>
    <col min="2" max="2" width="9.1796875" style="84"/>
    <col min="4" max="4" width="40.26953125" customWidth="1"/>
    <col min="5" max="5" width="9.1796875" style="84"/>
  </cols>
  <sheetData>
    <row r="1" spans="1:10" ht="21" x14ac:dyDescent="0.5">
      <c r="A1" s="8" t="s">
        <v>5</v>
      </c>
      <c r="D1" s="8" t="s">
        <v>68</v>
      </c>
    </row>
    <row r="3" spans="1:10" x14ac:dyDescent="0.45">
      <c r="A3" s="6" t="s">
        <v>59</v>
      </c>
      <c r="D3" s="6" t="s">
        <v>59</v>
      </c>
    </row>
    <row r="4" spans="1:10" x14ac:dyDescent="0.45">
      <c r="A4" t="s">
        <v>18</v>
      </c>
      <c r="B4" s="85">
        <v>25</v>
      </c>
      <c r="D4" t="s">
        <v>18</v>
      </c>
      <c r="E4" s="85">
        <v>25</v>
      </c>
    </row>
    <row r="5" spans="1:10" x14ac:dyDescent="0.45">
      <c r="A5" t="s">
        <v>19</v>
      </c>
      <c r="B5" s="85">
        <v>30</v>
      </c>
      <c r="D5" t="s">
        <v>19</v>
      </c>
      <c r="E5" s="85">
        <v>6</v>
      </c>
    </row>
    <row r="6" spans="1:10" ht="21" customHeight="1" x14ac:dyDescent="0.45"/>
    <row r="7" spans="1:10" ht="21" customHeight="1" x14ac:dyDescent="0.45">
      <c r="A7" s="6" t="s">
        <v>8</v>
      </c>
      <c r="D7" s="6" t="s">
        <v>8</v>
      </c>
    </row>
    <row r="8" spans="1:10" ht="21" customHeight="1" x14ac:dyDescent="0.45">
      <c r="A8" t="s">
        <v>63</v>
      </c>
      <c r="B8" s="86">
        <f>1/B4</f>
        <v>0.04</v>
      </c>
      <c r="D8" t="s">
        <v>63</v>
      </c>
      <c r="E8" s="86">
        <f>1/E4</f>
        <v>0.04</v>
      </c>
    </row>
    <row r="9" spans="1:10" ht="21" customHeight="1" x14ac:dyDescent="0.45">
      <c r="A9" t="s">
        <v>64</v>
      </c>
      <c r="B9" s="96">
        <f>1/B5</f>
        <v>3.3333333333333333E-2</v>
      </c>
      <c r="D9" t="s">
        <v>64</v>
      </c>
      <c r="E9" s="96">
        <f>1/E5</f>
        <v>0.16666666666666666</v>
      </c>
    </row>
    <row r="10" spans="1:10" ht="21" customHeight="1" x14ac:dyDescent="0.45">
      <c r="A10" t="s">
        <v>12</v>
      </c>
      <c r="B10" s="86">
        <f>B9/B8</f>
        <v>0.83333333333333326</v>
      </c>
      <c r="D10" t="s">
        <v>12</v>
      </c>
      <c r="E10" s="86">
        <f>E4/(5*E5)</f>
        <v>0.83333333333333337</v>
      </c>
    </row>
    <row r="11" spans="1:10" ht="21" customHeight="1" x14ac:dyDescent="0.45"/>
    <row r="12" spans="1:10" ht="21" customHeight="1" x14ac:dyDescent="0.45">
      <c r="A12" s="6" t="s">
        <v>11</v>
      </c>
      <c r="D12" s="6" t="s">
        <v>11</v>
      </c>
    </row>
    <row r="13" spans="1:10" ht="21" customHeight="1" x14ac:dyDescent="0.45">
      <c r="A13" t="s">
        <v>61</v>
      </c>
      <c r="B13" s="86">
        <f>(1-B10)</f>
        <v>0.16666666666666674</v>
      </c>
      <c r="D13" t="s">
        <v>61</v>
      </c>
      <c r="E13" s="86">
        <f>(1+((5*E10)+((5*E10)^2)/2+((5*E10)^3)/6+((5*E10)^4)/24)+((5*E10)^5)/(120*(1-E10)))^(-1)</f>
        <v>9.8759975538617126E-3</v>
      </c>
    </row>
    <row r="14" spans="1:10" ht="21" customHeight="1" thickBot="1" x14ac:dyDescent="0.5">
      <c r="A14" t="s">
        <v>73</v>
      </c>
      <c r="B14" s="87">
        <f>1-B13</f>
        <v>0.83333333333333326</v>
      </c>
      <c r="D14" t="s">
        <v>62</v>
      </c>
      <c r="E14" s="87">
        <f>((5*E10)^5)*E13/(120*(1-E10))</f>
        <v>0.6201471747166335</v>
      </c>
      <c r="G14" s="6" t="s">
        <v>71</v>
      </c>
    </row>
    <row r="15" spans="1:10" ht="21" customHeight="1" x14ac:dyDescent="0.45">
      <c r="A15" t="s">
        <v>13</v>
      </c>
      <c r="B15" s="86">
        <f>B10/(1-B10)</f>
        <v>4.9999999999999973</v>
      </c>
      <c r="D15" t="s">
        <v>13</v>
      </c>
      <c r="E15" s="88">
        <f>E4*E17</f>
        <v>7.2674025402498348</v>
      </c>
      <c r="G15" s="90"/>
      <c r="H15" s="91"/>
      <c r="I15" s="91"/>
      <c r="J15" s="92"/>
    </row>
    <row r="16" spans="1:10" ht="21" customHeight="1" x14ac:dyDescent="0.45">
      <c r="A16" t="s">
        <v>14</v>
      </c>
      <c r="B16" s="86">
        <f>B4*B18</f>
        <v>4.1666666666666643</v>
      </c>
      <c r="D16" t="s">
        <v>14</v>
      </c>
      <c r="E16" s="86">
        <f>E14*(E10/(1-E10))</f>
        <v>3.1007358735831687</v>
      </c>
      <c r="G16" s="93"/>
      <c r="H16" s="94"/>
      <c r="I16" s="94"/>
      <c r="J16" s="95"/>
    </row>
    <row r="17" spans="1:10" ht="21" customHeight="1" x14ac:dyDescent="0.45">
      <c r="A17" t="s">
        <v>65</v>
      </c>
      <c r="B17" s="96">
        <f>B15/B4</f>
        <v>0.1999999999999999</v>
      </c>
      <c r="D17" t="s">
        <v>65</v>
      </c>
      <c r="E17" s="96">
        <f>E18+E9</f>
        <v>0.29069610160999337</v>
      </c>
      <c r="G17" s="93"/>
      <c r="H17" s="94"/>
      <c r="I17" s="94"/>
      <c r="J17" s="95"/>
    </row>
    <row r="18" spans="1:10" ht="21" customHeight="1" x14ac:dyDescent="0.45">
      <c r="A18" t="s">
        <v>66</v>
      </c>
      <c r="B18" s="96">
        <f>B17-1/B5</f>
        <v>0.16666666666666657</v>
      </c>
      <c r="D18" t="s">
        <v>66</v>
      </c>
      <c r="E18" s="96">
        <f>E16/E4</f>
        <v>0.12402943494332674</v>
      </c>
      <c r="G18" s="93"/>
      <c r="H18" s="94"/>
      <c r="I18" s="94"/>
      <c r="J18" s="95"/>
    </row>
    <row r="19" spans="1:10" ht="21" customHeight="1" x14ac:dyDescent="0.45">
      <c r="A19" t="s">
        <v>17</v>
      </c>
      <c r="B19" s="104">
        <f>B10</f>
        <v>0.83333333333333326</v>
      </c>
      <c r="D19" t="s">
        <v>69</v>
      </c>
      <c r="E19" s="104">
        <f>1-E14</f>
        <v>0.3798528252833665</v>
      </c>
      <c r="G19" s="145"/>
      <c r="H19" s="146"/>
      <c r="I19" s="146"/>
      <c r="J19" s="147"/>
    </row>
    <row r="20" spans="1:10" x14ac:dyDescent="0.45">
      <c r="G20" s="145"/>
      <c r="H20" s="146"/>
      <c r="I20" s="146"/>
      <c r="J20" s="147"/>
    </row>
    <row r="21" spans="1:10" ht="19" thickBot="1" x14ac:dyDescent="0.5">
      <c r="D21" s="14" t="s">
        <v>67</v>
      </c>
      <c r="E21" s="89"/>
      <c r="G21" s="148"/>
      <c r="H21" s="149"/>
      <c r="I21" s="149"/>
      <c r="J21" s="150"/>
    </row>
    <row r="22" spans="1:10" x14ac:dyDescent="0.45">
      <c r="D22" s="140" t="s">
        <v>70</v>
      </c>
      <c r="E22" s="140"/>
      <c r="G22" s="67"/>
      <c r="H22" s="67"/>
      <c r="I22" s="67"/>
      <c r="J22" s="67"/>
    </row>
    <row r="23" spans="1:10" ht="14.65" customHeight="1" thickBot="1" x14ac:dyDescent="0.5">
      <c r="D23" s="140"/>
      <c r="E23" s="140"/>
      <c r="G23" s="6" t="s">
        <v>72</v>
      </c>
    </row>
    <row r="24" spans="1:10" x14ac:dyDescent="0.45">
      <c r="D24" s="140"/>
      <c r="E24" s="140"/>
      <c r="G24" s="142"/>
      <c r="H24" s="143"/>
      <c r="I24" s="143"/>
      <c r="J24" s="144"/>
    </row>
    <row r="25" spans="1:10" x14ac:dyDescent="0.45">
      <c r="G25" s="145"/>
      <c r="H25" s="146"/>
      <c r="I25" s="146"/>
      <c r="J25" s="147"/>
    </row>
    <row r="26" spans="1:10" x14ac:dyDescent="0.45">
      <c r="G26" s="145"/>
      <c r="H26" s="146"/>
      <c r="I26" s="146"/>
      <c r="J26" s="147"/>
    </row>
    <row r="27" spans="1:10" x14ac:dyDescent="0.45">
      <c r="G27" s="145"/>
      <c r="H27" s="146"/>
      <c r="I27" s="146"/>
      <c r="J27" s="147"/>
    </row>
    <row r="28" spans="1:10" x14ac:dyDescent="0.45">
      <c r="G28" s="145"/>
      <c r="H28" s="146"/>
      <c r="I28" s="146"/>
      <c r="J28" s="147"/>
    </row>
    <row r="29" spans="1:10" ht="19" thickBot="1" x14ac:dyDescent="0.5">
      <c r="G29" s="148"/>
      <c r="H29" s="149"/>
      <c r="I29" s="149"/>
      <c r="J29" s="150"/>
    </row>
  </sheetData>
  <mergeCells count="3">
    <mergeCell ref="D22:E24"/>
    <mergeCell ref="G24:J29"/>
    <mergeCell ref="G19:J21"/>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ABA0F2-BCE9-48D2-9B16-D6A455291DD3}">
  <dimension ref="A1:G24"/>
  <sheetViews>
    <sheetView showGridLines="0" workbookViewId="0">
      <selection activeCell="R30" sqref="R30"/>
    </sheetView>
  </sheetViews>
  <sheetFormatPr defaultRowHeight="18.5" x14ac:dyDescent="0.45"/>
  <cols>
    <col min="1" max="1" width="50.1796875" customWidth="1"/>
    <col min="2" max="2" width="9.1796875" style="97"/>
  </cols>
  <sheetData>
    <row r="1" spans="1:7" ht="21" x14ac:dyDescent="0.5">
      <c r="A1" s="8" t="s">
        <v>5</v>
      </c>
    </row>
    <row r="3" spans="1:7" x14ac:dyDescent="0.45">
      <c r="A3" s="98" t="s">
        <v>7</v>
      </c>
    </row>
    <row r="4" spans="1:7" x14ac:dyDescent="0.45">
      <c r="A4" s="84" t="s">
        <v>87</v>
      </c>
      <c r="B4" s="99">
        <v>0.75</v>
      </c>
    </row>
    <row r="5" spans="1:7" x14ac:dyDescent="0.45">
      <c r="A5" s="84" t="s">
        <v>88</v>
      </c>
      <c r="B5" s="99">
        <v>1</v>
      </c>
    </row>
    <row r="6" spans="1:7" x14ac:dyDescent="0.45">
      <c r="A6" s="84"/>
    </row>
    <row r="7" spans="1:7" x14ac:dyDescent="0.45">
      <c r="A7" s="98" t="s">
        <v>8</v>
      </c>
    </row>
    <row r="8" spans="1:7" x14ac:dyDescent="0.45">
      <c r="A8" s="84" t="s">
        <v>9</v>
      </c>
      <c r="B8" s="100">
        <f>1/B4</f>
        <v>1.3333333333333333</v>
      </c>
    </row>
    <row r="9" spans="1:7" x14ac:dyDescent="0.45">
      <c r="A9" s="98" t="s">
        <v>10</v>
      </c>
      <c r="B9" s="100">
        <f>1/B5</f>
        <v>1</v>
      </c>
    </row>
    <row r="10" spans="1:7" x14ac:dyDescent="0.45">
      <c r="A10" s="84" t="s">
        <v>89</v>
      </c>
      <c r="B10" s="100">
        <f>B4/B5</f>
        <v>0.75</v>
      </c>
    </row>
    <row r="11" spans="1:7" x14ac:dyDescent="0.45">
      <c r="A11" s="84"/>
    </row>
    <row r="12" spans="1:7" ht="14.65" customHeight="1" x14ac:dyDescent="0.45">
      <c r="A12" s="98" t="s">
        <v>11</v>
      </c>
    </row>
    <row r="13" spans="1:7" x14ac:dyDescent="0.45">
      <c r="A13" s="84" t="s">
        <v>13</v>
      </c>
      <c r="B13" s="101">
        <f>B10/(1-B10)</f>
        <v>3</v>
      </c>
    </row>
    <row r="14" spans="1:7" ht="20.5" x14ac:dyDescent="0.55000000000000004">
      <c r="A14" s="98" t="s">
        <v>90</v>
      </c>
      <c r="B14" s="100">
        <f>B4*B16</f>
        <v>2.25</v>
      </c>
    </row>
    <row r="15" spans="1:7" x14ac:dyDescent="0.45">
      <c r="A15" s="98" t="s">
        <v>15</v>
      </c>
      <c r="B15" s="100">
        <f>B13/B4</f>
        <v>4</v>
      </c>
      <c r="D15" s="13"/>
      <c r="E15" s="13"/>
      <c r="F15" s="13"/>
      <c r="G15" s="13"/>
    </row>
    <row r="16" spans="1:7" ht="20.5" x14ac:dyDescent="0.55000000000000004">
      <c r="A16" s="98" t="s">
        <v>91</v>
      </c>
      <c r="B16" s="100">
        <f>B15-1/B5</f>
        <v>3</v>
      </c>
      <c r="D16" s="13"/>
      <c r="E16" s="13"/>
      <c r="F16" s="13"/>
      <c r="G16" s="13"/>
    </row>
    <row r="17" spans="1:2" x14ac:dyDescent="0.45">
      <c r="A17" s="98" t="s">
        <v>17</v>
      </c>
      <c r="B17" s="102">
        <f>B10</f>
        <v>0.75</v>
      </c>
    </row>
    <row r="24" spans="1:2" ht="14.65" customHeight="1" x14ac:dyDescent="0.45"/>
  </sheetData>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Instructions</vt:lpstr>
      <vt:lpstr>Task 1</vt:lpstr>
      <vt:lpstr>Task 2</vt:lpstr>
      <vt:lpstr>Task 3</vt:lpstr>
      <vt:lpstr>Task 4a</vt:lpstr>
      <vt:lpstr>Task 4b</vt:lpstr>
      <vt:lpstr>Task 5</vt:lpstr>
      <vt:lpstr>class example</vt:lpstr>
    </vt:vector>
  </TitlesOfParts>
  <Company>Deakin University</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David Stewart</dc:creator>
  <cp:lastModifiedBy>Annista Wijayanayake</cp:lastModifiedBy>
  <dcterms:created xsi:type="dcterms:W3CDTF">2019-10-05T00:36:28Z</dcterms:created>
  <dcterms:modified xsi:type="dcterms:W3CDTF">2025-05-15T01:32:34Z</dcterms:modified>
</cp:coreProperties>
</file>